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fedex-my.sharepoint.com/personal/lee_skelton_fedex_com/Documents/Documents/NFL Data/Analysis/"/>
    </mc:Choice>
  </mc:AlternateContent>
  <xr:revisionPtr revIDLastSave="66" documentId="8_{1EE46DD7-4ED2-406D-AC70-149A8B7E57D0}" xr6:coauthVersionLast="47" xr6:coauthVersionMax="47" xr10:uidLastSave="{9B14CD63-A724-4017-8D66-5146843A71A7}"/>
  <bookViews>
    <workbookView xWindow="-120" yWindow="-120" windowWidth="29040" windowHeight="15720" xr2:uid="{978FE7FA-A0AA-4D18-AA49-8C3B9BC6EB98}"/>
  </bookViews>
  <sheets>
    <sheet name="turnover_summary_2014_2023" sheetId="1" r:id="rId1"/>
    <sheet name="Pivot" sheetId="4" r:id="rId2"/>
    <sheet name="Sheet2" sheetId="5" r:id="rId3"/>
    <sheet name="Sheet3" sheetId="6" r:id="rId4"/>
    <sheet name="Sheet1" sheetId="2" r:id="rId5"/>
  </sheets>
  <definedNames>
    <definedName name="_xlnm._FilterDatabase" localSheetId="4" hidden="1">Sheet1!$A$1:$Q$799</definedName>
  </definedNames>
  <calcPr calcId="191029"/>
  <pivotCaches>
    <pivotCache cacheId="1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4" l="1"/>
  <c r="H4076" i="1" l="1"/>
  <c r="H4652" i="1"/>
  <c r="H5026" i="1"/>
  <c r="H5183" i="1"/>
  <c r="H5330" i="1"/>
  <c r="E17" i="4"/>
  <c r="E18" i="4"/>
  <c r="E5" i="4"/>
  <c r="E6" i="4"/>
  <c r="E7" i="4"/>
  <c r="E8" i="4"/>
  <c r="F8" i="4" s="1"/>
  <c r="E9" i="4"/>
  <c r="E10" i="4"/>
  <c r="E11" i="4"/>
  <c r="E12" i="4"/>
  <c r="F19" i="4" s="1"/>
  <c r="E13" i="4"/>
  <c r="F13" i="4" s="1"/>
  <c r="E14" i="4"/>
  <c r="E15" i="4"/>
  <c r="E16" i="4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2" i="2"/>
  <c r="H3788" i="1" s="1"/>
  <c r="F7" i="4" l="1"/>
  <c r="F6" i="4"/>
  <c r="F5" i="4"/>
  <c r="F16" i="4"/>
  <c r="F15" i="4"/>
  <c r="F17" i="4"/>
  <c r="F18" i="4"/>
  <c r="F14" i="4"/>
  <c r="F11" i="4"/>
  <c r="F10" i="4"/>
  <c r="F9" i="4"/>
  <c r="H5318" i="1"/>
  <c r="H5170" i="1"/>
  <c r="H5013" i="1"/>
  <c r="H4604" i="1"/>
  <c r="H4028" i="1"/>
  <c r="H5450" i="1"/>
  <c r="H5306" i="1"/>
  <c r="H5157" i="1"/>
  <c r="H5000" i="1"/>
  <c r="H4556" i="1"/>
  <c r="H3980" i="1"/>
  <c r="H5438" i="1"/>
  <c r="H5294" i="1"/>
  <c r="H5144" i="1"/>
  <c r="H4987" i="1"/>
  <c r="H4508" i="1"/>
  <c r="H3932" i="1"/>
  <c r="H5426" i="1"/>
  <c r="H5282" i="1"/>
  <c r="H5131" i="1"/>
  <c r="H4967" i="1"/>
  <c r="H4460" i="1"/>
  <c r="H3884" i="1"/>
  <c r="H5414" i="1"/>
  <c r="H5270" i="1"/>
  <c r="H5117" i="1"/>
  <c r="H4941" i="1"/>
  <c r="H4412" i="1"/>
  <c r="H3836" i="1"/>
  <c r="H5402" i="1"/>
  <c r="H5258" i="1"/>
  <c r="H5104" i="1"/>
  <c r="H4913" i="1"/>
  <c r="H4364" i="1"/>
  <c r="H5" i="1"/>
  <c r="H6" i="1"/>
  <c r="H7" i="1"/>
  <c r="H8" i="1"/>
  <c r="H9" i="1"/>
  <c r="H10" i="1"/>
  <c r="H11" i="1"/>
  <c r="H12" i="1"/>
  <c r="H13" i="1"/>
  <c r="H17" i="1"/>
  <c r="H29" i="1"/>
  <c r="H41" i="1"/>
  <c r="H53" i="1"/>
  <c r="H65" i="1"/>
  <c r="H77" i="1"/>
  <c r="H89" i="1"/>
  <c r="H101" i="1"/>
  <c r="H113" i="1"/>
  <c r="H125" i="1"/>
  <c r="H137" i="1"/>
  <c r="H149" i="1"/>
  <c r="H161" i="1"/>
  <c r="H173" i="1"/>
  <c r="H185" i="1"/>
  <c r="H197" i="1"/>
  <c r="H209" i="1"/>
  <c r="H221" i="1"/>
  <c r="H233" i="1"/>
  <c r="H245" i="1"/>
  <c r="H257" i="1"/>
  <c r="H269" i="1"/>
  <c r="H281" i="1"/>
  <c r="H293" i="1"/>
  <c r="H305" i="1"/>
  <c r="H317" i="1"/>
  <c r="H329" i="1"/>
  <c r="H341" i="1"/>
  <c r="H353" i="1"/>
  <c r="H365" i="1"/>
  <c r="H377" i="1"/>
  <c r="H389" i="1"/>
  <c r="H401" i="1"/>
  <c r="H413" i="1"/>
  <c r="H425" i="1"/>
  <c r="H437" i="1"/>
  <c r="H449" i="1"/>
  <c r="H461" i="1"/>
  <c r="H473" i="1"/>
  <c r="H485" i="1"/>
  <c r="H497" i="1"/>
  <c r="H509" i="1"/>
  <c r="H521" i="1"/>
  <c r="H533" i="1"/>
  <c r="H545" i="1"/>
  <c r="H557" i="1"/>
  <c r="H569" i="1"/>
  <c r="H581" i="1"/>
  <c r="H593" i="1"/>
  <c r="H605" i="1"/>
  <c r="H617" i="1"/>
  <c r="H629" i="1"/>
  <c r="H641" i="1"/>
  <c r="H653" i="1"/>
  <c r="H665" i="1"/>
  <c r="H677" i="1"/>
  <c r="H689" i="1"/>
  <c r="H701" i="1"/>
  <c r="H713" i="1"/>
  <c r="H725" i="1"/>
  <c r="H737" i="1"/>
  <c r="H749" i="1"/>
  <c r="H761" i="1"/>
  <c r="H773" i="1"/>
  <c r="H785" i="1"/>
  <c r="H797" i="1"/>
  <c r="H809" i="1"/>
  <c r="H821" i="1"/>
  <c r="H833" i="1"/>
  <c r="H845" i="1"/>
  <c r="H857" i="1"/>
  <c r="H869" i="1"/>
  <c r="H881" i="1"/>
  <c r="H893" i="1"/>
  <c r="H905" i="1"/>
  <c r="H917" i="1"/>
  <c r="H929" i="1"/>
  <c r="H941" i="1"/>
  <c r="H953" i="1"/>
  <c r="H965" i="1"/>
  <c r="H977" i="1"/>
  <c r="H989" i="1"/>
  <c r="H1001" i="1"/>
  <c r="H1013" i="1"/>
  <c r="H1025" i="1"/>
  <c r="H1037" i="1"/>
  <c r="H1049" i="1"/>
  <c r="H1061" i="1"/>
  <c r="H1073" i="1"/>
  <c r="H1085" i="1"/>
  <c r="H1097" i="1"/>
  <c r="H1109" i="1"/>
  <c r="H1121" i="1"/>
  <c r="H1133" i="1"/>
  <c r="H1145" i="1"/>
  <c r="H1157" i="1"/>
  <c r="H1169" i="1"/>
  <c r="H1181" i="1"/>
  <c r="H1193" i="1"/>
  <c r="H1205" i="1"/>
  <c r="H1217" i="1"/>
  <c r="H1229" i="1"/>
  <c r="H1241" i="1"/>
  <c r="H1253" i="1"/>
  <c r="H1265" i="1"/>
  <c r="H1277" i="1"/>
  <c r="H1289" i="1"/>
  <c r="H1301" i="1"/>
  <c r="H1313" i="1"/>
  <c r="H1325" i="1"/>
  <c r="H1337" i="1"/>
  <c r="H1349" i="1"/>
  <c r="H1361" i="1"/>
  <c r="H1373" i="1"/>
  <c r="H1385" i="1"/>
  <c r="H1397" i="1"/>
  <c r="H1409" i="1"/>
  <c r="H1421" i="1"/>
  <c r="H1433" i="1"/>
  <c r="H1445" i="1"/>
  <c r="H1457" i="1"/>
  <c r="H1469" i="1"/>
  <c r="H1481" i="1"/>
  <c r="H1493" i="1"/>
  <c r="H1505" i="1"/>
  <c r="H1517" i="1"/>
  <c r="H1529" i="1"/>
  <c r="H1541" i="1"/>
  <c r="H1553" i="1"/>
  <c r="H1565" i="1"/>
  <c r="H1577" i="1"/>
  <c r="H1589" i="1"/>
  <c r="H1601" i="1"/>
  <c r="H1613" i="1"/>
  <c r="H1625" i="1"/>
  <c r="H1637" i="1"/>
  <c r="H1649" i="1"/>
  <c r="H1661" i="1"/>
  <c r="H1673" i="1"/>
  <c r="H1685" i="1"/>
  <c r="H1697" i="1"/>
  <c r="H1709" i="1"/>
  <c r="H1721" i="1"/>
  <c r="H1733" i="1"/>
  <c r="H1745" i="1"/>
  <c r="H1757" i="1"/>
  <c r="H1769" i="1"/>
  <c r="H1781" i="1"/>
  <c r="H18" i="1"/>
  <c r="H30" i="1"/>
  <c r="H42" i="1"/>
  <c r="H54" i="1"/>
  <c r="H66" i="1"/>
  <c r="H78" i="1"/>
  <c r="H90" i="1"/>
  <c r="H102" i="1"/>
  <c r="H114" i="1"/>
  <c r="H126" i="1"/>
  <c r="H138" i="1"/>
  <c r="H150" i="1"/>
  <c r="H162" i="1"/>
  <c r="H174" i="1"/>
  <c r="H186" i="1"/>
  <c r="H198" i="1"/>
  <c r="H210" i="1"/>
  <c r="H222" i="1"/>
  <c r="H234" i="1"/>
  <c r="H246" i="1"/>
  <c r="H258" i="1"/>
  <c r="H270" i="1"/>
  <c r="H282" i="1"/>
  <c r="H294" i="1"/>
  <c r="H306" i="1"/>
  <c r="H318" i="1"/>
  <c r="H330" i="1"/>
  <c r="H342" i="1"/>
  <c r="H354" i="1"/>
  <c r="H366" i="1"/>
  <c r="H378" i="1"/>
  <c r="H390" i="1"/>
  <c r="H402" i="1"/>
  <c r="H414" i="1"/>
  <c r="H426" i="1"/>
  <c r="H438" i="1"/>
  <c r="H450" i="1"/>
  <c r="H462" i="1"/>
  <c r="H474" i="1"/>
  <c r="H486" i="1"/>
  <c r="H498" i="1"/>
  <c r="H510" i="1"/>
  <c r="H522" i="1"/>
  <c r="H534" i="1"/>
  <c r="H546" i="1"/>
  <c r="H558" i="1"/>
  <c r="H570" i="1"/>
  <c r="H582" i="1"/>
  <c r="H594" i="1"/>
  <c r="H606" i="1"/>
  <c r="H618" i="1"/>
  <c r="H630" i="1"/>
  <c r="H642" i="1"/>
  <c r="H654" i="1"/>
  <c r="H666" i="1"/>
  <c r="H678" i="1"/>
  <c r="H690" i="1"/>
  <c r="H702" i="1"/>
  <c r="H714" i="1"/>
  <c r="H726" i="1"/>
  <c r="H738" i="1"/>
  <c r="H750" i="1"/>
  <c r="H762" i="1"/>
  <c r="H774" i="1"/>
  <c r="H786" i="1"/>
  <c r="H798" i="1"/>
  <c r="H810" i="1"/>
  <c r="H822" i="1"/>
  <c r="H834" i="1"/>
  <c r="H846" i="1"/>
  <c r="H858" i="1"/>
  <c r="H870" i="1"/>
  <c r="H882" i="1"/>
  <c r="H894" i="1"/>
  <c r="H906" i="1"/>
  <c r="H918" i="1"/>
  <c r="H930" i="1"/>
  <c r="H942" i="1"/>
  <c r="H954" i="1"/>
  <c r="H966" i="1"/>
  <c r="H978" i="1"/>
  <c r="H990" i="1"/>
  <c r="H1002" i="1"/>
  <c r="H1014" i="1"/>
  <c r="H1026" i="1"/>
  <c r="H1038" i="1"/>
  <c r="H1050" i="1"/>
  <c r="H1062" i="1"/>
  <c r="H1074" i="1"/>
  <c r="H1086" i="1"/>
  <c r="H1098" i="1"/>
  <c r="H1110" i="1"/>
  <c r="H1122" i="1"/>
  <c r="H19" i="1"/>
  <c r="H31" i="1"/>
  <c r="H43" i="1"/>
  <c r="H55" i="1"/>
  <c r="H67" i="1"/>
  <c r="H79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379" i="1"/>
  <c r="H391" i="1"/>
  <c r="H403" i="1"/>
  <c r="H415" i="1"/>
  <c r="H427" i="1"/>
  <c r="H439" i="1"/>
  <c r="H451" i="1"/>
  <c r="H463" i="1"/>
  <c r="H475" i="1"/>
  <c r="H487" i="1"/>
  <c r="H499" i="1"/>
  <c r="H511" i="1"/>
  <c r="H523" i="1"/>
  <c r="H535" i="1"/>
  <c r="H547" i="1"/>
  <c r="H559" i="1"/>
  <c r="H571" i="1"/>
  <c r="H583" i="1"/>
  <c r="H595" i="1"/>
  <c r="H607" i="1"/>
  <c r="H619" i="1"/>
  <c r="H631" i="1"/>
  <c r="H643" i="1"/>
  <c r="H655" i="1"/>
  <c r="H667" i="1"/>
  <c r="H679" i="1"/>
  <c r="H691" i="1"/>
  <c r="H703" i="1"/>
  <c r="H715" i="1"/>
  <c r="H727" i="1"/>
  <c r="H739" i="1"/>
  <c r="H751" i="1"/>
  <c r="H763" i="1"/>
  <c r="H775" i="1"/>
  <c r="H787" i="1"/>
  <c r="H799" i="1"/>
  <c r="H811" i="1"/>
  <c r="H823" i="1"/>
  <c r="H835" i="1"/>
  <c r="H847" i="1"/>
  <c r="H859" i="1"/>
  <c r="H871" i="1"/>
  <c r="H883" i="1"/>
  <c r="H895" i="1"/>
  <c r="H907" i="1"/>
  <c r="H919" i="1"/>
  <c r="H931" i="1"/>
  <c r="H943" i="1"/>
  <c r="H955" i="1"/>
  <c r="H967" i="1"/>
  <c r="H979" i="1"/>
  <c r="H991" i="1"/>
  <c r="H1003" i="1"/>
  <c r="H1015" i="1"/>
  <c r="H1027" i="1"/>
  <c r="H1039" i="1"/>
  <c r="H1051" i="1"/>
  <c r="H1063" i="1"/>
  <c r="H1075" i="1"/>
  <c r="H1087" i="1"/>
  <c r="H1099" i="1"/>
  <c r="H1111" i="1"/>
  <c r="H1123" i="1"/>
  <c r="H1135" i="1"/>
  <c r="H1147" i="1"/>
  <c r="H1159" i="1"/>
  <c r="H1171" i="1"/>
  <c r="H1183" i="1"/>
  <c r="H1195" i="1"/>
  <c r="H1207" i="1"/>
  <c r="H1219" i="1"/>
  <c r="H1231" i="1"/>
  <c r="H1243" i="1"/>
  <c r="H1255" i="1"/>
  <c r="H1267" i="1"/>
  <c r="H1279" i="1"/>
  <c r="H1291" i="1"/>
  <c r="H1303" i="1"/>
  <c r="H1315" i="1"/>
  <c r="H1327" i="1"/>
  <c r="H1339" i="1"/>
  <c r="H1351" i="1"/>
  <c r="H1363" i="1"/>
  <c r="H1375" i="1"/>
  <c r="H1387" i="1"/>
  <c r="H1399" i="1"/>
  <c r="H1411" i="1"/>
  <c r="H1423" i="1"/>
  <c r="H1435" i="1"/>
  <c r="H1447" i="1"/>
  <c r="H1459" i="1"/>
  <c r="H1471" i="1"/>
  <c r="H1483" i="1"/>
  <c r="H1495" i="1"/>
  <c r="H1507" i="1"/>
  <c r="H1519" i="1"/>
  <c r="H1531" i="1"/>
  <c r="H1543" i="1"/>
  <c r="H1555" i="1"/>
  <c r="H1567" i="1"/>
  <c r="H1579" i="1"/>
  <c r="H1591" i="1"/>
  <c r="H1603" i="1"/>
  <c r="H1615" i="1"/>
  <c r="H1627" i="1"/>
  <c r="H1639" i="1"/>
  <c r="H1651" i="1"/>
  <c r="H1663" i="1"/>
  <c r="H20" i="1"/>
  <c r="H32" i="1"/>
  <c r="H44" i="1"/>
  <c r="H56" i="1"/>
  <c r="H68" i="1"/>
  <c r="H80" i="1"/>
  <c r="H92" i="1"/>
  <c r="H104" i="1"/>
  <c r="H116" i="1"/>
  <c r="H128" i="1"/>
  <c r="H140" i="1"/>
  <c r="H152" i="1"/>
  <c r="H164" i="1"/>
  <c r="H176" i="1"/>
  <c r="H188" i="1"/>
  <c r="H200" i="1"/>
  <c r="H212" i="1"/>
  <c r="H224" i="1"/>
  <c r="H236" i="1"/>
  <c r="H248" i="1"/>
  <c r="H260" i="1"/>
  <c r="H272" i="1"/>
  <c r="H284" i="1"/>
  <c r="H296" i="1"/>
  <c r="H308" i="1"/>
  <c r="H320" i="1"/>
  <c r="H332" i="1"/>
  <c r="H344" i="1"/>
  <c r="H356" i="1"/>
  <c r="H368" i="1"/>
  <c r="H380" i="1"/>
  <c r="H392" i="1"/>
  <c r="H404" i="1"/>
  <c r="H416" i="1"/>
  <c r="H428" i="1"/>
  <c r="H440" i="1"/>
  <c r="H452" i="1"/>
  <c r="H464" i="1"/>
  <c r="H476" i="1"/>
  <c r="H488" i="1"/>
  <c r="H500" i="1"/>
  <c r="H512" i="1"/>
  <c r="H524" i="1"/>
  <c r="H536" i="1"/>
  <c r="H548" i="1"/>
  <c r="H560" i="1"/>
  <c r="H572" i="1"/>
  <c r="H584" i="1"/>
  <c r="H596" i="1"/>
  <c r="H608" i="1"/>
  <c r="H620" i="1"/>
  <c r="H632" i="1"/>
  <c r="H644" i="1"/>
  <c r="H656" i="1"/>
  <c r="H668" i="1"/>
  <c r="H680" i="1"/>
  <c r="H692" i="1"/>
  <c r="H704" i="1"/>
  <c r="H716" i="1"/>
  <c r="H728" i="1"/>
  <c r="H740" i="1"/>
  <c r="H752" i="1"/>
  <c r="H764" i="1"/>
  <c r="H776" i="1"/>
  <c r="H788" i="1"/>
  <c r="H800" i="1"/>
  <c r="H812" i="1"/>
  <c r="H824" i="1"/>
  <c r="H836" i="1"/>
  <c r="H848" i="1"/>
  <c r="H860" i="1"/>
  <c r="H872" i="1"/>
  <c r="H884" i="1"/>
  <c r="H896" i="1"/>
  <c r="H908" i="1"/>
  <c r="H920" i="1"/>
  <c r="H932" i="1"/>
  <c r="H944" i="1"/>
  <c r="H956" i="1"/>
  <c r="H968" i="1"/>
  <c r="H980" i="1"/>
  <c r="H992" i="1"/>
  <c r="H1004" i="1"/>
  <c r="H1016" i="1"/>
  <c r="H1028" i="1"/>
  <c r="H1040" i="1"/>
  <c r="H1052" i="1"/>
  <c r="H1064" i="1"/>
  <c r="H1076" i="1"/>
  <c r="H1088" i="1"/>
  <c r="H1100" i="1"/>
  <c r="H1112" i="1"/>
  <c r="H1124" i="1"/>
  <c r="H1136" i="1"/>
  <c r="H1148" i="1"/>
  <c r="H1160" i="1"/>
  <c r="H1172" i="1"/>
  <c r="H1184" i="1"/>
  <c r="H1196" i="1"/>
  <c r="H1208" i="1"/>
  <c r="H1220" i="1"/>
  <c r="H1232" i="1"/>
  <c r="H1244" i="1"/>
  <c r="H1256" i="1"/>
  <c r="H1268" i="1"/>
  <c r="H1280" i="1"/>
  <c r="H1292" i="1"/>
  <c r="H1304" i="1"/>
  <c r="H1316" i="1"/>
  <c r="H1328" i="1"/>
  <c r="H1340" i="1"/>
  <c r="H1352" i="1"/>
  <c r="H1364" i="1"/>
  <c r="H1376" i="1"/>
  <c r="H1388" i="1"/>
  <c r="H1400" i="1"/>
  <c r="H1412" i="1"/>
  <c r="H1424" i="1"/>
  <c r="H1436" i="1"/>
  <c r="H1448" i="1"/>
  <c r="H1460" i="1"/>
  <c r="H1472" i="1"/>
  <c r="H1484" i="1"/>
  <c r="H1496" i="1"/>
  <c r="H1508" i="1"/>
  <c r="H1520" i="1"/>
  <c r="H1532" i="1"/>
  <c r="H1544" i="1"/>
  <c r="H1556" i="1"/>
  <c r="H1568" i="1"/>
  <c r="H1580" i="1"/>
  <c r="H1592" i="1"/>
  <c r="H1604" i="1"/>
  <c r="H1616" i="1"/>
  <c r="H1628" i="1"/>
  <c r="H1640" i="1"/>
  <c r="H1652" i="1"/>
  <c r="H1664" i="1"/>
  <c r="H1676" i="1"/>
  <c r="H1688" i="1"/>
  <c r="H21" i="1"/>
  <c r="H33" i="1"/>
  <c r="H45" i="1"/>
  <c r="H57" i="1"/>
  <c r="H69" i="1"/>
  <c r="H81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69" i="1"/>
  <c r="H381" i="1"/>
  <c r="H393" i="1"/>
  <c r="H405" i="1"/>
  <c r="H417" i="1"/>
  <c r="H429" i="1"/>
  <c r="H441" i="1"/>
  <c r="H453" i="1"/>
  <c r="H465" i="1"/>
  <c r="H477" i="1"/>
  <c r="H489" i="1"/>
  <c r="H501" i="1"/>
  <c r="H513" i="1"/>
  <c r="H525" i="1"/>
  <c r="H537" i="1"/>
  <c r="H549" i="1"/>
  <c r="H561" i="1"/>
  <c r="H573" i="1"/>
  <c r="H585" i="1"/>
  <c r="H597" i="1"/>
  <c r="H609" i="1"/>
  <c r="H621" i="1"/>
  <c r="H633" i="1"/>
  <c r="H645" i="1"/>
  <c r="H657" i="1"/>
  <c r="H669" i="1"/>
  <c r="H681" i="1"/>
  <c r="H693" i="1"/>
  <c r="H705" i="1"/>
  <c r="H717" i="1"/>
  <c r="H729" i="1"/>
  <c r="H741" i="1"/>
  <c r="H753" i="1"/>
  <c r="H765" i="1"/>
  <c r="H777" i="1"/>
  <c r="H789" i="1"/>
  <c r="H801" i="1"/>
  <c r="H813" i="1"/>
  <c r="H825" i="1"/>
  <c r="H837" i="1"/>
  <c r="H849" i="1"/>
  <c r="H861" i="1"/>
  <c r="H873" i="1"/>
  <c r="H885" i="1"/>
  <c r="H897" i="1"/>
  <c r="H909" i="1"/>
  <c r="H921" i="1"/>
  <c r="H933" i="1"/>
  <c r="H945" i="1"/>
  <c r="H957" i="1"/>
  <c r="H969" i="1"/>
  <c r="H981" i="1"/>
  <c r="H993" i="1"/>
  <c r="H1005" i="1"/>
  <c r="H1017" i="1"/>
  <c r="H1029" i="1"/>
  <c r="H1041" i="1"/>
  <c r="H1053" i="1"/>
  <c r="H1065" i="1"/>
  <c r="H1077" i="1"/>
  <c r="H1089" i="1"/>
  <c r="H1101" i="1"/>
  <c r="H1113" i="1"/>
  <c r="H1125" i="1"/>
  <c r="H1137" i="1"/>
  <c r="H1149" i="1"/>
  <c r="H1161" i="1"/>
  <c r="H1173" i="1"/>
  <c r="H1185" i="1"/>
  <c r="H1197" i="1"/>
  <c r="H1209" i="1"/>
  <c r="H1221" i="1"/>
  <c r="H1233" i="1"/>
  <c r="H1245" i="1"/>
  <c r="H1257" i="1"/>
  <c r="H1269" i="1"/>
  <c r="H1281" i="1"/>
  <c r="H1293" i="1"/>
  <c r="H1305" i="1"/>
  <c r="H1317" i="1"/>
  <c r="H1329" i="1"/>
  <c r="H1341" i="1"/>
  <c r="H1353" i="1"/>
  <c r="H1365" i="1"/>
  <c r="H1377" i="1"/>
  <c r="H1389" i="1"/>
  <c r="H1401" i="1"/>
  <c r="H1413" i="1"/>
  <c r="H1425" i="1"/>
  <c r="H1437" i="1"/>
  <c r="H1449" i="1"/>
  <c r="H1461" i="1"/>
  <c r="H1473" i="1"/>
  <c r="H1485" i="1"/>
  <c r="H1497" i="1"/>
  <c r="H1509" i="1"/>
  <c r="H1521" i="1"/>
  <c r="H1533" i="1"/>
  <c r="H1545" i="1"/>
  <c r="H1557" i="1"/>
  <c r="H1569" i="1"/>
  <c r="H1581" i="1"/>
  <c r="H1593" i="1"/>
  <c r="H1605" i="1"/>
  <c r="H1617" i="1"/>
  <c r="H1629" i="1"/>
  <c r="H1641" i="1"/>
  <c r="H1653" i="1"/>
  <c r="H22" i="1"/>
  <c r="H34" i="1"/>
  <c r="H46" i="1"/>
  <c r="H58" i="1"/>
  <c r="H70" i="1"/>
  <c r="H82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370" i="1"/>
  <c r="H382" i="1"/>
  <c r="H394" i="1"/>
  <c r="H406" i="1"/>
  <c r="H418" i="1"/>
  <c r="H430" i="1"/>
  <c r="H442" i="1"/>
  <c r="H454" i="1"/>
  <c r="H466" i="1"/>
  <c r="H478" i="1"/>
  <c r="H490" i="1"/>
  <c r="H502" i="1"/>
  <c r="H514" i="1"/>
  <c r="H526" i="1"/>
  <c r="H538" i="1"/>
  <c r="H550" i="1"/>
  <c r="H562" i="1"/>
  <c r="H574" i="1"/>
  <c r="H586" i="1"/>
  <c r="H598" i="1"/>
  <c r="H610" i="1"/>
  <c r="H622" i="1"/>
  <c r="H634" i="1"/>
  <c r="H646" i="1"/>
  <c r="H658" i="1"/>
  <c r="H670" i="1"/>
  <c r="H682" i="1"/>
  <c r="H694" i="1"/>
  <c r="H706" i="1"/>
  <c r="H718" i="1"/>
  <c r="H730" i="1"/>
  <c r="H742" i="1"/>
  <c r="H754" i="1"/>
  <c r="H766" i="1"/>
  <c r="H778" i="1"/>
  <c r="H790" i="1"/>
  <c r="H802" i="1"/>
  <c r="H814" i="1"/>
  <c r="H826" i="1"/>
  <c r="H838" i="1"/>
  <c r="H850" i="1"/>
  <c r="H862" i="1"/>
  <c r="H874" i="1"/>
  <c r="H886" i="1"/>
  <c r="H898" i="1"/>
  <c r="H910" i="1"/>
  <c r="H922" i="1"/>
  <c r="H934" i="1"/>
  <c r="H946" i="1"/>
  <c r="H958" i="1"/>
  <c r="H970" i="1"/>
  <c r="H982" i="1"/>
  <c r="H994" i="1"/>
  <c r="H1006" i="1"/>
  <c r="H1018" i="1"/>
  <c r="H1030" i="1"/>
  <c r="H1042" i="1"/>
  <c r="H1054" i="1"/>
  <c r="H1066" i="1"/>
  <c r="H1078" i="1"/>
  <c r="H1090" i="1"/>
  <c r="H1102" i="1"/>
  <c r="H1114" i="1"/>
  <c r="H1126" i="1"/>
  <c r="H1138" i="1"/>
  <c r="H1150" i="1"/>
  <c r="H1162" i="1"/>
  <c r="H1174" i="1"/>
  <c r="H1186" i="1"/>
  <c r="H1198" i="1"/>
  <c r="H1210" i="1"/>
  <c r="H1222" i="1"/>
  <c r="H1234" i="1"/>
  <c r="H1246" i="1"/>
  <c r="H1258" i="1"/>
  <c r="H1270" i="1"/>
  <c r="H1282" i="1"/>
  <c r="H1294" i="1"/>
  <c r="H1306" i="1"/>
  <c r="H1318" i="1"/>
  <c r="H1330" i="1"/>
  <c r="H1342" i="1"/>
  <c r="H1354" i="1"/>
  <c r="H1366" i="1"/>
  <c r="H1378" i="1"/>
  <c r="H1390" i="1"/>
  <c r="H1402" i="1"/>
  <c r="H1414" i="1"/>
  <c r="H1426" i="1"/>
  <c r="H1438" i="1"/>
  <c r="H1450" i="1"/>
  <c r="H1462" i="1"/>
  <c r="H1474" i="1"/>
  <c r="H1486" i="1"/>
  <c r="H1498" i="1"/>
  <c r="H1510" i="1"/>
  <c r="H1522" i="1"/>
  <c r="H1534" i="1"/>
  <c r="H1546" i="1"/>
  <c r="H1558" i="1"/>
  <c r="H1570" i="1"/>
  <c r="H1582" i="1"/>
  <c r="H1594" i="1"/>
  <c r="H1606" i="1"/>
  <c r="H1618" i="1"/>
  <c r="H1630" i="1"/>
  <c r="H1642" i="1"/>
  <c r="H1654" i="1"/>
  <c r="H1666" i="1"/>
  <c r="H1678" i="1"/>
  <c r="H1690" i="1"/>
  <c r="H1702" i="1"/>
  <c r="H1714" i="1"/>
  <c r="H1726" i="1"/>
  <c r="H1738" i="1"/>
  <c r="H23" i="1"/>
  <c r="H35" i="1"/>
  <c r="H47" i="1"/>
  <c r="H59" i="1"/>
  <c r="H71" i="1"/>
  <c r="H83" i="1"/>
  <c r="H95" i="1"/>
  <c r="H107" i="1"/>
  <c r="H119" i="1"/>
  <c r="H131" i="1"/>
  <c r="H143" i="1"/>
  <c r="H155" i="1"/>
  <c r="H167" i="1"/>
  <c r="H179" i="1"/>
  <c r="H191" i="1"/>
  <c r="H203" i="1"/>
  <c r="H215" i="1"/>
  <c r="H227" i="1"/>
  <c r="H239" i="1"/>
  <c r="H251" i="1"/>
  <c r="H263" i="1"/>
  <c r="H275" i="1"/>
  <c r="H287" i="1"/>
  <c r="H299" i="1"/>
  <c r="H311" i="1"/>
  <c r="H323" i="1"/>
  <c r="H335" i="1"/>
  <c r="H347" i="1"/>
  <c r="H359" i="1"/>
  <c r="H371" i="1"/>
  <c r="H383" i="1"/>
  <c r="H395" i="1"/>
  <c r="H407" i="1"/>
  <c r="H419" i="1"/>
  <c r="H431" i="1"/>
  <c r="H443" i="1"/>
  <c r="H455" i="1"/>
  <c r="H467" i="1"/>
  <c r="H479" i="1"/>
  <c r="H491" i="1"/>
  <c r="H503" i="1"/>
  <c r="H515" i="1"/>
  <c r="H527" i="1"/>
  <c r="H539" i="1"/>
  <c r="H551" i="1"/>
  <c r="H563" i="1"/>
  <c r="H575" i="1"/>
  <c r="H587" i="1"/>
  <c r="H599" i="1"/>
  <c r="H611" i="1"/>
  <c r="H623" i="1"/>
  <c r="H635" i="1"/>
  <c r="H647" i="1"/>
  <c r="H659" i="1"/>
  <c r="H671" i="1"/>
  <c r="H683" i="1"/>
  <c r="H695" i="1"/>
  <c r="H707" i="1"/>
  <c r="H719" i="1"/>
  <c r="H731" i="1"/>
  <c r="H743" i="1"/>
  <c r="H755" i="1"/>
  <c r="H767" i="1"/>
  <c r="H779" i="1"/>
  <c r="H791" i="1"/>
  <c r="H803" i="1"/>
  <c r="H815" i="1"/>
  <c r="H827" i="1"/>
  <c r="H839" i="1"/>
  <c r="H851" i="1"/>
  <c r="H863" i="1"/>
  <c r="H875" i="1"/>
  <c r="H887" i="1"/>
  <c r="H899" i="1"/>
  <c r="H911" i="1"/>
  <c r="H923" i="1"/>
  <c r="H935" i="1"/>
  <c r="H947" i="1"/>
  <c r="H959" i="1"/>
  <c r="H971" i="1"/>
  <c r="H983" i="1"/>
  <c r="H995" i="1"/>
  <c r="H1007" i="1"/>
  <c r="H1019" i="1"/>
  <c r="H1031" i="1"/>
  <c r="H1043" i="1"/>
  <c r="H1055" i="1"/>
  <c r="H1067" i="1"/>
  <c r="H1079" i="1"/>
  <c r="H1091" i="1"/>
  <c r="H1103" i="1"/>
  <c r="H1115" i="1"/>
  <c r="H1127" i="1"/>
  <c r="H1139" i="1"/>
  <c r="H1151" i="1"/>
  <c r="H1163" i="1"/>
  <c r="H1175" i="1"/>
  <c r="H1187" i="1"/>
  <c r="H1199" i="1"/>
  <c r="H1211" i="1"/>
  <c r="H1223" i="1"/>
  <c r="H1235" i="1"/>
  <c r="H1247" i="1"/>
  <c r="H1259" i="1"/>
  <c r="H1271" i="1"/>
  <c r="H1283" i="1"/>
  <c r="H1295" i="1"/>
  <c r="H1307" i="1"/>
  <c r="H1319" i="1"/>
  <c r="H1331" i="1"/>
  <c r="H1343" i="1"/>
  <c r="H1355" i="1"/>
  <c r="H1367" i="1"/>
  <c r="H1379" i="1"/>
  <c r="H1391" i="1"/>
  <c r="H1403" i="1"/>
  <c r="H1415" i="1"/>
  <c r="H1427" i="1"/>
  <c r="H1439" i="1"/>
  <c r="H1451" i="1"/>
  <c r="H1463" i="1"/>
  <c r="H1475" i="1"/>
  <c r="H1487" i="1"/>
  <c r="H1499" i="1"/>
  <c r="H1511" i="1"/>
  <c r="H1523" i="1"/>
  <c r="H1535" i="1"/>
  <c r="H1547" i="1"/>
  <c r="H1559" i="1"/>
  <c r="H1571" i="1"/>
  <c r="H3" i="1"/>
  <c r="H24" i="1"/>
  <c r="H36" i="1"/>
  <c r="H48" i="1"/>
  <c r="H60" i="1"/>
  <c r="H72" i="1"/>
  <c r="H84" i="1"/>
  <c r="H96" i="1"/>
  <c r="H108" i="1"/>
  <c r="H120" i="1"/>
  <c r="H132" i="1"/>
  <c r="H144" i="1"/>
  <c r="H156" i="1"/>
  <c r="H168" i="1"/>
  <c r="H180" i="1"/>
  <c r="H192" i="1"/>
  <c r="H204" i="1"/>
  <c r="H216" i="1"/>
  <c r="H228" i="1"/>
  <c r="H240" i="1"/>
  <c r="H252" i="1"/>
  <c r="H264" i="1"/>
  <c r="H276" i="1"/>
  <c r="H288" i="1"/>
  <c r="H300" i="1"/>
  <c r="H312" i="1"/>
  <c r="H324" i="1"/>
  <c r="H336" i="1"/>
  <c r="H348" i="1"/>
  <c r="H360" i="1"/>
  <c r="H372" i="1"/>
  <c r="H384" i="1"/>
  <c r="H396" i="1"/>
  <c r="H408" i="1"/>
  <c r="H420" i="1"/>
  <c r="H432" i="1"/>
  <c r="H444" i="1"/>
  <c r="H456" i="1"/>
  <c r="H468" i="1"/>
  <c r="H480" i="1"/>
  <c r="H492" i="1"/>
  <c r="H504" i="1"/>
  <c r="H516" i="1"/>
  <c r="H528" i="1"/>
  <c r="H540" i="1"/>
  <c r="H552" i="1"/>
  <c r="H564" i="1"/>
  <c r="H576" i="1"/>
  <c r="H588" i="1"/>
  <c r="H600" i="1"/>
  <c r="H612" i="1"/>
  <c r="H624" i="1"/>
  <c r="H636" i="1"/>
  <c r="H648" i="1"/>
  <c r="H660" i="1"/>
  <c r="H672" i="1"/>
  <c r="H684" i="1"/>
  <c r="H696" i="1"/>
  <c r="H708" i="1"/>
  <c r="H720" i="1"/>
  <c r="H732" i="1"/>
  <c r="H744" i="1"/>
  <c r="H756" i="1"/>
  <c r="H768" i="1"/>
  <c r="H780" i="1"/>
  <c r="H792" i="1"/>
  <c r="H804" i="1"/>
  <c r="H816" i="1"/>
  <c r="H828" i="1"/>
  <c r="H840" i="1"/>
  <c r="H852" i="1"/>
  <c r="H864" i="1"/>
  <c r="H876" i="1"/>
  <c r="H888" i="1"/>
  <c r="H900" i="1"/>
  <c r="H912" i="1"/>
  <c r="H924" i="1"/>
  <c r="H936" i="1"/>
  <c r="H948" i="1"/>
  <c r="H960" i="1"/>
  <c r="H972" i="1"/>
  <c r="H984" i="1"/>
  <c r="H996" i="1"/>
  <c r="H1008" i="1"/>
  <c r="H1020" i="1"/>
  <c r="H1032" i="1"/>
  <c r="H1044" i="1"/>
  <c r="H1056" i="1"/>
  <c r="H1068" i="1"/>
  <c r="H1080" i="1"/>
  <c r="H1092" i="1"/>
  <c r="H1104" i="1"/>
  <c r="H1116" i="1"/>
  <c r="H1128" i="1"/>
  <c r="H1140" i="1"/>
  <c r="H1152" i="1"/>
  <c r="H1164" i="1"/>
  <c r="H1176" i="1"/>
  <c r="H1188" i="1"/>
  <c r="H1200" i="1"/>
  <c r="H1212" i="1"/>
  <c r="H1224" i="1"/>
  <c r="H1236" i="1"/>
  <c r="H1248" i="1"/>
  <c r="H1260" i="1"/>
  <c r="H1272" i="1"/>
  <c r="H1284" i="1"/>
  <c r="H1296" i="1"/>
  <c r="H1308" i="1"/>
  <c r="H1320" i="1"/>
  <c r="H1332" i="1"/>
  <c r="H1344" i="1"/>
  <c r="H1356" i="1"/>
  <c r="H1368" i="1"/>
  <c r="H1380" i="1"/>
  <c r="H1392" i="1"/>
  <c r="H1404" i="1"/>
  <c r="H1416" i="1"/>
  <c r="H1428" i="1"/>
  <c r="H1440" i="1"/>
  <c r="H1452" i="1"/>
  <c r="H1464" i="1"/>
  <c r="H1476" i="1"/>
  <c r="H1488" i="1"/>
  <c r="H1500" i="1"/>
  <c r="H1512" i="1"/>
  <c r="H1524" i="1"/>
  <c r="H1536" i="1"/>
  <c r="H1548" i="1"/>
  <c r="H1560" i="1"/>
  <c r="H1572" i="1"/>
  <c r="H1584" i="1"/>
  <c r="H1596" i="1"/>
  <c r="H1608" i="1"/>
  <c r="H4" i="1"/>
  <c r="H25" i="1"/>
  <c r="H37" i="1"/>
  <c r="H49" i="1"/>
  <c r="H61" i="1"/>
  <c r="H73" i="1"/>
  <c r="H85" i="1"/>
  <c r="H97" i="1"/>
  <c r="H109" i="1"/>
  <c r="H121" i="1"/>
  <c r="H133" i="1"/>
  <c r="H145" i="1"/>
  <c r="H157" i="1"/>
  <c r="H169" i="1"/>
  <c r="H181" i="1"/>
  <c r="H193" i="1"/>
  <c r="H205" i="1"/>
  <c r="H217" i="1"/>
  <c r="H229" i="1"/>
  <c r="H241" i="1"/>
  <c r="H253" i="1"/>
  <c r="H265" i="1"/>
  <c r="H277" i="1"/>
  <c r="H289" i="1"/>
  <c r="H301" i="1"/>
  <c r="H313" i="1"/>
  <c r="H325" i="1"/>
  <c r="H337" i="1"/>
  <c r="H349" i="1"/>
  <c r="H361" i="1"/>
  <c r="H373" i="1"/>
  <c r="H385" i="1"/>
  <c r="H397" i="1"/>
  <c r="H409" i="1"/>
  <c r="H421" i="1"/>
  <c r="H433" i="1"/>
  <c r="H445" i="1"/>
  <c r="H457" i="1"/>
  <c r="H469" i="1"/>
  <c r="H481" i="1"/>
  <c r="H493" i="1"/>
  <c r="H505" i="1"/>
  <c r="H517" i="1"/>
  <c r="H529" i="1"/>
  <c r="H541" i="1"/>
  <c r="H553" i="1"/>
  <c r="H565" i="1"/>
  <c r="H577" i="1"/>
  <c r="H589" i="1"/>
  <c r="H601" i="1"/>
  <c r="H613" i="1"/>
  <c r="H625" i="1"/>
  <c r="H637" i="1"/>
  <c r="H649" i="1"/>
  <c r="H661" i="1"/>
  <c r="H673" i="1"/>
  <c r="H685" i="1"/>
  <c r="H697" i="1"/>
  <c r="H709" i="1"/>
  <c r="H721" i="1"/>
  <c r="H733" i="1"/>
  <c r="H745" i="1"/>
  <c r="H757" i="1"/>
  <c r="H769" i="1"/>
  <c r="H781" i="1"/>
  <c r="H793" i="1"/>
  <c r="H805" i="1"/>
  <c r="H817" i="1"/>
  <c r="H829" i="1"/>
  <c r="H841" i="1"/>
  <c r="H853" i="1"/>
  <c r="H865" i="1"/>
  <c r="H877" i="1"/>
  <c r="H889" i="1"/>
  <c r="H901" i="1"/>
  <c r="H913" i="1"/>
  <c r="H925" i="1"/>
  <c r="H937" i="1"/>
  <c r="H949" i="1"/>
  <c r="H961" i="1"/>
  <c r="H973" i="1"/>
  <c r="H985" i="1"/>
  <c r="H997" i="1"/>
  <c r="H1009" i="1"/>
  <c r="H1021" i="1"/>
  <c r="H1033" i="1"/>
  <c r="H1045" i="1"/>
  <c r="H1057" i="1"/>
  <c r="H1069" i="1"/>
  <c r="H1081" i="1"/>
  <c r="H1093" i="1"/>
  <c r="H1105" i="1"/>
  <c r="H1117" i="1"/>
  <c r="H1129" i="1"/>
  <c r="H1141" i="1"/>
  <c r="H1153" i="1"/>
  <c r="H1165" i="1"/>
  <c r="H1177" i="1"/>
  <c r="H1189" i="1"/>
  <c r="H1201" i="1"/>
  <c r="H1213" i="1"/>
  <c r="H1225" i="1"/>
  <c r="H1237" i="1"/>
  <c r="H1249" i="1"/>
  <c r="H1261" i="1"/>
  <c r="H1273" i="1"/>
  <c r="H1285" i="1"/>
  <c r="H1297" i="1"/>
  <c r="H1309" i="1"/>
  <c r="H1321" i="1"/>
  <c r="H1333" i="1"/>
  <c r="H1345" i="1"/>
  <c r="H1357" i="1"/>
  <c r="H1369" i="1"/>
  <c r="H1381" i="1"/>
  <c r="H1393" i="1"/>
  <c r="H1405" i="1"/>
  <c r="H1417" i="1"/>
  <c r="H1429" i="1"/>
  <c r="H1441" i="1"/>
  <c r="H1453" i="1"/>
  <c r="H1465" i="1"/>
  <c r="H1477" i="1"/>
  <c r="H1489" i="1"/>
  <c r="H1501" i="1"/>
  <c r="H1513" i="1"/>
  <c r="H1525" i="1"/>
  <c r="H1537" i="1"/>
  <c r="H1549" i="1"/>
  <c r="H1561" i="1"/>
  <c r="H1573" i="1"/>
  <c r="H1585" i="1"/>
  <c r="H1597" i="1"/>
  <c r="H1609" i="1"/>
  <c r="H1621" i="1"/>
  <c r="H1633" i="1"/>
  <c r="H1645" i="1"/>
  <c r="H1657" i="1"/>
  <c r="H1669" i="1"/>
  <c r="H1681" i="1"/>
  <c r="H1693" i="1"/>
  <c r="H1705" i="1"/>
  <c r="H1717" i="1"/>
  <c r="H1729" i="1"/>
  <c r="H1741" i="1"/>
  <c r="H14" i="1"/>
  <c r="H26" i="1"/>
  <c r="H38" i="1"/>
  <c r="H50" i="1"/>
  <c r="H62" i="1"/>
  <c r="H74" i="1"/>
  <c r="H86" i="1"/>
  <c r="H98" i="1"/>
  <c r="H110" i="1"/>
  <c r="H122" i="1"/>
  <c r="H134" i="1"/>
  <c r="H146" i="1"/>
  <c r="H158" i="1"/>
  <c r="H170" i="1"/>
  <c r="H182" i="1"/>
  <c r="H194" i="1"/>
  <c r="H206" i="1"/>
  <c r="H218" i="1"/>
  <c r="H230" i="1"/>
  <c r="H242" i="1"/>
  <c r="H254" i="1"/>
  <c r="H266" i="1"/>
  <c r="H278" i="1"/>
  <c r="H290" i="1"/>
  <c r="H302" i="1"/>
  <c r="H314" i="1"/>
  <c r="H326" i="1"/>
  <c r="H338" i="1"/>
  <c r="H350" i="1"/>
  <c r="H362" i="1"/>
  <c r="H374" i="1"/>
  <c r="H386" i="1"/>
  <c r="H398" i="1"/>
  <c r="H410" i="1"/>
  <c r="H422" i="1"/>
  <c r="H434" i="1"/>
  <c r="H446" i="1"/>
  <c r="H458" i="1"/>
  <c r="H470" i="1"/>
  <c r="H482" i="1"/>
  <c r="H494" i="1"/>
  <c r="H506" i="1"/>
  <c r="H518" i="1"/>
  <c r="H530" i="1"/>
  <c r="H542" i="1"/>
  <c r="H554" i="1"/>
  <c r="H566" i="1"/>
  <c r="H578" i="1"/>
  <c r="H590" i="1"/>
  <c r="H602" i="1"/>
  <c r="H614" i="1"/>
  <c r="H626" i="1"/>
  <c r="H638" i="1"/>
  <c r="H650" i="1"/>
  <c r="H662" i="1"/>
  <c r="H674" i="1"/>
  <c r="H686" i="1"/>
  <c r="H698" i="1"/>
  <c r="H710" i="1"/>
  <c r="H722" i="1"/>
  <c r="H734" i="1"/>
  <c r="H746" i="1"/>
  <c r="H758" i="1"/>
  <c r="H770" i="1"/>
  <c r="H782" i="1"/>
  <c r="H794" i="1"/>
  <c r="H806" i="1"/>
  <c r="H818" i="1"/>
  <c r="H830" i="1"/>
  <c r="H842" i="1"/>
  <c r="H854" i="1"/>
  <c r="H866" i="1"/>
  <c r="H878" i="1"/>
  <c r="H890" i="1"/>
  <c r="H902" i="1"/>
  <c r="H914" i="1"/>
  <c r="H926" i="1"/>
  <c r="H938" i="1"/>
  <c r="H950" i="1"/>
  <c r="H962" i="1"/>
  <c r="H974" i="1"/>
  <c r="H986" i="1"/>
  <c r="H998" i="1"/>
  <c r="H1010" i="1"/>
  <c r="H1022" i="1"/>
  <c r="H1034" i="1"/>
  <c r="H1046" i="1"/>
  <c r="H1058" i="1"/>
  <c r="H1070" i="1"/>
  <c r="H1082" i="1"/>
  <c r="H1094" i="1"/>
  <c r="H1106" i="1"/>
  <c r="H1118" i="1"/>
  <c r="H1130" i="1"/>
  <c r="H1142" i="1"/>
  <c r="H1154" i="1"/>
  <c r="H1166" i="1"/>
  <c r="H1178" i="1"/>
  <c r="H1190" i="1"/>
  <c r="H1202" i="1"/>
  <c r="H1214" i="1"/>
  <c r="H1226" i="1"/>
  <c r="H1238" i="1"/>
  <c r="H1250" i="1"/>
  <c r="H1262" i="1"/>
  <c r="H1274" i="1"/>
  <c r="H1286" i="1"/>
  <c r="H1298" i="1"/>
  <c r="H1310" i="1"/>
  <c r="H1322" i="1"/>
  <c r="H1334" i="1"/>
  <c r="H1346" i="1"/>
  <c r="H1358" i="1"/>
  <c r="H1370" i="1"/>
  <c r="H1382" i="1"/>
  <c r="H51" i="1"/>
  <c r="H123" i="1"/>
  <c r="H195" i="1"/>
  <c r="H267" i="1"/>
  <c r="H339" i="1"/>
  <c r="H411" i="1"/>
  <c r="H483" i="1"/>
  <c r="H555" i="1"/>
  <c r="H627" i="1"/>
  <c r="H699" i="1"/>
  <c r="H771" i="1"/>
  <c r="H843" i="1"/>
  <c r="H915" i="1"/>
  <c r="H987" i="1"/>
  <c r="H1059" i="1"/>
  <c r="H1131" i="1"/>
  <c r="H1179" i="1"/>
  <c r="H1227" i="1"/>
  <c r="H1275" i="1"/>
  <c r="H1323" i="1"/>
  <c r="H1371" i="1"/>
  <c r="H1408" i="1"/>
  <c r="H1444" i="1"/>
  <c r="H1480" i="1"/>
  <c r="H1516" i="1"/>
  <c r="H1552" i="1"/>
  <c r="H1587" i="1"/>
  <c r="H1614" i="1"/>
  <c r="H1638" i="1"/>
  <c r="H1662" i="1"/>
  <c r="H1682" i="1"/>
  <c r="H1699" i="1"/>
  <c r="H1715" i="1"/>
  <c r="H1731" i="1"/>
  <c r="H1747" i="1"/>
  <c r="H1760" i="1"/>
  <c r="H1773" i="1"/>
  <c r="H1786" i="1"/>
  <c r="H1798" i="1"/>
  <c r="H1810" i="1"/>
  <c r="H1822" i="1"/>
  <c r="H1834" i="1"/>
  <c r="H1846" i="1"/>
  <c r="H1858" i="1"/>
  <c r="H1870" i="1"/>
  <c r="H1882" i="1"/>
  <c r="H1894" i="1"/>
  <c r="H1906" i="1"/>
  <c r="H1918" i="1"/>
  <c r="H1930" i="1"/>
  <c r="H1942" i="1"/>
  <c r="H1954" i="1"/>
  <c r="H1966" i="1"/>
  <c r="H1978" i="1"/>
  <c r="H1990" i="1"/>
  <c r="H2002" i="1"/>
  <c r="H2014" i="1"/>
  <c r="H2026" i="1"/>
  <c r="H2038" i="1"/>
  <c r="H2050" i="1"/>
  <c r="H2062" i="1"/>
  <c r="H2074" i="1"/>
  <c r="H2086" i="1"/>
  <c r="H2098" i="1"/>
  <c r="H2110" i="1"/>
  <c r="H2122" i="1"/>
  <c r="H2134" i="1"/>
  <c r="H2146" i="1"/>
  <c r="H2158" i="1"/>
  <c r="H2170" i="1"/>
  <c r="H2182" i="1"/>
  <c r="H2194" i="1"/>
  <c r="H2206" i="1"/>
  <c r="H2218" i="1"/>
  <c r="H2230" i="1"/>
  <c r="H2242" i="1"/>
  <c r="H2254" i="1"/>
  <c r="H2266" i="1"/>
  <c r="H2278" i="1"/>
  <c r="H2290" i="1"/>
  <c r="H2302" i="1"/>
  <c r="H2314" i="1"/>
  <c r="H2326" i="1"/>
  <c r="H2338" i="1"/>
  <c r="H2350" i="1"/>
  <c r="H2362" i="1"/>
  <c r="H2374" i="1"/>
  <c r="H2386" i="1"/>
  <c r="H2398" i="1"/>
  <c r="H2410" i="1"/>
  <c r="H2422" i="1"/>
  <c r="H2434" i="1"/>
  <c r="H2446" i="1"/>
  <c r="H2458" i="1"/>
  <c r="H2470" i="1"/>
  <c r="H2482" i="1"/>
  <c r="H2494" i="1"/>
  <c r="H2506" i="1"/>
  <c r="H2518" i="1"/>
  <c r="H2530" i="1"/>
  <c r="H2542" i="1"/>
  <c r="H2554" i="1"/>
  <c r="H2566" i="1"/>
  <c r="H2578" i="1"/>
  <c r="H2590" i="1"/>
  <c r="H2602" i="1"/>
  <c r="H2614" i="1"/>
  <c r="H2626" i="1"/>
  <c r="H2638" i="1"/>
  <c r="H2650" i="1"/>
  <c r="H2662" i="1"/>
  <c r="H2674" i="1"/>
  <c r="H2686" i="1"/>
  <c r="H2698" i="1"/>
  <c r="H2710" i="1"/>
  <c r="H2722" i="1"/>
  <c r="H2734" i="1"/>
  <c r="H2746" i="1"/>
  <c r="H2758" i="1"/>
  <c r="H2770" i="1"/>
  <c r="H2782" i="1"/>
  <c r="H2794" i="1"/>
  <c r="H2806" i="1"/>
  <c r="H2818" i="1"/>
  <c r="H2830" i="1"/>
  <c r="H2842" i="1"/>
  <c r="H2854" i="1"/>
  <c r="H2866" i="1"/>
  <c r="H2878" i="1"/>
  <c r="H2890" i="1"/>
  <c r="H2902" i="1"/>
  <c r="H2914" i="1"/>
  <c r="H2926" i="1"/>
  <c r="H2938" i="1"/>
  <c r="H2950" i="1"/>
  <c r="H2962" i="1"/>
  <c r="H2974" i="1"/>
  <c r="H2986" i="1"/>
  <c r="H2998" i="1"/>
  <c r="H3010" i="1"/>
  <c r="H3022" i="1"/>
  <c r="H3034" i="1"/>
  <c r="H3046" i="1"/>
  <c r="H3058" i="1"/>
  <c r="H3070" i="1"/>
  <c r="H3082" i="1"/>
  <c r="H3094" i="1"/>
  <c r="H3106" i="1"/>
  <c r="H3118" i="1"/>
  <c r="H3130" i="1"/>
  <c r="H3142" i="1"/>
  <c r="H3154" i="1"/>
  <c r="H3166" i="1"/>
  <c r="H3178" i="1"/>
  <c r="H3190" i="1"/>
  <c r="H3202" i="1"/>
  <c r="H3214" i="1"/>
  <c r="H3226" i="1"/>
  <c r="H3238" i="1"/>
  <c r="H3250" i="1"/>
  <c r="H3262" i="1"/>
  <c r="H3274" i="1"/>
  <c r="H3286" i="1"/>
  <c r="H52" i="1"/>
  <c r="H124" i="1"/>
  <c r="H196" i="1"/>
  <c r="H268" i="1"/>
  <c r="H340" i="1"/>
  <c r="H412" i="1"/>
  <c r="H484" i="1"/>
  <c r="H556" i="1"/>
  <c r="H628" i="1"/>
  <c r="H700" i="1"/>
  <c r="H772" i="1"/>
  <c r="H844" i="1"/>
  <c r="H916" i="1"/>
  <c r="H988" i="1"/>
  <c r="H1060" i="1"/>
  <c r="H1132" i="1"/>
  <c r="H1180" i="1"/>
  <c r="H1228" i="1"/>
  <c r="H1276" i="1"/>
  <c r="H1324" i="1"/>
  <c r="H1372" i="1"/>
  <c r="H1410" i="1"/>
  <c r="H1446" i="1"/>
  <c r="H1482" i="1"/>
  <c r="H1518" i="1"/>
  <c r="H1554" i="1"/>
  <c r="H1588" i="1"/>
  <c r="H1619" i="1"/>
  <c r="H1643" i="1"/>
  <c r="H1665" i="1"/>
  <c r="H1683" i="1"/>
  <c r="H1700" i="1"/>
  <c r="H1716" i="1"/>
  <c r="H1732" i="1"/>
  <c r="H1748" i="1"/>
  <c r="H1761" i="1"/>
  <c r="H1774" i="1"/>
  <c r="H1787" i="1"/>
  <c r="H1799" i="1"/>
  <c r="H1811" i="1"/>
  <c r="H1823" i="1"/>
  <c r="H1835" i="1"/>
  <c r="H1847" i="1"/>
  <c r="H1859" i="1"/>
  <c r="H1871" i="1"/>
  <c r="H1883" i="1"/>
  <c r="H1895" i="1"/>
  <c r="H1907" i="1"/>
  <c r="H1919" i="1"/>
  <c r="H1931" i="1"/>
  <c r="H1943" i="1"/>
  <c r="H1955" i="1"/>
  <c r="H1967" i="1"/>
  <c r="H1979" i="1"/>
  <c r="H1991" i="1"/>
  <c r="H2003" i="1"/>
  <c r="H2015" i="1"/>
  <c r="H2027" i="1"/>
  <c r="H2039" i="1"/>
  <c r="H2051" i="1"/>
  <c r="H2063" i="1"/>
  <c r="H2075" i="1"/>
  <c r="H2087" i="1"/>
  <c r="H2099" i="1"/>
  <c r="H2111" i="1"/>
  <c r="H2123" i="1"/>
  <c r="H2135" i="1"/>
  <c r="H2147" i="1"/>
  <c r="H2159" i="1"/>
  <c r="H2171" i="1"/>
  <c r="H2183" i="1"/>
  <c r="H2195" i="1"/>
  <c r="H2207" i="1"/>
  <c r="H2219" i="1"/>
  <c r="H2231" i="1"/>
  <c r="H2243" i="1"/>
  <c r="H2255" i="1"/>
  <c r="H2267" i="1"/>
  <c r="H2279" i="1"/>
  <c r="H2291" i="1"/>
  <c r="H2303" i="1"/>
  <c r="H2315" i="1"/>
  <c r="H2327" i="1"/>
  <c r="H2339" i="1"/>
  <c r="H2351" i="1"/>
  <c r="H2363" i="1"/>
  <c r="H2375" i="1"/>
  <c r="H2387" i="1"/>
  <c r="H2399" i="1"/>
  <c r="H2411" i="1"/>
  <c r="H2423" i="1"/>
  <c r="H2435" i="1"/>
  <c r="H2447" i="1"/>
  <c r="H2459" i="1"/>
  <c r="H2471" i="1"/>
  <c r="H2483" i="1"/>
  <c r="H2495" i="1"/>
  <c r="H2507" i="1"/>
  <c r="H2519" i="1"/>
  <c r="H2531" i="1"/>
  <c r="H2543" i="1"/>
  <c r="H2555" i="1"/>
  <c r="H2567" i="1"/>
  <c r="H2579" i="1"/>
  <c r="H2591" i="1"/>
  <c r="H2603" i="1"/>
  <c r="H2615" i="1"/>
  <c r="H2627" i="1"/>
  <c r="H2639" i="1"/>
  <c r="H2651" i="1"/>
  <c r="H2663" i="1"/>
  <c r="H2675" i="1"/>
  <c r="H2687" i="1"/>
  <c r="H2699" i="1"/>
  <c r="H2711" i="1"/>
  <c r="H2723" i="1"/>
  <c r="H2735" i="1"/>
  <c r="H2747" i="1"/>
  <c r="H2759" i="1"/>
  <c r="H2771" i="1"/>
  <c r="H2783" i="1"/>
  <c r="H2795" i="1"/>
  <c r="H2807" i="1"/>
  <c r="H2819" i="1"/>
  <c r="H2831" i="1"/>
  <c r="H2843" i="1"/>
  <c r="H2855" i="1"/>
  <c r="H2867" i="1"/>
  <c r="H2879" i="1"/>
  <c r="H2891" i="1"/>
  <c r="H2903" i="1"/>
  <c r="H2915" i="1"/>
  <c r="H2927" i="1"/>
  <c r="H2939" i="1"/>
  <c r="H2951" i="1"/>
  <c r="H2963" i="1"/>
  <c r="H2975" i="1"/>
  <c r="H2987" i="1"/>
  <c r="H2999" i="1"/>
  <c r="H3011" i="1"/>
  <c r="H3023" i="1"/>
  <c r="H3035" i="1"/>
  <c r="H3047" i="1"/>
  <c r="H3059" i="1"/>
  <c r="H3071" i="1"/>
  <c r="H3083" i="1"/>
  <c r="H3095" i="1"/>
  <c r="H3107" i="1"/>
  <c r="H3119" i="1"/>
  <c r="H3131" i="1"/>
  <c r="H3143" i="1"/>
  <c r="H3155" i="1"/>
  <c r="H3167" i="1"/>
  <c r="H3179" i="1"/>
  <c r="H3191" i="1"/>
  <c r="H3203" i="1"/>
  <c r="H3215" i="1"/>
  <c r="H3227" i="1"/>
  <c r="H3239" i="1"/>
  <c r="H3251" i="1"/>
  <c r="H3263" i="1"/>
  <c r="H3275" i="1"/>
  <c r="H3287" i="1"/>
  <c r="H63" i="1"/>
  <c r="H135" i="1"/>
  <c r="H207" i="1"/>
  <c r="H279" i="1"/>
  <c r="H351" i="1"/>
  <c r="H423" i="1"/>
  <c r="H495" i="1"/>
  <c r="H567" i="1"/>
  <c r="H639" i="1"/>
  <c r="H711" i="1"/>
  <c r="H783" i="1"/>
  <c r="H855" i="1"/>
  <c r="H927" i="1"/>
  <c r="H999" i="1"/>
  <c r="H1071" i="1"/>
  <c r="H1134" i="1"/>
  <c r="H1182" i="1"/>
  <c r="H1230" i="1"/>
  <c r="H1278" i="1"/>
  <c r="H1326" i="1"/>
  <c r="H1374" i="1"/>
  <c r="H1418" i="1"/>
  <c r="H1454" i="1"/>
  <c r="H1490" i="1"/>
  <c r="H1526" i="1"/>
  <c r="H1562" i="1"/>
  <c r="H1590" i="1"/>
  <c r="H1620" i="1"/>
  <c r="H1644" i="1"/>
  <c r="H1667" i="1"/>
  <c r="H1684" i="1"/>
  <c r="H1701" i="1"/>
  <c r="H1718" i="1"/>
  <c r="H1734" i="1"/>
  <c r="H1749" i="1"/>
  <c r="H1762" i="1"/>
  <c r="H1775" i="1"/>
  <c r="H1788" i="1"/>
  <c r="H1800" i="1"/>
  <c r="H1812" i="1"/>
  <c r="H1824" i="1"/>
  <c r="H1836" i="1"/>
  <c r="H1848" i="1"/>
  <c r="H1860" i="1"/>
  <c r="H1872" i="1"/>
  <c r="H1884" i="1"/>
  <c r="H1896" i="1"/>
  <c r="H1908" i="1"/>
  <c r="H1920" i="1"/>
  <c r="H1932" i="1"/>
  <c r="H1944" i="1"/>
  <c r="H1956" i="1"/>
  <c r="H1968" i="1"/>
  <c r="H1980" i="1"/>
  <c r="H1992" i="1"/>
  <c r="H2004" i="1"/>
  <c r="H2016" i="1"/>
  <c r="H2028" i="1"/>
  <c r="H2040" i="1"/>
  <c r="H2052" i="1"/>
  <c r="H2064" i="1"/>
  <c r="H2076" i="1"/>
  <c r="H2088" i="1"/>
  <c r="H2100" i="1"/>
  <c r="H2112" i="1"/>
  <c r="H2124" i="1"/>
  <c r="H2136" i="1"/>
  <c r="H2148" i="1"/>
  <c r="H2160" i="1"/>
  <c r="H2172" i="1"/>
  <c r="H2184" i="1"/>
  <c r="H2196" i="1"/>
  <c r="H2208" i="1"/>
  <c r="H2220" i="1"/>
  <c r="H2232" i="1"/>
  <c r="H2244" i="1"/>
  <c r="H2256" i="1"/>
  <c r="H2268" i="1"/>
  <c r="H2280" i="1"/>
  <c r="H2292" i="1"/>
  <c r="H2304" i="1"/>
  <c r="H2316" i="1"/>
  <c r="H2328" i="1"/>
  <c r="H2340" i="1"/>
  <c r="H2352" i="1"/>
  <c r="H2364" i="1"/>
  <c r="H2376" i="1"/>
  <c r="H2388" i="1"/>
  <c r="H2400" i="1"/>
  <c r="H2412" i="1"/>
  <c r="H2424" i="1"/>
  <c r="H2436" i="1"/>
  <c r="H2448" i="1"/>
  <c r="H2460" i="1"/>
  <c r="H2472" i="1"/>
  <c r="H2484" i="1"/>
  <c r="H2496" i="1"/>
  <c r="H2508" i="1"/>
  <c r="H2520" i="1"/>
  <c r="H2532" i="1"/>
  <c r="H2544" i="1"/>
  <c r="H2556" i="1"/>
  <c r="H2568" i="1"/>
  <c r="H2580" i="1"/>
  <c r="H2592" i="1"/>
  <c r="H2604" i="1"/>
  <c r="H2616" i="1"/>
  <c r="H2628" i="1"/>
  <c r="H2640" i="1"/>
  <c r="H2652" i="1"/>
  <c r="H2664" i="1"/>
  <c r="H2676" i="1"/>
  <c r="H2688" i="1"/>
  <c r="H2700" i="1"/>
  <c r="H2712" i="1"/>
  <c r="H2724" i="1"/>
  <c r="H2736" i="1"/>
  <c r="H2748" i="1"/>
  <c r="H2760" i="1"/>
  <c r="H2772" i="1"/>
  <c r="H2784" i="1"/>
  <c r="H2796" i="1"/>
  <c r="H2808" i="1"/>
  <c r="H2820" i="1"/>
  <c r="H2832" i="1"/>
  <c r="H2844" i="1"/>
  <c r="H2856" i="1"/>
  <c r="H2868" i="1"/>
  <c r="H2880" i="1"/>
  <c r="H2892" i="1"/>
  <c r="H2904" i="1"/>
  <c r="H2916" i="1"/>
  <c r="H2928" i="1"/>
  <c r="H2940" i="1"/>
  <c r="H2952" i="1"/>
  <c r="H2964" i="1"/>
  <c r="H2976" i="1"/>
  <c r="H2988" i="1"/>
  <c r="H3000" i="1"/>
  <c r="H3012" i="1"/>
  <c r="H3024" i="1"/>
  <c r="H3036" i="1"/>
  <c r="H3048" i="1"/>
  <c r="H3060" i="1"/>
  <c r="H3072" i="1"/>
  <c r="H3084" i="1"/>
  <c r="H3096" i="1"/>
  <c r="H3108" i="1"/>
  <c r="H3120" i="1"/>
  <c r="H3132" i="1"/>
  <c r="H3144" i="1"/>
  <c r="H3156" i="1"/>
  <c r="H3168" i="1"/>
  <c r="H3180" i="1"/>
  <c r="H3192" i="1"/>
  <c r="H3204" i="1"/>
  <c r="H3216" i="1"/>
  <c r="H3228" i="1"/>
  <c r="H3240" i="1"/>
  <c r="H3252" i="1"/>
  <c r="H3264" i="1"/>
  <c r="H3276" i="1"/>
  <c r="H3288" i="1"/>
  <c r="H64" i="1"/>
  <c r="H136" i="1"/>
  <c r="H208" i="1"/>
  <c r="H280" i="1"/>
  <c r="H352" i="1"/>
  <c r="H424" i="1"/>
  <c r="H496" i="1"/>
  <c r="H568" i="1"/>
  <c r="H640" i="1"/>
  <c r="H712" i="1"/>
  <c r="H784" i="1"/>
  <c r="H856" i="1"/>
  <c r="H928" i="1"/>
  <c r="H1000" i="1"/>
  <c r="H1072" i="1"/>
  <c r="H1143" i="1"/>
  <c r="H1191" i="1"/>
  <c r="H1239" i="1"/>
  <c r="H1287" i="1"/>
  <c r="H1335" i="1"/>
  <c r="H1383" i="1"/>
  <c r="H1419" i="1"/>
  <c r="H1455" i="1"/>
  <c r="H1491" i="1"/>
  <c r="H1527" i="1"/>
  <c r="H1563" i="1"/>
  <c r="H1595" i="1"/>
  <c r="H1622" i="1"/>
  <c r="H1646" i="1"/>
  <c r="H1668" i="1"/>
  <c r="H1686" i="1"/>
  <c r="H1703" i="1"/>
  <c r="H1719" i="1"/>
  <c r="H1735" i="1"/>
  <c r="H1750" i="1"/>
  <c r="H1763" i="1"/>
  <c r="H1776" i="1"/>
  <c r="H1789" i="1"/>
  <c r="H1801" i="1"/>
  <c r="H1813" i="1"/>
  <c r="H1825" i="1"/>
  <c r="H1837" i="1"/>
  <c r="H1849" i="1"/>
  <c r="H1861" i="1"/>
  <c r="H1873" i="1"/>
  <c r="H1885" i="1"/>
  <c r="H1897" i="1"/>
  <c r="H1909" i="1"/>
  <c r="H1921" i="1"/>
  <c r="H1933" i="1"/>
  <c r="H1945" i="1"/>
  <c r="H1957" i="1"/>
  <c r="H1969" i="1"/>
  <c r="H1981" i="1"/>
  <c r="H1993" i="1"/>
  <c r="H2005" i="1"/>
  <c r="H2017" i="1"/>
  <c r="H2029" i="1"/>
  <c r="H2041" i="1"/>
  <c r="H2053" i="1"/>
  <c r="H2065" i="1"/>
  <c r="H2077" i="1"/>
  <c r="H2089" i="1"/>
  <c r="H2101" i="1"/>
  <c r="H2113" i="1"/>
  <c r="H2125" i="1"/>
  <c r="H2137" i="1"/>
  <c r="H2149" i="1"/>
  <c r="H2161" i="1"/>
  <c r="H2173" i="1"/>
  <c r="H2185" i="1"/>
  <c r="H2197" i="1"/>
  <c r="H2209" i="1"/>
  <c r="H2221" i="1"/>
  <c r="H2233" i="1"/>
  <c r="H2245" i="1"/>
  <c r="H2257" i="1"/>
  <c r="H2269" i="1"/>
  <c r="H2281" i="1"/>
  <c r="H2293" i="1"/>
  <c r="H2305" i="1"/>
  <c r="H2317" i="1"/>
  <c r="H2329" i="1"/>
  <c r="H2341" i="1"/>
  <c r="H2353" i="1"/>
  <c r="H2365" i="1"/>
  <c r="H2377" i="1"/>
  <c r="H2389" i="1"/>
  <c r="H2401" i="1"/>
  <c r="H2413" i="1"/>
  <c r="H2425" i="1"/>
  <c r="H2437" i="1"/>
  <c r="H2449" i="1"/>
  <c r="H2461" i="1"/>
  <c r="H2473" i="1"/>
  <c r="H2485" i="1"/>
  <c r="H2497" i="1"/>
  <c r="H2509" i="1"/>
  <c r="H2521" i="1"/>
  <c r="H2533" i="1"/>
  <c r="H2545" i="1"/>
  <c r="H2557" i="1"/>
  <c r="H2569" i="1"/>
  <c r="H2581" i="1"/>
  <c r="H2593" i="1"/>
  <c r="H2605" i="1"/>
  <c r="H2617" i="1"/>
  <c r="H2629" i="1"/>
  <c r="H2641" i="1"/>
  <c r="H2653" i="1"/>
  <c r="H2665" i="1"/>
  <c r="H2677" i="1"/>
  <c r="H2689" i="1"/>
  <c r="H2701" i="1"/>
  <c r="H2713" i="1"/>
  <c r="H2725" i="1"/>
  <c r="H2737" i="1"/>
  <c r="H2749" i="1"/>
  <c r="H2761" i="1"/>
  <c r="H2773" i="1"/>
  <c r="H2785" i="1"/>
  <c r="H2797" i="1"/>
  <c r="H2809" i="1"/>
  <c r="H2821" i="1"/>
  <c r="H2833" i="1"/>
  <c r="H2845" i="1"/>
  <c r="H2857" i="1"/>
  <c r="H2869" i="1"/>
  <c r="H2881" i="1"/>
  <c r="H2893" i="1"/>
  <c r="H2905" i="1"/>
  <c r="H2917" i="1"/>
  <c r="H2929" i="1"/>
  <c r="H2941" i="1"/>
  <c r="H2953" i="1"/>
  <c r="H2965" i="1"/>
  <c r="H2977" i="1"/>
  <c r="H2989" i="1"/>
  <c r="H3001" i="1"/>
  <c r="H3013" i="1"/>
  <c r="H3025" i="1"/>
  <c r="H3037" i="1"/>
  <c r="H3049" i="1"/>
  <c r="H3061" i="1"/>
  <c r="H3073" i="1"/>
  <c r="H3085" i="1"/>
  <c r="H3097" i="1"/>
  <c r="H3109" i="1"/>
  <c r="H3121" i="1"/>
  <c r="H3133" i="1"/>
  <c r="H3145" i="1"/>
  <c r="H3157" i="1"/>
  <c r="H3169" i="1"/>
  <c r="H3181" i="1"/>
  <c r="H3193" i="1"/>
  <c r="H3205" i="1"/>
  <c r="H3217" i="1"/>
  <c r="H3229" i="1"/>
  <c r="H3241" i="1"/>
  <c r="H3253" i="1"/>
  <c r="H3265" i="1"/>
  <c r="H3277" i="1"/>
  <c r="H3289" i="1"/>
  <c r="H3301" i="1"/>
  <c r="H75" i="1"/>
  <c r="H147" i="1"/>
  <c r="H219" i="1"/>
  <c r="H291" i="1"/>
  <c r="H363" i="1"/>
  <c r="H435" i="1"/>
  <c r="H507" i="1"/>
  <c r="H579" i="1"/>
  <c r="H651" i="1"/>
  <c r="H723" i="1"/>
  <c r="H795" i="1"/>
  <c r="H867" i="1"/>
  <c r="H939" i="1"/>
  <c r="H1011" i="1"/>
  <c r="H1083" i="1"/>
  <c r="H1144" i="1"/>
  <c r="H1192" i="1"/>
  <c r="H1240" i="1"/>
  <c r="H1288" i="1"/>
  <c r="H1336" i="1"/>
  <c r="H1384" i="1"/>
  <c r="H1420" i="1"/>
  <c r="H1456" i="1"/>
  <c r="H1492" i="1"/>
  <c r="H1528" i="1"/>
  <c r="H1564" i="1"/>
  <c r="H1598" i="1"/>
  <c r="H1623" i="1"/>
  <c r="H1647" i="1"/>
  <c r="H1670" i="1"/>
  <c r="H1687" i="1"/>
  <c r="H1704" i="1"/>
  <c r="H1720" i="1"/>
  <c r="H1736" i="1"/>
  <c r="H1751" i="1"/>
  <c r="H1764" i="1"/>
  <c r="H1777" i="1"/>
  <c r="H1790" i="1"/>
  <c r="H1802" i="1"/>
  <c r="H1814" i="1"/>
  <c r="H1826" i="1"/>
  <c r="H1838" i="1"/>
  <c r="H1850" i="1"/>
  <c r="H1862" i="1"/>
  <c r="H1874" i="1"/>
  <c r="H1886" i="1"/>
  <c r="H1898" i="1"/>
  <c r="H1910" i="1"/>
  <c r="H1922" i="1"/>
  <c r="H1934" i="1"/>
  <c r="H1946" i="1"/>
  <c r="H1958" i="1"/>
  <c r="H1970" i="1"/>
  <c r="H1982" i="1"/>
  <c r="H1994" i="1"/>
  <c r="H2006" i="1"/>
  <c r="H2018" i="1"/>
  <c r="H2030" i="1"/>
  <c r="H2042" i="1"/>
  <c r="H2054" i="1"/>
  <c r="H2066" i="1"/>
  <c r="H2078" i="1"/>
  <c r="H2090" i="1"/>
  <c r="H2102" i="1"/>
  <c r="H2114" i="1"/>
  <c r="H2126" i="1"/>
  <c r="H2138" i="1"/>
  <c r="H2150" i="1"/>
  <c r="H2162" i="1"/>
  <c r="H2174" i="1"/>
  <c r="H2186" i="1"/>
  <c r="H2198" i="1"/>
  <c r="H2210" i="1"/>
  <c r="H2222" i="1"/>
  <c r="H2234" i="1"/>
  <c r="H2246" i="1"/>
  <c r="H2258" i="1"/>
  <c r="H2270" i="1"/>
  <c r="H2282" i="1"/>
  <c r="H2294" i="1"/>
  <c r="H2306" i="1"/>
  <c r="H2318" i="1"/>
  <c r="H2330" i="1"/>
  <c r="H2342" i="1"/>
  <c r="H2354" i="1"/>
  <c r="H2366" i="1"/>
  <c r="H2378" i="1"/>
  <c r="H2390" i="1"/>
  <c r="H2402" i="1"/>
  <c r="H2414" i="1"/>
  <c r="H2426" i="1"/>
  <c r="H2438" i="1"/>
  <c r="H2450" i="1"/>
  <c r="H2462" i="1"/>
  <c r="H2474" i="1"/>
  <c r="H2486" i="1"/>
  <c r="H2498" i="1"/>
  <c r="H2510" i="1"/>
  <c r="H2522" i="1"/>
  <c r="H2534" i="1"/>
  <c r="H2546" i="1"/>
  <c r="H2558" i="1"/>
  <c r="H2570" i="1"/>
  <c r="H2582" i="1"/>
  <c r="H2594" i="1"/>
  <c r="H2606" i="1"/>
  <c r="H2618" i="1"/>
  <c r="H2630" i="1"/>
  <c r="H2642" i="1"/>
  <c r="H2654" i="1"/>
  <c r="H2666" i="1"/>
  <c r="H2678" i="1"/>
  <c r="H2690" i="1"/>
  <c r="H2702" i="1"/>
  <c r="H2714" i="1"/>
  <c r="H2726" i="1"/>
  <c r="H2738" i="1"/>
  <c r="H2750" i="1"/>
  <c r="H2762" i="1"/>
  <c r="H2774" i="1"/>
  <c r="H2786" i="1"/>
  <c r="H2798" i="1"/>
  <c r="H2810" i="1"/>
  <c r="H2822" i="1"/>
  <c r="H2834" i="1"/>
  <c r="H2846" i="1"/>
  <c r="H2858" i="1"/>
  <c r="H2870" i="1"/>
  <c r="H2882" i="1"/>
  <c r="H2894" i="1"/>
  <c r="H2906" i="1"/>
  <c r="H2918" i="1"/>
  <c r="H2930" i="1"/>
  <c r="H2942" i="1"/>
  <c r="H2954" i="1"/>
  <c r="H2966" i="1"/>
  <c r="H2978" i="1"/>
  <c r="H2990" i="1"/>
  <c r="H3002" i="1"/>
  <c r="H3014" i="1"/>
  <c r="H3026" i="1"/>
  <c r="H3038" i="1"/>
  <c r="H3050" i="1"/>
  <c r="H3062" i="1"/>
  <c r="H3074" i="1"/>
  <c r="H3086" i="1"/>
  <c r="H3098" i="1"/>
  <c r="H3110" i="1"/>
  <c r="H3122" i="1"/>
  <c r="H3134" i="1"/>
  <c r="H3146" i="1"/>
  <c r="H3158" i="1"/>
  <c r="H3170" i="1"/>
  <c r="H3182" i="1"/>
  <c r="H3194" i="1"/>
  <c r="H3206" i="1"/>
  <c r="H3218" i="1"/>
  <c r="H3230" i="1"/>
  <c r="H3242" i="1"/>
  <c r="H3254" i="1"/>
  <c r="H3266" i="1"/>
  <c r="H3278" i="1"/>
  <c r="H3290" i="1"/>
  <c r="H3302" i="1"/>
  <c r="H3314" i="1"/>
  <c r="H76" i="1"/>
  <c r="H148" i="1"/>
  <c r="H220" i="1"/>
  <c r="H292" i="1"/>
  <c r="H364" i="1"/>
  <c r="H436" i="1"/>
  <c r="H508" i="1"/>
  <c r="H580" i="1"/>
  <c r="H652" i="1"/>
  <c r="H724" i="1"/>
  <c r="H796" i="1"/>
  <c r="H868" i="1"/>
  <c r="H940" i="1"/>
  <c r="H1012" i="1"/>
  <c r="H1084" i="1"/>
  <c r="H1146" i="1"/>
  <c r="H1194" i="1"/>
  <c r="H1242" i="1"/>
  <c r="H1290" i="1"/>
  <c r="H1338" i="1"/>
  <c r="H1386" i="1"/>
  <c r="H1422" i="1"/>
  <c r="H1458" i="1"/>
  <c r="H1494" i="1"/>
  <c r="H1530" i="1"/>
  <c r="H1566" i="1"/>
  <c r="H1599" i="1"/>
  <c r="H1624" i="1"/>
  <c r="H1648" i="1"/>
  <c r="H1671" i="1"/>
  <c r="H1689" i="1"/>
  <c r="H1706" i="1"/>
  <c r="H1722" i="1"/>
  <c r="H1737" i="1"/>
  <c r="H1752" i="1"/>
  <c r="H1765" i="1"/>
  <c r="H1778" i="1"/>
  <c r="H1791" i="1"/>
  <c r="H1803" i="1"/>
  <c r="H1815" i="1"/>
  <c r="H1827" i="1"/>
  <c r="H1839" i="1"/>
  <c r="H1851" i="1"/>
  <c r="H1863" i="1"/>
  <c r="H1875" i="1"/>
  <c r="H1887" i="1"/>
  <c r="H1899" i="1"/>
  <c r="H1911" i="1"/>
  <c r="H1923" i="1"/>
  <c r="H1935" i="1"/>
  <c r="H1947" i="1"/>
  <c r="H1959" i="1"/>
  <c r="H1971" i="1"/>
  <c r="H1983" i="1"/>
  <c r="H1995" i="1"/>
  <c r="H2007" i="1"/>
  <c r="H2019" i="1"/>
  <c r="H2031" i="1"/>
  <c r="H2043" i="1"/>
  <c r="H2055" i="1"/>
  <c r="H2067" i="1"/>
  <c r="H2079" i="1"/>
  <c r="H2091" i="1"/>
  <c r="H2103" i="1"/>
  <c r="H2115" i="1"/>
  <c r="H2127" i="1"/>
  <c r="H2139" i="1"/>
  <c r="H2151" i="1"/>
  <c r="H2163" i="1"/>
  <c r="H2175" i="1"/>
  <c r="H2187" i="1"/>
  <c r="H2199" i="1"/>
  <c r="H2211" i="1"/>
  <c r="H2223" i="1"/>
  <c r="H2235" i="1"/>
  <c r="H2247" i="1"/>
  <c r="H2259" i="1"/>
  <c r="H2271" i="1"/>
  <c r="H2283" i="1"/>
  <c r="H2295" i="1"/>
  <c r="H2307" i="1"/>
  <c r="H2319" i="1"/>
  <c r="H2331" i="1"/>
  <c r="H2343" i="1"/>
  <c r="H2355" i="1"/>
  <c r="H2367" i="1"/>
  <c r="H2379" i="1"/>
  <c r="H2391" i="1"/>
  <c r="H2403" i="1"/>
  <c r="H2415" i="1"/>
  <c r="H2427" i="1"/>
  <c r="H2439" i="1"/>
  <c r="H2451" i="1"/>
  <c r="H2463" i="1"/>
  <c r="H2475" i="1"/>
  <c r="H2487" i="1"/>
  <c r="H2499" i="1"/>
  <c r="H2511" i="1"/>
  <c r="H2523" i="1"/>
  <c r="H2535" i="1"/>
  <c r="H2547" i="1"/>
  <c r="H2559" i="1"/>
  <c r="H2571" i="1"/>
  <c r="H2583" i="1"/>
  <c r="H2595" i="1"/>
  <c r="H2607" i="1"/>
  <c r="H2619" i="1"/>
  <c r="H2631" i="1"/>
  <c r="H2643" i="1"/>
  <c r="H2655" i="1"/>
  <c r="H2667" i="1"/>
  <c r="H2679" i="1"/>
  <c r="H2691" i="1"/>
  <c r="H2703" i="1"/>
  <c r="H2715" i="1"/>
  <c r="H2727" i="1"/>
  <c r="H2739" i="1"/>
  <c r="H2751" i="1"/>
  <c r="H2763" i="1"/>
  <c r="H2775" i="1"/>
  <c r="H2787" i="1"/>
  <c r="H2799" i="1"/>
  <c r="H2811" i="1"/>
  <c r="H2823" i="1"/>
  <c r="H2835" i="1"/>
  <c r="H2847" i="1"/>
  <c r="H2859" i="1"/>
  <c r="H2871" i="1"/>
  <c r="H2883" i="1"/>
  <c r="H2895" i="1"/>
  <c r="H2907" i="1"/>
  <c r="H2919" i="1"/>
  <c r="H2931" i="1"/>
  <c r="H2943" i="1"/>
  <c r="H2955" i="1"/>
  <c r="H2967" i="1"/>
  <c r="H2979" i="1"/>
  <c r="H2991" i="1"/>
  <c r="H3003" i="1"/>
  <c r="H3015" i="1"/>
  <c r="H3027" i="1"/>
  <c r="H3039" i="1"/>
  <c r="H3051" i="1"/>
  <c r="H3063" i="1"/>
  <c r="H3075" i="1"/>
  <c r="H3087" i="1"/>
  <c r="H3099" i="1"/>
  <c r="H3111" i="1"/>
  <c r="H3123" i="1"/>
  <c r="H3135" i="1"/>
  <c r="H3147" i="1"/>
  <c r="H3159" i="1"/>
  <c r="H3171" i="1"/>
  <c r="H3183" i="1"/>
  <c r="H3195" i="1"/>
  <c r="H3207" i="1"/>
  <c r="H3219" i="1"/>
  <c r="H3231" i="1"/>
  <c r="H3243" i="1"/>
  <c r="H3255" i="1"/>
  <c r="H3267" i="1"/>
  <c r="H3279" i="1"/>
  <c r="H3291" i="1"/>
  <c r="H3303" i="1"/>
  <c r="H3315" i="1"/>
  <c r="H15" i="1"/>
  <c r="H87" i="1"/>
  <c r="H159" i="1"/>
  <c r="H231" i="1"/>
  <c r="H303" i="1"/>
  <c r="H375" i="1"/>
  <c r="H447" i="1"/>
  <c r="H519" i="1"/>
  <c r="H591" i="1"/>
  <c r="H663" i="1"/>
  <c r="H735" i="1"/>
  <c r="H807" i="1"/>
  <c r="H879" i="1"/>
  <c r="H951" i="1"/>
  <c r="H1023" i="1"/>
  <c r="H1095" i="1"/>
  <c r="H1155" i="1"/>
  <c r="H1203" i="1"/>
  <c r="H1251" i="1"/>
  <c r="H1299" i="1"/>
  <c r="H1347" i="1"/>
  <c r="H1394" i="1"/>
  <c r="H1430" i="1"/>
  <c r="H1466" i="1"/>
  <c r="H1502" i="1"/>
  <c r="H1538" i="1"/>
  <c r="H1574" i="1"/>
  <c r="H1600" i="1"/>
  <c r="H1626" i="1"/>
  <c r="H1650" i="1"/>
  <c r="H1672" i="1"/>
  <c r="H1691" i="1"/>
  <c r="H1707" i="1"/>
  <c r="H1723" i="1"/>
  <c r="H1739" i="1"/>
  <c r="H1753" i="1"/>
  <c r="H1766" i="1"/>
  <c r="H1779" i="1"/>
  <c r="H1792" i="1"/>
  <c r="H1804" i="1"/>
  <c r="H1816" i="1"/>
  <c r="H1828" i="1"/>
  <c r="H1840" i="1"/>
  <c r="H1852" i="1"/>
  <c r="H1864" i="1"/>
  <c r="H1876" i="1"/>
  <c r="H1888" i="1"/>
  <c r="H1900" i="1"/>
  <c r="H1912" i="1"/>
  <c r="H1924" i="1"/>
  <c r="H1936" i="1"/>
  <c r="H1948" i="1"/>
  <c r="H1960" i="1"/>
  <c r="H1972" i="1"/>
  <c r="H1984" i="1"/>
  <c r="H1996" i="1"/>
  <c r="H2008" i="1"/>
  <c r="H2020" i="1"/>
  <c r="H2032" i="1"/>
  <c r="H2044" i="1"/>
  <c r="H2056" i="1"/>
  <c r="H2068" i="1"/>
  <c r="H2080" i="1"/>
  <c r="H2092" i="1"/>
  <c r="H2104" i="1"/>
  <c r="H2116" i="1"/>
  <c r="H2128" i="1"/>
  <c r="H2140" i="1"/>
  <c r="H2152" i="1"/>
  <c r="H2164" i="1"/>
  <c r="H2176" i="1"/>
  <c r="H2188" i="1"/>
  <c r="H2200" i="1"/>
  <c r="H2212" i="1"/>
  <c r="H2224" i="1"/>
  <c r="H2236" i="1"/>
  <c r="H2248" i="1"/>
  <c r="H2260" i="1"/>
  <c r="H2272" i="1"/>
  <c r="H2284" i="1"/>
  <c r="H2296" i="1"/>
  <c r="H2308" i="1"/>
  <c r="H2320" i="1"/>
  <c r="H2332" i="1"/>
  <c r="H2344" i="1"/>
  <c r="H2356" i="1"/>
  <c r="H2368" i="1"/>
  <c r="H2380" i="1"/>
  <c r="H2392" i="1"/>
  <c r="H2404" i="1"/>
  <c r="H2416" i="1"/>
  <c r="H2428" i="1"/>
  <c r="H2440" i="1"/>
  <c r="H2452" i="1"/>
  <c r="H2464" i="1"/>
  <c r="H2476" i="1"/>
  <c r="H2488" i="1"/>
  <c r="H2500" i="1"/>
  <c r="H2512" i="1"/>
  <c r="H2524" i="1"/>
  <c r="H2536" i="1"/>
  <c r="H2548" i="1"/>
  <c r="H2560" i="1"/>
  <c r="H2572" i="1"/>
  <c r="H2584" i="1"/>
  <c r="H2596" i="1"/>
  <c r="H2608" i="1"/>
  <c r="H2620" i="1"/>
  <c r="H2632" i="1"/>
  <c r="H2644" i="1"/>
  <c r="H2656" i="1"/>
  <c r="H2668" i="1"/>
  <c r="H2680" i="1"/>
  <c r="H2692" i="1"/>
  <c r="H2704" i="1"/>
  <c r="H2716" i="1"/>
  <c r="H2728" i="1"/>
  <c r="H2740" i="1"/>
  <c r="H2752" i="1"/>
  <c r="H2764" i="1"/>
  <c r="H2776" i="1"/>
  <c r="H2788" i="1"/>
  <c r="H2800" i="1"/>
  <c r="H2812" i="1"/>
  <c r="H2824" i="1"/>
  <c r="H2836" i="1"/>
  <c r="H2848" i="1"/>
  <c r="H2860" i="1"/>
  <c r="H2872" i="1"/>
  <c r="H2884" i="1"/>
  <c r="H2896" i="1"/>
  <c r="H2908" i="1"/>
  <c r="H2920" i="1"/>
  <c r="H2932" i="1"/>
  <c r="H2944" i="1"/>
  <c r="H2956" i="1"/>
  <c r="H2968" i="1"/>
  <c r="H2980" i="1"/>
  <c r="H2992" i="1"/>
  <c r="H3004" i="1"/>
  <c r="H3016" i="1"/>
  <c r="H3028" i="1"/>
  <c r="H3040" i="1"/>
  <c r="H3052" i="1"/>
  <c r="H3064" i="1"/>
  <c r="H3076" i="1"/>
  <c r="H3088" i="1"/>
  <c r="H3100" i="1"/>
  <c r="H3112" i="1"/>
  <c r="H3124" i="1"/>
  <c r="H3136" i="1"/>
  <c r="H3148" i="1"/>
  <c r="H16" i="1"/>
  <c r="H88" i="1"/>
  <c r="H160" i="1"/>
  <c r="H232" i="1"/>
  <c r="H304" i="1"/>
  <c r="H376" i="1"/>
  <c r="H448" i="1"/>
  <c r="H520" i="1"/>
  <c r="H592" i="1"/>
  <c r="H664" i="1"/>
  <c r="H736" i="1"/>
  <c r="H808" i="1"/>
  <c r="H880" i="1"/>
  <c r="H952" i="1"/>
  <c r="H1024" i="1"/>
  <c r="H1096" i="1"/>
  <c r="H1156" i="1"/>
  <c r="H1204" i="1"/>
  <c r="H1252" i="1"/>
  <c r="H1300" i="1"/>
  <c r="H1348" i="1"/>
  <c r="H1395" i="1"/>
  <c r="H1431" i="1"/>
  <c r="H1467" i="1"/>
  <c r="H1503" i="1"/>
  <c r="H1539" i="1"/>
  <c r="H1575" i="1"/>
  <c r="H1602" i="1"/>
  <c r="H1631" i="1"/>
  <c r="H1655" i="1"/>
  <c r="H1674" i="1"/>
  <c r="H1692" i="1"/>
  <c r="H1708" i="1"/>
  <c r="H1724" i="1"/>
  <c r="H1740" i="1"/>
  <c r="H1754" i="1"/>
  <c r="H1767" i="1"/>
  <c r="H1780" i="1"/>
  <c r="H1793" i="1"/>
  <c r="H1805" i="1"/>
  <c r="H1817" i="1"/>
  <c r="H1829" i="1"/>
  <c r="H1841" i="1"/>
  <c r="H1853" i="1"/>
  <c r="H1865" i="1"/>
  <c r="H1877" i="1"/>
  <c r="H1889" i="1"/>
  <c r="H1901" i="1"/>
  <c r="H1913" i="1"/>
  <c r="H1925" i="1"/>
  <c r="H1937" i="1"/>
  <c r="H1949" i="1"/>
  <c r="H1961" i="1"/>
  <c r="H1973" i="1"/>
  <c r="H1985" i="1"/>
  <c r="H1997" i="1"/>
  <c r="H2009" i="1"/>
  <c r="H2021" i="1"/>
  <c r="H2033" i="1"/>
  <c r="H2045" i="1"/>
  <c r="H2057" i="1"/>
  <c r="H2069" i="1"/>
  <c r="H2081" i="1"/>
  <c r="H2093" i="1"/>
  <c r="H2105" i="1"/>
  <c r="H2117" i="1"/>
  <c r="H2129" i="1"/>
  <c r="H2141" i="1"/>
  <c r="H2153" i="1"/>
  <c r="H2165" i="1"/>
  <c r="H2177" i="1"/>
  <c r="H2189" i="1"/>
  <c r="H2201" i="1"/>
  <c r="H2213" i="1"/>
  <c r="H2225" i="1"/>
  <c r="H2237" i="1"/>
  <c r="H2249" i="1"/>
  <c r="H2261" i="1"/>
  <c r="H2273" i="1"/>
  <c r="H2285" i="1"/>
  <c r="H2297" i="1"/>
  <c r="H2309" i="1"/>
  <c r="H2321" i="1"/>
  <c r="H2333" i="1"/>
  <c r="H2345" i="1"/>
  <c r="H2357" i="1"/>
  <c r="H2369" i="1"/>
  <c r="H2381" i="1"/>
  <c r="H2393" i="1"/>
  <c r="H2405" i="1"/>
  <c r="H2417" i="1"/>
  <c r="H2429" i="1"/>
  <c r="H2441" i="1"/>
  <c r="H2453" i="1"/>
  <c r="H2465" i="1"/>
  <c r="H2477" i="1"/>
  <c r="H2489" i="1"/>
  <c r="H2501" i="1"/>
  <c r="H2513" i="1"/>
  <c r="H2525" i="1"/>
  <c r="H2537" i="1"/>
  <c r="H2549" i="1"/>
  <c r="H2561" i="1"/>
  <c r="H2573" i="1"/>
  <c r="H2585" i="1"/>
  <c r="H2597" i="1"/>
  <c r="H2609" i="1"/>
  <c r="H2621" i="1"/>
  <c r="H2633" i="1"/>
  <c r="H2645" i="1"/>
  <c r="H2657" i="1"/>
  <c r="H2669" i="1"/>
  <c r="H2681" i="1"/>
  <c r="H2693" i="1"/>
  <c r="H2705" i="1"/>
  <c r="H2717" i="1"/>
  <c r="H2729" i="1"/>
  <c r="H2741" i="1"/>
  <c r="H2753" i="1"/>
  <c r="H2765" i="1"/>
  <c r="H2777" i="1"/>
  <c r="H2789" i="1"/>
  <c r="H2801" i="1"/>
  <c r="H2813" i="1"/>
  <c r="H2825" i="1"/>
  <c r="H2837" i="1"/>
  <c r="H2849" i="1"/>
  <c r="H2861" i="1"/>
  <c r="H2873" i="1"/>
  <c r="H2885" i="1"/>
  <c r="H2897" i="1"/>
  <c r="H2909" i="1"/>
  <c r="H2921" i="1"/>
  <c r="H2933" i="1"/>
  <c r="H2945" i="1"/>
  <c r="H2957" i="1"/>
  <c r="H2969" i="1"/>
  <c r="H2981" i="1"/>
  <c r="H2993" i="1"/>
  <c r="H3005" i="1"/>
  <c r="H3017" i="1"/>
  <c r="H3029" i="1"/>
  <c r="H3041" i="1"/>
  <c r="H3053" i="1"/>
  <c r="H3065" i="1"/>
  <c r="H3077" i="1"/>
  <c r="H3089" i="1"/>
  <c r="H3101" i="1"/>
  <c r="H3113" i="1"/>
  <c r="H3125" i="1"/>
  <c r="H3137" i="1"/>
  <c r="H3149" i="1"/>
  <c r="H27" i="1"/>
  <c r="H99" i="1"/>
  <c r="H171" i="1"/>
  <c r="H243" i="1"/>
  <c r="H315" i="1"/>
  <c r="H387" i="1"/>
  <c r="H459" i="1"/>
  <c r="H531" i="1"/>
  <c r="H603" i="1"/>
  <c r="H675" i="1"/>
  <c r="H747" i="1"/>
  <c r="H819" i="1"/>
  <c r="H891" i="1"/>
  <c r="H963" i="1"/>
  <c r="H1035" i="1"/>
  <c r="H1107" i="1"/>
  <c r="H1158" i="1"/>
  <c r="H1206" i="1"/>
  <c r="H1254" i="1"/>
  <c r="H1302" i="1"/>
  <c r="H1350" i="1"/>
  <c r="H1396" i="1"/>
  <c r="H1432" i="1"/>
  <c r="H1468" i="1"/>
  <c r="H1504" i="1"/>
  <c r="H1540" i="1"/>
  <c r="H1576" i="1"/>
  <c r="H1607" i="1"/>
  <c r="H1632" i="1"/>
  <c r="H1656" i="1"/>
  <c r="H1675" i="1"/>
  <c r="H1694" i="1"/>
  <c r="H1710" i="1"/>
  <c r="H1725" i="1"/>
  <c r="H1742" i="1"/>
  <c r="H1755" i="1"/>
  <c r="H1768" i="1"/>
  <c r="H1782" i="1"/>
  <c r="H1794" i="1"/>
  <c r="H1806" i="1"/>
  <c r="H1818" i="1"/>
  <c r="H1830" i="1"/>
  <c r="H1842" i="1"/>
  <c r="H1854" i="1"/>
  <c r="H1866" i="1"/>
  <c r="H1878" i="1"/>
  <c r="H1890" i="1"/>
  <c r="H1902" i="1"/>
  <c r="H1914" i="1"/>
  <c r="H1926" i="1"/>
  <c r="H1938" i="1"/>
  <c r="H1950" i="1"/>
  <c r="H1962" i="1"/>
  <c r="H1974" i="1"/>
  <c r="H1986" i="1"/>
  <c r="H1998" i="1"/>
  <c r="H2010" i="1"/>
  <c r="H2022" i="1"/>
  <c r="H2034" i="1"/>
  <c r="H2046" i="1"/>
  <c r="H2058" i="1"/>
  <c r="H2070" i="1"/>
  <c r="H2082" i="1"/>
  <c r="H2094" i="1"/>
  <c r="H2106" i="1"/>
  <c r="H2118" i="1"/>
  <c r="H2130" i="1"/>
  <c r="H2142" i="1"/>
  <c r="H2154" i="1"/>
  <c r="H2166" i="1"/>
  <c r="H2178" i="1"/>
  <c r="H2190" i="1"/>
  <c r="H2202" i="1"/>
  <c r="H2214" i="1"/>
  <c r="H2226" i="1"/>
  <c r="H2238" i="1"/>
  <c r="H2250" i="1"/>
  <c r="H2262" i="1"/>
  <c r="H2274" i="1"/>
  <c r="H2286" i="1"/>
  <c r="H2298" i="1"/>
  <c r="H2310" i="1"/>
  <c r="H2322" i="1"/>
  <c r="H2334" i="1"/>
  <c r="H2346" i="1"/>
  <c r="H2358" i="1"/>
  <c r="H2370" i="1"/>
  <c r="H2382" i="1"/>
  <c r="H2394" i="1"/>
  <c r="H2406" i="1"/>
  <c r="H2418" i="1"/>
  <c r="H2430" i="1"/>
  <c r="H2442" i="1"/>
  <c r="H2454" i="1"/>
  <c r="H2466" i="1"/>
  <c r="H2478" i="1"/>
  <c r="H2490" i="1"/>
  <c r="H2502" i="1"/>
  <c r="H2514" i="1"/>
  <c r="H2526" i="1"/>
  <c r="H2538" i="1"/>
  <c r="H2550" i="1"/>
  <c r="H2562" i="1"/>
  <c r="H2574" i="1"/>
  <c r="H2586" i="1"/>
  <c r="H2598" i="1"/>
  <c r="H2610" i="1"/>
  <c r="H2622" i="1"/>
  <c r="H2634" i="1"/>
  <c r="H2646" i="1"/>
  <c r="H2658" i="1"/>
  <c r="H2670" i="1"/>
  <c r="H2682" i="1"/>
  <c r="H2694" i="1"/>
  <c r="H2706" i="1"/>
  <c r="H2718" i="1"/>
  <c r="H2730" i="1"/>
  <c r="H2742" i="1"/>
  <c r="H2754" i="1"/>
  <c r="H2766" i="1"/>
  <c r="H2778" i="1"/>
  <c r="H2790" i="1"/>
  <c r="H2802" i="1"/>
  <c r="H2814" i="1"/>
  <c r="H2826" i="1"/>
  <c r="H2838" i="1"/>
  <c r="H2850" i="1"/>
  <c r="H2862" i="1"/>
  <c r="H2874" i="1"/>
  <c r="H2886" i="1"/>
  <c r="H2898" i="1"/>
  <c r="H2910" i="1"/>
  <c r="H2922" i="1"/>
  <c r="H2934" i="1"/>
  <c r="H2946" i="1"/>
  <c r="H2958" i="1"/>
  <c r="H2970" i="1"/>
  <c r="H2982" i="1"/>
  <c r="H2994" i="1"/>
  <c r="H3006" i="1"/>
  <c r="H3018" i="1"/>
  <c r="H3030" i="1"/>
  <c r="H3042" i="1"/>
  <c r="H3054" i="1"/>
  <c r="H3066" i="1"/>
  <c r="H3078" i="1"/>
  <c r="H3090" i="1"/>
  <c r="H3102" i="1"/>
  <c r="H3114" i="1"/>
  <c r="H3126" i="1"/>
  <c r="H3138" i="1"/>
  <c r="H3150" i="1"/>
  <c r="H3162" i="1"/>
  <c r="H3174" i="1"/>
  <c r="H3186" i="1"/>
  <c r="H3198" i="1"/>
  <c r="H3210" i="1"/>
  <c r="H3222" i="1"/>
  <c r="H3234" i="1"/>
  <c r="H3246" i="1"/>
  <c r="H3258" i="1"/>
  <c r="H3270" i="1"/>
  <c r="H3282" i="1"/>
  <c r="H3294" i="1"/>
  <c r="H3306" i="1"/>
  <c r="H3318" i="1"/>
  <c r="H3330" i="1"/>
  <c r="H28" i="1"/>
  <c r="H100" i="1"/>
  <c r="H172" i="1"/>
  <c r="H244" i="1"/>
  <c r="H316" i="1"/>
  <c r="H388" i="1"/>
  <c r="H460" i="1"/>
  <c r="H532" i="1"/>
  <c r="H604" i="1"/>
  <c r="H676" i="1"/>
  <c r="H748" i="1"/>
  <c r="H820" i="1"/>
  <c r="H892" i="1"/>
  <c r="H964" i="1"/>
  <c r="H1036" i="1"/>
  <c r="H1108" i="1"/>
  <c r="H1167" i="1"/>
  <c r="H1215" i="1"/>
  <c r="H1263" i="1"/>
  <c r="H1311" i="1"/>
  <c r="H1359" i="1"/>
  <c r="H1398" i="1"/>
  <c r="H1434" i="1"/>
  <c r="H1470" i="1"/>
  <c r="H1506" i="1"/>
  <c r="H1542" i="1"/>
  <c r="H1578" i="1"/>
  <c r="H1610" i="1"/>
  <c r="H1634" i="1"/>
  <c r="H1658" i="1"/>
  <c r="H1677" i="1"/>
  <c r="H1695" i="1"/>
  <c r="H1711" i="1"/>
  <c r="H1727" i="1"/>
  <c r="H1743" i="1"/>
  <c r="H1756" i="1"/>
  <c r="H1770" i="1"/>
  <c r="H1783" i="1"/>
  <c r="H1795" i="1"/>
  <c r="H1807" i="1"/>
  <c r="H1819" i="1"/>
  <c r="H1831" i="1"/>
  <c r="H1843" i="1"/>
  <c r="H1855" i="1"/>
  <c r="H1867" i="1"/>
  <c r="H1879" i="1"/>
  <c r="H1891" i="1"/>
  <c r="H1903" i="1"/>
  <c r="H1915" i="1"/>
  <c r="H1927" i="1"/>
  <c r="H1939" i="1"/>
  <c r="H1951" i="1"/>
  <c r="H1963" i="1"/>
  <c r="H1975" i="1"/>
  <c r="H1987" i="1"/>
  <c r="H1999" i="1"/>
  <c r="H2011" i="1"/>
  <c r="H2023" i="1"/>
  <c r="H2035" i="1"/>
  <c r="H2047" i="1"/>
  <c r="H2059" i="1"/>
  <c r="H2071" i="1"/>
  <c r="H2083" i="1"/>
  <c r="H2095" i="1"/>
  <c r="H2107" i="1"/>
  <c r="H2119" i="1"/>
  <c r="H2131" i="1"/>
  <c r="H2143" i="1"/>
  <c r="H2155" i="1"/>
  <c r="H2167" i="1"/>
  <c r="H2179" i="1"/>
  <c r="H2191" i="1"/>
  <c r="H2203" i="1"/>
  <c r="H2215" i="1"/>
  <c r="H2227" i="1"/>
  <c r="H2239" i="1"/>
  <c r="H2251" i="1"/>
  <c r="H2263" i="1"/>
  <c r="H2275" i="1"/>
  <c r="H2287" i="1"/>
  <c r="H2299" i="1"/>
  <c r="H2311" i="1"/>
  <c r="H2323" i="1"/>
  <c r="H2335" i="1"/>
  <c r="H2347" i="1"/>
  <c r="H2359" i="1"/>
  <c r="H2371" i="1"/>
  <c r="H2383" i="1"/>
  <c r="H2395" i="1"/>
  <c r="H2407" i="1"/>
  <c r="H2419" i="1"/>
  <c r="H2431" i="1"/>
  <c r="H2443" i="1"/>
  <c r="H2455" i="1"/>
  <c r="H2467" i="1"/>
  <c r="H2479" i="1"/>
  <c r="H2491" i="1"/>
  <c r="H2503" i="1"/>
  <c r="H2515" i="1"/>
  <c r="H2527" i="1"/>
  <c r="H2539" i="1"/>
  <c r="H2551" i="1"/>
  <c r="H2563" i="1"/>
  <c r="H2575" i="1"/>
  <c r="H2587" i="1"/>
  <c r="H2599" i="1"/>
  <c r="H2611" i="1"/>
  <c r="H2623" i="1"/>
  <c r="H2635" i="1"/>
  <c r="H2647" i="1"/>
  <c r="H2659" i="1"/>
  <c r="H2671" i="1"/>
  <c r="H2683" i="1"/>
  <c r="H2695" i="1"/>
  <c r="H2707" i="1"/>
  <c r="H2719" i="1"/>
  <c r="H2731" i="1"/>
  <c r="H2743" i="1"/>
  <c r="H2755" i="1"/>
  <c r="H2767" i="1"/>
  <c r="H2779" i="1"/>
  <c r="H2791" i="1"/>
  <c r="H2803" i="1"/>
  <c r="H2815" i="1"/>
  <c r="H2827" i="1"/>
  <c r="H2839" i="1"/>
  <c r="H2851" i="1"/>
  <c r="H2863" i="1"/>
  <c r="H2875" i="1"/>
  <c r="H2887" i="1"/>
  <c r="H2899" i="1"/>
  <c r="H2911" i="1"/>
  <c r="H2923" i="1"/>
  <c r="H2935" i="1"/>
  <c r="H2947" i="1"/>
  <c r="H2959" i="1"/>
  <c r="H2971" i="1"/>
  <c r="H2983" i="1"/>
  <c r="H2995" i="1"/>
  <c r="H3007" i="1"/>
  <c r="H3019" i="1"/>
  <c r="H3031" i="1"/>
  <c r="H3043" i="1"/>
  <c r="H3055" i="1"/>
  <c r="H3067" i="1"/>
  <c r="H3079" i="1"/>
  <c r="H3091" i="1"/>
  <c r="H3103" i="1"/>
  <c r="H3115" i="1"/>
  <c r="H3127" i="1"/>
  <c r="H3139" i="1"/>
  <c r="H3151" i="1"/>
  <c r="H3163" i="1"/>
  <c r="H3175" i="1"/>
  <c r="H3187" i="1"/>
  <c r="H3199" i="1"/>
  <c r="H3211" i="1"/>
  <c r="H3223" i="1"/>
  <c r="H3235" i="1"/>
  <c r="H3247" i="1"/>
  <c r="H3259" i="1"/>
  <c r="H3271" i="1"/>
  <c r="H3283" i="1"/>
  <c r="H3295" i="1"/>
  <c r="H3307" i="1"/>
  <c r="H3319" i="1"/>
  <c r="H255" i="1"/>
  <c r="H687" i="1"/>
  <c r="H1119" i="1"/>
  <c r="H1406" i="1"/>
  <c r="H1611" i="1"/>
  <c r="H1728" i="1"/>
  <c r="H1808" i="1"/>
  <c r="H1880" i="1"/>
  <c r="H1952" i="1"/>
  <c r="H2024" i="1"/>
  <c r="H2096" i="1"/>
  <c r="H2168" i="1"/>
  <c r="H2240" i="1"/>
  <c r="H2312" i="1"/>
  <c r="H2384" i="1"/>
  <c r="H2456" i="1"/>
  <c r="H2528" i="1"/>
  <c r="H2600" i="1"/>
  <c r="H2672" i="1"/>
  <c r="H2744" i="1"/>
  <c r="H2816" i="1"/>
  <c r="H2888" i="1"/>
  <c r="H2960" i="1"/>
  <c r="H3032" i="1"/>
  <c r="H3104" i="1"/>
  <c r="H3164" i="1"/>
  <c r="H3200" i="1"/>
  <c r="H3236" i="1"/>
  <c r="H3272" i="1"/>
  <c r="H3300" i="1"/>
  <c r="H3321" i="1"/>
  <c r="H3334" i="1"/>
  <c r="H3346" i="1"/>
  <c r="H3358" i="1"/>
  <c r="H3370" i="1"/>
  <c r="H3382" i="1"/>
  <c r="H3394" i="1"/>
  <c r="H3406" i="1"/>
  <c r="H3418" i="1"/>
  <c r="H3430" i="1"/>
  <c r="H3442" i="1"/>
  <c r="H3454" i="1"/>
  <c r="H3466" i="1"/>
  <c r="H3478" i="1"/>
  <c r="H3490" i="1"/>
  <c r="H3502" i="1"/>
  <c r="H3514" i="1"/>
  <c r="H3526" i="1"/>
  <c r="H3538" i="1"/>
  <c r="H3550" i="1"/>
  <c r="H3562" i="1"/>
  <c r="H3574" i="1"/>
  <c r="H3586" i="1"/>
  <c r="H3598" i="1"/>
  <c r="H3610" i="1"/>
  <c r="H3622" i="1"/>
  <c r="H3634" i="1"/>
  <c r="H3646" i="1"/>
  <c r="H3658" i="1"/>
  <c r="H3670" i="1"/>
  <c r="H3682" i="1"/>
  <c r="H3694" i="1"/>
  <c r="H3706" i="1"/>
  <c r="H3718" i="1"/>
  <c r="H3730" i="1"/>
  <c r="H3742" i="1"/>
  <c r="H3754" i="1"/>
  <c r="H3766" i="1"/>
  <c r="H3778" i="1"/>
  <c r="H3790" i="1"/>
  <c r="H3802" i="1"/>
  <c r="H3814" i="1"/>
  <c r="H3826" i="1"/>
  <c r="H3838" i="1"/>
  <c r="H3850" i="1"/>
  <c r="H3862" i="1"/>
  <c r="H3874" i="1"/>
  <c r="H3886" i="1"/>
  <c r="H3898" i="1"/>
  <c r="H3910" i="1"/>
  <c r="H3922" i="1"/>
  <c r="H3934" i="1"/>
  <c r="H3946" i="1"/>
  <c r="H3958" i="1"/>
  <c r="H3970" i="1"/>
  <c r="H3982" i="1"/>
  <c r="H3994" i="1"/>
  <c r="H4006" i="1"/>
  <c r="H4018" i="1"/>
  <c r="H4030" i="1"/>
  <c r="H4042" i="1"/>
  <c r="H4054" i="1"/>
  <c r="H4066" i="1"/>
  <c r="H4078" i="1"/>
  <c r="H4090" i="1"/>
  <c r="H4102" i="1"/>
  <c r="H4114" i="1"/>
  <c r="H4126" i="1"/>
  <c r="H4138" i="1"/>
  <c r="H4150" i="1"/>
  <c r="H4162" i="1"/>
  <c r="H4174" i="1"/>
  <c r="H4186" i="1"/>
  <c r="H4198" i="1"/>
  <c r="H4210" i="1"/>
  <c r="H4222" i="1"/>
  <c r="H4234" i="1"/>
  <c r="H4246" i="1"/>
  <c r="H4258" i="1"/>
  <c r="H4270" i="1"/>
  <c r="H4282" i="1"/>
  <c r="H4294" i="1"/>
  <c r="H4306" i="1"/>
  <c r="H4318" i="1"/>
  <c r="H4330" i="1"/>
  <c r="H4342" i="1"/>
  <c r="H4354" i="1"/>
  <c r="H4366" i="1"/>
  <c r="H4378" i="1"/>
  <c r="H4390" i="1"/>
  <c r="H4402" i="1"/>
  <c r="H4414" i="1"/>
  <c r="H4426" i="1"/>
  <c r="H4438" i="1"/>
  <c r="H4450" i="1"/>
  <c r="H4462" i="1"/>
  <c r="H4474" i="1"/>
  <c r="H4486" i="1"/>
  <c r="H4498" i="1"/>
  <c r="H4510" i="1"/>
  <c r="H4522" i="1"/>
  <c r="H4534" i="1"/>
  <c r="H4546" i="1"/>
  <c r="H4558" i="1"/>
  <c r="H4570" i="1"/>
  <c r="H4582" i="1"/>
  <c r="H4594" i="1"/>
  <c r="H4606" i="1"/>
  <c r="H4618" i="1"/>
  <c r="H4630" i="1"/>
  <c r="H4642" i="1"/>
  <c r="H4654" i="1"/>
  <c r="H4666" i="1"/>
  <c r="H4678" i="1"/>
  <c r="H4690" i="1"/>
  <c r="H4702" i="1"/>
  <c r="H4714" i="1"/>
  <c r="H4726" i="1"/>
  <c r="H4738" i="1"/>
  <c r="H4750" i="1"/>
  <c r="H4762" i="1"/>
  <c r="H4774" i="1"/>
  <c r="H4786" i="1"/>
  <c r="H4798" i="1"/>
  <c r="H4810" i="1"/>
  <c r="H4822" i="1"/>
  <c r="H4834" i="1"/>
  <c r="H4846" i="1"/>
  <c r="H4858" i="1"/>
  <c r="H4870" i="1"/>
  <c r="H4882" i="1"/>
  <c r="H4894" i="1"/>
  <c r="H4906" i="1"/>
  <c r="H4918" i="1"/>
  <c r="H4930" i="1"/>
  <c r="H4942" i="1"/>
  <c r="H4954" i="1"/>
  <c r="H4966" i="1"/>
  <c r="H256" i="1"/>
  <c r="H688" i="1"/>
  <c r="H1120" i="1"/>
  <c r="H1407" i="1"/>
  <c r="H1612" i="1"/>
  <c r="H1730" i="1"/>
  <c r="H1809" i="1"/>
  <c r="H1881" i="1"/>
  <c r="H1953" i="1"/>
  <c r="H2025" i="1"/>
  <c r="H2097" i="1"/>
  <c r="H2169" i="1"/>
  <c r="H2241" i="1"/>
  <c r="H2313" i="1"/>
  <c r="H2385" i="1"/>
  <c r="H2457" i="1"/>
  <c r="H2529" i="1"/>
  <c r="H2601" i="1"/>
  <c r="H2673" i="1"/>
  <c r="H2745" i="1"/>
  <c r="H2817" i="1"/>
  <c r="H2889" i="1"/>
  <c r="H2961" i="1"/>
  <c r="H3033" i="1"/>
  <c r="H3105" i="1"/>
  <c r="H3165" i="1"/>
  <c r="H3201" i="1"/>
  <c r="H3237" i="1"/>
  <c r="H3273" i="1"/>
  <c r="H3304" i="1"/>
  <c r="H3322" i="1"/>
  <c r="H3335" i="1"/>
  <c r="H3347" i="1"/>
  <c r="H3359" i="1"/>
  <c r="H3371" i="1"/>
  <c r="H3383" i="1"/>
  <c r="H3395" i="1"/>
  <c r="H3407" i="1"/>
  <c r="H3419" i="1"/>
  <c r="H3431" i="1"/>
  <c r="H3443" i="1"/>
  <c r="H3455" i="1"/>
  <c r="H3467" i="1"/>
  <c r="H3479" i="1"/>
  <c r="H3491" i="1"/>
  <c r="H3503" i="1"/>
  <c r="H3515" i="1"/>
  <c r="H3527" i="1"/>
  <c r="H3539" i="1"/>
  <c r="H3551" i="1"/>
  <c r="H3563" i="1"/>
  <c r="H3575" i="1"/>
  <c r="H3587" i="1"/>
  <c r="H3599" i="1"/>
  <c r="H3611" i="1"/>
  <c r="H3623" i="1"/>
  <c r="H3635" i="1"/>
  <c r="H3647" i="1"/>
  <c r="H3659" i="1"/>
  <c r="H3671" i="1"/>
  <c r="H3683" i="1"/>
  <c r="H3695" i="1"/>
  <c r="H3707" i="1"/>
  <c r="H3719" i="1"/>
  <c r="H3731" i="1"/>
  <c r="H3743" i="1"/>
  <c r="H3755" i="1"/>
  <c r="H3767" i="1"/>
  <c r="H3779" i="1"/>
  <c r="H3791" i="1"/>
  <c r="H3803" i="1"/>
  <c r="H3815" i="1"/>
  <c r="H3827" i="1"/>
  <c r="H3839" i="1"/>
  <c r="H3851" i="1"/>
  <c r="H3863" i="1"/>
  <c r="H3875" i="1"/>
  <c r="H3887" i="1"/>
  <c r="H3899" i="1"/>
  <c r="H3911" i="1"/>
  <c r="H3923" i="1"/>
  <c r="H3935" i="1"/>
  <c r="H3947" i="1"/>
  <c r="H3959" i="1"/>
  <c r="H3971" i="1"/>
  <c r="H3983" i="1"/>
  <c r="H3995" i="1"/>
  <c r="H4007" i="1"/>
  <c r="H4019" i="1"/>
  <c r="H4031" i="1"/>
  <c r="H4043" i="1"/>
  <c r="H4055" i="1"/>
  <c r="H4067" i="1"/>
  <c r="H4079" i="1"/>
  <c r="H4091" i="1"/>
  <c r="H4103" i="1"/>
  <c r="H4115" i="1"/>
  <c r="H4127" i="1"/>
  <c r="H4139" i="1"/>
  <c r="H4151" i="1"/>
  <c r="H4163" i="1"/>
  <c r="H4175" i="1"/>
  <c r="H4187" i="1"/>
  <c r="H4199" i="1"/>
  <c r="H4211" i="1"/>
  <c r="H4223" i="1"/>
  <c r="H4235" i="1"/>
  <c r="H4247" i="1"/>
  <c r="H4259" i="1"/>
  <c r="H4271" i="1"/>
  <c r="H4283" i="1"/>
  <c r="H4295" i="1"/>
  <c r="H4307" i="1"/>
  <c r="H4319" i="1"/>
  <c r="H4331" i="1"/>
  <c r="H4343" i="1"/>
  <c r="H4355" i="1"/>
  <c r="H4367" i="1"/>
  <c r="H4379" i="1"/>
  <c r="H4391" i="1"/>
  <c r="H4403" i="1"/>
  <c r="H4415" i="1"/>
  <c r="H4427" i="1"/>
  <c r="H4439" i="1"/>
  <c r="H4451" i="1"/>
  <c r="H4463" i="1"/>
  <c r="H4475" i="1"/>
  <c r="H4487" i="1"/>
  <c r="H4499" i="1"/>
  <c r="H4511" i="1"/>
  <c r="H4523" i="1"/>
  <c r="H4535" i="1"/>
  <c r="H4547" i="1"/>
  <c r="H4559" i="1"/>
  <c r="H4571" i="1"/>
  <c r="H4583" i="1"/>
  <c r="H4595" i="1"/>
  <c r="H4607" i="1"/>
  <c r="H4619" i="1"/>
  <c r="H4631" i="1"/>
  <c r="H4643" i="1"/>
  <c r="H4655" i="1"/>
  <c r="H4667" i="1"/>
  <c r="H4679" i="1"/>
  <c r="H4691" i="1"/>
  <c r="H4703" i="1"/>
  <c r="H4715" i="1"/>
  <c r="H4727" i="1"/>
  <c r="H4739" i="1"/>
  <c r="H4751" i="1"/>
  <c r="H4763" i="1"/>
  <c r="H4775" i="1"/>
  <c r="H4787" i="1"/>
  <c r="H4799" i="1"/>
  <c r="H4811" i="1"/>
  <c r="H4823" i="1"/>
  <c r="H4835" i="1"/>
  <c r="H4847" i="1"/>
  <c r="H4859" i="1"/>
  <c r="H4871" i="1"/>
  <c r="H4883" i="1"/>
  <c r="H4895" i="1"/>
  <c r="H4907" i="1"/>
  <c r="H327" i="1"/>
  <c r="H759" i="1"/>
  <c r="H1168" i="1"/>
  <c r="H1442" i="1"/>
  <c r="H1635" i="1"/>
  <c r="H1744" i="1"/>
  <c r="H1820" i="1"/>
  <c r="H1892" i="1"/>
  <c r="H1964" i="1"/>
  <c r="H2036" i="1"/>
  <c r="H2108" i="1"/>
  <c r="H2180" i="1"/>
  <c r="H2252" i="1"/>
  <c r="H2324" i="1"/>
  <c r="H2396" i="1"/>
  <c r="H2468" i="1"/>
  <c r="H2540" i="1"/>
  <c r="H2612" i="1"/>
  <c r="H2684" i="1"/>
  <c r="H2756" i="1"/>
  <c r="H2828" i="1"/>
  <c r="H2900" i="1"/>
  <c r="H2972" i="1"/>
  <c r="H3044" i="1"/>
  <c r="H3116" i="1"/>
  <c r="H3172" i="1"/>
  <c r="H3208" i="1"/>
  <c r="H3244" i="1"/>
  <c r="H3280" i="1"/>
  <c r="H3305" i="1"/>
  <c r="H3323" i="1"/>
  <c r="H3336" i="1"/>
  <c r="H3348" i="1"/>
  <c r="H3360" i="1"/>
  <c r="H3372" i="1"/>
  <c r="H3384" i="1"/>
  <c r="H3396" i="1"/>
  <c r="H3408" i="1"/>
  <c r="H3420" i="1"/>
  <c r="H3432" i="1"/>
  <c r="H3444" i="1"/>
  <c r="H3456" i="1"/>
  <c r="H3468" i="1"/>
  <c r="H3480" i="1"/>
  <c r="H3492" i="1"/>
  <c r="H3504" i="1"/>
  <c r="H3516" i="1"/>
  <c r="H3528" i="1"/>
  <c r="H3540" i="1"/>
  <c r="H3552" i="1"/>
  <c r="H3564" i="1"/>
  <c r="H3576" i="1"/>
  <c r="H3588" i="1"/>
  <c r="H3600" i="1"/>
  <c r="H3612" i="1"/>
  <c r="H3624" i="1"/>
  <c r="H3636" i="1"/>
  <c r="H3648" i="1"/>
  <c r="H3660" i="1"/>
  <c r="H3672" i="1"/>
  <c r="H3684" i="1"/>
  <c r="H3696" i="1"/>
  <c r="H3708" i="1"/>
  <c r="H3720" i="1"/>
  <c r="H3732" i="1"/>
  <c r="H3744" i="1"/>
  <c r="H3756" i="1"/>
  <c r="H3768" i="1"/>
  <c r="H3780" i="1"/>
  <c r="H3792" i="1"/>
  <c r="H3804" i="1"/>
  <c r="H3816" i="1"/>
  <c r="H3828" i="1"/>
  <c r="H3840" i="1"/>
  <c r="H3852" i="1"/>
  <c r="H3864" i="1"/>
  <c r="H3876" i="1"/>
  <c r="H3888" i="1"/>
  <c r="H3900" i="1"/>
  <c r="H3912" i="1"/>
  <c r="H3924" i="1"/>
  <c r="H3936" i="1"/>
  <c r="H3948" i="1"/>
  <c r="H3960" i="1"/>
  <c r="H3972" i="1"/>
  <c r="H3984" i="1"/>
  <c r="H3996" i="1"/>
  <c r="H4008" i="1"/>
  <c r="H4020" i="1"/>
  <c r="H4032" i="1"/>
  <c r="H4044" i="1"/>
  <c r="H4056" i="1"/>
  <c r="H4068" i="1"/>
  <c r="H4080" i="1"/>
  <c r="H4092" i="1"/>
  <c r="H4104" i="1"/>
  <c r="H4116" i="1"/>
  <c r="H4128" i="1"/>
  <c r="H4140" i="1"/>
  <c r="H4152" i="1"/>
  <c r="H4164" i="1"/>
  <c r="H4176" i="1"/>
  <c r="H4188" i="1"/>
  <c r="H4200" i="1"/>
  <c r="H4212" i="1"/>
  <c r="H4224" i="1"/>
  <c r="H4236" i="1"/>
  <c r="H4248" i="1"/>
  <c r="H4260" i="1"/>
  <c r="H4272" i="1"/>
  <c r="H4284" i="1"/>
  <c r="H4296" i="1"/>
  <c r="H4308" i="1"/>
  <c r="H4320" i="1"/>
  <c r="H4332" i="1"/>
  <c r="H4344" i="1"/>
  <c r="H4356" i="1"/>
  <c r="H4368" i="1"/>
  <c r="H4380" i="1"/>
  <c r="H4392" i="1"/>
  <c r="H4404" i="1"/>
  <c r="H4416" i="1"/>
  <c r="H4428" i="1"/>
  <c r="H4440" i="1"/>
  <c r="H4452" i="1"/>
  <c r="H4464" i="1"/>
  <c r="H4476" i="1"/>
  <c r="H4488" i="1"/>
  <c r="H4500" i="1"/>
  <c r="H4512" i="1"/>
  <c r="H4524" i="1"/>
  <c r="H4536" i="1"/>
  <c r="H4548" i="1"/>
  <c r="H4560" i="1"/>
  <c r="H4572" i="1"/>
  <c r="H4584" i="1"/>
  <c r="H4596" i="1"/>
  <c r="H4608" i="1"/>
  <c r="H4620" i="1"/>
  <c r="H4632" i="1"/>
  <c r="H4644" i="1"/>
  <c r="H4656" i="1"/>
  <c r="H4668" i="1"/>
  <c r="H4680" i="1"/>
  <c r="H4692" i="1"/>
  <c r="H4704" i="1"/>
  <c r="H4716" i="1"/>
  <c r="H4728" i="1"/>
  <c r="H4740" i="1"/>
  <c r="H4752" i="1"/>
  <c r="H4764" i="1"/>
  <c r="H4776" i="1"/>
  <c r="H4788" i="1"/>
  <c r="H4800" i="1"/>
  <c r="H4812" i="1"/>
  <c r="H4824" i="1"/>
  <c r="H4836" i="1"/>
  <c r="H4848" i="1"/>
  <c r="H4860" i="1"/>
  <c r="H4872" i="1"/>
  <c r="H4884" i="1"/>
  <c r="H4896" i="1"/>
  <c r="H4908" i="1"/>
  <c r="H4920" i="1"/>
  <c r="H4932" i="1"/>
  <c r="H4944" i="1"/>
  <c r="H4956" i="1"/>
  <c r="H4968" i="1"/>
  <c r="H4980" i="1"/>
  <c r="H328" i="1"/>
  <c r="H760" i="1"/>
  <c r="H1170" i="1"/>
  <c r="H1443" i="1"/>
  <c r="H1636" i="1"/>
  <c r="H1746" i="1"/>
  <c r="H1821" i="1"/>
  <c r="H1893" i="1"/>
  <c r="H1965" i="1"/>
  <c r="H2037" i="1"/>
  <c r="H2109" i="1"/>
  <c r="H2181" i="1"/>
  <c r="H2253" i="1"/>
  <c r="H2325" i="1"/>
  <c r="H2397" i="1"/>
  <c r="H2469" i="1"/>
  <c r="H2541" i="1"/>
  <c r="H2613" i="1"/>
  <c r="H2685" i="1"/>
  <c r="H2757" i="1"/>
  <c r="H2829" i="1"/>
  <c r="H2901" i="1"/>
  <c r="H2973" i="1"/>
  <c r="H3045" i="1"/>
  <c r="H3117" i="1"/>
  <c r="H3173" i="1"/>
  <c r="H3209" i="1"/>
  <c r="H3245" i="1"/>
  <c r="H3281" i="1"/>
  <c r="H3308" i="1"/>
  <c r="H3324" i="1"/>
  <c r="H3337" i="1"/>
  <c r="H3349" i="1"/>
  <c r="H3361" i="1"/>
  <c r="H3373" i="1"/>
  <c r="H3385" i="1"/>
  <c r="H3397" i="1"/>
  <c r="H3409" i="1"/>
  <c r="H3421" i="1"/>
  <c r="H3433" i="1"/>
  <c r="H3445" i="1"/>
  <c r="H3457" i="1"/>
  <c r="H3469" i="1"/>
  <c r="H3481" i="1"/>
  <c r="H3493" i="1"/>
  <c r="H3505" i="1"/>
  <c r="H3517" i="1"/>
  <c r="H3529" i="1"/>
  <c r="H3541" i="1"/>
  <c r="H3553" i="1"/>
  <c r="H3565" i="1"/>
  <c r="H3577" i="1"/>
  <c r="H3589" i="1"/>
  <c r="H3601" i="1"/>
  <c r="H3613" i="1"/>
  <c r="H3625" i="1"/>
  <c r="H3637" i="1"/>
  <c r="H3649" i="1"/>
  <c r="H3661" i="1"/>
  <c r="H3673" i="1"/>
  <c r="H3685" i="1"/>
  <c r="H3697" i="1"/>
  <c r="H3709" i="1"/>
  <c r="H3721" i="1"/>
  <c r="H3733" i="1"/>
  <c r="H3745" i="1"/>
  <c r="H3757" i="1"/>
  <c r="H3769" i="1"/>
  <c r="H3781" i="1"/>
  <c r="H3793" i="1"/>
  <c r="H3805" i="1"/>
  <c r="H3817" i="1"/>
  <c r="H3829" i="1"/>
  <c r="H3841" i="1"/>
  <c r="H3853" i="1"/>
  <c r="H3865" i="1"/>
  <c r="H3877" i="1"/>
  <c r="H3889" i="1"/>
  <c r="H3901" i="1"/>
  <c r="H3913" i="1"/>
  <c r="H3925" i="1"/>
  <c r="H3937" i="1"/>
  <c r="H3949" i="1"/>
  <c r="H3961" i="1"/>
  <c r="H3973" i="1"/>
  <c r="H3985" i="1"/>
  <c r="H3997" i="1"/>
  <c r="H4009" i="1"/>
  <c r="H4021" i="1"/>
  <c r="H4033" i="1"/>
  <c r="H4045" i="1"/>
  <c r="H4057" i="1"/>
  <c r="H4069" i="1"/>
  <c r="H4081" i="1"/>
  <c r="H4093" i="1"/>
  <c r="H4105" i="1"/>
  <c r="H4117" i="1"/>
  <c r="H4129" i="1"/>
  <c r="H4141" i="1"/>
  <c r="H4153" i="1"/>
  <c r="H4165" i="1"/>
  <c r="H4177" i="1"/>
  <c r="H4189" i="1"/>
  <c r="H4201" i="1"/>
  <c r="H4213" i="1"/>
  <c r="H4225" i="1"/>
  <c r="H4237" i="1"/>
  <c r="H4249" i="1"/>
  <c r="H4261" i="1"/>
  <c r="H4273" i="1"/>
  <c r="H4285" i="1"/>
  <c r="H4297" i="1"/>
  <c r="H4309" i="1"/>
  <c r="H4321" i="1"/>
  <c r="H4333" i="1"/>
  <c r="H4345" i="1"/>
  <c r="H4357" i="1"/>
  <c r="H4369" i="1"/>
  <c r="H4381" i="1"/>
  <c r="H4393" i="1"/>
  <c r="H4405" i="1"/>
  <c r="H4417" i="1"/>
  <c r="H4429" i="1"/>
  <c r="H4441" i="1"/>
  <c r="H4453" i="1"/>
  <c r="H4465" i="1"/>
  <c r="H4477" i="1"/>
  <c r="H4489" i="1"/>
  <c r="H4501" i="1"/>
  <c r="H4513" i="1"/>
  <c r="H4525" i="1"/>
  <c r="H4537" i="1"/>
  <c r="H4549" i="1"/>
  <c r="H4561" i="1"/>
  <c r="H4573" i="1"/>
  <c r="H4585" i="1"/>
  <c r="H4597" i="1"/>
  <c r="H4609" i="1"/>
  <c r="H4621" i="1"/>
  <c r="H4633" i="1"/>
  <c r="H4645" i="1"/>
  <c r="H4657" i="1"/>
  <c r="H4669" i="1"/>
  <c r="H4681" i="1"/>
  <c r="H4693" i="1"/>
  <c r="H4705" i="1"/>
  <c r="H4717" i="1"/>
  <c r="H4729" i="1"/>
  <c r="H4741" i="1"/>
  <c r="H4753" i="1"/>
  <c r="H4765" i="1"/>
  <c r="H4777" i="1"/>
  <c r="H4789" i="1"/>
  <c r="H4801" i="1"/>
  <c r="H4813" i="1"/>
  <c r="H4825" i="1"/>
  <c r="H4837" i="1"/>
  <c r="H4849" i="1"/>
  <c r="H4861" i="1"/>
  <c r="H4873" i="1"/>
  <c r="H4885" i="1"/>
  <c r="H4897" i="1"/>
  <c r="H4909" i="1"/>
  <c r="H4921" i="1"/>
  <c r="H4933" i="1"/>
  <c r="H4945" i="1"/>
  <c r="H4957" i="1"/>
  <c r="H4969" i="1"/>
  <c r="H4981" i="1"/>
  <c r="H399" i="1"/>
  <c r="H831" i="1"/>
  <c r="H1216" i="1"/>
  <c r="H1478" i="1"/>
  <c r="H1659" i="1"/>
  <c r="H1758" i="1"/>
  <c r="H1832" i="1"/>
  <c r="H1904" i="1"/>
  <c r="H1976" i="1"/>
  <c r="H2048" i="1"/>
  <c r="H2120" i="1"/>
  <c r="H2192" i="1"/>
  <c r="H2264" i="1"/>
  <c r="H2336" i="1"/>
  <c r="H2408" i="1"/>
  <c r="H2480" i="1"/>
  <c r="H2552" i="1"/>
  <c r="H2624" i="1"/>
  <c r="H2696" i="1"/>
  <c r="H2768" i="1"/>
  <c r="H2840" i="1"/>
  <c r="H2912" i="1"/>
  <c r="H2984" i="1"/>
  <c r="H3056" i="1"/>
  <c r="H3128" i="1"/>
  <c r="H3176" i="1"/>
  <c r="H3212" i="1"/>
  <c r="H3248" i="1"/>
  <c r="H3284" i="1"/>
  <c r="H3309" i="1"/>
  <c r="H3325" i="1"/>
  <c r="H3338" i="1"/>
  <c r="H3350" i="1"/>
  <c r="H3362" i="1"/>
  <c r="H3374" i="1"/>
  <c r="H3386" i="1"/>
  <c r="H3398" i="1"/>
  <c r="H3410" i="1"/>
  <c r="H3422" i="1"/>
  <c r="H3434" i="1"/>
  <c r="H3446" i="1"/>
  <c r="H3458" i="1"/>
  <c r="H3470" i="1"/>
  <c r="H3482" i="1"/>
  <c r="H3494" i="1"/>
  <c r="H3506" i="1"/>
  <c r="H3518" i="1"/>
  <c r="H3530" i="1"/>
  <c r="H3542" i="1"/>
  <c r="H3554" i="1"/>
  <c r="H3566" i="1"/>
  <c r="H3578" i="1"/>
  <c r="H3590" i="1"/>
  <c r="H3602" i="1"/>
  <c r="H3614" i="1"/>
  <c r="H3626" i="1"/>
  <c r="H3638" i="1"/>
  <c r="H3650" i="1"/>
  <c r="H3662" i="1"/>
  <c r="H3674" i="1"/>
  <c r="H3686" i="1"/>
  <c r="H3698" i="1"/>
  <c r="H3710" i="1"/>
  <c r="H3722" i="1"/>
  <c r="H3734" i="1"/>
  <c r="H3746" i="1"/>
  <c r="H3758" i="1"/>
  <c r="H3770" i="1"/>
  <c r="H3782" i="1"/>
  <c r="H3794" i="1"/>
  <c r="H3806" i="1"/>
  <c r="H3818" i="1"/>
  <c r="H3830" i="1"/>
  <c r="H3842" i="1"/>
  <c r="H3854" i="1"/>
  <c r="H3866" i="1"/>
  <c r="H3878" i="1"/>
  <c r="H3890" i="1"/>
  <c r="H3902" i="1"/>
  <c r="H3914" i="1"/>
  <c r="H3926" i="1"/>
  <c r="H3938" i="1"/>
  <c r="H3950" i="1"/>
  <c r="H3962" i="1"/>
  <c r="H3974" i="1"/>
  <c r="H3986" i="1"/>
  <c r="H3998" i="1"/>
  <c r="H4010" i="1"/>
  <c r="H4022" i="1"/>
  <c r="H4034" i="1"/>
  <c r="H4046" i="1"/>
  <c r="H4058" i="1"/>
  <c r="H4070" i="1"/>
  <c r="H4082" i="1"/>
  <c r="H4094" i="1"/>
  <c r="H4106" i="1"/>
  <c r="H4118" i="1"/>
  <c r="H4130" i="1"/>
  <c r="H4142" i="1"/>
  <c r="H4154" i="1"/>
  <c r="H4166" i="1"/>
  <c r="H4178" i="1"/>
  <c r="H4190" i="1"/>
  <c r="H4202" i="1"/>
  <c r="H4214" i="1"/>
  <c r="H4226" i="1"/>
  <c r="H4238" i="1"/>
  <c r="H4250" i="1"/>
  <c r="H4262" i="1"/>
  <c r="H4274" i="1"/>
  <c r="H4286" i="1"/>
  <c r="H4298" i="1"/>
  <c r="H4310" i="1"/>
  <c r="H4322" i="1"/>
  <c r="H4334" i="1"/>
  <c r="H4346" i="1"/>
  <c r="H4358" i="1"/>
  <c r="H4370" i="1"/>
  <c r="H4382" i="1"/>
  <c r="H4394" i="1"/>
  <c r="H4406" i="1"/>
  <c r="H4418" i="1"/>
  <c r="H4430" i="1"/>
  <c r="H4442" i="1"/>
  <c r="H4454" i="1"/>
  <c r="H4466" i="1"/>
  <c r="H4478" i="1"/>
  <c r="H4490" i="1"/>
  <c r="H4502" i="1"/>
  <c r="H4514" i="1"/>
  <c r="H4526" i="1"/>
  <c r="H4538" i="1"/>
  <c r="H4550" i="1"/>
  <c r="H4562" i="1"/>
  <c r="H4574" i="1"/>
  <c r="H4586" i="1"/>
  <c r="H4598" i="1"/>
  <c r="H4610" i="1"/>
  <c r="H4622" i="1"/>
  <c r="H4634" i="1"/>
  <c r="H4646" i="1"/>
  <c r="H4658" i="1"/>
  <c r="H4670" i="1"/>
  <c r="H4682" i="1"/>
  <c r="H4694" i="1"/>
  <c r="H4706" i="1"/>
  <c r="H4718" i="1"/>
  <c r="H4730" i="1"/>
  <c r="H4742" i="1"/>
  <c r="H4754" i="1"/>
  <c r="H4766" i="1"/>
  <c r="H4778" i="1"/>
  <c r="H4790" i="1"/>
  <c r="H4802" i="1"/>
  <c r="H4814" i="1"/>
  <c r="H4826" i="1"/>
  <c r="H4838" i="1"/>
  <c r="H4850" i="1"/>
  <c r="H4862" i="1"/>
  <c r="H4874" i="1"/>
  <c r="H4886" i="1"/>
  <c r="H4898" i="1"/>
  <c r="H4910" i="1"/>
  <c r="H4922" i="1"/>
  <c r="H4934" i="1"/>
  <c r="H4946" i="1"/>
  <c r="H4958" i="1"/>
  <c r="H4970" i="1"/>
  <c r="H4982" i="1"/>
  <c r="H400" i="1"/>
  <c r="H832" i="1"/>
  <c r="H1218" i="1"/>
  <c r="H1479" i="1"/>
  <c r="H1660" i="1"/>
  <c r="H1759" i="1"/>
  <c r="H1833" i="1"/>
  <c r="H1905" i="1"/>
  <c r="H1977" i="1"/>
  <c r="H2049" i="1"/>
  <c r="H2121" i="1"/>
  <c r="H2193" i="1"/>
  <c r="H2265" i="1"/>
  <c r="H2337" i="1"/>
  <c r="H2409" i="1"/>
  <c r="H2481" i="1"/>
  <c r="H2553" i="1"/>
  <c r="H2625" i="1"/>
  <c r="H2697" i="1"/>
  <c r="H2769" i="1"/>
  <c r="H2841" i="1"/>
  <c r="H2913" i="1"/>
  <c r="H2985" i="1"/>
  <c r="H3057" i="1"/>
  <c r="H3129" i="1"/>
  <c r="H3177" i="1"/>
  <c r="H3213" i="1"/>
  <c r="H3249" i="1"/>
  <c r="H3285" i="1"/>
  <c r="H3310" i="1"/>
  <c r="H3326" i="1"/>
  <c r="H3339" i="1"/>
  <c r="H3351" i="1"/>
  <c r="H3363" i="1"/>
  <c r="H3375" i="1"/>
  <c r="H3387" i="1"/>
  <c r="H3399" i="1"/>
  <c r="H3411" i="1"/>
  <c r="H3423" i="1"/>
  <c r="H3435" i="1"/>
  <c r="H3447" i="1"/>
  <c r="H3459" i="1"/>
  <c r="H3471" i="1"/>
  <c r="H3483" i="1"/>
  <c r="H3495" i="1"/>
  <c r="H3507" i="1"/>
  <c r="H3519" i="1"/>
  <c r="H3531" i="1"/>
  <c r="H3543" i="1"/>
  <c r="H3555" i="1"/>
  <c r="H3567" i="1"/>
  <c r="H3579" i="1"/>
  <c r="H3591" i="1"/>
  <c r="H3603" i="1"/>
  <c r="H3615" i="1"/>
  <c r="H3627" i="1"/>
  <c r="H3639" i="1"/>
  <c r="H3651" i="1"/>
  <c r="H3663" i="1"/>
  <c r="H3675" i="1"/>
  <c r="H3687" i="1"/>
  <c r="H3699" i="1"/>
  <c r="H3711" i="1"/>
  <c r="H3723" i="1"/>
  <c r="H3735" i="1"/>
  <c r="H3747" i="1"/>
  <c r="H3759" i="1"/>
  <c r="H3771" i="1"/>
  <c r="H3783" i="1"/>
  <c r="H3795" i="1"/>
  <c r="H3807" i="1"/>
  <c r="H3819" i="1"/>
  <c r="H3831" i="1"/>
  <c r="H3843" i="1"/>
  <c r="H3855" i="1"/>
  <c r="H3867" i="1"/>
  <c r="H3879" i="1"/>
  <c r="H3891" i="1"/>
  <c r="H3903" i="1"/>
  <c r="H3915" i="1"/>
  <c r="H3927" i="1"/>
  <c r="H3939" i="1"/>
  <c r="H3951" i="1"/>
  <c r="H3963" i="1"/>
  <c r="H3975" i="1"/>
  <c r="H3987" i="1"/>
  <c r="H3999" i="1"/>
  <c r="H4011" i="1"/>
  <c r="H4023" i="1"/>
  <c r="H4035" i="1"/>
  <c r="H4047" i="1"/>
  <c r="H4059" i="1"/>
  <c r="H4071" i="1"/>
  <c r="H4083" i="1"/>
  <c r="H4095" i="1"/>
  <c r="H4107" i="1"/>
  <c r="H4119" i="1"/>
  <c r="H4131" i="1"/>
  <c r="H4143" i="1"/>
  <c r="H4155" i="1"/>
  <c r="H4167" i="1"/>
  <c r="H4179" i="1"/>
  <c r="H4191" i="1"/>
  <c r="H4203" i="1"/>
  <c r="H4215" i="1"/>
  <c r="H4227" i="1"/>
  <c r="H4239" i="1"/>
  <c r="H4251" i="1"/>
  <c r="H4263" i="1"/>
  <c r="H4275" i="1"/>
  <c r="H4287" i="1"/>
  <c r="H4299" i="1"/>
  <c r="H4311" i="1"/>
  <c r="H4323" i="1"/>
  <c r="H4335" i="1"/>
  <c r="H4347" i="1"/>
  <c r="H4359" i="1"/>
  <c r="H4371" i="1"/>
  <c r="H4383" i="1"/>
  <c r="H4395" i="1"/>
  <c r="H4407" i="1"/>
  <c r="H4419" i="1"/>
  <c r="H4431" i="1"/>
  <c r="H4443" i="1"/>
  <c r="H4455" i="1"/>
  <c r="H4467" i="1"/>
  <c r="H4479" i="1"/>
  <c r="H4491" i="1"/>
  <c r="H4503" i="1"/>
  <c r="H4515" i="1"/>
  <c r="H4527" i="1"/>
  <c r="H4539" i="1"/>
  <c r="H4551" i="1"/>
  <c r="H4563" i="1"/>
  <c r="H4575" i="1"/>
  <c r="H4587" i="1"/>
  <c r="H4599" i="1"/>
  <c r="H4611" i="1"/>
  <c r="H4623" i="1"/>
  <c r="H4635" i="1"/>
  <c r="H4647" i="1"/>
  <c r="H4659" i="1"/>
  <c r="H4671" i="1"/>
  <c r="H4683" i="1"/>
  <c r="H4695" i="1"/>
  <c r="H4707" i="1"/>
  <c r="H4719" i="1"/>
  <c r="H4731" i="1"/>
  <c r="H4743" i="1"/>
  <c r="H4755" i="1"/>
  <c r="H4767" i="1"/>
  <c r="H4779" i="1"/>
  <c r="H4791" i="1"/>
  <c r="H4803" i="1"/>
  <c r="H4815" i="1"/>
  <c r="H4827" i="1"/>
  <c r="H4839" i="1"/>
  <c r="H4851" i="1"/>
  <c r="H4863" i="1"/>
  <c r="H4875" i="1"/>
  <c r="H4887" i="1"/>
  <c r="H4899" i="1"/>
  <c r="H4911" i="1"/>
  <c r="H4923" i="1"/>
  <c r="H4935" i="1"/>
  <c r="H4947" i="1"/>
  <c r="H4959" i="1"/>
  <c r="H39" i="1"/>
  <c r="H471" i="1"/>
  <c r="H903" i="1"/>
  <c r="H1264" i="1"/>
  <c r="H1514" i="1"/>
  <c r="H1679" i="1"/>
  <c r="H1771" i="1"/>
  <c r="H1844" i="1"/>
  <c r="H1916" i="1"/>
  <c r="H1988" i="1"/>
  <c r="H2060" i="1"/>
  <c r="H2132" i="1"/>
  <c r="H2204" i="1"/>
  <c r="H2276" i="1"/>
  <c r="H2348" i="1"/>
  <c r="H2420" i="1"/>
  <c r="H2492" i="1"/>
  <c r="H2564" i="1"/>
  <c r="H2636" i="1"/>
  <c r="H2708" i="1"/>
  <c r="H2780" i="1"/>
  <c r="H2852" i="1"/>
  <c r="H2924" i="1"/>
  <c r="H2996" i="1"/>
  <c r="H3068" i="1"/>
  <c r="H3140" i="1"/>
  <c r="H3184" i="1"/>
  <c r="H3220" i="1"/>
  <c r="H3256" i="1"/>
  <c r="H3292" i="1"/>
  <c r="H3311" i="1"/>
  <c r="H3327" i="1"/>
  <c r="H3340" i="1"/>
  <c r="H3352" i="1"/>
  <c r="H3364" i="1"/>
  <c r="H3376" i="1"/>
  <c r="H3388" i="1"/>
  <c r="H3400" i="1"/>
  <c r="H3412" i="1"/>
  <c r="H3424" i="1"/>
  <c r="H3436" i="1"/>
  <c r="H3448" i="1"/>
  <c r="H3460" i="1"/>
  <c r="H3472" i="1"/>
  <c r="H3484" i="1"/>
  <c r="H3496" i="1"/>
  <c r="H3508" i="1"/>
  <c r="H3520" i="1"/>
  <c r="H3532" i="1"/>
  <c r="H3544" i="1"/>
  <c r="H3556" i="1"/>
  <c r="H3568" i="1"/>
  <c r="H3580" i="1"/>
  <c r="H40" i="1"/>
  <c r="H472" i="1"/>
  <c r="H904" i="1"/>
  <c r="H1266" i="1"/>
  <c r="H1515" i="1"/>
  <c r="H1680" i="1"/>
  <c r="H1772" i="1"/>
  <c r="H1845" i="1"/>
  <c r="H1917" i="1"/>
  <c r="H1989" i="1"/>
  <c r="H2061" i="1"/>
  <c r="H2133" i="1"/>
  <c r="H2205" i="1"/>
  <c r="H2277" i="1"/>
  <c r="H2349" i="1"/>
  <c r="H2421" i="1"/>
  <c r="H2493" i="1"/>
  <c r="H2565" i="1"/>
  <c r="H2637" i="1"/>
  <c r="H2709" i="1"/>
  <c r="H2781" i="1"/>
  <c r="H2853" i="1"/>
  <c r="H2925" i="1"/>
  <c r="H2997" i="1"/>
  <c r="H3069" i="1"/>
  <c r="H3141" i="1"/>
  <c r="H3185" i="1"/>
  <c r="H3221" i="1"/>
  <c r="H3257" i="1"/>
  <c r="H3293" i="1"/>
  <c r="H3312" i="1"/>
  <c r="H3328" i="1"/>
  <c r="H3341" i="1"/>
  <c r="H3353" i="1"/>
  <c r="H3365" i="1"/>
  <c r="H3377" i="1"/>
  <c r="H3389" i="1"/>
  <c r="H3401" i="1"/>
  <c r="H3413" i="1"/>
  <c r="H3425" i="1"/>
  <c r="H3437" i="1"/>
  <c r="H3449" i="1"/>
  <c r="H3461" i="1"/>
  <c r="H3473" i="1"/>
  <c r="H3485" i="1"/>
  <c r="H3497" i="1"/>
  <c r="H3509" i="1"/>
  <c r="H3521" i="1"/>
  <c r="H3533" i="1"/>
  <c r="H3545" i="1"/>
  <c r="H3557" i="1"/>
  <c r="H3569" i="1"/>
  <c r="H3581" i="1"/>
  <c r="H3593" i="1"/>
  <c r="H3605" i="1"/>
  <c r="H3617" i="1"/>
  <c r="H3629" i="1"/>
  <c r="H3641" i="1"/>
  <c r="H3653" i="1"/>
  <c r="H3665" i="1"/>
  <c r="H3677" i="1"/>
  <c r="H3689" i="1"/>
  <c r="H3701" i="1"/>
  <c r="H3713" i="1"/>
  <c r="H3725" i="1"/>
  <c r="H3737" i="1"/>
  <c r="H3749" i="1"/>
  <c r="H3761" i="1"/>
  <c r="H3773" i="1"/>
  <c r="H3785" i="1"/>
  <c r="H3797" i="1"/>
  <c r="H3809" i="1"/>
  <c r="H3821" i="1"/>
  <c r="H3833" i="1"/>
  <c r="H3845" i="1"/>
  <c r="H3857" i="1"/>
  <c r="H3869" i="1"/>
  <c r="H3881" i="1"/>
  <c r="H3893" i="1"/>
  <c r="H3905" i="1"/>
  <c r="H3917" i="1"/>
  <c r="H3929" i="1"/>
  <c r="H3941" i="1"/>
  <c r="H3953" i="1"/>
  <c r="H3965" i="1"/>
  <c r="H3977" i="1"/>
  <c r="H3989" i="1"/>
  <c r="H4001" i="1"/>
  <c r="H4013" i="1"/>
  <c r="H4025" i="1"/>
  <c r="H4037" i="1"/>
  <c r="H4049" i="1"/>
  <c r="H4061" i="1"/>
  <c r="H4073" i="1"/>
  <c r="H4085" i="1"/>
  <c r="H4097" i="1"/>
  <c r="H4109" i="1"/>
  <c r="H4121" i="1"/>
  <c r="H4133" i="1"/>
  <c r="H4145" i="1"/>
  <c r="H4157" i="1"/>
  <c r="H4169" i="1"/>
  <c r="H4181" i="1"/>
  <c r="H4193" i="1"/>
  <c r="H4205" i="1"/>
  <c r="H4217" i="1"/>
  <c r="H4229" i="1"/>
  <c r="H4241" i="1"/>
  <c r="H4253" i="1"/>
  <c r="H4265" i="1"/>
  <c r="H4277" i="1"/>
  <c r="H4289" i="1"/>
  <c r="H4301" i="1"/>
  <c r="H4313" i="1"/>
  <c r="H4325" i="1"/>
  <c r="H4337" i="1"/>
  <c r="H4349" i="1"/>
  <c r="H4361" i="1"/>
  <c r="H4373" i="1"/>
  <c r="H4385" i="1"/>
  <c r="H4397" i="1"/>
  <c r="H4409" i="1"/>
  <c r="H4421" i="1"/>
  <c r="H4433" i="1"/>
  <c r="H4445" i="1"/>
  <c r="H4457" i="1"/>
  <c r="H4469" i="1"/>
  <c r="H4481" i="1"/>
  <c r="H4493" i="1"/>
  <c r="H4505" i="1"/>
  <c r="H4517" i="1"/>
  <c r="H4529" i="1"/>
  <c r="H4541" i="1"/>
  <c r="H4553" i="1"/>
  <c r="H4565" i="1"/>
  <c r="H4577" i="1"/>
  <c r="H4589" i="1"/>
  <c r="H4601" i="1"/>
  <c r="H4613" i="1"/>
  <c r="H4625" i="1"/>
  <c r="H4637" i="1"/>
  <c r="H4649" i="1"/>
  <c r="H4661" i="1"/>
  <c r="H4673" i="1"/>
  <c r="H4685" i="1"/>
  <c r="H4697" i="1"/>
  <c r="H4709" i="1"/>
  <c r="H4721" i="1"/>
  <c r="H4733" i="1"/>
  <c r="H4745" i="1"/>
  <c r="H4757" i="1"/>
  <c r="H4769" i="1"/>
  <c r="H4781" i="1"/>
  <c r="H4793" i="1"/>
  <c r="H4805" i="1"/>
  <c r="H4817" i="1"/>
  <c r="H4829" i="1"/>
  <c r="H111" i="1"/>
  <c r="H543" i="1"/>
  <c r="H975" i="1"/>
  <c r="H1312" i="1"/>
  <c r="H1550" i="1"/>
  <c r="H1696" i="1"/>
  <c r="H1784" i="1"/>
  <c r="H1856" i="1"/>
  <c r="H1928" i="1"/>
  <c r="H2000" i="1"/>
  <c r="H2072" i="1"/>
  <c r="H2144" i="1"/>
  <c r="H2216" i="1"/>
  <c r="H2288" i="1"/>
  <c r="H2360" i="1"/>
  <c r="H2432" i="1"/>
  <c r="H2504" i="1"/>
  <c r="H2576" i="1"/>
  <c r="H2648" i="1"/>
  <c r="H2720" i="1"/>
  <c r="H2792" i="1"/>
  <c r="H2864" i="1"/>
  <c r="H2936" i="1"/>
  <c r="H3008" i="1"/>
  <c r="H3080" i="1"/>
  <c r="H3152" i="1"/>
  <c r="H3188" i="1"/>
  <c r="H3224" i="1"/>
  <c r="H3260" i="1"/>
  <c r="H3296" i="1"/>
  <c r="H3313" i="1"/>
  <c r="H3329" i="1"/>
  <c r="H3342" i="1"/>
  <c r="H3354" i="1"/>
  <c r="H3366" i="1"/>
  <c r="H3378" i="1"/>
  <c r="H3390" i="1"/>
  <c r="H3402" i="1"/>
  <c r="H3414" i="1"/>
  <c r="H3426" i="1"/>
  <c r="H3438" i="1"/>
  <c r="H3450" i="1"/>
  <c r="H3462" i="1"/>
  <c r="H3474" i="1"/>
  <c r="H3486" i="1"/>
  <c r="H3498" i="1"/>
  <c r="H3510" i="1"/>
  <c r="H3522" i="1"/>
  <c r="H3534" i="1"/>
  <c r="H3546" i="1"/>
  <c r="H3558" i="1"/>
  <c r="H3570" i="1"/>
  <c r="H3582" i="1"/>
  <c r="H3594" i="1"/>
  <c r="H3606" i="1"/>
  <c r="H3618" i="1"/>
  <c r="H3630" i="1"/>
  <c r="H3642" i="1"/>
  <c r="H3654" i="1"/>
  <c r="H3666" i="1"/>
  <c r="H3678" i="1"/>
  <c r="H3690" i="1"/>
  <c r="H3702" i="1"/>
  <c r="H3714" i="1"/>
  <c r="H3726" i="1"/>
  <c r="H3738" i="1"/>
  <c r="H3750" i="1"/>
  <c r="H3762" i="1"/>
  <c r="H3774" i="1"/>
  <c r="H3786" i="1"/>
  <c r="H3798" i="1"/>
  <c r="H3810" i="1"/>
  <c r="H3822" i="1"/>
  <c r="H3834" i="1"/>
  <c r="H3846" i="1"/>
  <c r="H3858" i="1"/>
  <c r="H3870" i="1"/>
  <c r="H3882" i="1"/>
  <c r="H3894" i="1"/>
  <c r="H3906" i="1"/>
  <c r="H3918" i="1"/>
  <c r="H3930" i="1"/>
  <c r="H3942" i="1"/>
  <c r="H3954" i="1"/>
  <c r="H3966" i="1"/>
  <c r="H3978" i="1"/>
  <c r="H3990" i="1"/>
  <c r="H4002" i="1"/>
  <c r="H4014" i="1"/>
  <c r="H4026" i="1"/>
  <c r="H4038" i="1"/>
  <c r="H4050" i="1"/>
  <c r="H4062" i="1"/>
  <c r="H4074" i="1"/>
  <c r="H4086" i="1"/>
  <c r="H4098" i="1"/>
  <c r="H4110" i="1"/>
  <c r="H4122" i="1"/>
  <c r="H4134" i="1"/>
  <c r="H4146" i="1"/>
  <c r="H4158" i="1"/>
  <c r="H4170" i="1"/>
  <c r="H4182" i="1"/>
  <c r="H4194" i="1"/>
  <c r="H4206" i="1"/>
  <c r="H4218" i="1"/>
  <c r="H4230" i="1"/>
  <c r="H4242" i="1"/>
  <c r="H4254" i="1"/>
  <c r="H4266" i="1"/>
  <c r="H4278" i="1"/>
  <c r="H4290" i="1"/>
  <c r="H4302" i="1"/>
  <c r="H4314" i="1"/>
  <c r="H4326" i="1"/>
  <c r="H4338" i="1"/>
  <c r="H4350" i="1"/>
  <c r="H4362" i="1"/>
  <c r="H4374" i="1"/>
  <c r="H4386" i="1"/>
  <c r="H4398" i="1"/>
  <c r="H4410" i="1"/>
  <c r="H4422" i="1"/>
  <c r="H4434" i="1"/>
  <c r="H4446" i="1"/>
  <c r="H4458" i="1"/>
  <c r="H4470" i="1"/>
  <c r="H4482" i="1"/>
  <c r="H4494" i="1"/>
  <c r="H4506" i="1"/>
  <c r="H4518" i="1"/>
  <c r="H4530" i="1"/>
  <c r="H4542" i="1"/>
  <c r="H4554" i="1"/>
  <c r="H4566" i="1"/>
  <c r="H4578" i="1"/>
  <c r="H4590" i="1"/>
  <c r="H4602" i="1"/>
  <c r="H4614" i="1"/>
  <c r="H4626" i="1"/>
  <c r="H4638" i="1"/>
  <c r="H4650" i="1"/>
  <c r="H4662" i="1"/>
  <c r="H4674" i="1"/>
  <c r="H4686" i="1"/>
  <c r="H4698" i="1"/>
  <c r="H4710" i="1"/>
  <c r="H4722" i="1"/>
  <c r="H4734" i="1"/>
  <c r="H4746" i="1"/>
  <c r="H4758" i="1"/>
  <c r="H4770" i="1"/>
  <c r="H4782" i="1"/>
  <c r="H4794" i="1"/>
  <c r="H4806" i="1"/>
  <c r="H4818" i="1"/>
  <c r="H4830" i="1"/>
  <c r="H4842" i="1"/>
  <c r="H4854" i="1"/>
  <c r="H4866" i="1"/>
  <c r="H4878" i="1"/>
  <c r="H4890" i="1"/>
  <c r="H4902" i="1"/>
  <c r="H4914" i="1"/>
  <c r="H4926" i="1"/>
  <c r="H4938" i="1"/>
  <c r="H4950" i="1"/>
  <c r="H4962" i="1"/>
  <c r="H4974" i="1"/>
  <c r="H4986" i="1"/>
  <c r="H4998" i="1"/>
  <c r="H5010" i="1"/>
  <c r="H5022" i="1"/>
  <c r="H5034" i="1"/>
  <c r="H5046" i="1"/>
  <c r="H5058" i="1"/>
  <c r="H5070" i="1"/>
  <c r="H5082" i="1"/>
  <c r="H5094" i="1"/>
  <c r="H5106" i="1"/>
  <c r="H5118" i="1"/>
  <c r="H5130" i="1"/>
  <c r="H5142" i="1"/>
  <c r="H5154" i="1"/>
  <c r="H5166" i="1"/>
  <c r="H5178" i="1"/>
  <c r="H5190" i="1"/>
  <c r="H5202" i="1"/>
  <c r="H5214" i="1"/>
  <c r="H112" i="1"/>
  <c r="H544" i="1"/>
  <c r="H976" i="1"/>
  <c r="H1314" i="1"/>
  <c r="H1551" i="1"/>
  <c r="H1698" i="1"/>
  <c r="H1785" i="1"/>
  <c r="H1857" i="1"/>
  <c r="H1929" i="1"/>
  <c r="H2001" i="1"/>
  <c r="H2073" i="1"/>
  <c r="H2145" i="1"/>
  <c r="H2217" i="1"/>
  <c r="H2289" i="1"/>
  <c r="H2361" i="1"/>
  <c r="H2433" i="1"/>
  <c r="H2505" i="1"/>
  <c r="H2577" i="1"/>
  <c r="H2649" i="1"/>
  <c r="H2721" i="1"/>
  <c r="H2793" i="1"/>
  <c r="H2865" i="1"/>
  <c r="H2937" i="1"/>
  <c r="H3009" i="1"/>
  <c r="H3081" i="1"/>
  <c r="H3153" i="1"/>
  <c r="H3189" i="1"/>
  <c r="H3225" i="1"/>
  <c r="H3261" i="1"/>
  <c r="H3297" i="1"/>
  <c r="H3316" i="1"/>
  <c r="H3331" i="1"/>
  <c r="H3343" i="1"/>
  <c r="H3355" i="1"/>
  <c r="H3367" i="1"/>
  <c r="H3379" i="1"/>
  <c r="H3391" i="1"/>
  <c r="H3403" i="1"/>
  <c r="H3415" i="1"/>
  <c r="H3427" i="1"/>
  <c r="H3439" i="1"/>
  <c r="H3451" i="1"/>
  <c r="H3463" i="1"/>
  <c r="H3475" i="1"/>
  <c r="H3487" i="1"/>
  <c r="H3499" i="1"/>
  <c r="H3511" i="1"/>
  <c r="H3523" i="1"/>
  <c r="H3535" i="1"/>
  <c r="H3547" i="1"/>
  <c r="H3559" i="1"/>
  <c r="H3571" i="1"/>
  <c r="H3583" i="1"/>
  <c r="H3595" i="1"/>
  <c r="H3607" i="1"/>
  <c r="H3619" i="1"/>
  <c r="H3631" i="1"/>
  <c r="H3643" i="1"/>
  <c r="H3655" i="1"/>
  <c r="H3667" i="1"/>
  <c r="H3679" i="1"/>
  <c r="H3691" i="1"/>
  <c r="H3703" i="1"/>
  <c r="H3715" i="1"/>
  <c r="H3727" i="1"/>
  <c r="H3739" i="1"/>
  <c r="H3751" i="1"/>
  <c r="H3763" i="1"/>
  <c r="H3775" i="1"/>
  <c r="H3787" i="1"/>
  <c r="H3799" i="1"/>
  <c r="H3811" i="1"/>
  <c r="H3823" i="1"/>
  <c r="H3835" i="1"/>
  <c r="H3847" i="1"/>
  <c r="H3859" i="1"/>
  <c r="H3871" i="1"/>
  <c r="H3883" i="1"/>
  <c r="H3895" i="1"/>
  <c r="H3907" i="1"/>
  <c r="H3919" i="1"/>
  <c r="H3931" i="1"/>
  <c r="H3943" i="1"/>
  <c r="H3955" i="1"/>
  <c r="H3967" i="1"/>
  <c r="H3979" i="1"/>
  <c r="H3991" i="1"/>
  <c r="H4003" i="1"/>
  <c r="H4015" i="1"/>
  <c r="H4027" i="1"/>
  <c r="H4039" i="1"/>
  <c r="H4051" i="1"/>
  <c r="H4063" i="1"/>
  <c r="H4075" i="1"/>
  <c r="H4087" i="1"/>
  <c r="H4099" i="1"/>
  <c r="H4111" i="1"/>
  <c r="H4123" i="1"/>
  <c r="H4135" i="1"/>
  <c r="H4147" i="1"/>
  <c r="H4159" i="1"/>
  <c r="H4171" i="1"/>
  <c r="H4183" i="1"/>
  <c r="H4195" i="1"/>
  <c r="H4207" i="1"/>
  <c r="H4219" i="1"/>
  <c r="H4231" i="1"/>
  <c r="H4243" i="1"/>
  <c r="H4255" i="1"/>
  <c r="H4267" i="1"/>
  <c r="H4279" i="1"/>
  <c r="H4291" i="1"/>
  <c r="H4303" i="1"/>
  <c r="H4315" i="1"/>
  <c r="H4327" i="1"/>
  <c r="H4339" i="1"/>
  <c r="H4351" i="1"/>
  <c r="H4363" i="1"/>
  <c r="H4375" i="1"/>
  <c r="H4387" i="1"/>
  <c r="H4399" i="1"/>
  <c r="H4411" i="1"/>
  <c r="H4423" i="1"/>
  <c r="H4435" i="1"/>
  <c r="H4447" i="1"/>
  <c r="H4459" i="1"/>
  <c r="H4471" i="1"/>
  <c r="H4483" i="1"/>
  <c r="H4495" i="1"/>
  <c r="H4507" i="1"/>
  <c r="H4519" i="1"/>
  <c r="H4531" i="1"/>
  <c r="H4543" i="1"/>
  <c r="H4555" i="1"/>
  <c r="H4567" i="1"/>
  <c r="H4579" i="1"/>
  <c r="H4591" i="1"/>
  <c r="H4603" i="1"/>
  <c r="H4615" i="1"/>
  <c r="H4627" i="1"/>
  <c r="H4639" i="1"/>
  <c r="H4651" i="1"/>
  <c r="H4663" i="1"/>
  <c r="H4675" i="1"/>
  <c r="H4687" i="1"/>
  <c r="H4699" i="1"/>
  <c r="H4711" i="1"/>
  <c r="H4723" i="1"/>
  <c r="H4735" i="1"/>
  <c r="H4747" i="1"/>
  <c r="H4759" i="1"/>
  <c r="H4771" i="1"/>
  <c r="H4783" i="1"/>
  <c r="H4795" i="1"/>
  <c r="H4807" i="1"/>
  <c r="H4819" i="1"/>
  <c r="H4831" i="1"/>
  <c r="H4843" i="1"/>
  <c r="H4855" i="1"/>
  <c r="H4867" i="1"/>
  <c r="H4879" i="1"/>
  <c r="H4891" i="1"/>
  <c r="H4903" i="1"/>
  <c r="H4915" i="1"/>
  <c r="H4927" i="1"/>
  <c r="H4939" i="1"/>
  <c r="H4951" i="1"/>
  <c r="H183" i="1"/>
  <c r="H1796" i="1"/>
  <c r="H2228" i="1"/>
  <c r="H2660" i="1"/>
  <c r="H3092" i="1"/>
  <c r="H3317" i="1"/>
  <c r="H3392" i="1"/>
  <c r="H3464" i="1"/>
  <c r="H3536" i="1"/>
  <c r="H3597" i="1"/>
  <c r="H3645" i="1"/>
  <c r="H3693" i="1"/>
  <c r="H3741" i="1"/>
  <c r="H3789" i="1"/>
  <c r="H3837" i="1"/>
  <c r="H3885" i="1"/>
  <c r="H3933" i="1"/>
  <c r="H3981" i="1"/>
  <c r="H4029" i="1"/>
  <c r="H4077" i="1"/>
  <c r="H4125" i="1"/>
  <c r="H4173" i="1"/>
  <c r="H4221" i="1"/>
  <c r="H4269" i="1"/>
  <c r="H4317" i="1"/>
  <c r="H4365" i="1"/>
  <c r="H4413" i="1"/>
  <c r="H4461" i="1"/>
  <c r="H4509" i="1"/>
  <c r="H4557" i="1"/>
  <c r="H4605" i="1"/>
  <c r="H4653" i="1"/>
  <c r="H4701" i="1"/>
  <c r="H4749" i="1"/>
  <c r="H4797" i="1"/>
  <c r="H4844" i="1"/>
  <c r="H4880" i="1"/>
  <c r="H4916" i="1"/>
  <c r="H4943" i="1"/>
  <c r="H4971" i="1"/>
  <c r="H4988" i="1"/>
  <c r="H5001" i="1"/>
  <c r="H5014" i="1"/>
  <c r="H5027" i="1"/>
  <c r="H5040" i="1"/>
  <c r="H5053" i="1"/>
  <c r="H5066" i="1"/>
  <c r="H5079" i="1"/>
  <c r="H5092" i="1"/>
  <c r="H5105" i="1"/>
  <c r="H5119" i="1"/>
  <c r="H5132" i="1"/>
  <c r="H5145" i="1"/>
  <c r="H5158" i="1"/>
  <c r="H5171" i="1"/>
  <c r="H5184" i="1"/>
  <c r="H5197" i="1"/>
  <c r="H5210" i="1"/>
  <c r="H5223" i="1"/>
  <c r="H5235" i="1"/>
  <c r="H5247" i="1"/>
  <c r="H5259" i="1"/>
  <c r="H5271" i="1"/>
  <c r="H5283" i="1"/>
  <c r="H5295" i="1"/>
  <c r="H5307" i="1"/>
  <c r="H5319" i="1"/>
  <c r="H5331" i="1"/>
  <c r="H5343" i="1"/>
  <c r="H5355" i="1"/>
  <c r="H5367" i="1"/>
  <c r="H5379" i="1"/>
  <c r="H5391" i="1"/>
  <c r="H5403" i="1"/>
  <c r="H5415" i="1"/>
  <c r="H5427" i="1"/>
  <c r="H5439" i="1"/>
  <c r="H5451" i="1"/>
  <c r="H184" i="1"/>
  <c r="H1797" i="1"/>
  <c r="H2229" i="1"/>
  <c r="H2661" i="1"/>
  <c r="H3093" i="1"/>
  <c r="H3320" i="1"/>
  <c r="H3393" i="1"/>
  <c r="H3465" i="1"/>
  <c r="H3537" i="1"/>
  <c r="H3604" i="1"/>
  <c r="H3652" i="1"/>
  <c r="H3700" i="1"/>
  <c r="H3748" i="1"/>
  <c r="H3796" i="1"/>
  <c r="H3844" i="1"/>
  <c r="H3892" i="1"/>
  <c r="H3940" i="1"/>
  <c r="H3988" i="1"/>
  <c r="H4036" i="1"/>
  <c r="H4084" i="1"/>
  <c r="H4132" i="1"/>
  <c r="H4180" i="1"/>
  <c r="H4228" i="1"/>
  <c r="H4276" i="1"/>
  <c r="H4324" i="1"/>
  <c r="H4372" i="1"/>
  <c r="H4420" i="1"/>
  <c r="H4468" i="1"/>
  <c r="H4516" i="1"/>
  <c r="H4564" i="1"/>
  <c r="H4612" i="1"/>
  <c r="H4660" i="1"/>
  <c r="H4708" i="1"/>
  <c r="H4756" i="1"/>
  <c r="H4804" i="1"/>
  <c r="H4845" i="1"/>
  <c r="H4881" i="1"/>
  <c r="H4917" i="1"/>
  <c r="H4948" i="1"/>
  <c r="H4972" i="1"/>
  <c r="H4989" i="1"/>
  <c r="H5002" i="1"/>
  <c r="H5015" i="1"/>
  <c r="H5028" i="1"/>
  <c r="H5041" i="1"/>
  <c r="H5054" i="1"/>
  <c r="H5067" i="1"/>
  <c r="H5080" i="1"/>
  <c r="H5093" i="1"/>
  <c r="H5107" i="1"/>
  <c r="H5120" i="1"/>
  <c r="H5133" i="1"/>
  <c r="H5146" i="1"/>
  <c r="H5159" i="1"/>
  <c r="H5172" i="1"/>
  <c r="H5185" i="1"/>
  <c r="H5198" i="1"/>
  <c r="H5211" i="1"/>
  <c r="H5224" i="1"/>
  <c r="H5236" i="1"/>
  <c r="H5248" i="1"/>
  <c r="H5260" i="1"/>
  <c r="H5272" i="1"/>
  <c r="H5284" i="1"/>
  <c r="H5296" i="1"/>
  <c r="H5308" i="1"/>
  <c r="H5320" i="1"/>
  <c r="H5332" i="1"/>
  <c r="H5344" i="1"/>
  <c r="H5356" i="1"/>
  <c r="H5368" i="1"/>
  <c r="H5380" i="1"/>
  <c r="H5392" i="1"/>
  <c r="H5404" i="1"/>
  <c r="H5416" i="1"/>
  <c r="H5428" i="1"/>
  <c r="H5440" i="1"/>
  <c r="H2" i="1"/>
  <c r="H615" i="1"/>
  <c r="H1868" i="1"/>
  <c r="H2300" i="1"/>
  <c r="H2732" i="1"/>
  <c r="H3160" i="1"/>
  <c r="H3332" i="1"/>
  <c r="H3404" i="1"/>
  <c r="H3476" i="1"/>
  <c r="H3548" i="1"/>
  <c r="H3608" i="1"/>
  <c r="H3656" i="1"/>
  <c r="H3704" i="1"/>
  <c r="H3752" i="1"/>
  <c r="H3800" i="1"/>
  <c r="H3848" i="1"/>
  <c r="H3896" i="1"/>
  <c r="H3944" i="1"/>
  <c r="H3992" i="1"/>
  <c r="H4040" i="1"/>
  <c r="H4088" i="1"/>
  <c r="H4136" i="1"/>
  <c r="H4184" i="1"/>
  <c r="H4232" i="1"/>
  <c r="H4280" i="1"/>
  <c r="H4328" i="1"/>
  <c r="H4376" i="1"/>
  <c r="H4424" i="1"/>
  <c r="H4472" i="1"/>
  <c r="H4520" i="1"/>
  <c r="H4568" i="1"/>
  <c r="H4616" i="1"/>
  <c r="H4664" i="1"/>
  <c r="H4712" i="1"/>
  <c r="H4760" i="1"/>
  <c r="H4808" i="1"/>
  <c r="H4852" i="1"/>
  <c r="H4888" i="1"/>
  <c r="H4919" i="1"/>
  <c r="H4949" i="1"/>
  <c r="H4973" i="1"/>
  <c r="H4990" i="1"/>
  <c r="H5003" i="1"/>
  <c r="H5016" i="1"/>
  <c r="H5029" i="1"/>
  <c r="H5042" i="1"/>
  <c r="H5055" i="1"/>
  <c r="H5068" i="1"/>
  <c r="H5081" i="1"/>
  <c r="H5095" i="1"/>
  <c r="H5108" i="1"/>
  <c r="H5121" i="1"/>
  <c r="H5134" i="1"/>
  <c r="H5147" i="1"/>
  <c r="H5160" i="1"/>
  <c r="H5173" i="1"/>
  <c r="H5186" i="1"/>
  <c r="H5199" i="1"/>
  <c r="H5212" i="1"/>
  <c r="H5225" i="1"/>
  <c r="H5237" i="1"/>
  <c r="H5249" i="1"/>
  <c r="H5261" i="1"/>
  <c r="H5273" i="1"/>
  <c r="H5285" i="1"/>
  <c r="H5297" i="1"/>
  <c r="H5309" i="1"/>
  <c r="H5321" i="1"/>
  <c r="H5333" i="1"/>
  <c r="H5345" i="1"/>
  <c r="H5357" i="1"/>
  <c r="H5369" i="1"/>
  <c r="H5381" i="1"/>
  <c r="H5393" i="1"/>
  <c r="H5405" i="1"/>
  <c r="H5417" i="1"/>
  <c r="H5429" i="1"/>
  <c r="H5441" i="1"/>
  <c r="E2" i="1"/>
  <c r="F2" i="1" s="1"/>
  <c r="H616" i="1"/>
  <c r="H1869" i="1"/>
  <c r="H2301" i="1"/>
  <c r="H2733" i="1"/>
  <c r="H3161" i="1"/>
  <c r="H3333" i="1"/>
  <c r="H3405" i="1"/>
  <c r="H3477" i="1"/>
  <c r="H3549" i="1"/>
  <c r="H3609" i="1"/>
  <c r="H3657" i="1"/>
  <c r="H3705" i="1"/>
  <c r="H3753" i="1"/>
  <c r="H3801" i="1"/>
  <c r="H3849" i="1"/>
  <c r="H3897" i="1"/>
  <c r="H3945" i="1"/>
  <c r="H3993" i="1"/>
  <c r="H4041" i="1"/>
  <c r="H4089" i="1"/>
  <c r="H4137" i="1"/>
  <c r="H4185" i="1"/>
  <c r="H4233" i="1"/>
  <c r="H4281" i="1"/>
  <c r="H4329" i="1"/>
  <c r="H4377" i="1"/>
  <c r="H4425" i="1"/>
  <c r="H4473" i="1"/>
  <c r="H4521" i="1"/>
  <c r="H4569" i="1"/>
  <c r="H4617" i="1"/>
  <c r="H4665" i="1"/>
  <c r="H4713" i="1"/>
  <c r="H4761" i="1"/>
  <c r="H4809" i="1"/>
  <c r="H4853" i="1"/>
  <c r="H4889" i="1"/>
  <c r="H4924" i="1"/>
  <c r="H4952" i="1"/>
  <c r="H4975" i="1"/>
  <c r="H4991" i="1"/>
  <c r="H5004" i="1"/>
  <c r="H5017" i="1"/>
  <c r="H5030" i="1"/>
  <c r="H5043" i="1"/>
  <c r="H5056" i="1"/>
  <c r="H5069" i="1"/>
  <c r="H5083" i="1"/>
  <c r="H5096" i="1"/>
  <c r="H5109" i="1"/>
  <c r="H5122" i="1"/>
  <c r="H5135" i="1"/>
  <c r="H5148" i="1"/>
  <c r="H5161" i="1"/>
  <c r="H5174" i="1"/>
  <c r="H5187" i="1"/>
  <c r="H5200" i="1"/>
  <c r="H5213" i="1"/>
  <c r="H5226" i="1"/>
  <c r="H5238" i="1"/>
  <c r="H5250" i="1"/>
  <c r="H5262" i="1"/>
  <c r="H5274" i="1"/>
  <c r="H5286" i="1"/>
  <c r="H5298" i="1"/>
  <c r="H5310" i="1"/>
  <c r="H5322" i="1"/>
  <c r="H5334" i="1"/>
  <c r="H5346" i="1"/>
  <c r="H5358" i="1"/>
  <c r="H5370" i="1"/>
  <c r="H5382" i="1"/>
  <c r="H5394" i="1"/>
  <c r="H5406" i="1"/>
  <c r="H5418" i="1"/>
  <c r="H5430" i="1"/>
  <c r="H5442" i="1"/>
  <c r="H1047" i="1"/>
  <c r="H1940" i="1"/>
  <c r="H2372" i="1"/>
  <c r="H2804" i="1"/>
  <c r="H3196" i="1"/>
  <c r="H3344" i="1"/>
  <c r="H3416" i="1"/>
  <c r="H3488" i="1"/>
  <c r="H3560" i="1"/>
  <c r="H3616" i="1"/>
  <c r="H3664" i="1"/>
  <c r="H3712" i="1"/>
  <c r="H3760" i="1"/>
  <c r="H3808" i="1"/>
  <c r="H3856" i="1"/>
  <c r="H3904" i="1"/>
  <c r="H3952" i="1"/>
  <c r="H4000" i="1"/>
  <c r="H4048" i="1"/>
  <c r="H4096" i="1"/>
  <c r="H4144" i="1"/>
  <c r="H4192" i="1"/>
  <c r="H4240" i="1"/>
  <c r="H4288" i="1"/>
  <c r="H4336" i="1"/>
  <c r="H4384" i="1"/>
  <c r="H4432" i="1"/>
  <c r="H4480" i="1"/>
  <c r="H4528" i="1"/>
  <c r="H4576" i="1"/>
  <c r="H4624" i="1"/>
  <c r="H4672" i="1"/>
  <c r="H4720" i="1"/>
  <c r="H4768" i="1"/>
  <c r="H4816" i="1"/>
  <c r="H4856" i="1"/>
  <c r="H4892" i="1"/>
  <c r="H4925" i="1"/>
  <c r="H4953" i="1"/>
  <c r="H4976" i="1"/>
  <c r="H4992" i="1"/>
  <c r="H5005" i="1"/>
  <c r="H5018" i="1"/>
  <c r="H5031" i="1"/>
  <c r="H5044" i="1"/>
  <c r="H5057" i="1"/>
  <c r="H5071" i="1"/>
  <c r="H5084" i="1"/>
  <c r="H5097" i="1"/>
  <c r="H5110" i="1"/>
  <c r="H5123" i="1"/>
  <c r="H5136" i="1"/>
  <c r="H5149" i="1"/>
  <c r="H5162" i="1"/>
  <c r="H5175" i="1"/>
  <c r="H5188" i="1"/>
  <c r="H5201" i="1"/>
  <c r="H5215" i="1"/>
  <c r="H5227" i="1"/>
  <c r="H5239" i="1"/>
  <c r="H5251" i="1"/>
  <c r="H5263" i="1"/>
  <c r="H5275" i="1"/>
  <c r="H5287" i="1"/>
  <c r="H5299" i="1"/>
  <c r="H5311" i="1"/>
  <c r="H5323" i="1"/>
  <c r="H5335" i="1"/>
  <c r="H5347" i="1"/>
  <c r="H5359" i="1"/>
  <c r="H5371" i="1"/>
  <c r="H5383" i="1"/>
  <c r="H5395" i="1"/>
  <c r="H5407" i="1"/>
  <c r="H5419" i="1"/>
  <c r="H5431" i="1"/>
  <c r="H5443" i="1"/>
  <c r="H1048" i="1"/>
  <c r="H1941" i="1"/>
  <c r="H2373" i="1"/>
  <c r="H2805" i="1"/>
  <c r="H3197" i="1"/>
  <c r="H3345" i="1"/>
  <c r="H3417" i="1"/>
  <c r="H3489" i="1"/>
  <c r="H3561" i="1"/>
  <c r="H3620" i="1"/>
  <c r="H3668" i="1"/>
  <c r="H3716" i="1"/>
  <c r="H3764" i="1"/>
  <c r="H3812" i="1"/>
  <c r="H3860" i="1"/>
  <c r="H3908" i="1"/>
  <c r="H3956" i="1"/>
  <c r="H4004" i="1"/>
  <c r="H4052" i="1"/>
  <c r="H4100" i="1"/>
  <c r="H4148" i="1"/>
  <c r="H4196" i="1"/>
  <c r="H4244" i="1"/>
  <c r="H4292" i="1"/>
  <c r="H4340" i="1"/>
  <c r="H4388" i="1"/>
  <c r="H4436" i="1"/>
  <c r="H4484" i="1"/>
  <c r="H4532" i="1"/>
  <c r="H4580" i="1"/>
  <c r="H4628" i="1"/>
  <c r="H4676" i="1"/>
  <c r="H4724" i="1"/>
  <c r="H4772" i="1"/>
  <c r="H4820" i="1"/>
  <c r="H4857" i="1"/>
  <c r="H4893" i="1"/>
  <c r="H4928" i="1"/>
  <c r="H4955" i="1"/>
  <c r="H4977" i="1"/>
  <c r="H4993" i="1"/>
  <c r="H5006" i="1"/>
  <c r="H5019" i="1"/>
  <c r="H5032" i="1"/>
  <c r="H5045" i="1"/>
  <c r="H5059" i="1"/>
  <c r="H5072" i="1"/>
  <c r="H5085" i="1"/>
  <c r="H5098" i="1"/>
  <c r="H5111" i="1"/>
  <c r="H5124" i="1"/>
  <c r="H5137" i="1"/>
  <c r="H5150" i="1"/>
  <c r="H5163" i="1"/>
  <c r="H5176" i="1"/>
  <c r="H5189" i="1"/>
  <c r="H5203" i="1"/>
  <c r="H5216" i="1"/>
  <c r="H5228" i="1"/>
  <c r="H5240" i="1"/>
  <c r="H5252" i="1"/>
  <c r="H5264" i="1"/>
  <c r="H5276" i="1"/>
  <c r="H5288" i="1"/>
  <c r="H5300" i="1"/>
  <c r="H5312" i="1"/>
  <c r="H5324" i="1"/>
  <c r="H5336" i="1"/>
  <c r="H5348" i="1"/>
  <c r="H5360" i="1"/>
  <c r="H5372" i="1"/>
  <c r="H5384" i="1"/>
  <c r="H5396" i="1"/>
  <c r="H5408" i="1"/>
  <c r="H5420" i="1"/>
  <c r="H5432" i="1"/>
  <c r="H5444" i="1"/>
  <c r="H1360" i="1"/>
  <c r="H2012" i="1"/>
  <c r="H2444" i="1"/>
  <c r="H2876" i="1"/>
  <c r="H3232" i="1"/>
  <c r="H3356" i="1"/>
  <c r="H3428" i="1"/>
  <c r="H3500" i="1"/>
  <c r="H3572" i="1"/>
  <c r="H3621" i="1"/>
  <c r="H3669" i="1"/>
  <c r="H3717" i="1"/>
  <c r="H3765" i="1"/>
  <c r="H3813" i="1"/>
  <c r="H3861" i="1"/>
  <c r="H3909" i="1"/>
  <c r="H3957" i="1"/>
  <c r="H4005" i="1"/>
  <c r="H4053" i="1"/>
  <c r="H4101" i="1"/>
  <c r="H4149" i="1"/>
  <c r="H4197" i="1"/>
  <c r="H4245" i="1"/>
  <c r="H4293" i="1"/>
  <c r="H4341" i="1"/>
  <c r="H4389" i="1"/>
  <c r="H4437" i="1"/>
  <c r="H4485" i="1"/>
  <c r="H4533" i="1"/>
  <c r="H4581" i="1"/>
  <c r="H4629" i="1"/>
  <c r="H4677" i="1"/>
  <c r="H4725" i="1"/>
  <c r="H4773" i="1"/>
  <c r="H4821" i="1"/>
  <c r="H4864" i="1"/>
  <c r="H4900" i="1"/>
  <c r="H4929" i="1"/>
  <c r="H4960" i="1"/>
  <c r="H4978" i="1"/>
  <c r="H4994" i="1"/>
  <c r="H5007" i="1"/>
  <c r="H5020" i="1"/>
  <c r="H5033" i="1"/>
  <c r="H5047" i="1"/>
  <c r="H5060" i="1"/>
  <c r="H5073" i="1"/>
  <c r="H5086" i="1"/>
  <c r="H5099" i="1"/>
  <c r="H5112" i="1"/>
  <c r="H5125" i="1"/>
  <c r="H5138" i="1"/>
  <c r="H5151" i="1"/>
  <c r="H5164" i="1"/>
  <c r="H5177" i="1"/>
  <c r="H5191" i="1"/>
  <c r="H5204" i="1"/>
  <c r="H5217" i="1"/>
  <c r="H5229" i="1"/>
  <c r="H5241" i="1"/>
  <c r="H5253" i="1"/>
  <c r="H5265" i="1"/>
  <c r="H5277" i="1"/>
  <c r="H5289" i="1"/>
  <c r="H5301" i="1"/>
  <c r="H5313" i="1"/>
  <c r="H5325" i="1"/>
  <c r="H5337" i="1"/>
  <c r="H5349" i="1"/>
  <c r="H5361" i="1"/>
  <c r="H5373" i="1"/>
  <c r="H5385" i="1"/>
  <c r="H5397" i="1"/>
  <c r="H5409" i="1"/>
  <c r="H5421" i="1"/>
  <c r="H5433" i="1"/>
  <c r="H5445" i="1"/>
  <c r="H1362" i="1"/>
  <c r="H2013" i="1"/>
  <c r="H2445" i="1"/>
  <c r="H2877" i="1"/>
  <c r="H3233" i="1"/>
  <c r="H3357" i="1"/>
  <c r="H3429" i="1"/>
  <c r="H3501" i="1"/>
  <c r="H3573" i="1"/>
  <c r="H3628" i="1"/>
  <c r="H3676" i="1"/>
  <c r="H3724" i="1"/>
  <c r="H3772" i="1"/>
  <c r="H3820" i="1"/>
  <c r="H3868" i="1"/>
  <c r="H3916" i="1"/>
  <c r="H3964" i="1"/>
  <c r="H4012" i="1"/>
  <c r="H4060" i="1"/>
  <c r="H4108" i="1"/>
  <c r="H4156" i="1"/>
  <c r="H4204" i="1"/>
  <c r="H4252" i="1"/>
  <c r="H4300" i="1"/>
  <c r="H4348" i="1"/>
  <c r="H4396" i="1"/>
  <c r="H4444" i="1"/>
  <c r="H4492" i="1"/>
  <c r="H4540" i="1"/>
  <c r="H4588" i="1"/>
  <c r="H4636" i="1"/>
  <c r="H4684" i="1"/>
  <c r="H4732" i="1"/>
  <c r="H4780" i="1"/>
  <c r="H4828" i="1"/>
  <c r="H4865" i="1"/>
  <c r="H4901" i="1"/>
  <c r="H4931" i="1"/>
  <c r="H4961" i="1"/>
  <c r="H4979" i="1"/>
  <c r="H4995" i="1"/>
  <c r="H5008" i="1"/>
  <c r="H5021" i="1"/>
  <c r="H5035" i="1"/>
  <c r="H5048" i="1"/>
  <c r="H5061" i="1"/>
  <c r="H5074" i="1"/>
  <c r="H5087" i="1"/>
  <c r="H5100" i="1"/>
  <c r="H5113" i="1"/>
  <c r="H5126" i="1"/>
  <c r="H5139" i="1"/>
  <c r="H5152" i="1"/>
  <c r="H5165" i="1"/>
  <c r="H5179" i="1"/>
  <c r="H5192" i="1"/>
  <c r="H5205" i="1"/>
  <c r="H5218" i="1"/>
  <c r="H5230" i="1"/>
  <c r="H5242" i="1"/>
  <c r="H5254" i="1"/>
  <c r="H5266" i="1"/>
  <c r="H5278" i="1"/>
  <c r="H5290" i="1"/>
  <c r="H5302" i="1"/>
  <c r="H5314" i="1"/>
  <c r="H5326" i="1"/>
  <c r="H5338" i="1"/>
  <c r="H5350" i="1"/>
  <c r="H5362" i="1"/>
  <c r="H5374" i="1"/>
  <c r="H5386" i="1"/>
  <c r="H5398" i="1"/>
  <c r="H5410" i="1"/>
  <c r="H5422" i="1"/>
  <c r="H5434" i="1"/>
  <c r="H5446" i="1"/>
  <c r="H1583" i="1"/>
  <c r="H2084" i="1"/>
  <c r="H2516" i="1"/>
  <c r="H2948" i="1"/>
  <c r="H3268" i="1"/>
  <c r="H3368" i="1"/>
  <c r="H3440" i="1"/>
  <c r="H3512" i="1"/>
  <c r="H3584" i="1"/>
  <c r="H3632" i="1"/>
  <c r="H3680" i="1"/>
  <c r="H3728" i="1"/>
  <c r="H3776" i="1"/>
  <c r="H3824" i="1"/>
  <c r="H3872" i="1"/>
  <c r="H3920" i="1"/>
  <c r="H3968" i="1"/>
  <c r="H4016" i="1"/>
  <c r="H4064" i="1"/>
  <c r="H4112" i="1"/>
  <c r="H4160" i="1"/>
  <c r="H4208" i="1"/>
  <c r="H4256" i="1"/>
  <c r="H4304" i="1"/>
  <c r="H4352" i="1"/>
  <c r="H4400" i="1"/>
  <c r="H4448" i="1"/>
  <c r="H4496" i="1"/>
  <c r="H4544" i="1"/>
  <c r="H4592" i="1"/>
  <c r="H4640" i="1"/>
  <c r="H4688" i="1"/>
  <c r="H4736" i="1"/>
  <c r="H4784" i="1"/>
  <c r="H4832" i="1"/>
  <c r="H4868" i="1"/>
  <c r="H4904" i="1"/>
  <c r="H4936" i="1"/>
  <c r="H4963" i="1"/>
  <c r="H4983" i="1"/>
  <c r="H4996" i="1"/>
  <c r="H5009" i="1"/>
  <c r="H5023" i="1"/>
  <c r="H5036" i="1"/>
  <c r="H5049" i="1"/>
  <c r="H5062" i="1"/>
  <c r="H5075" i="1"/>
  <c r="H5088" i="1"/>
  <c r="H5101" i="1"/>
  <c r="H5114" i="1"/>
  <c r="H5127" i="1"/>
  <c r="H5140" i="1"/>
  <c r="H5153" i="1"/>
  <c r="H5167" i="1"/>
  <c r="H5180" i="1"/>
  <c r="H5193" i="1"/>
  <c r="H5206" i="1"/>
  <c r="H5219" i="1"/>
  <c r="H5231" i="1"/>
  <c r="H5243" i="1"/>
  <c r="H5255" i="1"/>
  <c r="H5267" i="1"/>
  <c r="H5279" i="1"/>
  <c r="H5291" i="1"/>
  <c r="H5303" i="1"/>
  <c r="H5315" i="1"/>
  <c r="H5327" i="1"/>
  <c r="H5339" i="1"/>
  <c r="H5351" i="1"/>
  <c r="H5363" i="1"/>
  <c r="H5375" i="1"/>
  <c r="H5387" i="1"/>
  <c r="H5399" i="1"/>
  <c r="H5411" i="1"/>
  <c r="H5423" i="1"/>
  <c r="H5435" i="1"/>
  <c r="H5447" i="1"/>
  <c r="H1586" i="1"/>
  <c r="H2085" i="1"/>
  <c r="H2517" i="1"/>
  <c r="H2949" i="1"/>
  <c r="H3269" i="1"/>
  <c r="H3369" i="1"/>
  <c r="H3441" i="1"/>
  <c r="H3513" i="1"/>
  <c r="H3585" i="1"/>
  <c r="H3633" i="1"/>
  <c r="H3681" i="1"/>
  <c r="H3729" i="1"/>
  <c r="H3777" i="1"/>
  <c r="H3825" i="1"/>
  <c r="H3873" i="1"/>
  <c r="H3921" i="1"/>
  <c r="H3969" i="1"/>
  <c r="H4017" i="1"/>
  <c r="H4065" i="1"/>
  <c r="H4113" i="1"/>
  <c r="H4161" i="1"/>
  <c r="H4209" i="1"/>
  <c r="H4257" i="1"/>
  <c r="H4305" i="1"/>
  <c r="H4353" i="1"/>
  <c r="H4401" i="1"/>
  <c r="H4449" i="1"/>
  <c r="H4497" i="1"/>
  <c r="H4545" i="1"/>
  <c r="H4593" i="1"/>
  <c r="H4641" i="1"/>
  <c r="H4689" i="1"/>
  <c r="H4737" i="1"/>
  <c r="H4785" i="1"/>
  <c r="H4833" i="1"/>
  <c r="H4869" i="1"/>
  <c r="H4905" i="1"/>
  <c r="H4937" i="1"/>
  <c r="H4964" i="1"/>
  <c r="H4984" i="1"/>
  <c r="H4997" i="1"/>
  <c r="H5011" i="1"/>
  <c r="H5024" i="1"/>
  <c r="H5037" i="1"/>
  <c r="H5050" i="1"/>
  <c r="H5063" i="1"/>
  <c r="H5076" i="1"/>
  <c r="H5089" i="1"/>
  <c r="H5102" i="1"/>
  <c r="H5115" i="1"/>
  <c r="H5128" i="1"/>
  <c r="H5141" i="1"/>
  <c r="H5155" i="1"/>
  <c r="H5168" i="1"/>
  <c r="H5181" i="1"/>
  <c r="H5194" i="1"/>
  <c r="H5207" i="1"/>
  <c r="H5220" i="1"/>
  <c r="H5232" i="1"/>
  <c r="H5244" i="1"/>
  <c r="H5256" i="1"/>
  <c r="H5268" i="1"/>
  <c r="H5280" i="1"/>
  <c r="H5292" i="1"/>
  <c r="H5304" i="1"/>
  <c r="H5316" i="1"/>
  <c r="H5328" i="1"/>
  <c r="H5340" i="1"/>
  <c r="H5352" i="1"/>
  <c r="H5364" i="1"/>
  <c r="H5376" i="1"/>
  <c r="H5388" i="1"/>
  <c r="H5400" i="1"/>
  <c r="H5412" i="1"/>
  <c r="H5424" i="1"/>
  <c r="H5436" i="1"/>
  <c r="H5448" i="1"/>
  <c r="H1712" i="1"/>
  <c r="H2156" i="1"/>
  <c r="H2588" i="1"/>
  <c r="H3020" i="1"/>
  <c r="H3298" i="1"/>
  <c r="H3380" i="1"/>
  <c r="H3452" i="1"/>
  <c r="H3524" i="1"/>
  <c r="H3592" i="1"/>
  <c r="H3640" i="1"/>
  <c r="H3688" i="1"/>
  <c r="H3736" i="1"/>
  <c r="H3784" i="1"/>
  <c r="H3832" i="1"/>
  <c r="H3880" i="1"/>
  <c r="H3928" i="1"/>
  <c r="H3976" i="1"/>
  <c r="H4024" i="1"/>
  <c r="H4072" i="1"/>
  <c r="H4120" i="1"/>
  <c r="H4168" i="1"/>
  <c r="H4216" i="1"/>
  <c r="H4264" i="1"/>
  <c r="H4312" i="1"/>
  <c r="H4360" i="1"/>
  <c r="H4408" i="1"/>
  <c r="H4456" i="1"/>
  <c r="H4504" i="1"/>
  <c r="H4552" i="1"/>
  <c r="H4600" i="1"/>
  <c r="H4648" i="1"/>
  <c r="H4696" i="1"/>
  <c r="H4744" i="1"/>
  <c r="H4792" i="1"/>
  <c r="H4840" i="1"/>
  <c r="H4876" i="1"/>
  <c r="H4912" i="1"/>
  <c r="H4940" i="1"/>
  <c r="H4965" i="1"/>
  <c r="H4985" i="1"/>
  <c r="H4999" i="1"/>
  <c r="H5012" i="1"/>
  <c r="H5025" i="1"/>
  <c r="H5038" i="1"/>
  <c r="H5051" i="1"/>
  <c r="H5064" i="1"/>
  <c r="H5077" i="1"/>
  <c r="H5090" i="1"/>
  <c r="H5103" i="1"/>
  <c r="H5116" i="1"/>
  <c r="H5129" i="1"/>
  <c r="H5143" i="1"/>
  <c r="H5156" i="1"/>
  <c r="H5169" i="1"/>
  <c r="H5182" i="1"/>
  <c r="H5195" i="1"/>
  <c r="H5208" i="1"/>
  <c r="H5221" i="1"/>
  <c r="H5233" i="1"/>
  <c r="H5245" i="1"/>
  <c r="H5257" i="1"/>
  <c r="H5269" i="1"/>
  <c r="H5281" i="1"/>
  <c r="H5293" i="1"/>
  <c r="H5305" i="1"/>
  <c r="H5317" i="1"/>
  <c r="H5329" i="1"/>
  <c r="H5341" i="1"/>
  <c r="H5353" i="1"/>
  <c r="H5365" i="1"/>
  <c r="H5377" i="1"/>
  <c r="H5389" i="1"/>
  <c r="H5401" i="1"/>
  <c r="H5413" i="1"/>
  <c r="H5425" i="1"/>
  <c r="H5437" i="1"/>
  <c r="H5449" i="1"/>
  <c r="H1713" i="1"/>
  <c r="H2157" i="1"/>
  <c r="H2589" i="1"/>
  <c r="H3021" i="1"/>
  <c r="H3299" i="1"/>
  <c r="H3381" i="1"/>
  <c r="H3453" i="1"/>
  <c r="H5390" i="1"/>
  <c r="H5246" i="1"/>
  <c r="H5091" i="1"/>
  <c r="H4877" i="1"/>
  <c r="H4316" i="1"/>
  <c r="H3740" i="1"/>
  <c r="H5378" i="1"/>
  <c r="H5234" i="1"/>
  <c r="H5078" i="1"/>
  <c r="H4841" i="1"/>
  <c r="H4268" i="1"/>
  <c r="H3692" i="1"/>
  <c r="H5366" i="1"/>
  <c r="H5222" i="1"/>
  <c r="H5065" i="1"/>
  <c r="H4796" i="1"/>
  <c r="H4220" i="1"/>
  <c r="H3644" i="1"/>
  <c r="H5354" i="1"/>
  <c r="H5209" i="1"/>
  <c r="H5052" i="1"/>
  <c r="H4748" i="1"/>
  <c r="H4172" i="1"/>
  <c r="H3596" i="1"/>
  <c r="H5342" i="1"/>
  <c r="H5196" i="1"/>
  <c r="H5039" i="1"/>
  <c r="H4700" i="1"/>
  <c r="H4124" i="1"/>
  <c r="H3525" i="1"/>
  <c r="E5069" i="1"/>
  <c r="F5069" i="1" s="1"/>
  <c r="E2972" i="1"/>
  <c r="F2972" i="1" s="1"/>
  <c r="E5405" i="1"/>
  <c r="E5261" i="1"/>
  <c r="F5261" i="1" s="1"/>
  <c r="E5117" i="1"/>
  <c r="F5117" i="1" s="1"/>
  <c r="E4596" i="1"/>
  <c r="F4596" i="1" s="1"/>
  <c r="E5356" i="1"/>
  <c r="F5356" i="1" s="1"/>
  <c r="E5260" i="1"/>
  <c r="F5260" i="1" s="1"/>
  <c r="E5116" i="1"/>
  <c r="F5116" i="1" s="1"/>
  <c r="E5068" i="1"/>
  <c r="F5068" i="1" s="1"/>
  <c r="E5011" i="1"/>
  <c r="F5011" i="1" s="1"/>
  <c r="E4953" i="1"/>
  <c r="E4892" i="1"/>
  <c r="F4892" i="1" s="1"/>
  <c r="E4820" i="1"/>
  <c r="F4820" i="1" s="1"/>
  <c r="E4747" i="1"/>
  <c r="F4747" i="1" s="1"/>
  <c r="E3530" i="1"/>
  <c r="E5448" i="1"/>
  <c r="F5448" i="1" s="1"/>
  <c r="E5400" i="1"/>
  <c r="F5400" i="1" s="1"/>
  <c r="E5352" i="1"/>
  <c r="E5304" i="1"/>
  <c r="F5304" i="1" s="1"/>
  <c r="E5256" i="1"/>
  <c r="F5256" i="1" s="1"/>
  <c r="E5208" i="1"/>
  <c r="E5160" i="1"/>
  <c r="F5160" i="1" s="1"/>
  <c r="E5112" i="1"/>
  <c r="F5112" i="1" s="1"/>
  <c r="E5063" i="1"/>
  <c r="E5005" i="1"/>
  <c r="F5005" i="1" s="1"/>
  <c r="E4948" i="1"/>
  <c r="E4884" i="1"/>
  <c r="F4884" i="1" s="1"/>
  <c r="E4812" i="1"/>
  <c r="F4812" i="1" s="1"/>
  <c r="E4726" i="1"/>
  <c r="F4726" i="1" s="1"/>
  <c r="E4548" i="1"/>
  <c r="E4132" i="1"/>
  <c r="F4132" i="1" s="1"/>
  <c r="E3445" i="1"/>
  <c r="F3445" i="1" s="1"/>
  <c r="E4748" i="1"/>
  <c r="F4748" i="1" s="1"/>
  <c r="E5308" i="1"/>
  <c r="F5308" i="1" s="1"/>
  <c r="E5164" i="1"/>
  <c r="F5164" i="1" s="1"/>
  <c r="E4216" i="1"/>
  <c r="F4216" i="1" s="1"/>
  <c r="E5441" i="1"/>
  <c r="F5441" i="1" s="1"/>
  <c r="E5393" i="1"/>
  <c r="F5393" i="1" s="1"/>
  <c r="E5345" i="1"/>
  <c r="F5345" i="1" s="1"/>
  <c r="E5297" i="1"/>
  <c r="F5297" i="1" s="1"/>
  <c r="E5249" i="1"/>
  <c r="F5249" i="1" s="1"/>
  <c r="E5201" i="1"/>
  <c r="F5201" i="1" s="1"/>
  <c r="E5153" i="1"/>
  <c r="F5153" i="1" s="1"/>
  <c r="E5105" i="1"/>
  <c r="F5105" i="1" s="1"/>
  <c r="E5054" i="1"/>
  <c r="F5054" i="1" s="1"/>
  <c r="E4998" i="1"/>
  <c r="F4998" i="1" s="1"/>
  <c r="E4940" i="1"/>
  <c r="F4940" i="1" s="1"/>
  <c r="E4873" i="1"/>
  <c r="F4873" i="1" s="1"/>
  <c r="E4801" i="1"/>
  <c r="F4801" i="1" s="1"/>
  <c r="E4725" i="1"/>
  <c r="F4725" i="1" s="1"/>
  <c r="E4546" i="1"/>
  <c r="F4546" i="1" s="1"/>
  <c r="E4131" i="1"/>
  <c r="F4131" i="1" s="1"/>
  <c r="E3353" i="1"/>
  <c r="F3353" i="1" s="1"/>
  <c r="E4821" i="1"/>
  <c r="F4821" i="1" s="1"/>
  <c r="E5404" i="1"/>
  <c r="F5404" i="1" s="1"/>
  <c r="E5212" i="1"/>
  <c r="E4595" i="1"/>
  <c r="F4595" i="1" s="1"/>
  <c r="E5440" i="1"/>
  <c r="F5440" i="1" s="1"/>
  <c r="E5392" i="1"/>
  <c r="F5392" i="1" s="1"/>
  <c r="E5344" i="1"/>
  <c r="F5344" i="1" s="1"/>
  <c r="E5296" i="1"/>
  <c r="F5296" i="1" s="1"/>
  <c r="E5248" i="1"/>
  <c r="F5248" i="1" s="1"/>
  <c r="E5200" i="1"/>
  <c r="F5200" i="1" s="1"/>
  <c r="E5152" i="1"/>
  <c r="F5152" i="1" s="1"/>
  <c r="E5104" i="1"/>
  <c r="F5104" i="1" s="1"/>
  <c r="E5053" i="1"/>
  <c r="E4996" i="1"/>
  <c r="F4996" i="1" s="1"/>
  <c r="E4939" i="1"/>
  <c r="F4939" i="1" s="1"/>
  <c r="E4872" i="1"/>
  <c r="F4872" i="1" s="1"/>
  <c r="E4800" i="1"/>
  <c r="F4800" i="1" s="1"/>
  <c r="E4704" i="1"/>
  <c r="E4489" i="1"/>
  <c r="F4489" i="1" s="1"/>
  <c r="E4047" i="1"/>
  <c r="F4047" i="1" s="1"/>
  <c r="E3268" i="1"/>
  <c r="F3268" i="1" s="1"/>
  <c r="E5012" i="1"/>
  <c r="F5012" i="1" s="1"/>
  <c r="E4796" i="1"/>
  <c r="F4796" i="1" s="1"/>
  <c r="E5429" i="1"/>
  <c r="F5429" i="1" s="1"/>
  <c r="E5381" i="1"/>
  <c r="F5381" i="1" s="1"/>
  <c r="E5285" i="1"/>
  <c r="F5285" i="1" s="1"/>
  <c r="E5189" i="1"/>
  <c r="F5189" i="1" s="1"/>
  <c r="E5141" i="1"/>
  <c r="E5093" i="1"/>
  <c r="F5093" i="1" s="1"/>
  <c r="E5040" i="1"/>
  <c r="E4982" i="1"/>
  <c r="F4982" i="1" s="1"/>
  <c r="E4926" i="1"/>
  <c r="F4926" i="1" s="1"/>
  <c r="E4857" i="1"/>
  <c r="F4857" i="1" s="1"/>
  <c r="E4785" i="1"/>
  <c r="E4680" i="1"/>
  <c r="F4680" i="1" s="1"/>
  <c r="E4426" i="1"/>
  <c r="F4426" i="1" s="1"/>
  <c r="E3962" i="1"/>
  <c r="E3084" i="1"/>
  <c r="F3084" i="1" s="1"/>
  <c r="E4893" i="1"/>
  <c r="F4893" i="1" s="1"/>
  <c r="E4868" i="1"/>
  <c r="F4868" i="1" s="1"/>
  <c r="E5428" i="1"/>
  <c r="E5188" i="1"/>
  <c r="F5188" i="1" s="1"/>
  <c r="E5039" i="1"/>
  <c r="F5039" i="1" s="1"/>
  <c r="E4856" i="1"/>
  <c r="F4856" i="1" s="1"/>
  <c r="E4784" i="1"/>
  <c r="F4784" i="1" s="1"/>
  <c r="E4679" i="1"/>
  <c r="F4679" i="1" s="1"/>
  <c r="E2748" i="1"/>
  <c r="F2748" i="1" s="1"/>
  <c r="E3326" i="1"/>
  <c r="F3326" i="1" s="1"/>
  <c r="E3581" i="1"/>
  <c r="F3581" i="1" s="1"/>
  <c r="E3843" i="1"/>
  <c r="F3843" i="1" s="1"/>
  <c r="E4013" i="1"/>
  <c r="F4013" i="1" s="1"/>
  <c r="E4273" i="1"/>
  <c r="F4273" i="1" s="1"/>
  <c r="E4582" i="1"/>
  <c r="F4582" i="1" s="1"/>
  <c r="E4644" i="1"/>
  <c r="F4644" i="1" s="1"/>
  <c r="E4716" i="1"/>
  <c r="F4716" i="1" s="1"/>
  <c r="E2916" i="1"/>
  <c r="F2916" i="1" s="1"/>
  <c r="E4342" i="1"/>
  <c r="F4342" i="1" s="1"/>
  <c r="E4669" i="1"/>
  <c r="F4669" i="1" s="1"/>
  <c r="E3044" i="1"/>
  <c r="F3044" i="1" s="1"/>
  <c r="E2309" i="1"/>
  <c r="F2309" i="1" s="1"/>
  <c r="E3673" i="1"/>
  <c r="E4105" i="1"/>
  <c r="E4527" i="1"/>
  <c r="E4693" i="1"/>
  <c r="E2545" i="1"/>
  <c r="F2545" i="1" s="1"/>
  <c r="E3145" i="1"/>
  <c r="F3145" i="1" s="1"/>
  <c r="E3241" i="1"/>
  <c r="F3241" i="1" s="1"/>
  <c r="E3411" i="1"/>
  <c r="F3411" i="1" s="1"/>
  <c r="E3496" i="1"/>
  <c r="F3496" i="1" s="1"/>
  <c r="E3758" i="1"/>
  <c r="F3758" i="1" s="1"/>
  <c r="E3928" i="1"/>
  <c r="F3928" i="1" s="1"/>
  <c r="E4190" i="1"/>
  <c r="F4190" i="1" s="1"/>
  <c r="E4466" i="1"/>
  <c r="F4466" i="1" s="1"/>
  <c r="E4617" i="1"/>
  <c r="F4617" i="1" s="1"/>
  <c r="E4738" i="1"/>
  <c r="F4738" i="1" s="1"/>
  <c r="E1878" i="1"/>
  <c r="E4405" i="1"/>
  <c r="E2106" i="1"/>
  <c r="F2106" i="1" s="1"/>
  <c r="E3529" i="1"/>
  <c r="E2400" i="1"/>
  <c r="F2400" i="1" s="1"/>
  <c r="E2800" i="1"/>
  <c r="F2800" i="1" s="1"/>
  <c r="E2960" i="1"/>
  <c r="F2960" i="1" s="1"/>
  <c r="E3083" i="1"/>
  <c r="F3083" i="1" s="1"/>
  <c r="E3182" i="1"/>
  <c r="F3182" i="1" s="1"/>
  <c r="E3267" i="1"/>
  <c r="F3267" i="1" s="1"/>
  <c r="E3352" i="1"/>
  <c r="F3352" i="1" s="1"/>
  <c r="E3437" i="1"/>
  <c r="F3437" i="1" s="1"/>
  <c r="E3614" i="1"/>
  <c r="F3614" i="1" s="1"/>
  <c r="E3699" i="1"/>
  <c r="F3699" i="1" s="1"/>
  <c r="E3784" i="1"/>
  <c r="F3784" i="1" s="1"/>
  <c r="E2613" i="1"/>
  <c r="F2613" i="1" s="1"/>
  <c r="E5357" i="1"/>
  <c r="E5165" i="1"/>
  <c r="F5165" i="1" s="1"/>
  <c r="E3615" i="1"/>
  <c r="F3615" i="1" s="1"/>
  <c r="E5436" i="1"/>
  <c r="F5436" i="1" s="1"/>
  <c r="E5292" i="1"/>
  <c r="E5148" i="1"/>
  <c r="F5148" i="1" s="1"/>
  <c r="E5049" i="1"/>
  <c r="F5049" i="1" s="1"/>
  <c r="E4991" i="1"/>
  <c r="F4991" i="1" s="1"/>
  <c r="E3183" i="1"/>
  <c r="F3183" i="1" s="1"/>
  <c r="E5333" i="1"/>
  <c r="F5333" i="1" s="1"/>
  <c r="E1683" i="1"/>
  <c r="F1683" i="1" s="1"/>
  <c r="E5380" i="1"/>
  <c r="F5380" i="1" s="1"/>
  <c r="E5236" i="1"/>
  <c r="F5236" i="1" s="1"/>
  <c r="E5092" i="1"/>
  <c r="F5092" i="1" s="1"/>
  <c r="E4981" i="1"/>
  <c r="E3961" i="1"/>
  <c r="F3961" i="1" s="1"/>
  <c r="E5424" i="1"/>
  <c r="F5424" i="1" s="1"/>
  <c r="E5376" i="1"/>
  <c r="F5376" i="1" s="1"/>
  <c r="E5328" i="1"/>
  <c r="F5328" i="1" s="1"/>
  <c r="E5280" i="1"/>
  <c r="F5280" i="1" s="1"/>
  <c r="E5232" i="1"/>
  <c r="F5232" i="1" s="1"/>
  <c r="E5184" i="1"/>
  <c r="F5184" i="1" s="1"/>
  <c r="E5136" i="1"/>
  <c r="F5136" i="1" s="1"/>
  <c r="E5088" i="1"/>
  <c r="F5088" i="1" s="1"/>
  <c r="E5035" i="1"/>
  <c r="E4977" i="1"/>
  <c r="F4977" i="1" s="1"/>
  <c r="E4918" i="1"/>
  <c r="F4918" i="1" s="1"/>
  <c r="E4848" i="1"/>
  <c r="F4848" i="1" s="1"/>
  <c r="E4776" i="1"/>
  <c r="F4776" i="1" s="1"/>
  <c r="E4656" i="1"/>
  <c r="F4656" i="1" s="1"/>
  <c r="E4364" i="1"/>
  <c r="F4364" i="1" s="1"/>
  <c r="E3877" i="1"/>
  <c r="F3877" i="1" s="1"/>
  <c r="E2805" i="1"/>
  <c r="F2805" i="1" s="1"/>
  <c r="E4703" i="1"/>
  <c r="F4703" i="1" s="1"/>
  <c r="E5309" i="1"/>
  <c r="F5309" i="1" s="1"/>
  <c r="E5213" i="1"/>
  <c r="F5213" i="1" s="1"/>
  <c r="E4217" i="1"/>
  <c r="F4217" i="1" s="1"/>
  <c r="E5388" i="1"/>
  <c r="F5388" i="1" s="1"/>
  <c r="E5244" i="1"/>
  <c r="F5244" i="1" s="1"/>
  <c r="E5196" i="1"/>
  <c r="F5196" i="1" s="1"/>
  <c r="E5100" i="1"/>
  <c r="F5100" i="1" s="1"/>
  <c r="E4933" i="1"/>
  <c r="F4933" i="1" s="1"/>
  <c r="E4046" i="1"/>
  <c r="F4046" i="1" s="1"/>
  <c r="E5237" i="1"/>
  <c r="F5237" i="1" s="1"/>
  <c r="E5332" i="1"/>
  <c r="E5284" i="1"/>
  <c r="E5140" i="1"/>
  <c r="F5140" i="1" s="1"/>
  <c r="E4924" i="1"/>
  <c r="F4924" i="1" s="1"/>
  <c r="E4424" i="1"/>
  <c r="F4424" i="1" s="1"/>
  <c r="E5417" i="1"/>
  <c r="F5417" i="1" s="1"/>
  <c r="E5369" i="1"/>
  <c r="F5369" i="1" s="1"/>
  <c r="E5321" i="1"/>
  <c r="F5321" i="1" s="1"/>
  <c r="E5273" i="1"/>
  <c r="F5273" i="1" s="1"/>
  <c r="E5225" i="1"/>
  <c r="F5225" i="1" s="1"/>
  <c r="E5177" i="1"/>
  <c r="F5177" i="1" s="1"/>
  <c r="E5129" i="1"/>
  <c r="F5129" i="1" s="1"/>
  <c r="E5081" i="1"/>
  <c r="F5081" i="1" s="1"/>
  <c r="E5026" i="1"/>
  <c r="F5026" i="1" s="1"/>
  <c r="E4968" i="1"/>
  <c r="F4968" i="1" s="1"/>
  <c r="E4908" i="1"/>
  <c r="F4908" i="1" s="1"/>
  <c r="E4837" i="1"/>
  <c r="E4765" i="1"/>
  <c r="F4765" i="1" s="1"/>
  <c r="E4655" i="1"/>
  <c r="F4655" i="1" s="1"/>
  <c r="E4361" i="1"/>
  <c r="F4361" i="1" s="1"/>
  <c r="E3869" i="1"/>
  <c r="F3869" i="1" s="1"/>
  <c r="E2614" i="1"/>
  <c r="F2614" i="1" s="1"/>
  <c r="E5416" i="1"/>
  <c r="E5368" i="1"/>
  <c r="F5368" i="1" s="1"/>
  <c r="E5320" i="1"/>
  <c r="F5320" i="1" s="1"/>
  <c r="E5272" i="1"/>
  <c r="E5224" i="1"/>
  <c r="F5224" i="1" s="1"/>
  <c r="E5176" i="1"/>
  <c r="F5176" i="1" s="1"/>
  <c r="E5128" i="1"/>
  <c r="F5128" i="1" s="1"/>
  <c r="E5080" i="1"/>
  <c r="F5080" i="1" s="1"/>
  <c r="E5025" i="1"/>
  <c r="F5025" i="1" s="1"/>
  <c r="E4967" i="1"/>
  <c r="F4967" i="1" s="1"/>
  <c r="E4907" i="1"/>
  <c r="F4907" i="1" s="1"/>
  <c r="E4836" i="1"/>
  <c r="E4764" i="1"/>
  <c r="F4764" i="1" s="1"/>
  <c r="E4629" i="1"/>
  <c r="F4629" i="1" s="1"/>
  <c r="E4298" i="1"/>
  <c r="E3785" i="1"/>
  <c r="F3785" i="1" s="1"/>
  <c r="E2401" i="1"/>
  <c r="F2401" i="1" s="1"/>
  <c r="E4954" i="1"/>
  <c r="F4954" i="1" s="1"/>
  <c r="E5340" i="1"/>
  <c r="F5340" i="1" s="1"/>
  <c r="E4486" i="1"/>
  <c r="F4486" i="1" s="1"/>
  <c r="E5412" i="1"/>
  <c r="F5412" i="1" s="1"/>
  <c r="E5364" i="1"/>
  <c r="F5364" i="1" s="1"/>
  <c r="E5316" i="1"/>
  <c r="F5316" i="1" s="1"/>
  <c r="E5268" i="1"/>
  <c r="E5220" i="1"/>
  <c r="E5172" i="1"/>
  <c r="F5172" i="1" s="1"/>
  <c r="E5124" i="1"/>
  <c r="F5124" i="1" s="1"/>
  <c r="E5076" i="1"/>
  <c r="F5076" i="1" s="1"/>
  <c r="E5020" i="1"/>
  <c r="F5020" i="1" s="1"/>
  <c r="E4963" i="1"/>
  <c r="E4903" i="1"/>
  <c r="F4903" i="1" s="1"/>
  <c r="E4832" i="1"/>
  <c r="F4832" i="1" s="1"/>
  <c r="E4760" i="1"/>
  <c r="E4628" i="1"/>
  <c r="F4628" i="1" s="1"/>
  <c r="E4297" i="1"/>
  <c r="F4297" i="1" s="1"/>
  <c r="E3700" i="1"/>
  <c r="F3700" i="1" s="1"/>
  <c r="E2107" i="1"/>
  <c r="F2107" i="1" s="1"/>
  <c r="E5451" i="1"/>
  <c r="F5451" i="1" s="1"/>
  <c r="E5427" i="1"/>
  <c r="F5427" i="1" s="1"/>
  <c r="E5403" i="1"/>
  <c r="E5379" i="1"/>
  <c r="F5379" i="1" s="1"/>
  <c r="E5355" i="1"/>
  <c r="E5331" i="1"/>
  <c r="F5331" i="1" s="1"/>
  <c r="E5307" i="1"/>
  <c r="F5307" i="1" s="1"/>
  <c r="E5283" i="1"/>
  <c r="F5283" i="1" s="1"/>
  <c r="E5259" i="1"/>
  <c r="F5259" i="1" s="1"/>
  <c r="E5235" i="1"/>
  <c r="F5235" i="1" s="1"/>
  <c r="E5211" i="1"/>
  <c r="F5211" i="1" s="1"/>
  <c r="E5187" i="1"/>
  <c r="E5163" i="1"/>
  <c r="E5139" i="1"/>
  <c r="F5139" i="1" s="1"/>
  <c r="E5115" i="1"/>
  <c r="E5091" i="1"/>
  <c r="F5091" i="1" s="1"/>
  <c r="E5079" i="1"/>
  <c r="F5079" i="1" s="1"/>
  <c r="E5066" i="1"/>
  <c r="F5066" i="1" s="1"/>
  <c r="E5052" i="1"/>
  <c r="E5038" i="1"/>
  <c r="F5038" i="1" s="1"/>
  <c r="E5024" i="1"/>
  <c r="F5024" i="1" s="1"/>
  <c r="E5010" i="1"/>
  <c r="F5010" i="1" s="1"/>
  <c r="E4980" i="1"/>
  <c r="E4966" i="1"/>
  <c r="F4966" i="1" s="1"/>
  <c r="E4952" i="1"/>
  <c r="E4938" i="1"/>
  <c r="E4921" i="1"/>
  <c r="F4921" i="1" s="1"/>
  <c r="E4906" i="1"/>
  <c r="F4906" i="1" s="1"/>
  <c r="E4891" i="1"/>
  <c r="F4891" i="1" s="1"/>
  <c r="E4871" i="1"/>
  <c r="F4871" i="1" s="1"/>
  <c r="E4855" i="1"/>
  <c r="F4855" i="1" s="1"/>
  <c r="E4835" i="1"/>
  <c r="F4835" i="1" s="1"/>
  <c r="E4819" i="1"/>
  <c r="F4819" i="1" s="1"/>
  <c r="E4799" i="1"/>
  <c r="F4799" i="1" s="1"/>
  <c r="E4783" i="1"/>
  <c r="E4763" i="1"/>
  <c r="F4763" i="1" s="1"/>
  <c r="E4741" i="1"/>
  <c r="F4741" i="1" s="1"/>
  <c r="E4724" i="1"/>
  <c r="F4724" i="1" s="1"/>
  <c r="E4701" i="1"/>
  <c r="E4677" i="1"/>
  <c r="F4677" i="1" s="1"/>
  <c r="E4653" i="1"/>
  <c r="F4653" i="1" s="1"/>
  <c r="E4621" i="1"/>
  <c r="F4621" i="1" s="1"/>
  <c r="E4592" i="1"/>
  <c r="F4592" i="1" s="1"/>
  <c r="E4540" i="1"/>
  <c r="F4540" i="1" s="1"/>
  <c r="E4480" i="1"/>
  <c r="F4480" i="1" s="1"/>
  <c r="E4419" i="1"/>
  <c r="F4419" i="1" s="1"/>
  <c r="E4358" i="1"/>
  <c r="F4358" i="1" s="1"/>
  <c r="E4288" i="1"/>
  <c r="F4288" i="1" s="1"/>
  <c r="E4213" i="1"/>
  <c r="F4213" i="1" s="1"/>
  <c r="E4121" i="1"/>
  <c r="F4121" i="1" s="1"/>
  <c r="E4036" i="1"/>
  <c r="F4036" i="1" s="1"/>
  <c r="E3951" i="1"/>
  <c r="E3866" i="1"/>
  <c r="E3781" i="1"/>
  <c r="F3781" i="1" s="1"/>
  <c r="E3689" i="1"/>
  <c r="F3689" i="1" s="1"/>
  <c r="E3604" i="1"/>
  <c r="F3604" i="1" s="1"/>
  <c r="E3519" i="1"/>
  <c r="F3519" i="1" s="1"/>
  <c r="E3434" i="1"/>
  <c r="E3349" i="1"/>
  <c r="F3349" i="1" s="1"/>
  <c r="E3257" i="1"/>
  <c r="F3257" i="1" s="1"/>
  <c r="E3172" i="1"/>
  <c r="E3071" i="1"/>
  <c r="F3071" i="1" s="1"/>
  <c r="E2953" i="1"/>
  <c r="F2953" i="1" s="1"/>
  <c r="E2795" i="1"/>
  <c r="E2589" i="1"/>
  <c r="F2589" i="1" s="1"/>
  <c r="E2374" i="1"/>
  <c r="F2374" i="1" s="1"/>
  <c r="E2047" i="1"/>
  <c r="F2047" i="1" s="1"/>
  <c r="E5439" i="1"/>
  <c r="F5439" i="1" s="1"/>
  <c r="E5415" i="1"/>
  <c r="F5415" i="1" s="1"/>
  <c r="E5391" i="1"/>
  <c r="F5391" i="1" s="1"/>
  <c r="E5367" i="1"/>
  <c r="F5367" i="1" s="1"/>
  <c r="E5343" i="1"/>
  <c r="E5319" i="1"/>
  <c r="F5319" i="1" s="1"/>
  <c r="E5295" i="1"/>
  <c r="F5295" i="1" s="1"/>
  <c r="E5271" i="1"/>
  <c r="F5271" i="1" s="1"/>
  <c r="E5247" i="1"/>
  <c r="F5247" i="1" s="1"/>
  <c r="E5223" i="1"/>
  <c r="F5223" i="1" s="1"/>
  <c r="E5199" i="1"/>
  <c r="E5175" i="1"/>
  <c r="F5175" i="1" s="1"/>
  <c r="E5151" i="1"/>
  <c r="F5151" i="1" s="1"/>
  <c r="E5127" i="1"/>
  <c r="F5127" i="1" s="1"/>
  <c r="E5103" i="1"/>
  <c r="F5103" i="1" s="1"/>
  <c r="E4994" i="1"/>
  <c r="E5450" i="1"/>
  <c r="F5450" i="1" s="1"/>
  <c r="E5438" i="1"/>
  <c r="F5438" i="1" s="1"/>
  <c r="E5426" i="1"/>
  <c r="F5426" i="1" s="1"/>
  <c r="E5414" i="1"/>
  <c r="F5414" i="1" s="1"/>
  <c r="E5402" i="1"/>
  <c r="F5402" i="1" s="1"/>
  <c r="E5390" i="1"/>
  <c r="F5390" i="1" s="1"/>
  <c r="E5378" i="1"/>
  <c r="F5378" i="1" s="1"/>
  <c r="E5366" i="1"/>
  <c r="F5366" i="1" s="1"/>
  <c r="E5354" i="1"/>
  <c r="F5354" i="1" s="1"/>
  <c r="E5342" i="1"/>
  <c r="F5342" i="1" s="1"/>
  <c r="E5330" i="1"/>
  <c r="F5330" i="1" s="1"/>
  <c r="E5318" i="1"/>
  <c r="F5318" i="1" s="1"/>
  <c r="E5306" i="1"/>
  <c r="F5306" i="1" s="1"/>
  <c r="E5294" i="1"/>
  <c r="F5294" i="1" s="1"/>
  <c r="E5282" i="1"/>
  <c r="F5282" i="1" s="1"/>
  <c r="E5270" i="1"/>
  <c r="F5270" i="1" s="1"/>
  <c r="E5258" i="1"/>
  <c r="F5258" i="1" s="1"/>
  <c r="E5246" i="1"/>
  <c r="F5246" i="1" s="1"/>
  <c r="E5234" i="1"/>
  <c r="F5234" i="1" s="1"/>
  <c r="E5222" i="1"/>
  <c r="F5222" i="1" s="1"/>
  <c r="E5210" i="1"/>
  <c r="E5198" i="1"/>
  <c r="F5198" i="1" s="1"/>
  <c r="E5186" i="1"/>
  <c r="F5186" i="1" s="1"/>
  <c r="E5174" i="1"/>
  <c r="F5174" i="1" s="1"/>
  <c r="E5162" i="1"/>
  <c r="F5162" i="1" s="1"/>
  <c r="E5150" i="1"/>
  <c r="E5138" i="1"/>
  <c r="F5138" i="1" s="1"/>
  <c r="E5126" i="1"/>
  <c r="F5126" i="1" s="1"/>
  <c r="E5114" i="1"/>
  <c r="E5102" i="1"/>
  <c r="F5102" i="1" s="1"/>
  <c r="E5090" i="1"/>
  <c r="F5090" i="1" s="1"/>
  <c r="E5078" i="1"/>
  <c r="E5065" i="1"/>
  <c r="F5065" i="1" s="1"/>
  <c r="E5051" i="1"/>
  <c r="F5051" i="1" s="1"/>
  <c r="E5037" i="1"/>
  <c r="F5037" i="1" s="1"/>
  <c r="E5023" i="1"/>
  <c r="E5008" i="1"/>
  <c r="F5008" i="1" s="1"/>
  <c r="E4993" i="1"/>
  <c r="E4979" i="1"/>
  <c r="F4979" i="1" s="1"/>
  <c r="E4965" i="1"/>
  <c r="F4965" i="1" s="1"/>
  <c r="E4951" i="1"/>
  <c r="F4951" i="1" s="1"/>
  <c r="E4936" i="1"/>
  <c r="E4920" i="1"/>
  <c r="F4920" i="1" s="1"/>
  <c r="E4905" i="1"/>
  <c r="F4905" i="1" s="1"/>
  <c r="E4890" i="1"/>
  <c r="E4870" i="1"/>
  <c r="F4870" i="1" s="1"/>
  <c r="E4854" i="1"/>
  <c r="F4854" i="1" s="1"/>
  <c r="E4834" i="1"/>
  <c r="E4818" i="1"/>
  <c r="F4818" i="1" s="1"/>
  <c r="E4798" i="1"/>
  <c r="F4798" i="1" s="1"/>
  <c r="E4782" i="1"/>
  <c r="F4782" i="1" s="1"/>
  <c r="E4762" i="1"/>
  <c r="F4762" i="1" s="1"/>
  <c r="E4740" i="1"/>
  <c r="F4740" i="1" s="1"/>
  <c r="E4723" i="1"/>
  <c r="F4723" i="1" s="1"/>
  <c r="E4700" i="1"/>
  <c r="E4676" i="1"/>
  <c r="F4676" i="1" s="1"/>
  <c r="E4652" i="1"/>
  <c r="F4652" i="1" s="1"/>
  <c r="E4620" i="1"/>
  <c r="F4620" i="1" s="1"/>
  <c r="E4585" i="1"/>
  <c r="F4585" i="1" s="1"/>
  <c r="E4529" i="1"/>
  <c r="F4529" i="1" s="1"/>
  <c r="E4468" i="1"/>
  <c r="E4407" i="1"/>
  <c r="F4407" i="1" s="1"/>
  <c r="E4346" i="1"/>
  <c r="F4346" i="1" s="1"/>
  <c r="E4275" i="1"/>
  <c r="F4275" i="1" s="1"/>
  <c r="E4192" i="1"/>
  <c r="E4107" i="1"/>
  <c r="F4107" i="1" s="1"/>
  <c r="E4022" i="1"/>
  <c r="F4022" i="1" s="1"/>
  <c r="E3937" i="1"/>
  <c r="F3937" i="1" s="1"/>
  <c r="E3845" i="1"/>
  <c r="F3845" i="1" s="1"/>
  <c r="E3760" i="1"/>
  <c r="F3760" i="1" s="1"/>
  <c r="E3675" i="1"/>
  <c r="F3675" i="1" s="1"/>
  <c r="E3590" i="1"/>
  <c r="F3590" i="1" s="1"/>
  <c r="E3505" i="1"/>
  <c r="F3505" i="1" s="1"/>
  <c r="E3413" i="1"/>
  <c r="F3413" i="1" s="1"/>
  <c r="E3328" i="1"/>
  <c r="F3328" i="1" s="1"/>
  <c r="E3243" i="1"/>
  <c r="F3243" i="1" s="1"/>
  <c r="E3156" i="1"/>
  <c r="F3156" i="1" s="1"/>
  <c r="E3055" i="1"/>
  <c r="F3055" i="1" s="1"/>
  <c r="E2920" i="1"/>
  <c r="F2920" i="1" s="1"/>
  <c r="E2752" i="1"/>
  <c r="F2752" i="1" s="1"/>
  <c r="E2554" i="1"/>
  <c r="F2554" i="1" s="1"/>
  <c r="E2335" i="1"/>
  <c r="F2335" i="1" s="1"/>
  <c r="E1949" i="1"/>
  <c r="F1949" i="1" s="1"/>
  <c r="E5449" i="1"/>
  <c r="E5437" i="1"/>
  <c r="E5425" i="1"/>
  <c r="F5425" i="1" s="1"/>
  <c r="E5413" i="1"/>
  <c r="F5413" i="1" s="1"/>
  <c r="E5401" i="1"/>
  <c r="F5401" i="1" s="1"/>
  <c r="E5389" i="1"/>
  <c r="F5389" i="1" s="1"/>
  <c r="E5377" i="1"/>
  <c r="F5377" i="1" s="1"/>
  <c r="E5365" i="1"/>
  <c r="F5365" i="1" s="1"/>
  <c r="E5353" i="1"/>
  <c r="E5341" i="1"/>
  <c r="F5341" i="1" s="1"/>
  <c r="E5329" i="1"/>
  <c r="F5329" i="1" s="1"/>
  <c r="E5317" i="1"/>
  <c r="F5317" i="1" s="1"/>
  <c r="E5305" i="1"/>
  <c r="E5293" i="1"/>
  <c r="E5281" i="1"/>
  <c r="F5281" i="1" s="1"/>
  <c r="E5269" i="1"/>
  <c r="F5269" i="1" s="1"/>
  <c r="E5257" i="1"/>
  <c r="F5257" i="1" s="1"/>
  <c r="E5245" i="1"/>
  <c r="F5245" i="1" s="1"/>
  <c r="E5233" i="1"/>
  <c r="F5233" i="1" s="1"/>
  <c r="E5221" i="1"/>
  <c r="F5221" i="1" s="1"/>
  <c r="E5209" i="1"/>
  <c r="F5209" i="1" s="1"/>
  <c r="E5197" i="1"/>
  <c r="F5197" i="1" s="1"/>
  <c r="E5185" i="1"/>
  <c r="F5185" i="1" s="1"/>
  <c r="E5173" i="1"/>
  <c r="F5173" i="1" s="1"/>
  <c r="E5161" i="1"/>
  <c r="F5161" i="1" s="1"/>
  <c r="E5149" i="1"/>
  <c r="F5149" i="1" s="1"/>
  <c r="E5137" i="1"/>
  <c r="F5137" i="1" s="1"/>
  <c r="E5125" i="1"/>
  <c r="F5125" i="1" s="1"/>
  <c r="E5113" i="1"/>
  <c r="F5113" i="1" s="1"/>
  <c r="E5101" i="1"/>
  <c r="F5101" i="1" s="1"/>
  <c r="E5089" i="1"/>
  <c r="F5089" i="1" s="1"/>
  <c r="E5077" i="1"/>
  <c r="F5077" i="1" s="1"/>
  <c r="E5064" i="1"/>
  <c r="F5064" i="1" s="1"/>
  <c r="E5050" i="1"/>
  <c r="F5050" i="1" s="1"/>
  <c r="E5036" i="1"/>
  <c r="F5036" i="1" s="1"/>
  <c r="E5022" i="1"/>
  <c r="E5006" i="1"/>
  <c r="E4992" i="1"/>
  <c r="F4992" i="1" s="1"/>
  <c r="E4978" i="1"/>
  <c r="F4978" i="1" s="1"/>
  <c r="E4964" i="1"/>
  <c r="F4964" i="1" s="1"/>
  <c r="E4950" i="1"/>
  <c r="F4950" i="1" s="1"/>
  <c r="E4934" i="1"/>
  <c r="F4934" i="1" s="1"/>
  <c r="E4919" i="1"/>
  <c r="E4904" i="1"/>
  <c r="F4904" i="1" s="1"/>
  <c r="E4885" i="1"/>
  <c r="E4869" i="1"/>
  <c r="F4869" i="1" s="1"/>
  <c r="E4849" i="1"/>
  <c r="F4849" i="1" s="1"/>
  <c r="E4833" i="1"/>
  <c r="F4833" i="1" s="1"/>
  <c r="E4813" i="1"/>
  <c r="F4813" i="1" s="1"/>
  <c r="E4797" i="1"/>
  <c r="F4797" i="1" s="1"/>
  <c r="E4777" i="1"/>
  <c r="F4777" i="1" s="1"/>
  <c r="E4761" i="1"/>
  <c r="F4761" i="1" s="1"/>
  <c r="E4739" i="1"/>
  <c r="F4739" i="1" s="1"/>
  <c r="E4717" i="1"/>
  <c r="F4717" i="1" s="1"/>
  <c r="E4699" i="1"/>
  <c r="F4699" i="1" s="1"/>
  <c r="E4675" i="1"/>
  <c r="F4675" i="1" s="1"/>
  <c r="E4645" i="1"/>
  <c r="F4645" i="1" s="1"/>
  <c r="E4619" i="1"/>
  <c r="F4619" i="1" s="1"/>
  <c r="E4584" i="1"/>
  <c r="F4584" i="1" s="1"/>
  <c r="E4528" i="1"/>
  <c r="F4528" i="1" s="1"/>
  <c r="E4467" i="1"/>
  <c r="F4467" i="1" s="1"/>
  <c r="E4406" i="1"/>
  <c r="F4406" i="1" s="1"/>
  <c r="E4345" i="1"/>
  <c r="F4345" i="1" s="1"/>
  <c r="E4274" i="1"/>
  <c r="F4274" i="1" s="1"/>
  <c r="E4191" i="1"/>
  <c r="F4191" i="1" s="1"/>
  <c r="E4106" i="1"/>
  <c r="E4021" i="1"/>
  <c r="E3929" i="1"/>
  <c r="F3929" i="1" s="1"/>
  <c r="E3844" i="1"/>
  <c r="E3759" i="1"/>
  <c r="F3759" i="1" s="1"/>
  <c r="E3674" i="1"/>
  <c r="F3674" i="1" s="1"/>
  <c r="E3589" i="1"/>
  <c r="E3497" i="1"/>
  <c r="F3497" i="1" s="1"/>
  <c r="E3412" i="1"/>
  <c r="F3412" i="1" s="1"/>
  <c r="E3327" i="1"/>
  <c r="F3327" i="1" s="1"/>
  <c r="E3242" i="1"/>
  <c r="F3242" i="1" s="1"/>
  <c r="E3155" i="1"/>
  <c r="F3155" i="1" s="1"/>
  <c r="E3045" i="1"/>
  <c r="E2917" i="1"/>
  <c r="E2749" i="1"/>
  <c r="F2749" i="1" s="1"/>
  <c r="E2553" i="1"/>
  <c r="F2553" i="1" s="1"/>
  <c r="E2334" i="1"/>
  <c r="F2334" i="1" s="1"/>
  <c r="E1879" i="1"/>
  <c r="F1879" i="1" s="1"/>
  <c r="E5447" i="1"/>
  <c r="F5447" i="1" s="1"/>
  <c r="E5435" i="1"/>
  <c r="F5435" i="1" s="1"/>
  <c r="E5423" i="1"/>
  <c r="E5411" i="1"/>
  <c r="E5399" i="1"/>
  <c r="F5399" i="1" s="1"/>
  <c r="E5387" i="1"/>
  <c r="F5387" i="1" s="1"/>
  <c r="E5375" i="1"/>
  <c r="F5375" i="1" s="1"/>
  <c r="E5363" i="1"/>
  <c r="F5363" i="1" s="1"/>
  <c r="E5351" i="1"/>
  <c r="F5351" i="1" s="1"/>
  <c r="E5339" i="1"/>
  <c r="F5339" i="1" s="1"/>
  <c r="E5327" i="1"/>
  <c r="F5327" i="1" s="1"/>
  <c r="E5315" i="1"/>
  <c r="F5315" i="1" s="1"/>
  <c r="E5303" i="1"/>
  <c r="F5303" i="1" s="1"/>
  <c r="E5291" i="1"/>
  <c r="F5291" i="1" s="1"/>
  <c r="E5279" i="1"/>
  <c r="E5267" i="1"/>
  <c r="E5255" i="1"/>
  <c r="F5255" i="1" s="1"/>
  <c r="E5243" i="1"/>
  <c r="F5243" i="1" s="1"/>
  <c r="E5231" i="1"/>
  <c r="F5231" i="1" s="1"/>
  <c r="E5219" i="1"/>
  <c r="F5219" i="1" s="1"/>
  <c r="E5207" i="1"/>
  <c r="E5195" i="1"/>
  <c r="F5195" i="1" s="1"/>
  <c r="E5183" i="1"/>
  <c r="F5183" i="1" s="1"/>
  <c r="E5171" i="1"/>
  <c r="F5171" i="1" s="1"/>
  <c r="E5159" i="1"/>
  <c r="F5159" i="1" s="1"/>
  <c r="E5147" i="1"/>
  <c r="F5147" i="1" s="1"/>
  <c r="E5135" i="1"/>
  <c r="E5123" i="1"/>
  <c r="F5123" i="1" s="1"/>
  <c r="E5111" i="1"/>
  <c r="F5111" i="1" s="1"/>
  <c r="E5099" i="1"/>
  <c r="E5087" i="1"/>
  <c r="E5075" i="1"/>
  <c r="F5075" i="1" s="1"/>
  <c r="E5062" i="1"/>
  <c r="F5062" i="1" s="1"/>
  <c r="E5048" i="1"/>
  <c r="F5048" i="1" s="1"/>
  <c r="E5034" i="1"/>
  <c r="E5018" i="1"/>
  <c r="F5018" i="1" s="1"/>
  <c r="E5004" i="1"/>
  <c r="F5004" i="1" s="1"/>
  <c r="E4990" i="1"/>
  <c r="F4990" i="1" s="1"/>
  <c r="E4976" i="1"/>
  <c r="F4976" i="1" s="1"/>
  <c r="E4962" i="1"/>
  <c r="F4962" i="1" s="1"/>
  <c r="E4946" i="1"/>
  <c r="F4946" i="1" s="1"/>
  <c r="E4932" i="1"/>
  <c r="F4932" i="1" s="1"/>
  <c r="E4917" i="1"/>
  <c r="F4917" i="1" s="1"/>
  <c r="E4902" i="1"/>
  <c r="F4902" i="1" s="1"/>
  <c r="E4883" i="1"/>
  <c r="F4883" i="1" s="1"/>
  <c r="E4867" i="1"/>
  <c r="F4867" i="1" s="1"/>
  <c r="E4847" i="1"/>
  <c r="F4847" i="1" s="1"/>
  <c r="E4831" i="1"/>
  <c r="F4831" i="1" s="1"/>
  <c r="E4811" i="1"/>
  <c r="F4811" i="1" s="1"/>
  <c r="E4795" i="1"/>
  <c r="F4795" i="1" s="1"/>
  <c r="E4775" i="1"/>
  <c r="F4775" i="1" s="1"/>
  <c r="E4759" i="1"/>
  <c r="F4759" i="1" s="1"/>
  <c r="E4737" i="1"/>
  <c r="E4715" i="1"/>
  <c r="F4715" i="1" s="1"/>
  <c r="E4692" i="1"/>
  <c r="E4668" i="1"/>
  <c r="F4668" i="1" s="1"/>
  <c r="E4643" i="1"/>
  <c r="E4616" i="1"/>
  <c r="F4616" i="1" s="1"/>
  <c r="E4576" i="1"/>
  <c r="F4576" i="1" s="1"/>
  <c r="E4522" i="1"/>
  <c r="F4522" i="1" s="1"/>
  <c r="E4460" i="1"/>
  <c r="F4460" i="1" s="1"/>
  <c r="E4397" i="1"/>
  <c r="F4397" i="1" s="1"/>
  <c r="E4336" i="1"/>
  <c r="F4336" i="1" s="1"/>
  <c r="E4264" i="1"/>
  <c r="F4264" i="1" s="1"/>
  <c r="E4180" i="1"/>
  <c r="F4180" i="1" s="1"/>
  <c r="E4095" i="1"/>
  <c r="E4010" i="1"/>
  <c r="E3925" i="1"/>
  <c r="F3925" i="1" s="1"/>
  <c r="E3833" i="1"/>
  <c r="F3833" i="1" s="1"/>
  <c r="E3748" i="1"/>
  <c r="F3748" i="1" s="1"/>
  <c r="E3663" i="1"/>
  <c r="E3578" i="1"/>
  <c r="F3578" i="1" s="1"/>
  <c r="E3493" i="1"/>
  <c r="F3493" i="1" s="1"/>
  <c r="E3401" i="1"/>
  <c r="F3401" i="1" s="1"/>
  <c r="E3316" i="1"/>
  <c r="F3316" i="1" s="1"/>
  <c r="E3231" i="1"/>
  <c r="F3231" i="1" s="1"/>
  <c r="E3142" i="1"/>
  <c r="F3142" i="1" s="1"/>
  <c r="E3041" i="1"/>
  <c r="F3041" i="1" s="1"/>
  <c r="E2901" i="1"/>
  <c r="F2901" i="1" s="1"/>
  <c r="E2725" i="1"/>
  <c r="F2725" i="1" s="1"/>
  <c r="E2521" i="1"/>
  <c r="F2521" i="1" s="1"/>
  <c r="E2297" i="1"/>
  <c r="F2297" i="1" s="1"/>
  <c r="E3" i="1"/>
  <c r="F3" i="1" s="1"/>
  <c r="E15" i="1"/>
  <c r="F15" i="1" s="1"/>
  <c r="E27" i="1"/>
  <c r="F27" i="1" s="1"/>
  <c r="E39" i="1"/>
  <c r="F39" i="1" s="1"/>
  <c r="E51" i="1"/>
  <c r="F51" i="1" s="1"/>
  <c r="E63" i="1"/>
  <c r="F63" i="1" s="1"/>
  <c r="E75" i="1"/>
  <c r="F75" i="1" s="1"/>
  <c r="E87" i="1"/>
  <c r="F87" i="1" s="1"/>
  <c r="E99" i="1"/>
  <c r="F99" i="1" s="1"/>
  <c r="E111" i="1"/>
  <c r="F111" i="1" s="1"/>
  <c r="E123" i="1"/>
  <c r="F123" i="1" s="1"/>
  <c r="E135" i="1"/>
  <c r="F135" i="1" s="1"/>
  <c r="E147" i="1"/>
  <c r="F147" i="1" s="1"/>
  <c r="E159" i="1"/>
  <c r="F159" i="1" s="1"/>
  <c r="E171" i="1"/>
  <c r="F171" i="1" s="1"/>
  <c r="E183" i="1"/>
  <c r="F183" i="1" s="1"/>
  <c r="E195" i="1"/>
  <c r="F195" i="1" s="1"/>
  <c r="E207" i="1"/>
  <c r="F207" i="1" s="1"/>
  <c r="E219" i="1"/>
  <c r="F219" i="1" s="1"/>
  <c r="E231" i="1"/>
  <c r="F231" i="1" s="1"/>
  <c r="E243" i="1"/>
  <c r="F243" i="1" s="1"/>
  <c r="E255" i="1"/>
  <c r="F255" i="1" s="1"/>
  <c r="E267" i="1"/>
  <c r="F267" i="1" s="1"/>
  <c r="E279" i="1"/>
  <c r="F279" i="1" s="1"/>
  <c r="E291" i="1"/>
  <c r="E303" i="1"/>
  <c r="F303" i="1" s="1"/>
  <c r="E315" i="1"/>
  <c r="F315" i="1" s="1"/>
  <c r="E327" i="1"/>
  <c r="F327" i="1" s="1"/>
  <c r="E339" i="1"/>
  <c r="F339" i="1" s="1"/>
  <c r="E351" i="1"/>
  <c r="F351" i="1" s="1"/>
  <c r="E363" i="1"/>
  <c r="F363" i="1" s="1"/>
  <c r="E375" i="1"/>
  <c r="F375" i="1" s="1"/>
  <c r="E387" i="1"/>
  <c r="E399" i="1"/>
  <c r="F399" i="1" s="1"/>
  <c r="E411" i="1"/>
  <c r="F411" i="1" s="1"/>
  <c r="E423" i="1"/>
  <c r="F423" i="1" s="1"/>
  <c r="E435" i="1"/>
  <c r="F435" i="1" s="1"/>
  <c r="E447" i="1"/>
  <c r="F447" i="1" s="1"/>
  <c r="E459" i="1"/>
  <c r="F459" i="1" s="1"/>
  <c r="E471" i="1"/>
  <c r="F471" i="1" s="1"/>
  <c r="E483" i="1"/>
  <c r="F483" i="1" s="1"/>
  <c r="E495" i="1"/>
  <c r="E507" i="1"/>
  <c r="F507" i="1" s="1"/>
  <c r="E519" i="1"/>
  <c r="F519" i="1" s="1"/>
  <c r="E531" i="1"/>
  <c r="F531" i="1" s="1"/>
  <c r="E543" i="1"/>
  <c r="F543" i="1" s="1"/>
  <c r="E555" i="1"/>
  <c r="F555" i="1" s="1"/>
  <c r="E567" i="1"/>
  <c r="F567" i="1" s="1"/>
  <c r="E579" i="1"/>
  <c r="F579" i="1" s="1"/>
  <c r="E591" i="1"/>
  <c r="F591" i="1" s="1"/>
  <c r="E603" i="1"/>
  <c r="F603" i="1" s="1"/>
  <c r="E615" i="1"/>
  <c r="F615" i="1" s="1"/>
  <c r="E627" i="1"/>
  <c r="E639" i="1"/>
  <c r="F639" i="1" s="1"/>
  <c r="E651" i="1"/>
  <c r="F651" i="1" s="1"/>
  <c r="E663" i="1"/>
  <c r="E675" i="1"/>
  <c r="F675" i="1" s="1"/>
  <c r="E687" i="1"/>
  <c r="F687" i="1" s="1"/>
  <c r="E699" i="1"/>
  <c r="F699" i="1" s="1"/>
  <c r="E711" i="1"/>
  <c r="F711" i="1" s="1"/>
  <c r="E723" i="1"/>
  <c r="F723" i="1" s="1"/>
  <c r="E735" i="1"/>
  <c r="F735" i="1" s="1"/>
  <c r="E747" i="1"/>
  <c r="F747" i="1" s="1"/>
  <c r="E759" i="1"/>
  <c r="E771" i="1"/>
  <c r="F771" i="1" s="1"/>
  <c r="E783" i="1"/>
  <c r="F783" i="1" s="1"/>
  <c r="E795" i="1"/>
  <c r="F795" i="1" s="1"/>
  <c r="E807" i="1"/>
  <c r="F807" i="1" s="1"/>
  <c r="E819" i="1"/>
  <c r="F819" i="1" s="1"/>
  <c r="E831" i="1"/>
  <c r="F831" i="1" s="1"/>
  <c r="E843" i="1"/>
  <c r="F843" i="1" s="1"/>
  <c r="E855" i="1"/>
  <c r="F855" i="1" s="1"/>
  <c r="E867" i="1"/>
  <c r="F867" i="1" s="1"/>
  <c r="E879" i="1"/>
  <c r="F879" i="1" s="1"/>
  <c r="E891" i="1"/>
  <c r="F891" i="1" s="1"/>
  <c r="E903" i="1"/>
  <c r="F903" i="1" s="1"/>
  <c r="E915" i="1"/>
  <c r="F915" i="1" s="1"/>
  <c r="E927" i="1"/>
  <c r="F927" i="1" s="1"/>
  <c r="E939" i="1"/>
  <c r="F939" i="1" s="1"/>
  <c r="E951" i="1"/>
  <c r="F951" i="1" s="1"/>
  <c r="E963" i="1"/>
  <c r="F963" i="1" s="1"/>
  <c r="E975" i="1"/>
  <c r="F975" i="1" s="1"/>
  <c r="E987" i="1"/>
  <c r="F987" i="1" s="1"/>
  <c r="E999" i="1"/>
  <c r="F999" i="1" s="1"/>
  <c r="E1011" i="1"/>
  <c r="F1011" i="1" s="1"/>
  <c r="E4" i="1"/>
  <c r="F4" i="1" s="1"/>
  <c r="E16" i="1"/>
  <c r="F16" i="1" s="1"/>
  <c r="E28" i="1"/>
  <c r="F28" i="1" s="1"/>
  <c r="E40" i="1"/>
  <c r="F40" i="1" s="1"/>
  <c r="E52" i="1"/>
  <c r="F52" i="1" s="1"/>
  <c r="E64" i="1"/>
  <c r="F64" i="1" s="1"/>
  <c r="E76" i="1"/>
  <c r="F76" i="1" s="1"/>
  <c r="E88" i="1"/>
  <c r="E100" i="1"/>
  <c r="F100" i="1" s="1"/>
  <c r="E112" i="1"/>
  <c r="E124" i="1"/>
  <c r="E136" i="1"/>
  <c r="F136" i="1" s="1"/>
  <c r="E148" i="1"/>
  <c r="F148" i="1" s="1"/>
  <c r="E160" i="1"/>
  <c r="F160" i="1" s="1"/>
  <c r="E172" i="1"/>
  <c r="F172" i="1" s="1"/>
  <c r="E184" i="1"/>
  <c r="F184" i="1" s="1"/>
  <c r="E196" i="1"/>
  <c r="F196" i="1" s="1"/>
  <c r="E208" i="1"/>
  <c r="F208" i="1" s="1"/>
  <c r="E220" i="1"/>
  <c r="F220" i="1" s="1"/>
  <c r="E232" i="1"/>
  <c r="F232" i="1" s="1"/>
  <c r="E244" i="1"/>
  <c r="F244" i="1" s="1"/>
  <c r="E256" i="1"/>
  <c r="E268" i="1"/>
  <c r="F268" i="1" s="1"/>
  <c r="E280" i="1"/>
  <c r="F280" i="1" s="1"/>
  <c r="E292" i="1"/>
  <c r="F292" i="1" s="1"/>
  <c r="E304" i="1"/>
  <c r="F304" i="1" s="1"/>
  <c r="E316" i="1"/>
  <c r="F316" i="1" s="1"/>
  <c r="E328" i="1"/>
  <c r="E340" i="1"/>
  <c r="F340" i="1" s="1"/>
  <c r="E352" i="1"/>
  <c r="F352" i="1" s="1"/>
  <c r="E364" i="1"/>
  <c r="F364" i="1" s="1"/>
  <c r="E376" i="1"/>
  <c r="F376" i="1" s="1"/>
  <c r="E388" i="1"/>
  <c r="F388" i="1" s="1"/>
  <c r="E400" i="1"/>
  <c r="F400" i="1" s="1"/>
  <c r="E412" i="1"/>
  <c r="F412" i="1" s="1"/>
  <c r="E424" i="1"/>
  <c r="F424" i="1" s="1"/>
  <c r="E436" i="1"/>
  <c r="F436" i="1" s="1"/>
  <c r="E448" i="1"/>
  <c r="F448" i="1" s="1"/>
  <c r="E460" i="1"/>
  <c r="E472" i="1"/>
  <c r="F472" i="1" s="1"/>
  <c r="E484" i="1"/>
  <c r="F484" i="1" s="1"/>
  <c r="E496" i="1"/>
  <c r="F496" i="1" s="1"/>
  <c r="E508" i="1"/>
  <c r="E520" i="1"/>
  <c r="F520" i="1" s="1"/>
  <c r="E532" i="1"/>
  <c r="F532" i="1" s="1"/>
  <c r="E544" i="1"/>
  <c r="F544" i="1" s="1"/>
  <c r="E556" i="1"/>
  <c r="F556" i="1" s="1"/>
  <c r="E568" i="1"/>
  <c r="F568" i="1" s="1"/>
  <c r="E580" i="1"/>
  <c r="F580" i="1" s="1"/>
  <c r="E592" i="1"/>
  <c r="F592" i="1" s="1"/>
  <c r="E604" i="1"/>
  <c r="F604" i="1" s="1"/>
  <c r="E616" i="1"/>
  <c r="F616" i="1" s="1"/>
  <c r="E628" i="1"/>
  <c r="F628" i="1" s="1"/>
  <c r="E640" i="1"/>
  <c r="F640" i="1" s="1"/>
  <c r="E652" i="1"/>
  <c r="F652" i="1" s="1"/>
  <c r="E664" i="1"/>
  <c r="F664" i="1" s="1"/>
  <c r="E676" i="1"/>
  <c r="F676" i="1" s="1"/>
  <c r="E688" i="1"/>
  <c r="F688" i="1" s="1"/>
  <c r="E700" i="1"/>
  <c r="F700" i="1" s="1"/>
  <c r="E712" i="1"/>
  <c r="F712" i="1" s="1"/>
  <c r="E724" i="1"/>
  <c r="F724" i="1" s="1"/>
  <c r="E736" i="1"/>
  <c r="F736" i="1" s="1"/>
  <c r="E748" i="1"/>
  <c r="F748" i="1" s="1"/>
  <c r="E760" i="1"/>
  <c r="F760" i="1" s="1"/>
  <c r="E772" i="1"/>
  <c r="F772" i="1" s="1"/>
  <c r="E784" i="1"/>
  <c r="F784" i="1" s="1"/>
  <c r="E796" i="1"/>
  <c r="F796" i="1" s="1"/>
  <c r="E808" i="1"/>
  <c r="F808" i="1" s="1"/>
  <c r="E820" i="1"/>
  <c r="F820" i="1" s="1"/>
  <c r="E832" i="1"/>
  <c r="F832" i="1" s="1"/>
  <c r="E844" i="1"/>
  <c r="F844" i="1" s="1"/>
  <c r="E856" i="1"/>
  <c r="E868" i="1"/>
  <c r="F868" i="1" s="1"/>
  <c r="E880" i="1"/>
  <c r="F880" i="1" s="1"/>
  <c r="E892" i="1"/>
  <c r="F892" i="1" s="1"/>
  <c r="E904" i="1"/>
  <c r="F904" i="1" s="1"/>
  <c r="E916" i="1"/>
  <c r="F916" i="1" s="1"/>
  <c r="E928" i="1"/>
  <c r="F928" i="1" s="1"/>
  <c r="E940" i="1"/>
  <c r="F940" i="1" s="1"/>
  <c r="E952" i="1"/>
  <c r="E964" i="1"/>
  <c r="F964" i="1" s="1"/>
  <c r="E976" i="1"/>
  <c r="F976" i="1" s="1"/>
  <c r="E988" i="1"/>
  <c r="E1000" i="1"/>
  <c r="F1000" i="1" s="1"/>
  <c r="E1012" i="1"/>
  <c r="F1012" i="1" s="1"/>
  <c r="E5" i="1"/>
  <c r="F5" i="1" s="1"/>
  <c r="E17" i="1"/>
  <c r="F17" i="1" s="1"/>
  <c r="E29" i="1"/>
  <c r="F29" i="1" s="1"/>
  <c r="E41" i="1"/>
  <c r="F41" i="1" s="1"/>
  <c r="E53" i="1"/>
  <c r="F53" i="1" s="1"/>
  <c r="E65" i="1"/>
  <c r="F65" i="1" s="1"/>
  <c r="E77" i="1"/>
  <c r="F77" i="1" s="1"/>
  <c r="E89" i="1"/>
  <c r="F89" i="1" s="1"/>
  <c r="E101" i="1"/>
  <c r="F101" i="1" s="1"/>
  <c r="E113" i="1"/>
  <c r="F113" i="1" s="1"/>
  <c r="E125" i="1"/>
  <c r="F125" i="1" s="1"/>
  <c r="E137" i="1"/>
  <c r="F137" i="1" s="1"/>
  <c r="E149" i="1"/>
  <c r="F149" i="1" s="1"/>
  <c r="E161" i="1"/>
  <c r="F161" i="1" s="1"/>
  <c r="E173" i="1"/>
  <c r="F173" i="1" s="1"/>
  <c r="E185" i="1"/>
  <c r="F185" i="1" s="1"/>
  <c r="E197" i="1"/>
  <c r="F197" i="1" s="1"/>
  <c r="E209" i="1"/>
  <c r="F209" i="1" s="1"/>
  <c r="E221" i="1"/>
  <c r="F221" i="1" s="1"/>
  <c r="E233" i="1"/>
  <c r="F233" i="1" s="1"/>
  <c r="E245" i="1"/>
  <c r="F245" i="1" s="1"/>
  <c r="E257" i="1"/>
  <c r="F257" i="1" s="1"/>
  <c r="E269" i="1"/>
  <c r="F269" i="1" s="1"/>
  <c r="E281" i="1"/>
  <c r="F281" i="1" s="1"/>
  <c r="E293" i="1"/>
  <c r="F293" i="1" s="1"/>
  <c r="E305" i="1"/>
  <c r="F305" i="1" s="1"/>
  <c r="E317" i="1"/>
  <c r="F317" i="1" s="1"/>
  <c r="E329" i="1"/>
  <c r="F329" i="1" s="1"/>
  <c r="E341" i="1"/>
  <c r="F341" i="1" s="1"/>
  <c r="E353" i="1"/>
  <c r="F353" i="1" s="1"/>
  <c r="E365" i="1"/>
  <c r="F365" i="1" s="1"/>
  <c r="E377" i="1"/>
  <c r="F377" i="1" s="1"/>
  <c r="E389" i="1"/>
  <c r="F389" i="1" s="1"/>
  <c r="E401" i="1"/>
  <c r="F401" i="1" s="1"/>
  <c r="E413" i="1"/>
  <c r="F413" i="1" s="1"/>
  <c r="E425" i="1"/>
  <c r="F425" i="1" s="1"/>
  <c r="E437" i="1"/>
  <c r="F437" i="1" s="1"/>
  <c r="E449" i="1"/>
  <c r="F449" i="1" s="1"/>
  <c r="E461" i="1"/>
  <c r="F461" i="1" s="1"/>
  <c r="E473" i="1"/>
  <c r="F473" i="1" s="1"/>
  <c r="E485" i="1"/>
  <c r="F485" i="1" s="1"/>
  <c r="E497" i="1"/>
  <c r="F497" i="1" s="1"/>
  <c r="E509" i="1"/>
  <c r="F509" i="1" s="1"/>
  <c r="E521" i="1"/>
  <c r="F521" i="1" s="1"/>
  <c r="E533" i="1"/>
  <c r="F533" i="1" s="1"/>
  <c r="E545" i="1"/>
  <c r="F545" i="1" s="1"/>
  <c r="E557" i="1"/>
  <c r="F557" i="1" s="1"/>
  <c r="E569" i="1"/>
  <c r="F569" i="1" s="1"/>
  <c r="E581" i="1"/>
  <c r="F581" i="1" s="1"/>
  <c r="E593" i="1"/>
  <c r="F593" i="1" s="1"/>
  <c r="E605" i="1"/>
  <c r="F605" i="1" s="1"/>
  <c r="E617" i="1"/>
  <c r="F617" i="1" s="1"/>
  <c r="E629" i="1"/>
  <c r="F629" i="1" s="1"/>
  <c r="E641" i="1"/>
  <c r="F641" i="1" s="1"/>
  <c r="E653" i="1"/>
  <c r="F653" i="1" s="1"/>
  <c r="E665" i="1"/>
  <c r="F665" i="1" s="1"/>
  <c r="E677" i="1"/>
  <c r="F677" i="1" s="1"/>
  <c r="E689" i="1"/>
  <c r="F689" i="1" s="1"/>
  <c r="E701" i="1"/>
  <c r="F701" i="1" s="1"/>
  <c r="E713" i="1"/>
  <c r="F713" i="1" s="1"/>
  <c r="E725" i="1"/>
  <c r="F725" i="1" s="1"/>
  <c r="E737" i="1"/>
  <c r="F737" i="1" s="1"/>
  <c r="E749" i="1"/>
  <c r="F749" i="1" s="1"/>
  <c r="E761" i="1"/>
  <c r="F761" i="1" s="1"/>
  <c r="E773" i="1"/>
  <c r="F773" i="1" s="1"/>
  <c r="E785" i="1"/>
  <c r="F785" i="1" s="1"/>
  <c r="E797" i="1"/>
  <c r="F797" i="1" s="1"/>
  <c r="E809" i="1"/>
  <c r="F809" i="1" s="1"/>
  <c r="E6" i="1"/>
  <c r="F6" i="1" s="1"/>
  <c r="E18" i="1"/>
  <c r="F18" i="1" s="1"/>
  <c r="E30" i="1"/>
  <c r="F30" i="1" s="1"/>
  <c r="E42" i="1"/>
  <c r="F42" i="1" s="1"/>
  <c r="E54" i="1"/>
  <c r="F54" i="1" s="1"/>
  <c r="E66" i="1"/>
  <c r="F66" i="1" s="1"/>
  <c r="E78" i="1"/>
  <c r="F78" i="1" s="1"/>
  <c r="E90" i="1"/>
  <c r="F90" i="1" s="1"/>
  <c r="E102" i="1"/>
  <c r="F102" i="1" s="1"/>
  <c r="E114" i="1"/>
  <c r="E126" i="1"/>
  <c r="F126" i="1" s="1"/>
  <c r="E138" i="1"/>
  <c r="F138" i="1" s="1"/>
  <c r="E150" i="1"/>
  <c r="F150" i="1" s="1"/>
  <c r="E162" i="1"/>
  <c r="F162" i="1" s="1"/>
  <c r="E174" i="1"/>
  <c r="F174" i="1" s="1"/>
  <c r="E186" i="1"/>
  <c r="F186" i="1" s="1"/>
  <c r="E198" i="1"/>
  <c r="F198" i="1" s="1"/>
  <c r="E210" i="1"/>
  <c r="F210" i="1" s="1"/>
  <c r="E222" i="1"/>
  <c r="F222" i="1" s="1"/>
  <c r="E234" i="1"/>
  <c r="F234" i="1" s="1"/>
  <c r="E246" i="1"/>
  <c r="F246" i="1" s="1"/>
  <c r="E258" i="1"/>
  <c r="E270" i="1"/>
  <c r="F270" i="1" s="1"/>
  <c r="E282" i="1"/>
  <c r="F282" i="1" s="1"/>
  <c r="E294" i="1"/>
  <c r="F294" i="1" s="1"/>
  <c r="E306" i="1"/>
  <c r="F306" i="1" s="1"/>
  <c r="E318" i="1"/>
  <c r="F318" i="1" s="1"/>
  <c r="E330" i="1"/>
  <c r="F330" i="1" s="1"/>
  <c r="E342" i="1"/>
  <c r="F342" i="1" s="1"/>
  <c r="E354" i="1"/>
  <c r="F354" i="1" s="1"/>
  <c r="E366" i="1"/>
  <c r="F366" i="1" s="1"/>
  <c r="E378" i="1"/>
  <c r="F378" i="1" s="1"/>
  <c r="E390" i="1"/>
  <c r="F390" i="1" s="1"/>
  <c r="E402" i="1"/>
  <c r="E414" i="1"/>
  <c r="F414" i="1" s="1"/>
  <c r="E426" i="1"/>
  <c r="F426" i="1" s="1"/>
  <c r="E438" i="1"/>
  <c r="F438" i="1" s="1"/>
  <c r="E450" i="1"/>
  <c r="F450" i="1" s="1"/>
  <c r="E462" i="1"/>
  <c r="F462" i="1" s="1"/>
  <c r="E474" i="1"/>
  <c r="F474" i="1" s="1"/>
  <c r="E486" i="1"/>
  <c r="F486" i="1" s="1"/>
  <c r="E498" i="1"/>
  <c r="F498" i="1" s="1"/>
  <c r="E510" i="1"/>
  <c r="F510" i="1" s="1"/>
  <c r="E522" i="1"/>
  <c r="F522" i="1" s="1"/>
  <c r="E534" i="1"/>
  <c r="F534" i="1" s="1"/>
  <c r="E546" i="1"/>
  <c r="E558" i="1"/>
  <c r="F558" i="1" s="1"/>
  <c r="E570" i="1"/>
  <c r="F570" i="1" s="1"/>
  <c r="E7" i="1"/>
  <c r="F7" i="1" s="1"/>
  <c r="E19" i="1"/>
  <c r="F19" i="1" s="1"/>
  <c r="E31" i="1"/>
  <c r="F31" i="1" s="1"/>
  <c r="E43" i="1"/>
  <c r="F43" i="1" s="1"/>
  <c r="E55" i="1"/>
  <c r="F55" i="1" s="1"/>
  <c r="E67" i="1"/>
  <c r="F67" i="1" s="1"/>
  <c r="E79" i="1"/>
  <c r="F79" i="1" s="1"/>
  <c r="E91" i="1"/>
  <c r="F91" i="1" s="1"/>
  <c r="E103" i="1"/>
  <c r="F103" i="1" s="1"/>
  <c r="E115" i="1"/>
  <c r="F115" i="1" s="1"/>
  <c r="E127" i="1"/>
  <c r="F127" i="1" s="1"/>
  <c r="E139" i="1"/>
  <c r="F139" i="1" s="1"/>
  <c r="E151" i="1"/>
  <c r="E163" i="1"/>
  <c r="F163" i="1" s="1"/>
  <c r="E175" i="1"/>
  <c r="F175" i="1" s="1"/>
  <c r="E187" i="1"/>
  <c r="F187" i="1" s="1"/>
  <c r="E199" i="1"/>
  <c r="F199" i="1" s="1"/>
  <c r="E211" i="1"/>
  <c r="F211" i="1" s="1"/>
  <c r="E223" i="1"/>
  <c r="F223" i="1" s="1"/>
  <c r="E235" i="1"/>
  <c r="F235" i="1" s="1"/>
  <c r="E247" i="1"/>
  <c r="F247" i="1" s="1"/>
  <c r="E259" i="1"/>
  <c r="F259" i="1" s="1"/>
  <c r="E271" i="1"/>
  <c r="F271" i="1" s="1"/>
  <c r="E283" i="1"/>
  <c r="F283" i="1" s="1"/>
  <c r="E295" i="1"/>
  <c r="E307" i="1"/>
  <c r="F307" i="1" s="1"/>
  <c r="E319" i="1"/>
  <c r="F319" i="1" s="1"/>
  <c r="E331" i="1"/>
  <c r="F331" i="1" s="1"/>
  <c r="E343" i="1"/>
  <c r="F343" i="1" s="1"/>
  <c r="E355" i="1"/>
  <c r="F355" i="1" s="1"/>
  <c r="E367" i="1"/>
  <c r="F367" i="1" s="1"/>
  <c r="E379" i="1"/>
  <c r="F379" i="1" s="1"/>
  <c r="E391" i="1"/>
  <c r="F391" i="1" s="1"/>
  <c r="E403" i="1"/>
  <c r="F403" i="1" s="1"/>
  <c r="E415" i="1"/>
  <c r="F415" i="1" s="1"/>
  <c r="E427" i="1"/>
  <c r="F427" i="1" s="1"/>
  <c r="E439" i="1"/>
  <c r="E451" i="1"/>
  <c r="F451" i="1" s="1"/>
  <c r="E463" i="1"/>
  <c r="F463" i="1" s="1"/>
  <c r="E475" i="1"/>
  <c r="F475" i="1" s="1"/>
  <c r="E487" i="1"/>
  <c r="F487" i="1" s="1"/>
  <c r="E499" i="1"/>
  <c r="F499" i="1" s="1"/>
  <c r="E511" i="1"/>
  <c r="F511" i="1" s="1"/>
  <c r="E523" i="1"/>
  <c r="F523" i="1" s="1"/>
  <c r="E535" i="1"/>
  <c r="F535" i="1" s="1"/>
  <c r="E547" i="1"/>
  <c r="F547" i="1" s="1"/>
  <c r="E559" i="1"/>
  <c r="F559" i="1" s="1"/>
  <c r="E571" i="1"/>
  <c r="F571" i="1" s="1"/>
  <c r="E583" i="1"/>
  <c r="E595" i="1"/>
  <c r="F595" i="1" s="1"/>
  <c r="E607" i="1"/>
  <c r="F607" i="1" s="1"/>
  <c r="E619" i="1"/>
  <c r="F619" i="1" s="1"/>
  <c r="E631" i="1"/>
  <c r="F631" i="1" s="1"/>
  <c r="E643" i="1"/>
  <c r="F643" i="1" s="1"/>
  <c r="E655" i="1"/>
  <c r="F655" i="1" s="1"/>
  <c r="E667" i="1"/>
  <c r="F667" i="1" s="1"/>
  <c r="E679" i="1"/>
  <c r="F679" i="1" s="1"/>
  <c r="E691" i="1"/>
  <c r="F691" i="1" s="1"/>
  <c r="E703" i="1"/>
  <c r="F703" i="1" s="1"/>
  <c r="E715" i="1"/>
  <c r="F715" i="1" s="1"/>
  <c r="E727" i="1"/>
  <c r="E739" i="1"/>
  <c r="F739" i="1" s="1"/>
  <c r="E751" i="1"/>
  <c r="F751" i="1" s="1"/>
  <c r="E763" i="1"/>
  <c r="F763" i="1" s="1"/>
  <c r="E775" i="1"/>
  <c r="F775" i="1" s="1"/>
  <c r="E787" i="1"/>
  <c r="F787" i="1" s="1"/>
  <c r="E799" i="1"/>
  <c r="F799" i="1" s="1"/>
  <c r="E811" i="1"/>
  <c r="F811" i="1" s="1"/>
  <c r="E823" i="1"/>
  <c r="F823" i="1" s="1"/>
  <c r="E8" i="1"/>
  <c r="F8" i="1" s="1"/>
  <c r="E20" i="1"/>
  <c r="F20" i="1" s="1"/>
  <c r="E32" i="1"/>
  <c r="F32" i="1" s="1"/>
  <c r="E44" i="1"/>
  <c r="F44" i="1" s="1"/>
  <c r="E56" i="1"/>
  <c r="F56" i="1" s="1"/>
  <c r="E68" i="1"/>
  <c r="F68" i="1" s="1"/>
  <c r="E80" i="1"/>
  <c r="F80" i="1" s="1"/>
  <c r="E92" i="1"/>
  <c r="F92" i="1" s="1"/>
  <c r="E104" i="1"/>
  <c r="F104" i="1" s="1"/>
  <c r="E116" i="1"/>
  <c r="F116" i="1" s="1"/>
  <c r="E128" i="1"/>
  <c r="F128" i="1" s="1"/>
  <c r="E140" i="1"/>
  <c r="F140" i="1" s="1"/>
  <c r="E152" i="1"/>
  <c r="F152" i="1" s="1"/>
  <c r="E164" i="1"/>
  <c r="F164" i="1" s="1"/>
  <c r="E176" i="1"/>
  <c r="F176" i="1" s="1"/>
  <c r="E188" i="1"/>
  <c r="F188" i="1" s="1"/>
  <c r="E200" i="1"/>
  <c r="F200" i="1" s="1"/>
  <c r="E212" i="1"/>
  <c r="F212" i="1" s="1"/>
  <c r="E224" i="1"/>
  <c r="F224" i="1" s="1"/>
  <c r="E236" i="1"/>
  <c r="F236" i="1" s="1"/>
  <c r="E248" i="1"/>
  <c r="F248" i="1" s="1"/>
  <c r="E260" i="1"/>
  <c r="F260" i="1" s="1"/>
  <c r="E272" i="1"/>
  <c r="F272" i="1" s="1"/>
  <c r="E284" i="1"/>
  <c r="F284" i="1" s="1"/>
  <c r="E296" i="1"/>
  <c r="F296" i="1" s="1"/>
  <c r="E308" i="1"/>
  <c r="F308" i="1" s="1"/>
  <c r="E320" i="1"/>
  <c r="F320" i="1" s="1"/>
  <c r="E332" i="1"/>
  <c r="F332" i="1" s="1"/>
  <c r="E344" i="1"/>
  <c r="F344" i="1" s="1"/>
  <c r="E356" i="1"/>
  <c r="F356" i="1" s="1"/>
  <c r="E368" i="1"/>
  <c r="F368" i="1" s="1"/>
  <c r="E380" i="1"/>
  <c r="F380" i="1" s="1"/>
  <c r="E392" i="1"/>
  <c r="F392" i="1" s="1"/>
  <c r="E404" i="1"/>
  <c r="F404" i="1" s="1"/>
  <c r="E416" i="1"/>
  <c r="F416" i="1" s="1"/>
  <c r="E428" i="1"/>
  <c r="F428" i="1" s="1"/>
  <c r="E440" i="1"/>
  <c r="F440" i="1" s="1"/>
  <c r="E452" i="1"/>
  <c r="F452" i="1" s="1"/>
  <c r="E464" i="1"/>
  <c r="F464" i="1" s="1"/>
  <c r="E476" i="1"/>
  <c r="F476" i="1" s="1"/>
  <c r="E488" i="1"/>
  <c r="F488" i="1" s="1"/>
  <c r="E500" i="1"/>
  <c r="F500" i="1" s="1"/>
  <c r="E512" i="1"/>
  <c r="F512" i="1" s="1"/>
  <c r="E524" i="1"/>
  <c r="F524" i="1" s="1"/>
  <c r="E536" i="1"/>
  <c r="F536" i="1" s="1"/>
  <c r="E548" i="1"/>
  <c r="F548" i="1" s="1"/>
  <c r="E560" i="1"/>
  <c r="F560" i="1" s="1"/>
  <c r="E572" i="1"/>
  <c r="F572" i="1" s="1"/>
  <c r="E584" i="1"/>
  <c r="F584" i="1" s="1"/>
  <c r="E596" i="1"/>
  <c r="F596" i="1" s="1"/>
  <c r="E608" i="1"/>
  <c r="F608" i="1" s="1"/>
  <c r="E620" i="1"/>
  <c r="F620" i="1" s="1"/>
  <c r="E632" i="1"/>
  <c r="F632" i="1" s="1"/>
  <c r="E644" i="1"/>
  <c r="F644" i="1" s="1"/>
  <c r="E656" i="1"/>
  <c r="F656" i="1" s="1"/>
  <c r="E668" i="1"/>
  <c r="F668" i="1" s="1"/>
  <c r="E680" i="1"/>
  <c r="F680" i="1" s="1"/>
  <c r="E692" i="1"/>
  <c r="F692" i="1" s="1"/>
  <c r="E704" i="1"/>
  <c r="F704" i="1" s="1"/>
  <c r="E716" i="1"/>
  <c r="F716" i="1" s="1"/>
  <c r="E728" i="1"/>
  <c r="F728" i="1" s="1"/>
  <c r="E740" i="1"/>
  <c r="F740" i="1" s="1"/>
  <c r="E752" i="1"/>
  <c r="F752" i="1" s="1"/>
  <c r="E764" i="1"/>
  <c r="F764" i="1" s="1"/>
  <c r="E776" i="1"/>
  <c r="F776" i="1" s="1"/>
  <c r="E788" i="1"/>
  <c r="F788" i="1" s="1"/>
  <c r="E800" i="1"/>
  <c r="F800" i="1" s="1"/>
  <c r="E812" i="1"/>
  <c r="F812" i="1" s="1"/>
  <c r="E824" i="1"/>
  <c r="F824" i="1" s="1"/>
  <c r="E836" i="1"/>
  <c r="F836" i="1" s="1"/>
  <c r="E848" i="1"/>
  <c r="F848" i="1" s="1"/>
  <c r="E860" i="1"/>
  <c r="F860" i="1" s="1"/>
  <c r="E872" i="1"/>
  <c r="F872" i="1" s="1"/>
  <c r="E884" i="1"/>
  <c r="F884" i="1" s="1"/>
  <c r="E896" i="1"/>
  <c r="F896" i="1" s="1"/>
  <c r="E908" i="1"/>
  <c r="F908" i="1" s="1"/>
  <c r="E920" i="1"/>
  <c r="F920" i="1" s="1"/>
  <c r="E932" i="1"/>
  <c r="F932" i="1" s="1"/>
  <c r="E944" i="1"/>
  <c r="F944" i="1" s="1"/>
  <c r="E956" i="1"/>
  <c r="F956" i="1" s="1"/>
  <c r="E968" i="1"/>
  <c r="F968" i="1" s="1"/>
  <c r="E980" i="1"/>
  <c r="F980" i="1" s="1"/>
  <c r="E992" i="1"/>
  <c r="F992" i="1" s="1"/>
  <c r="E1004" i="1"/>
  <c r="F1004" i="1" s="1"/>
  <c r="E1016" i="1"/>
  <c r="F1016" i="1" s="1"/>
  <c r="E9" i="1"/>
  <c r="F9" i="1" s="1"/>
  <c r="E21" i="1"/>
  <c r="F21" i="1" s="1"/>
  <c r="E33" i="1"/>
  <c r="F33" i="1" s="1"/>
  <c r="E45" i="1"/>
  <c r="F45" i="1" s="1"/>
  <c r="E57" i="1"/>
  <c r="F57" i="1" s="1"/>
  <c r="E69" i="1"/>
  <c r="F69" i="1" s="1"/>
  <c r="E81" i="1"/>
  <c r="F81" i="1" s="1"/>
  <c r="E93" i="1"/>
  <c r="F93" i="1" s="1"/>
  <c r="E105" i="1"/>
  <c r="F105" i="1" s="1"/>
  <c r="E117" i="1"/>
  <c r="F117" i="1" s="1"/>
  <c r="E129" i="1"/>
  <c r="E141" i="1"/>
  <c r="F141" i="1" s="1"/>
  <c r="E153" i="1"/>
  <c r="F153" i="1" s="1"/>
  <c r="E165" i="1"/>
  <c r="F165" i="1" s="1"/>
  <c r="E177" i="1"/>
  <c r="F177" i="1" s="1"/>
  <c r="E189" i="1"/>
  <c r="F189" i="1" s="1"/>
  <c r="E201" i="1"/>
  <c r="F201" i="1" s="1"/>
  <c r="E213" i="1"/>
  <c r="F213" i="1" s="1"/>
  <c r="E225" i="1"/>
  <c r="F225" i="1" s="1"/>
  <c r="E237" i="1"/>
  <c r="F237" i="1" s="1"/>
  <c r="E249" i="1"/>
  <c r="F249" i="1" s="1"/>
  <c r="E261" i="1"/>
  <c r="F261" i="1" s="1"/>
  <c r="E273" i="1"/>
  <c r="E285" i="1"/>
  <c r="F285" i="1" s="1"/>
  <c r="E297" i="1"/>
  <c r="F297" i="1" s="1"/>
  <c r="E309" i="1"/>
  <c r="F309" i="1" s="1"/>
  <c r="E321" i="1"/>
  <c r="F321" i="1" s="1"/>
  <c r="E333" i="1"/>
  <c r="F333" i="1" s="1"/>
  <c r="E345" i="1"/>
  <c r="F345" i="1" s="1"/>
  <c r="E357" i="1"/>
  <c r="F357" i="1" s="1"/>
  <c r="E369" i="1"/>
  <c r="F369" i="1" s="1"/>
  <c r="E381" i="1"/>
  <c r="F381" i="1" s="1"/>
  <c r="E393" i="1"/>
  <c r="F393" i="1" s="1"/>
  <c r="E405" i="1"/>
  <c r="F405" i="1" s="1"/>
  <c r="E417" i="1"/>
  <c r="E429" i="1"/>
  <c r="F429" i="1" s="1"/>
  <c r="E441" i="1"/>
  <c r="F441" i="1" s="1"/>
  <c r="E453" i="1"/>
  <c r="F453" i="1" s="1"/>
  <c r="E465" i="1"/>
  <c r="F465" i="1" s="1"/>
  <c r="E477" i="1"/>
  <c r="F477" i="1" s="1"/>
  <c r="E489" i="1"/>
  <c r="F489" i="1" s="1"/>
  <c r="E501" i="1"/>
  <c r="F501" i="1" s="1"/>
  <c r="E513" i="1"/>
  <c r="F513" i="1" s="1"/>
  <c r="E525" i="1"/>
  <c r="F525" i="1" s="1"/>
  <c r="E537" i="1"/>
  <c r="F537" i="1" s="1"/>
  <c r="E549" i="1"/>
  <c r="F549" i="1" s="1"/>
  <c r="E561" i="1"/>
  <c r="E573" i="1"/>
  <c r="F573" i="1" s="1"/>
  <c r="E585" i="1"/>
  <c r="F585" i="1" s="1"/>
  <c r="E597" i="1"/>
  <c r="F597" i="1" s="1"/>
  <c r="E609" i="1"/>
  <c r="F609" i="1" s="1"/>
  <c r="E621" i="1"/>
  <c r="F621" i="1" s="1"/>
  <c r="E633" i="1"/>
  <c r="F633" i="1" s="1"/>
  <c r="E645" i="1"/>
  <c r="F645" i="1" s="1"/>
  <c r="E657" i="1"/>
  <c r="F657" i="1" s="1"/>
  <c r="E669" i="1"/>
  <c r="F669" i="1" s="1"/>
  <c r="E681" i="1"/>
  <c r="F681" i="1" s="1"/>
  <c r="E693" i="1"/>
  <c r="F693" i="1" s="1"/>
  <c r="E705" i="1"/>
  <c r="E717" i="1"/>
  <c r="F717" i="1" s="1"/>
  <c r="E729" i="1"/>
  <c r="F729" i="1" s="1"/>
  <c r="E741" i="1"/>
  <c r="F741" i="1" s="1"/>
  <c r="E753" i="1"/>
  <c r="F753" i="1" s="1"/>
  <c r="E765" i="1"/>
  <c r="F765" i="1" s="1"/>
  <c r="E777" i="1"/>
  <c r="F777" i="1" s="1"/>
  <c r="E789" i="1"/>
  <c r="F789" i="1" s="1"/>
  <c r="E801" i="1"/>
  <c r="F801" i="1" s="1"/>
  <c r="E813" i="1"/>
  <c r="F813" i="1" s="1"/>
  <c r="E825" i="1"/>
  <c r="F825" i="1" s="1"/>
  <c r="E837" i="1"/>
  <c r="F837" i="1" s="1"/>
  <c r="E849" i="1"/>
  <c r="E861" i="1"/>
  <c r="F861" i="1" s="1"/>
  <c r="E873" i="1"/>
  <c r="F873" i="1" s="1"/>
  <c r="E885" i="1"/>
  <c r="F885" i="1" s="1"/>
  <c r="E897" i="1"/>
  <c r="F897" i="1" s="1"/>
  <c r="E909" i="1"/>
  <c r="F909" i="1" s="1"/>
  <c r="E921" i="1"/>
  <c r="F921" i="1" s="1"/>
  <c r="E933" i="1"/>
  <c r="F933" i="1" s="1"/>
  <c r="E945" i="1"/>
  <c r="F945" i="1" s="1"/>
  <c r="E957" i="1"/>
  <c r="F957" i="1" s="1"/>
  <c r="E969" i="1"/>
  <c r="F969" i="1" s="1"/>
  <c r="E981" i="1"/>
  <c r="F981" i="1" s="1"/>
  <c r="E10" i="1"/>
  <c r="F10" i="1" s="1"/>
  <c r="E22" i="1"/>
  <c r="F22" i="1" s="1"/>
  <c r="E34" i="1"/>
  <c r="F34" i="1" s="1"/>
  <c r="E46" i="1"/>
  <c r="F46" i="1" s="1"/>
  <c r="E58" i="1"/>
  <c r="F58" i="1" s="1"/>
  <c r="E70" i="1"/>
  <c r="E82" i="1"/>
  <c r="F82" i="1" s="1"/>
  <c r="E94" i="1"/>
  <c r="F94" i="1" s="1"/>
  <c r="E106" i="1"/>
  <c r="F106" i="1" s="1"/>
  <c r="E118" i="1"/>
  <c r="F118" i="1" s="1"/>
  <c r="E130" i="1"/>
  <c r="F130" i="1" s="1"/>
  <c r="E142" i="1"/>
  <c r="F142" i="1" s="1"/>
  <c r="E154" i="1"/>
  <c r="F154" i="1" s="1"/>
  <c r="E166" i="1"/>
  <c r="F166" i="1" s="1"/>
  <c r="E178" i="1"/>
  <c r="F178" i="1" s="1"/>
  <c r="E190" i="1"/>
  <c r="F190" i="1" s="1"/>
  <c r="E202" i="1"/>
  <c r="F202" i="1" s="1"/>
  <c r="E214" i="1"/>
  <c r="E226" i="1"/>
  <c r="F226" i="1" s="1"/>
  <c r="E238" i="1"/>
  <c r="F238" i="1" s="1"/>
  <c r="E250" i="1"/>
  <c r="F250" i="1" s="1"/>
  <c r="E262" i="1"/>
  <c r="F262" i="1" s="1"/>
  <c r="E274" i="1"/>
  <c r="F274" i="1" s="1"/>
  <c r="E286" i="1"/>
  <c r="F286" i="1" s="1"/>
  <c r="E298" i="1"/>
  <c r="F298" i="1" s="1"/>
  <c r="E310" i="1"/>
  <c r="F310" i="1" s="1"/>
  <c r="E322" i="1"/>
  <c r="F322" i="1" s="1"/>
  <c r="E334" i="1"/>
  <c r="F334" i="1" s="1"/>
  <c r="E346" i="1"/>
  <c r="F346" i="1" s="1"/>
  <c r="E358" i="1"/>
  <c r="E370" i="1"/>
  <c r="F370" i="1" s="1"/>
  <c r="E382" i="1"/>
  <c r="F382" i="1" s="1"/>
  <c r="E394" i="1"/>
  <c r="F394" i="1" s="1"/>
  <c r="E406" i="1"/>
  <c r="F406" i="1" s="1"/>
  <c r="E418" i="1"/>
  <c r="F418" i="1" s="1"/>
  <c r="E430" i="1"/>
  <c r="F430" i="1" s="1"/>
  <c r="E442" i="1"/>
  <c r="F442" i="1" s="1"/>
  <c r="E454" i="1"/>
  <c r="F454" i="1" s="1"/>
  <c r="E466" i="1"/>
  <c r="F466" i="1" s="1"/>
  <c r="E478" i="1"/>
  <c r="F478" i="1" s="1"/>
  <c r="E490" i="1"/>
  <c r="F490" i="1" s="1"/>
  <c r="E502" i="1"/>
  <c r="E514" i="1"/>
  <c r="F514" i="1" s="1"/>
  <c r="E526" i="1"/>
  <c r="F526" i="1" s="1"/>
  <c r="E538" i="1"/>
  <c r="F538" i="1" s="1"/>
  <c r="E550" i="1"/>
  <c r="F550" i="1" s="1"/>
  <c r="E562" i="1"/>
  <c r="F562" i="1" s="1"/>
  <c r="E574" i="1"/>
  <c r="F574" i="1" s="1"/>
  <c r="E586" i="1"/>
  <c r="F586" i="1" s="1"/>
  <c r="E598" i="1"/>
  <c r="F598" i="1" s="1"/>
  <c r="E610" i="1"/>
  <c r="F610" i="1" s="1"/>
  <c r="E622" i="1"/>
  <c r="F622" i="1" s="1"/>
  <c r="E634" i="1"/>
  <c r="F634" i="1" s="1"/>
  <c r="E646" i="1"/>
  <c r="E658" i="1"/>
  <c r="F658" i="1" s="1"/>
  <c r="E670" i="1"/>
  <c r="F670" i="1" s="1"/>
  <c r="E682" i="1"/>
  <c r="F682" i="1" s="1"/>
  <c r="E694" i="1"/>
  <c r="F694" i="1" s="1"/>
  <c r="E706" i="1"/>
  <c r="F706" i="1" s="1"/>
  <c r="E718" i="1"/>
  <c r="F718" i="1" s="1"/>
  <c r="E730" i="1"/>
  <c r="F730" i="1" s="1"/>
  <c r="E742" i="1"/>
  <c r="F742" i="1" s="1"/>
  <c r="E754" i="1"/>
  <c r="F754" i="1" s="1"/>
  <c r="E766" i="1"/>
  <c r="F766" i="1" s="1"/>
  <c r="E778" i="1"/>
  <c r="F778" i="1" s="1"/>
  <c r="E790" i="1"/>
  <c r="E802" i="1"/>
  <c r="F802" i="1" s="1"/>
  <c r="E814" i="1"/>
  <c r="F814" i="1" s="1"/>
  <c r="E826" i="1"/>
  <c r="F826" i="1" s="1"/>
  <c r="E838" i="1"/>
  <c r="F838" i="1" s="1"/>
  <c r="E850" i="1"/>
  <c r="F850" i="1" s="1"/>
  <c r="E862" i="1"/>
  <c r="F862" i="1" s="1"/>
  <c r="E874" i="1"/>
  <c r="F874" i="1" s="1"/>
  <c r="E886" i="1"/>
  <c r="F886" i="1" s="1"/>
  <c r="E898" i="1"/>
  <c r="F898" i="1" s="1"/>
  <c r="E910" i="1"/>
  <c r="F910" i="1" s="1"/>
  <c r="E922" i="1"/>
  <c r="F922" i="1" s="1"/>
  <c r="E934" i="1"/>
  <c r="E946" i="1"/>
  <c r="F946" i="1" s="1"/>
  <c r="E11" i="1"/>
  <c r="F11" i="1" s="1"/>
  <c r="E47" i="1"/>
  <c r="F47" i="1" s="1"/>
  <c r="E83" i="1"/>
  <c r="F83" i="1" s="1"/>
  <c r="E119" i="1"/>
  <c r="F119" i="1" s="1"/>
  <c r="E155" i="1"/>
  <c r="F155" i="1" s="1"/>
  <c r="E191" i="1"/>
  <c r="F191" i="1" s="1"/>
  <c r="E227" i="1"/>
  <c r="F227" i="1" s="1"/>
  <c r="E263" i="1"/>
  <c r="F263" i="1" s="1"/>
  <c r="E299" i="1"/>
  <c r="F299" i="1" s="1"/>
  <c r="E335" i="1"/>
  <c r="F335" i="1" s="1"/>
  <c r="E371" i="1"/>
  <c r="F371" i="1" s="1"/>
  <c r="E407" i="1"/>
  <c r="F407" i="1" s="1"/>
  <c r="E443" i="1"/>
  <c r="F443" i="1" s="1"/>
  <c r="E479" i="1"/>
  <c r="F479" i="1" s="1"/>
  <c r="E515" i="1"/>
  <c r="F515" i="1" s="1"/>
  <c r="E551" i="1"/>
  <c r="F551" i="1" s="1"/>
  <c r="E582" i="1"/>
  <c r="F582" i="1" s="1"/>
  <c r="E612" i="1"/>
  <c r="F612" i="1" s="1"/>
  <c r="E638" i="1"/>
  <c r="F638" i="1" s="1"/>
  <c r="E671" i="1"/>
  <c r="F671" i="1" s="1"/>
  <c r="E697" i="1"/>
  <c r="F697" i="1" s="1"/>
  <c r="E726" i="1"/>
  <c r="F726" i="1" s="1"/>
  <c r="E756" i="1"/>
  <c r="F756" i="1" s="1"/>
  <c r="E782" i="1"/>
  <c r="F782" i="1" s="1"/>
  <c r="E815" i="1"/>
  <c r="F815" i="1" s="1"/>
  <c r="E835" i="1"/>
  <c r="F835" i="1" s="1"/>
  <c r="E857" i="1"/>
  <c r="F857" i="1" s="1"/>
  <c r="E877" i="1"/>
  <c r="F877" i="1" s="1"/>
  <c r="E899" i="1"/>
  <c r="F899" i="1" s="1"/>
  <c r="E918" i="1"/>
  <c r="F918" i="1" s="1"/>
  <c r="E938" i="1"/>
  <c r="F938" i="1" s="1"/>
  <c r="E959" i="1"/>
  <c r="F959" i="1" s="1"/>
  <c r="E977" i="1"/>
  <c r="F977" i="1" s="1"/>
  <c r="E994" i="1"/>
  <c r="F994" i="1" s="1"/>
  <c r="E1009" i="1"/>
  <c r="F1009" i="1" s="1"/>
  <c r="E1024" i="1"/>
  <c r="F1024" i="1" s="1"/>
  <c r="E1036" i="1"/>
  <c r="F1036" i="1" s="1"/>
  <c r="E1048" i="1"/>
  <c r="F1048" i="1" s="1"/>
  <c r="E1060" i="1"/>
  <c r="F1060" i="1" s="1"/>
  <c r="E1072" i="1"/>
  <c r="F1072" i="1" s="1"/>
  <c r="E1084" i="1"/>
  <c r="F1084" i="1" s="1"/>
  <c r="E1096" i="1"/>
  <c r="F1096" i="1" s="1"/>
  <c r="E1108" i="1"/>
  <c r="F1108" i="1" s="1"/>
  <c r="E1120" i="1"/>
  <c r="F1120" i="1" s="1"/>
  <c r="E1132" i="1"/>
  <c r="F1132" i="1" s="1"/>
  <c r="E1144" i="1"/>
  <c r="E1156" i="1"/>
  <c r="F1156" i="1" s="1"/>
  <c r="E1168" i="1"/>
  <c r="F1168" i="1" s="1"/>
  <c r="E1180" i="1"/>
  <c r="F1180" i="1" s="1"/>
  <c r="E1192" i="1"/>
  <c r="F1192" i="1" s="1"/>
  <c r="E1204" i="1"/>
  <c r="F1204" i="1" s="1"/>
  <c r="E1216" i="1"/>
  <c r="F1216" i="1" s="1"/>
  <c r="E1228" i="1"/>
  <c r="F1228" i="1" s="1"/>
  <c r="E1240" i="1"/>
  <c r="F1240" i="1" s="1"/>
  <c r="E1252" i="1"/>
  <c r="F1252" i="1" s="1"/>
  <c r="E1264" i="1"/>
  <c r="E1276" i="1"/>
  <c r="F1276" i="1" s="1"/>
  <c r="E1288" i="1"/>
  <c r="F1288" i="1" s="1"/>
  <c r="E1300" i="1"/>
  <c r="F1300" i="1" s="1"/>
  <c r="E1312" i="1"/>
  <c r="F1312" i="1" s="1"/>
  <c r="E1324" i="1"/>
  <c r="F1324" i="1" s="1"/>
  <c r="E1336" i="1"/>
  <c r="F1336" i="1" s="1"/>
  <c r="E1348" i="1"/>
  <c r="F1348" i="1" s="1"/>
  <c r="E1360" i="1"/>
  <c r="E1372" i="1"/>
  <c r="F1372" i="1" s="1"/>
  <c r="E1384" i="1"/>
  <c r="F1384" i="1" s="1"/>
  <c r="E1396" i="1"/>
  <c r="F1396" i="1" s="1"/>
  <c r="E1408" i="1"/>
  <c r="F1408" i="1" s="1"/>
  <c r="E1420" i="1"/>
  <c r="F1420" i="1" s="1"/>
  <c r="E1432" i="1"/>
  <c r="F1432" i="1" s="1"/>
  <c r="E1444" i="1"/>
  <c r="F1444" i="1" s="1"/>
  <c r="E1456" i="1"/>
  <c r="F1456" i="1" s="1"/>
  <c r="E1468" i="1"/>
  <c r="F1468" i="1" s="1"/>
  <c r="E1480" i="1"/>
  <c r="F1480" i="1" s="1"/>
  <c r="E1492" i="1"/>
  <c r="F1492" i="1" s="1"/>
  <c r="E1504" i="1"/>
  <c r="F1504" i="1" s="1"/>
  <c r="E1516" i="1"/>
  <c r="F1516" i="1" s="1"/>
  <c r="E1528" i="1"/>
  <c r="F1528" i="1" s="1"/>
  <c r="E1540" i="1"/>
  <c r="F1540" i="1" s="1"/>
  <c r="E1552" i="1"/>
  <c r="F1552" i="1" s="1"/>
  <c r="E1564" i="1"/>
  <c r="F1564" i="1" s="1"/>
  <c r="E1576" i="1"/>
  <c r="F1576" i="1" s="1"/>
  <c r="E1588" i="1"/>
  <c r="F1588" i="1" s="1"/>
  <c r="E1600" i="1"/>
  <c r="F1600" i="1" s="1"/>
  <c r="E1612" i="1"/>
  <c r="F1612" i="1" s="1"/>
  <c r="E1624" i="1"/>
  <c r="F1624" i="1" s="1"/>
  <c r="E1636" i="1"/>
  <c r="F1636" i="1" s="1"/>
  <c r="E1648" i="1"/>
  <c r="F1648" i="1" s="1"/>
  <c r="E1660" i="1"/>
  <c r="F1660" i="1" s="1"/>
  <c r="E1672" i="1"/>
  <c r="F1672" i="1" s="1"/>
  <c r="E1684" i="1"/>
  <c r="E1696" i="1"/>
  <c r="E1708" i="1"/>
  <c r="F1708" i="1" s="1"/>
  <c r="E1720" i="1"/>
  <c r="F1720" i="1" s="1"/>
  <c r="E1732" i="1"/>
  <c r="F1732" i="1" s="1"/>
  <c r="E1744" i="1"/>
  <c r="F1744" i="1" s="1"/>
  <c r="E1756" i="1"/>
  <c r="F1756" i="1" s="1"/>
  <c r="E1768" i="1"/>
  <c r="F1768" i="1" s="1"/>
  <c r="E12" i="1"/>
  <c r="F12" i="1" s="1"/>
  <c r="E48" i="1"/>
  <c r="F48" i="1" s="1"/>
  <c r="E84" i="1"/>
  <c r="E120" i="1"/>
  <c r="F120" i="1" s="1"/>
  <c r="E156" i="1"/>
  <c r="F156" i="1" s="1"/>
  <c r="E192" i="1"/>
  <c r="F192" i="1" s="1"/>
  <c r="E228" i="1"/>
  <c r="E264" i="1"/>
  <c r="F264" i="1" s="1"/>
  <c r="E300" i="1"/>
  <c r="F300" i="1" s="1"/>
  <c r="E336" i="1"/>
  <c r="F336" i="1" s="1"/>
  <c r="E372" i="1"/>
  <c r="F372" i="1" s="1"/>
  <c r="E408" i="1"/>
  <c r="F408" i="1" s="1"/>
  <c r="E444" i="1"/>
  <c r="F444" i="1" s="1"/>
  <c r="E480" i="1"/>
  <c r="F480" i="1" s="1"/>
  <c r="E516" i="1"/>
  <c r="E552" i="1"/>
  <c r="F552" i="1" s="1"/>
  <c r="E587" i="1"/>
  <c r="F587" i="1" s="1"/>
  <c r="E613" i="1"/>
  <c r="F613" i="1" s="1"/>
  <c r="E642" i="1"/>
  <c r="F642" i="1" s="1"/>
  <c r="E672" i="1"/>
  <c r="F672" i="1" s="1"/>
  <c r="E698" i="1"/>
  <c r="F698" i="1" s="1"/>
  <c r="E731" i="1"/>
  <c r="F731" i="1" s="1"/>
  <c r="E757" i="1"/>
  <c r="F757" i="1" s="1"/>
  <c r="E786" i="1"/>
  <c r="F786" i="1" s="1"/>
  <c r="E816" i="1"/>
  <c r="F816" i="1" s="1"/>
  <c r="E839" i="1"/>
  <c r="F839" i="1" s="1"/>
  <c r="E858" i="1"/>
  <c r="F858" i="1" s="1"/>
  <c r="E878" i="1"/>
  <c r="F878" i="1" s="1"/>
  <c r="E900" i="1"/>
  <c r="F900" i="1" s="1"/>
  <c r="E919" i="1"/>
  <c r="F919" i="1" s="1"/>
  <c r="E941" i="1"/>
  <c r="F941" i="1" s="1"/>
  <c r="E960" i="1"/>
  <c r="F960" i="1" s="1"/>
  <c r="E978" i="1"/>
  <c r="E995" i="1"/>
  <c r="F995" i="1" s="1"/>
  <c r="E1010" i="1"/>
  <c r="F1010" i="1" s="1"/>
  <c r="E1025" i="1"/>
  <c r="F1025" i="1" s="1"/>
  <c r="E1037" i="1"/>
  <c r="F1037" i="1" s="1"/>
  <c r="E1049" i="1"/>
  <c r="F1049" i="1" s="1"/>
  <c r="E1061" i="1"/>
  <c r="F1061" i="1" s="1"/>
  <c r="E1073" i="1"/>
  <c r="F1073" i="1" s="1"/>
  <c r="E1085" i="1"/>
  <c r="F1085" i="1" s="1"/>
  <c r="E1097" i="1"/>
  <c r="F1097" i="1" s="1"/>
  <c r="E1109" i="1"/>
  <c r="F1109" i="1" s="1"/>
  <c r="E1121" i="1"/>
  <c r="F1121" i="1" s="1"/>
  <c r="E1133" i="1"/>
  <c r="F1133" i="1" s="1"/>
  <c r="E1145" i="1"/>
  <c r="F1145" i="1" s="1"/>
  <c r="E1157" i="1"/>
  <c r="F1157" i="1" s="1"/>
  <c r="E1169" i="1"/>
  <c r="F1169" i="1" s="1"/>
  <c r="E1181" i="1"/>
  <c r="F1181" i="1" s="1"/>
  <c r="E1193" i="1"/>
  <c r="F1193" i="1" s="1"/>
  <c r="E1205" i="1"/>
  <c r="F1205" i="1" s="1"/>
  <c r="E1217" i="1"/>
  <c r="F1217" i="1" s="1"/>
  <c r="E1229" i="1"/>
  <c r="F1229" i="1" s="1"/>
  <c r="E1241" i="1"/>
  <c r="F1241" i="1" s="1"/>
  <c r="E1253" i="1"/>
  <c r="F1253" i="1" s="1"/>
  <c r="E1265" i="1"/>
  <c r="F1265" i="1" s="1"/>
  <c r="E1277" i="1"/>
  <c r="F1277" i="1" s="1"/>
  <c r="E1289" i="1"/>
  <c r="F1289" i="1" s="1"/>
  <c r="E1301" i="1"/>
  <c r="F1301" i="1" s="1"/>
  <c r="E1313" i="1"/>
  <c r="F1313" i="1" s="1"/>
  <c r="E1325" i="1"/>
  <c r="F1325" i="1" s="1"/>
  <c r="E1337" i="1"/>
  <c r="F1337" i="1" s="1"/>
  <c r="E1349" i="1"/>
  <c r="F1349" i="1" s="1"/>
  <c r="E1361" i="1"/>
  <c r="F1361" i="1" s="1"/>
  <c r="E1373" i="1"/>
  <c r="F1373" i="1" s="1"/>
  <c r="E1385" i="1"/>
  <c r="F1385" i="1" s="1"/>
  <c r="E1397" i="1"/>
  <c r="F1397" i="1" s="1"/>
  <c r="E1409" i="1"/>
  <c r="F1409" i="1" s="1"/>
  <c r="E1421" i="1"/>
  <c r="F1421" i="1" s="1"/>
  <c r="E1433" i="1"/>
  <c r="F1433" i="1" s="1"/>
  <c r="E1445" i="1"/>
  <c r="F1445" i="1" s="1"/>
  <c r="E1457" i="1"/>
  <c r="F1457" i="1" s="1"/>
  <c r="E1469" i="1"/>
  <c r="F1469" i="1" s="1"/>
  <c r="E1481" i="1"/>
  <c r="F1481" i="1" s="1"/>
  <c r="E1493" i="1"/>
  <c r="F1493" i="1" s="1"/>
  <c r="E1505" i="1"/>
  <c r="F1505" i="1" s="1"/>
  <c r="E1517" i="1"/>
  <c r="F1517" i="1" s="1"/>
  <c r="E1529" i="1"/>
  <c r="F1529" i="1" s="1"/>
  <c r="E1541" i="1"/>
  <c r="F1541" i="1" s="1"/>
  <c r="E1553" i="1"/>
  <c r="F1553" i="1" s="1"/>
  <c r="E1565" i="1"/>
  <c r="F1565" i="1" s="1"/>
  <c r="E1577" i="1"/>
  <c r="F1577" i="1" s="1"/>
  <c r="E1589" i="1"/>
  <c r="F1589" i="1" s="1"/>
  <c r="E1601" i="1"/>
  <c r="F1601" i="1" s="1"/>
  <c r="E1613" i="1"/>
  <c r="F1613" i="1" s="1"/>
  <c r="E1625" i="1"/>
  <c r="F1625" i="1" s="1"/>
  <c r="E1637" i="1"/>
  <c r="F1637" i="1" s="1"/>
  <c r="E1649" i="1"/>
  <c r="F1649" i="1" s="1"/>
  <c r="E1661" i="1"/>
  <c r="F1661" i="1" s="1"/>
  <c r="E1673" i="1"/>
  <c r="F1673" i="1" s="1"/>
  <c r="E1685" i="1"/>
  <c r="F1685" i="1" s="1"/>
  <c r="E1697" i="1"/>
  <c r="F1697" i="1" s="1"/>
  <c r="E1709" i="1"/>
  <c r="F1709" i="1" s="1"/>
  <c r="E1721" i="1"/>
  <c r="F1721" i="1" s="1"/>
  <c r="E1733" i="1"/>
  <c r="F1733" i="1" s="1"/>
  <c r="E1745" i="1"/>
  <c r="E1757" i="1"/>
  <c r="F1757" i="1" s="1"/>
  <c r="E1769" i="1"/>
  <c r="F1769" i="1" s="1"/>
  <c r="E13" i="1"/>
  <c r="F13" i="1" s="1"/>
  <c r="E49" i="1"/>
  <c r="F49" i="1" s="1"/>
  <c r="E85" i="1"/>
  <c r="F85" i="1" s="1"/>
  <c r="E121" i="1"/>
  <c r="F121" i="1" s="1"/>
  <c r="E157" i="1"/>
  <c r="F157" i="1" s="1"/>
  <c r="E193" i="1"/>
  <c r="F193" i="1" s="1"/>
  <c r="E229" i="1"/>
  <c r="F229" i="1" s="1"/>
  <c r="E265" i="1"/>
  <c r="F265" i="1" s="1"/>
  <c r="E301" i="1"/>
  <c r="F301" i="1" s="1"/>
  <c r="E337" i="1"/>
  <c r="F337" i="1" s="1"/>
  <c r="E373" i="1"/>
  <c r="F373" i="1" s="1"/>
  <c r="E409" i="1"/>
  <c r="F409" i="1" s="1"/>
  <c r="E445" i="1"/>
  <c r="F445" i="1" s="1"/>
  <c r="E481" i="1"/>
  <c r="F481" i="1" s="1"/>
  <c r="E517" i="1"/>
  <c r="F517" i="1" s="1"/>
  <c r="E553" i="1"/>
  <c r="F553" i="1" s="1"/>
  <c r="E588" i="1"/>
  <c r="F588" i="1" s="1"/>
  <c r="E614" i="1"/>
  <c r="F614" i="1" s="1"/>
  <c r="E647" i="1"/>
  <c r="E673" i="1"/>
  <c r="F673" i="1" s="1"/>
  <c r="E702" i="1"/>
  <c r="F702" i="1" s="1"/>
  <c r="E732" i="1"/>
  <c r="F732" i="1" s="1"/>
  <c r="E758" i="1"/>
  <c r="F758" i="1" s="1"/>
  <c r="E791" i="1"/>
  <c r="E817" i="1"/>
  <c r="F817" i="1" s="1"/>
  <c r="E840" i="1"/>
  <c r="F840" i="1" s="1"/>
  <c r="E859" i="1"/>
  <c r="F859" i="1" s="1"/>
  <c r="E881" i="1"/>
  <c r="F881" i="1" s="1"/>
  <c r="E901" i="1"/>
  <c r="F901" i="1" s="1"/>
  <c r="E923" i="1"/>
  <c r="F923" i="1" s="1"/>
  <c r="E942" i="1"/>
  <c r="F942" i="1" s="1"/>
  <c r="E961" i="1"/>
  <c r="F961" i="1" s="1"/>
  <c r="E979" i="1"/>
  <c r="F979" i="1" s="1"/>
  <c r="E996" i="1"/>
  <c r="F996" i="1" s="1"/>
  <c r="E1013" i="1"/>
  <c r="F1013" i="1" s="1"/>
  <c r="E1026" i="1"/>
  <c r="F1026" i="1" s="1"/>
  <c r="E1038" i="1"/>
  <c r="F1038" i="1" s="1"/>
  <c r="E1050" i="1"/>
  <c r="F1050" i="1" s="1"/>
  <c r="E1062" i="1"/>
  <c r="F1062" i="1" s="1"/>
  <c r="E1074" i="1"/>
  <c r="F1074" i="1" s="1"/>
  <c r="E1086" i="1"/>
  <c r="F1086" i="1" s="1"/>
  <c r="E1098" i="1"/>
  <c r="F1098" i="1" s="1"/>
  <c r="E1110" i="1"/>
  <c r="F1110" i="1" s="1"/>
  <c r="E1122" i="1"/>
  <c r="E1134" i="1"/>
  <c r="F1134" i="1" s="1"/>
  <c r="E1146" i="1"/>
  <c r="F1146" i="1" s="1"/>
  <c r="E1158" i="1"/>
  <c r="F1158" i="1" s="1"/>
  <c r="E1170" i="1"/>
  <c r="F1170" i="1" s="1"/>
  <c r="E1182" i="1"/>
  <c r="F1182" i="1" s="1"/>
  <c r="E1194" i="1"/>
  <c r="F1194" i="1" s="1"/>
  <c r="E1206" i="1"/>
  <c r="E1218" i="1"/>
  <c r="F1218" i="1" s="1"/>
  <c r="E1230" i="1"/>
  <c r="F1230" i="1" s="1"/>
  <c r="E1242" i="1"/>
  <c r="F1242" i="1" s="1"/>
  <c r="E1254" i="1"/>
  <c r="F1254" i="1" s="1"/>
  <c r="E1266" i="1"/>
  <c r="F1266" i="1" s="1"/>
  <c r="E1278" i="1"/>
  <c r="F1278" i="1" s="1"/>
  <c r="E1290" i="1"/>
  <c r="E1302" i="1"/>
  <c r="F1302" i="1" s="1"/>
  <c r="E1314" i="1"/>
  <c r="F1314" i="1" s="1"/>
  <c r="E1326" i="1"/>
  <c r="F1326" i="1" s="1"/>
  <c r="E1338" i="1"/>
  <c r="F1338" i="1" s="1"/>
  <c r="E1350" i="1"/>
  <c r="F1350" i="1" s="1"/>
  <c r="E1362" i="1"/>
  <c r="F1362" i="1" s="1"/>
  <c r="E1374" i="1"/>
  <c r="F1374" i="1" s="1"/>
  <c r="E1386" i="1"/>
  <c r="F1386" i="1" s="1"/>
  <c r="E1398" i="1"/>
  <c r="F1398" i="1" s="1"/>
  <c r="E1410" i="1"/>
  <c r="F1410" i="1" s="1"/>
  <c r="E1422" i="1"/>
  <c r="F1422" i="1" s="1"/>
  <c r="E1434" i="1"/>
  <c r="F1434" i="1" s="1"/>
  <c r="E14" i="1"/>
  <c r="F14" i="1" s="1"/>
  <c r="E50" i="1"/>
  <c r="E86" i="1"/>
  <c r="F86" i="1" s="1"/>
  <c r="E122" i="1"/>
  <c r="F122" i="1" s="1"/>
  <c r="E158" i="1"/>
  <c r="F158" i="1" s="1"/>
  <c r="E194" i="1"/>
  <c r="E230" i="1"/>
  <c r="F230" i="1" s="1"/>
  <c r="E266" i="1"/>
  <c r="F266" i="1" s="1"/>
  <c r="E302" i="1"/>
  <c r="F302" i="1" s="1"/>
  <c r="E338" i="1"/>
  <c r="E374" i="1"/>
  <c r="F374" i="1" s="1"/>
  <c r="E410" i="1"/>
  <c r="F410" i="1" s="1"/>
  <c r="E446" i="1"/>
  <c r="F446" i="1" s="1"/>
  <c r="E482" i="1"/>
  <c r="E518" i="1"/>
  <c r="F518" i="1" s="1"/>
  <c r="E554" i="1"/>
  <c r="F554" i="1" s="1"/>
  <c r="E589" i="1"/>
  <c r="F589" i="1" s="1"/>
  <c r="E618" i="1"/>
  <c r="F618" i="1" s="1"/>
  <c r="E648" i="1"/>
  <c r="F648" i="1" s="1"/>
  <c r="E674" i="1"/>
  <c r="F674" i="1" s="1"/>
  <c r="E707" i="1"/>
  <c r="F707" i="1" s="1"/>
  <c r="E733" i="1"/>
  <c r="F733" i="1" s="1"/>
  <c r="E762" i="1"/>
  <c r="F762" i="1" s="1"/>
  <c r="E792" i="1"/>
  <c r="F792" i="1" s="1"/>
  <c r="E818" i="1"/>
  <c r="F818" i="1" s="1"/>
  <c r="E841" i="1"/>
  <c r="F841" i="1" s="1"/>
  <c r="E863" i="1"/>
  <c r="F863" i="1" s="1"/>
  <c r="E882" i="1"/>
  <c r="F882" i="1" s="1"/>
  <c r="E902" i="1"/>
  <c r="F902" i="1" s="1"/>
  <c r="E924" i="1"/>
  <c r="F924" i="1" s="1"/>
  <c r="E943" i="1"/>
  <c r="F943" i="1" s="1"/>
  <c r="E962" i="1"/>
  <c r="F962" i="1" s="1"/>
  <c r="E982" i="1"/>
  <c r="F982" i="1" s="1"/>
  <c r="E997" i="1"/>
  <c r="F997" i="1" s="1"/>
  <c r="E1014" i="1"/>
  <c r="F1014" i="1" s="1"/>
  <c r="E1027" i="1"/>
  <c r="F1027" i="1" s="1"/>
  <c r="E1039" i="1"/>
  <c r="F1039" i="1" s="1"/>
  <c r="E1051" i="1"/>
  <c r="F1051" i="1" s="1"/>
  <c r="E1063" i="1"/>
  <c r="F1063" i="1" s="1"/>
  <c r="E1075" i="1"/>
  <c r="F1075" i="1" s="1"/>
  <c r="E1087" i="1"/>
  <c r="F1087" i="1" s="1"/>
  <c r="E1099" i="1"/>
  <c r="F1099" i="1" s="1"/>
  <c r="E1111" i="1"/>
  <c r="F1111" i="1" s="1"/>
  <c r="E1123" i="1"/>
  <c r="F1123" i="1" s="1"/>
  <c r="E1135" i="1"/>
  <c r="F1135" i="1" s="1"/>
  <c r="E1147" i="1"/>
  <c r="F1147" i="1" s="1"/>
  <c r="E1159" i="1"/>
  <c r="F1159" i="1" s="1"/>
  <c r="E1171" i="1"/>
  <c r="F1171" i="1" s="1"/>
  <c r="E1183" i="1"/>
  <c r="F1183" i="1" s="1"/>
  <c r="E1195" i="1"/>
  <c r="F1195" i="1" s="1"/>
  <c r="E1207" i="1"/>
  <c r="F1207" i="1" s="1"/>
  <c r="E1219" i="1"/>
  <c r="F1219" i="1" s="1"/>
  <c r="E1231" i="1"/>
  <c r="F1231" i="1" s="1"/>
  <c r="E1243" i="1"/>
  <c r="F1243" i="1" s="1"/>
  <c r="E1255" i="1"/>
  <c r="F1255" i="1" s="1"/>
  <c r="E1267" i="1"/>
  <c r="F1267" i="1" s="1"/>
  <c r="E1279" i="1"/>
  <c r="F1279" i="1" s="1"/>
  <c r="E1291" i="1"/>
  <c r="F1291" i="1" s="1"/>
  <c r="E1303" i="1"/>
  <c r="F1303" i="1" s="1"/>
  <c r="E1315" i="1"/>
  <c r="F1315" i="1" s="1"/>
  <c r="E1327" i="1"/>
  <c r="F1327" i="1" s="1"/>
  <c r="E1339" i="1"/>
  <c r="F1339" i="1" s="1"/>
  <c r="E1351" i="1"/>
  <c r="F1351" i="1" s="1"/>
  <c r="E1363" i="1"/>
  <c r="F1363" i="1" s="1"/>
  <c r="E1375" i="1"/>
  <c r="F1375" i="1" s="1"/>
  <c r="E1387" i="1"/>
  <c r="F1387" i="1" s="1"/>
  <c r="E1399" i="1"/>
  <c r="F1399" i="1" s="1"/>
  <c r="E1411" i="1"/>
  <c r="F1411" i="1" s="1"/>
  <c r="E1423" i="1"/>
  <c r="F1423" i="1" s="1"/>
  <c r="E1435" i="1"/>
  <c r="F1435" i="1" s="1"/>
  <c r="E1447" i="1"/>
  <c r="F1447" i="1" s="1"/>
  <c r="E1459" i="1"/>
  <c r="F1459" i="1" s="1"/>
  <c r="E1471" i="1"/>
  <c r="F1471" i="1" s="1"/>
  <c r="E1483" i="1"/>
  <c r="F1483" i="1" s="1"/>
  <c r="E1495" i="1"/>
  <c r="F1495" i="1" s="1"/>
  <c r="E1507" i="1"/>
  <c r="F1507" i="1" s="1"/>
  <c r="E1519" i="1"/>
  <c r="F1519" i="1" s="1"/>
  <c r="E1531" i="1"/>
  <c r="F1531" i="1" s="1"/>
  <c r="E1543" i="1"/>
  <c r="F1543" i="1" s="1"/>
  <c r="E1555" i="1"/>
  <c r="F1555" i="1" s="1"/>
  <c r="E1567" i="1"/>
  <c r="F1567" i="1" s="1"/>
  <c r="E1579" i="1"/>
  <c r="F1579" i="1" s="1"/>
  <c r="E1591" i="1"/>
  <c r="F1591" i="1" s="1"/>
  <c r="E1603" i="1"/>
  <c r="F1603" i="1" s="1"/>
  <c r="E1615" i="1"/>
  <c r="F1615" i="1" s="1"/>
  <c r="E23" i="1"/>
  <c r="F23" i="1" s="1"/>
  <c r="E59" i="1"/>
  <c r="F59" i="1" s="1"/>
  <c r="E95" i="1"/>
  <c r="F95" i="1" s="1"/>
  <c r="E131" i="1"/>
  <c r="F131" i="1" s="1"/>
  <c r="E167" i="1"/>
  <c r="F167" i="1" s="1"/>
  <c r="E203" i="1"/>
  <c r="F203" i="1" s="1"/>
  <c r="E239" i="1"/>
  <c r="F239" i="1" s="1"/>
  <c r="E275" i="1"/>
  <c r="F275" i="1" s="1"/>
  <c r="E311" i="1"/>
  <c r="F311" i="1" s="1"/>
  <c r="E347" i="1"/>
  <c r="F347" i="1" s="1"/>
  <c r="E383" i="1"/>
  <c r="F383" i="1" s="1"/>
  <c r="E419" i="1"/>
  <c r="F419" i="1" s="1"/>
  <c r="E455" i="1"/>
  <c r="F455" i="1" s="1"/>
  <c r="E491" i="1"/>
  <c r="F491" i="1" s="1"/>
  <c r="E527" i="1"/>
  <c r="F527" i="1" s="1"/>
  <c r="E563" i="1"/>
  <c r="F563" i="1" s="1"/>
  <c r="E590" i="1"/>
  <c r="F590" i="1" s="1"/>
  <c r="E623" i="1"/>
  <c r="F623" i="1" s="1"/>
  <c r="E649" i="1"/>
  <c r="F649" i="1" s="1"/>
  <c r="E678" i="1"/>
  <c r="F678" i="1" s="1"/>
  <c r="E708" i="1"/>
  <c r="F708" i="1" s="1"/>
  <c r="E734" i="1"/>
  <c r="F734" i="1" s="1"/>
  <c r="E767" i="1"/>
  <c r="F767" i="1" s="1"/>
  <c r="E793" i="1"/>
  <c r="F793" i="1" s="1"/>
  <c r="E821" i="1"/>
  <c r="F821" i="1" s="1"/>
  <c r="E842" i="1"/>
  <c r="F842" i="1" s="1"/>
  <c r="E864" i="1"/>
  <c r="F864" i="1" s="1"/>
  <c r="E883" i="1"/>
  <c r="F883" i="1" s="1"/>
  <c r="E905" i="1"/>
  <c r="F905" i="1" s="1"/>
  <c r="E925" i="1"/>
  <c r="E947" i="1"/>
  <c r="F947" i="1" s="1"/>
  <c r="E965" i="1"/>
  <c r="F965" i="1" s="1"/>
  <c r="E983" i="1"/>
  <c r="F983" i="1" s="1"/>
  <c r="E998" i="1"/>
  <c r="F998" i="1" s="1"/>
  <c r="E1015" i="1"/>
  <c r="E1028" i="1"/>
  <c r="F1028" i="1" s="1"/>
  <c r="E1040" i="1"/>
  <c r="F1040" i="1" s="1"/>
  <c r="E1052" i="1"/>
  <c r="F1052" i="1" s="1"/>
  <c r="E1064" i="1"/>
  <c r="F1064" i="1" s="1"/>
  <c r="E1076" i="1"/>
  <c r="F1076" i="1" s="1"/>
  <c r="E1088" i="1"/>
  <c r="E1100" i="1"/>
  <c r="F1100" i="1" s="1"/>
  <c r="E1112" i="1"/>
  <c r="F1112" i="1" s="1"/>
  <c r="E1124" i="1"/>
  <c r="F1124" i="1" s="1"/>
  <c r="E1136" i="1"/>
  <c r="F1136" i="1" s="1"/>
  <c r="E1148" i="1"/>
  <c r="F1148" i="1" s="1"/>
  <c r="E1160" i="1"/>
  <c r="F1160" i="1" s="1"/>
  <c r="E1172" i="1"/>
  <c r="F1172" i="1" s="1"/>
  <c r="E1184" i="1"/>
  <c r="F1184" i="1" s="1"/>
  <c r="E1196" i="1"/>
  <c r="F1196" i="1" s="1"/>
  <c r="E1208" i="1"/>
  <c r="F1208" i="1" s="1"/>
  <c r="E1220" i="1"/>
  <c r="F1220" i="1" s="1"/>
  <c r="E1232" i="1"/>
  <c r="E1244" i="1"/>
  <c r="F1244" i="1" s="1"/>
  <c r="E1256" i="1"/>
  <c r="F1256" i="1" s="1"/>
  <c r="E1268" i="1"/>
  <c r="F1268" i="1" s="1"/>
  <c r="E1280" i="1"/>
  <c r="F1280" i="1" s="1"/>
  <c r="E1292" i="1"/>
  <c r="F1292" i="1" s="1"/>
  <c r="E1304" i="1"/>
  <c r="F1304" i="1" s="1"/>
  <c r="E1316" i="1"/>
  <c r="F1316" i="1" s="1"/>
  <c r="E1328" i="1"/>
  <c r="F1328" i="1" s="1"/>
  <c r="E1340" i="1"/>
  <c r="F1340" i="1" s="1"/>
  <c r="E1352" i="1"/>
  <c r="F1352" i="1" s="1"/>
  <c r="E1364" i="1"/>
  <c r="F1364" i="1" s="1"/>
  <c r="E1376" i="1"/>
  <c r="E1388" i="1"/>
  <c r="F1388" i="1" s="1"/>
  <c r="E1400" i="1"/>
  <c r="F1400" i="1" s="1"/>
  <c r="E1412" i="1"/>
  <c r="F1412" i="1" s="1"/>
  <c r="E1424" i="1"/>
  <c r="F1424" i="1" s="1"/>
  <c r="E1436" i="1"/>
  <c r="F1436" i="1" s="1"/>
  <c r="E1448" i="1"/>
  <c r="F1448" i="1" s="1"/>
  <c r="E1460" i="1"/>
  <c r="F1460" i="1" s="1"/>
  <c r="E1472" i="1"/>
  <c r="F1472" i="1" s="1"/>
  <c r="E1484" i="1"/>
  <c r="F1484" i="1" s="1"/>
  <c r="E1496" i="1"/>
  <c r="F1496" i="1" s="1"/>
  <c r="E1508" i="1"/>
  <c r="F1508" i="1" s="1"/>
  <c r="E1520" i="1"/>
  <c r="E1532" i="1"/>
  <c r="F1532" i="1" s="1"/>
  <c r="E1544" i="1"/>
  <c r="F1544" i="1" s="1"/>
  <c r="E1556" i="1"/>
  <c r="F1556" i="1" s="1"/>
  <c r="E1568" i="1"/>
  <c r="F1568" i="1" s="1"/>
  <c r="E1580" i="1"/>
  <c r="F1580" i="1" s="1"/>
  <c r="E1592" i="1"/>
  <c r="F1592" i="1" s="1"/>
  <c r="E1604" i="1"/>
  <c r="F1604" i="1" s="1"/>
  <c r="E1616" i="1"/>
  <c r="F1616" i="1" s="1"/>
  <c r="E24" i="1"/>
  <c r="F24" i="1" s="1"/>
  <c r="E60" i="1"/>
  <c r="F60" i="1" s="1"/>
  <c r="E96" i="1"/>
  <c r="F96" i="1" s="1"/>
  <c r="E132" i="1"/>
  <c r="F132" i="1" s="1"/>
  <c r="E168" i="1"/>
  <c r="F168" i="1" s="1"/>
  <c r="E204" i="1"/>
  <c r="F204" i="1" s="1"/>
  <c r="E240" i="1"/>
  <c r="F240" i="1" s="1"/>
  <c r="E276" i="1"/>
  <c r="F276" i="1" s="1"/>
  <c r="E312" i="1"/>
  <c r="F312" i="1" s="1"/>
  <c r="E348" i="1"/>
  <c r="F348" i="1" s="1"/>
  <c r="E384" i="1"/>
  <c r="F384" i="1" s="1"/>
  <c r="E420" i="1"/>
  <c r="F420" i="1" s="1"/>
  <c r="E456" i="1"/>
  <c r="F456" i="1" s="1"/>
  <c r="E492" i="1"/>
  <c r="F492" i="1" s="1"/>
  <c r="E528" i="1"/>
  <c r="F528" i="1" s="1"/>
  <c r="E564" i="1"/>
  <c r="F564" i="1" s="1"/>
  <c r="E594" i="1"/>
  <c r="F594" i="1" s="1"/>
  <c r="E624" i="1"/>
  <c r="F624" i="1" s="1"/>
  <c r="E650" i="1"/>
  <c r="F650" i="1" s="1"/>
  <c r="E683" i="1"/>
  <c r="F683" i="1" s="1"/>
  <c r="E709" i="1"/>
  <c r="F709" i="1" s="1"/>
  <c r="E738" i="1"/>
  <c r="F738" i="1" s="1"/>
  <c r="E768" i="1"/>
  <c r="F768" i="1" s="1"/>
  <c r="E794" i="1"/>
  <c r="F794" i="1" s="1"/>
  <c r="E822" i="1"/>
  <c r="F822" i="1" s="1"/>
  <c r="E845" i="1"/>
  <c r="F845" i="1" s="1"/>
  <c r="E865" i="1"/>
  <c r="F865" i="1" s="1"/>
  <c r="E887" i="1"/>
  <c r="F887" i="1" s="1"/>
  <c r="E906" i="1"/>
  <c r="F906" i="1" s="1"/>
  <c r="E926" i="1"/>
  <c r="F926" i="1" s="1"/>
  <c r="E948" i="1"/>
  <c r="E966" i="1"/>
  <c r="F966" i="1" s="1"/>
  <c r="E984" i="1"/>
  <c r="F984" i="1" s="1"/>
  <c r="E1001" i="1"/>
  <c r="F1001" i="1" s="1"/>
  <c r="E1017" i="1"/>
  <c r="F1017" i="1" s="1"/>
  <c r="E1029" i="1"/>
  <c r="F1029" i="1" s="1"/>
  <c r="E1041" i="1"/>
  <c r="F1041" i="1" s="1"/>
  <c r="E1053" i="1"/>
  <c r="F1053" i="1" s="1"/>
  <c r="E1065" i="1"/>
  <c r="F1065" i="1" s="1"/>
  <c r="E1077" i="1"/>
  <c r="F1077" i="1" s="1"/>
  <c r="E1089" i="1"/>
  <c r="F1089" i="1" s="1"/>
  <c r="E1101" i="1"/>
  <c r="F1101" i="1" s="1"/>
  <c r="E1113" i="1"/>
  <c r="F1113" i="1" s="1"/>
  <c r="E1125" i="1"/>
  <c r="F1125" i="1" s="1"/>
  <c r="E1137" i="1"/>
  <c r="F1137" i="1" s="1"/>
  <c r="E1149" i="1"/>
  <c r="F1149" i="1" s="1"/>
  <c r="E1161" i="1"/>
  <c r="F1161" i="1" s="1"/>
  <c r="E1173" i="1"/>
  <c r="F1173" i="1" s="1"/>
  <c r="E1185" i="1"/>
  <c r="F1185" i="1" s="1"/>
  <c r="E1197" i="1"/>
  <c r="F1197" i="1" s="1"/>
  <c r="E1209" i="1"/>
  <c r="F1209" i="1" s="1"/>
  <c r="E1221" i="1"/>
  <c r="F1221" i="1" s="1"/>
  <c r="E1233" i="1"/>
  <c r="F1233" i="1" s="1"/>
  <c r="E1245" i="1"/>
  <c r="F1245" i="1" s="1"/>
  <c r="E1257" i="1"/>
  <c r="F1257" i="1" s="1"/>
  <c r="E1269" i="1"/>
  <c r="F1269" i="1" s="1"/>
  <c r="E1281" i="1"/>
  <c r="F1281" i="1" s="1"/>
  <c r="E1293" i="1"/>
  <c r="F1293" i="1" s="1"/>
  <c r="E1305" i="1"/>
  <c r="F1305" i="1" s="1"/>
  <c r="E1317" i="1"/>
  <c r="F1317" i="1" s="1"/>
  <c r="E1329" i="1"/>
  <c r="F1329" i="1" s="1"/>
  <c r="E1341" i="1"/>
  <c r="F1341" i="1" s="1"/>
  <c r="E1353" i="1"/>
  <c r="F1353" i="1" s="1"/>
  <c r="E1365" i="1"/>
  <c r="F1365" i="1" s="1"/>
  <c r="E1377" i="1"/>
  <c r="F1377" i="1" s="1"/>
  <c r="E1389" i="1"/>
  <c r="F1389" i="1" s="1"/>
  <c r="E1401" i="1"/>
  <c r="F1401" i="1" s="1"/>
  <c r="E1413" i="1"/>
  <c r="F1413" i="1" s="1"/>
  <c r="E1425" i="1"/>
  <c r="F1425" i="1" s="1"/>
  <c r="E1437" i="1"/>
  <c r="F1437" i="1" s="1"/>
  <c r="E1449" i="1"/>
  <c r="F1449" i="1" s="1"/>
  <c r="E1461" i="1"/>
  <c r="F1461" i="1" s="1"/>
  <c r="E1473" i="1"/>
  <c r="F1473" i="1" s="1"/>
  <c r="E1485" i="1"/>
  <c r="F1485" i="1" s="1"/>
  <c r="E1497" i="1"/>
  <c r="F1497" i="1" s="1"/>
  <c r="E1509" i="1"/>
  <c r="F1509" i="1" s="1"/>
  <c r="E1521" i="1"/>
  <c r="F1521" i="1" s="1"/>
  <c r="E1533" i="1"/>
  <c r="F1533" i="1" s="1"/>
  <c r="E1545" i="1"/>
  <c r="F1545" i="1" s="1"/>
  <c r="E1557" i="1"/>
  <c r="F1557" i="1" s="1"/>
  <c r="E1569" i="1"/>
  <c r="F1569" i="1" s="1"/>
  <c r="E1581" i="1"/>
  <c r="F1581" i="1" s="1"/>
  <c r="E1593" i="1"/>
  <c r="F1593" i="1" s="1"/>
  <c r="E1605" i="1"/>
  <c r="F1605" i="1" s="1"/>
  <c r="E1617" i="1"/>
  <c r="F1617" i="1" s="1"/>
  <c r="E1629" i="1"/>
  <c r="F1629" i="1" s="1"/>
  <c r="E25" i="1"/>
  <c r="F25" i="1" s="1"/>
  <c r="E61" i="1"/>
  <c r="E97" i="1"/>
  <c r="F97" i="1" s="1"/>
  <c r="E133" i="1"/>
  <c r="F133" i="1" s="1"/>
  <c r="E169" i="1"/>
  <c r="F169" i="1" s="1"/>
  <c r="E205" i="1"/>
  <c r="E241" i="1"/>
  <c r="F241" i="1" s="1"/>
  <c r="E277" i="1"/>
  <c r="F277" i="1" s="1"/>
  <c r="E313" i="1"/>
  <c r="F313" i="1" s="1"/>
  <c r="E349" i="1"/>
  <c r="E385" i="1"/>
  <c r="F385" i="1" s="1"/>
  <c r="E421" i="1"/>
  <c r="F421" i="1" s="1"/>
  <c r="E457" i="1"/>
  <c r="F457" i="1" s="1"/>
  <c r="E493" i="1"/>
  <c r="E529" i="1"/>
  <c r="F529" i="1" s="1"/>
  <c r="E565" i="1"/>
  <c r="F565" i="1" s="1"/>
  <c r="E599" i="1"/>
  <c r="F599" i="1" s="1"/>
  <c r="E625" i="1"/>
  <c r="F625" i="1" s="1"/>
  <c r="E654" i="1"/>
  <c r="F654" i="1" s="1"/>
  <c r="E684" i="1"/>
  <c r="F684" i="1" s="1"/>
  <c r="E710" i="1"/>
  <c r="F710" i="1" s="1"/>
  <c r="E743" i="1"/>
  <c r="F743" i="1" s="1"/>
  <c r="E769" i="1"/>
  <c r="F769" i="1" s="1"/>
  <c r="E798" i="1"/>
  <c r="F798" i="1" s="1"/>
  <c r="E827" i="1"/>
  <c r="F827" i="1" s="1"/>
  <c r="E846" i="1"/>
  <c r="F846" i="1" s="1"/>
  <c r="E866" i="1"/>
  <c r="F866" i="1" s="1"/>
  <c r="E888" i="1"/>
  <c r="F888" i="1" s="1"/>
  <c r="E907" i="1"/>
  <c r="F907" i="1" s="1"/>
  <c r="E929" i="1"/>
  <c r="F929" i="1" s="1"/>
  <c r="E949" i="1"/>
  <c r="F949" i="1" s="1"/>
  <c r="E967" i="1"/>
  <c r="F967" i="1" s="1"/>
  <c r="E985" i="1"/>
  <c r="F985" i="1" s="1"/>
  <c r="E1002" i="1"/>
  <c r="F1002" i="1" s="1"/>
  <c r="E1018" i="1"/>
  <c r="F1018" i="1" s="1"/>
  <c r="E1030" i="1"/>
  <c r="F1030" i="1" s="1"/>
  <c r="E1042" i="1"/>
  <c r="F1042" i="1" s="1"/>
  <c r="E1054" i="1"/>
  <c r="F1054" i="1" s="1"/>
  <c r="E1066" i="1"/>
  <c r="F1066" i="1" s="1"/>
  <c r="E1078" i="1"/>
  <c r="E1090" i="1"/>
  <c r="F1090" i="1" s="1"/>
  <c r="E1102" i="1"/>
  <c r="F1102" i="1" s="1"/>
  <c r="E1114" i="1"/>
  <c r="F1114" i="1" s="1"/>
  <c r="E1126" i="1"/>
  <c r="F1126" i="1" s="1"/>
  <c r="E1138" i="1"/>
  <c r="F1138" i="1" s="1"/>
  <c r="E1150" i="1"/>
  <c r="F1150" i="1" s="1"/>
  <c r="E1162" i="1"/>
  <c r="F1162" i="1" s="1"/>
  <c r="E1174" i="1"/>
  <c r="F1174" i="1" s="1"/>
  <c r="E1186" i="1"/>
  <c r="F1186" i="1" s="1"/>
  <c r="E1198" i="1"/>
  <c r="F1198" i="1" s="1"/>
  <c r="E1210" i="1"/>
  <c r="F1210" i="1" s="1"/>
  <c r="E1222" i="1"/>
  <c r="E1234" i="1"/>
  <c r="F1234" i="1" s="1"/>
  <c r="E1246" i="1"/>
  <c r="F1246" i="1" s="1"/>
  <c r="E1258" i="1"/>
  <c r="F1258" i="1" s="1"/>
  <c r="E1270" i="1"/>
  <c r="F1270" i="1" s="1"/>
  <c r="E1282" i="1"/>
  <c r="F1282" i="1" s="1"/>
  <c r="E1294" i="1"/>
  <c r="F1294" i="1" s="1"/>
  <c r="E1306" i="1"/>
  <c r="F1306" i="1" s="1"/>
  <c r="E1318" i="1"/>
  <c r="F1318" i="1" s="1"/>
  <c r="E1330" i="1"/>
  <c r="F1330" i="1" s="1"/>
  <c r="E1342" i="1"/>
  <c r="F1342" i="1" s="1"/>
  <c r="E1354" i="1"/>
  <c r="F1354" i="1" s="1"/>
  <c r="E1366" i="1"/>
  <c r="E26" i="1"/>
  <c r="F26" i="1" s="1"/>
  <c r="E62" i="1"/>
  <c r="F62" i="1" s="1"/>
  <c r="E98" i="1"/>
  <c r="F98" i="1" s="1"/>
  <c r="E134" i="1"/>
  <c r="F134" i="1" s="1"/>
  <c r="E170" i="1"/>
  <c r="F170" i="1" s="1"/>
  <c r="E206" i="1"/>
  <c r="F206" i="1" s="1"/>
  <c r="E242" i="1"/>
  <c r="F242" i="1" s="1"/>
  <c r="E278" i="1"/>
  <c r="F278" i="1" s="1"/>
  <c r="E314" i="1"/>
  <c r="F314" i="1" s="1"/>
  <c r="E350" i="1"/>
  <c r="F350" i="1" s="1"/>
  <c r="E386" i="1"/>
  <c r="F386" i="1" s="1"/>
  <c r="E422" i="1"/>
  <c r="F422" i="1" s="1"/>
  <c r="E458" i="1"/>
  <c r="F458" i="1" s="1"/>
  <c r="E494" i="1"/>
  <c r="F494" i="1" s="1"/>
  <c r="E530" i="1"/>
  <c r="F530" i="1" s="1"/>
  <c r="E566" i="1"/>
  <c r="F566" i="1" s="1"/>
  <c r="E600" i="1"/>
  <c r="F600" i="1" s="1"/>
  <c r="E626" i="1"/>
  <c r="E659" i="1"/>
  <c r="F659" i="1" s="1"/>
  <c r="E685" i="1"/>
  <c r="F685" i="1" s="1"/>
  <c r="E714" i="1"/>
  <c r="F714" i="1" s="1"/>
  <c r="E744" i="1"/>
  <c r="F744" i="1" s="1"/>
  <c r="E770" i="1"/>
  <c r="E803" i="1"/>
  <c r="F803" i="1" s="1"/>
  <c r="E828" i="1"/>
  <c r="F828" i="1" s="1"/>
  <c r="E847" i="1"/>
  <c r="F847" i="1" s="1"/>
  <c r="E869" i="1"/>
  <c r="F869" i="1" s="1"/>
  <c r="E889" i="1"/>
  <c r="F889" i="1" s="1"/>
  <c r="E911" i="1"/>
  <c r="F911" i="1" s="1"/>
  <c r="E930" i="1"/>
  <c r="F930" i="1" s="1"/>
  <c r="E950" i="1"/>
  <c r="F950" i="1" s="1"/>
  <c r="E970" i="1"/>
  <c r="F970" i="1" s="1"/>
  <c r="E986" i="1"/>
  <c r="F986" i="1" s="1"/>
  <c r="E1003" i="1"/>
  <c r="F1003" i="1" s="1"/>
  <c r="E1019" i="1"/>
  <c r="F1019" i="1" s="1"/>
  <c r="E1031" i="1"/>
  <c r="F1031" i="1" s="1"/>
  <c r="E1043" i="1"/>
  <c r="F1043" i="1" s="1"/>
  <c r="E1055" i="1"/>
  <c r="F1055" i="1" s="1"/>
  <c r="E1067" i="1"/>
  <c r="F1067" i="1" s="1"/>
  <c r="E1079" i="1"/>
  <c r="E1091" i="1"/>
  <c r="F1091" i="1" s="1"/>
  <c r="E1103" i="1"/>
  <c r="F1103" i="1" s="1"/>
  <c r="E1115" i="1"/>
  <c r="F1115" i="1" s="1"/>
  <c r="E1127" i="1"/>
  <c r="F1127" i="1" s="1"/>
  <c r="E1139" i="1"/>
  <c r="F1139" i="1" s="1"/>
  <c r="E1151" i="1"/>
  <c r="F1151" i="1" s="1"/>
  <c r="E1163" i="1"/>
  <c r="F1163" i="1" s="1"/>
  <c r="E1175" i="1"/>
  <c r="F1175" i="1" s="1"/>
  <c r="E1187" i="1"/>
  <c r="F1187" i="1" s="1"/>
  <c r="E1199" i="1"/>
  <c r="F1199" i="1" s="1"/>
  <c r="E1211" i="1"/>
  <c r="F1211" i="1" s="1"/>
  <c r="E1223" i="1"/>
  <c r="E1235" i="1"/>
  <c r="F1235" i="1" s="1"/>
  <c r="E1247" i="1"/>
  <c r="F1247" i="1" s="1"/>
  <c r="E1259" i="1"/>
  <c r="F1259" i="1" s="1"/>
  <c r="E1271" i="1"/>
  <c r="F1271" i="1" s="1"/>
  <c r="E1283" i="1"/>
  <c r="F1283" i="1" s="1"/>
  <c r="E1295" i="1"/>
  <c r="F1295" i="1" s="1"/>
  <c r="E1307" i="1"/>
  <c r="F1307" i="1" s="1"/>
  <c r="E1319" i="1"/>
  <c r="F1319" i="1" s="1"/>
  <c r="E1331" i="1"/>
  <c r="F1331" i="1" s="1"/>
  <c r="E1343" i="1"/>
  <c r="F1343" i="1" s="1"/>
  <c r="E1355" i="1"/>
  <c r="F1355" i="1" s="1"/>
  <c r="E1367" i="1"/>
  <c r="E1379" i="1"/>
  <c r="F1379" i="1" s="1"/>
  <c r="E1391" i="1"/>
  <c r="F1391" i="1" s="1"/>
  <c r="E1403" i="1"/>
  <c r="F1403" i="1" s="1"/>
  <c r="E1415" i="1"/>
  <c r="F1415" i="1" s="1"/>
  <c r="E1427" i="1"/>
  <c r="F1427" i="1" s="1"/>
  <c r="E1439" i="1"/>
  <c r="F1439" i="1" s="1"/>
  <c r="E1451" i="1"/>
  <c r="F1451" i="1" s="1"/>
  <c r="E1463" i="1"/>
  <c r="F1463" i="1" s="1"/>
  <c r="E1475" i="1"/>
  <c r="F1475" i="1" s="1"/>
  <c r="E35" i="1"/>
  <c r="F35" i="1" s="1"/>
  <c r="E71" i="1"/>
  <c r="F71" i="1" s="1"/>
  <c r="E107" i="1"/>
  <c r="F107" i="1" s="1"/>
  <c r="E143" i="1"/>
  <c r="F143" i="1" s="1"/>
  <c r="E179" i="1"/>
  <c r="F179" i="1" s="1"/>
  <c r="E215" i="1"/>
  <c r="E36" i="1"/>
  <c r="F36" i="1" s="1"/>
  <c r="E180" i="1"/>
  <c r="F180" i="1" s="1"/>
  <c r="E289" i="1"/>
  <c r="F289" i="1" s="1"/>
  <c r="E397" i="1"/>
  <c r="F397" i="1" s="1"/>
  <c r="E505" i="1"/>
  <c r="F505" i="1" s="1"/>
  <c r="E606" i="1"/>
  <c r="F606" i="1" s="1"/>
  <c r="E695" i="1"/>
  <c r="F695" i="1" s="1"/>
  <c r="E780" i="1"/>
  <c r="F780" i="1" s="1"/>
  <c r="E853" i="1"/>
  <c r="F853" i="1" s="1"/>
  <c r="E914" i="1"/>
  <c r="E973" i="1"/>
  <c r="F973" i="1" s="1"/>
  <c r="E1022" i="1"/>
  <c r="F1022" i="1" s="1"/>
  <c r="E1058" i="1"/>
  <c r="E1094" i="1"/>
  <c r="F1094" i="1" s="1"/>
  <c r="E1130" i="1"/>
  <c r="F1130" i="1" s="1"/>
  <c r="E1166" i="1"/>
  <c r="F1166" i="1" s="1"/>
  <c r="E1202" i="1"/>
  <c r="E1238" i="1"/>
  <c r="F1238" i="1" s="1"/>
  <c r="E1274" i="1"/>
  <c r="F1274" i="1" s="1"/>
  <c r="E1310" i="1"/>
  <c r="F1310" i="1" s="1"/>
  <c r="E1346" i="1"/>
  <c r="E1381" i="1"/>
  <c r="F1381" i="1" s="1"/>
  <c r="E1407" i="1"/>
  <c r="F1407" i="1" s="1"/>
  <c r="E1440" i="1"/>
  <c r="F1440" i="1" s="1"/>
  <c r="E1464" i="1"/>
  <c r="F1464" i="1" s="1"/>
  <c r="E1487" i="1"/>
  <c r="F1487" i="1" s="1"/>
  <c r="E1506" i="1"/>
  <c r="F1506" i="1" s="1"/>
  <c r="E1526" i="1"/>
  <c r="F1526" i="1" s="1"/>
  <c r="E1548" i="1"/>
  <c r="F1548" i="1" s="1"/>
  <c r="E1570" i="1"/>
  <c r="F1570" i="1" s="1"/>
  <c r="E1587" i="1"/>
  <c r="F1587" i="1" s="1"/>
  <c r="E1609" i="1"/>
  <c r="F1609" i="1" s="1"/>
  <c r="E1628" i="1"/>
  <c r="F1628" i="1" s="1"/>
  <c r="E1643" i="1"/>
  <c r="F1643" i="1" s="1"/>
  <c r="E1657" i="1"/>
  <c r="F1657" i="1" s="1"/>
  <c r="E1671" i="1"/>
  <c r="F1671" i="1" s="1"/>
  <c r="E1687" i="1"/>
  <c r="F1687" i="1" s="1"/>
  <c r="E1701" i="1"/>
  <c r="F1701" i="1" s="1"/>
  <c r="E1715" i="1"/>
  <c r="E1729" i="1"/>
  <c r="F1729" i="1" s="1"/>
  <c r="E1743" i="1"/>
  <c r="F1743" i="1" s="1"/>
  <c r="E1759" i="1"/>
  <c r="F1759" i="1" s="1"/>
  <c r="E1773" i="1"/>
  <c r="F1773" i="1" s="1"/>
  <c r="E1785" i="1"/>
  <c r="F1785" i="1" s="1"/>
  <c r="E1797" i="1"/>
  <c r="F1797" i="1" s="1"/>
  <c r="E1809" i="1"/>
  <c r="F1809" i="1" s="1"/>
  <c r="E1821" i="1"/>
  <c r="F1821" i="1" s="1"/>
  <c r="E1833" i="1"/>
  <c r="F1833" i="1" s="1"/>
  <c r="E1845" i="1"/>
  <c r="F1845" i="1" s="1"/>
  <c r="E1857" i="1"/>
  <c r="E1869" i="1"/>
  <c r="F1869" i="1" s="1"/>
  <c r="E1881" i="1"/>
  <c r="F1881" i="1" s="1"/>
  <c r="E1893" i="1"/>
  <c r="F1893" i="1" s="1"/>
  <c r="E1905" i="1"/>
  <c r="F1905" i="1" s="1"/>
  <c r="E1917" i="1"/>
  <c r="F1917" i="1" s="1"/>
  <c r="E1929" i="1"/>
  <c r="F1929" i="1" s="1"/>
  <c r="E1941" i="1"/>
  <c r="F1941" i="1" s="1"/>
  <c r="E1953" i="1"/>
  <c r="E1965" i="1"/>
  <c r="F1965" i="1" s="1"/>
  <c r="E1977" i="1"/>
  <c r="F1977" i="1" s="1"/>
  <c r="E1989" i="1"/>
  <c r="F1989" i="1" s="1"/>
  <c r="E2001" i="1"/>
  <c r="F2001" i="1" s="1"/>
  <c r="E2013" i="1"/>
  <c r="F2013" i="1" s="1"/>
  <c r="E2025" i="1"/>
  <c r="F2025" i="1" s="1"/>
  <c r="E2037" i="1"/>
  <c r="F2037" i="1" s="1"/>
  <c r="E2049" i="1"/>
  <c r="E2061" i="1"/>
  <c r="F2061" i="1" s="1"/>
  <c r="E2073" i="1"/>
  <c r="F2073" i="1" s="1"/>
  <c r="E2085" i="1"/>
  <c r="E2097" i="1"/>
  <c r="F2097" i="1" s="1"/>
  <c r="E2109" i="1"/>
  <c r="F2109" i="1" s="1"/>
  <c r="E2121" i="1"/>
  <c r="E2133" i="1"/>
  <c r="F2133" i="1" s="1"/>
  <c r="E2145" i="1"/>
  <c r="F2145" i="1" s="1"/>
  <c r="E2157" i="1"/>
  <c r="F2157" i="1" s="1"/>
  <c r="E2169" i="1"/>
  <c r="F2169" i="1" s="1"/>
  <c r="E2181" i="1"/>
  <c r="E2193" i="1"/>
  <c r="F2193" i="1" s="1"/>
  <c r="E2205" i="1"/>
  <c r="F2205" i="1" s="1"/>
  <c r="E2217" i="1"/>
  <c r="F2217" i="1" s="1"/>
  <c r="E2229" i="1"/>
  <c r="E2241" i="1"/>
  <c r="F2241" i="1" s="1"/>
  <c r="E2253" i="1"/>
  <c r="E2265" i="1"/>
  <c r="F2265" i="1" s="1"/>
  <c r="E2277" i="1"/>
  <c r="F2277" i="1" s="1"/>
  <c r="E2289" i="1"/>
  <c r="F2289" i="1" s="1"/>
  <c r="E2301" i="1"/>
  <c r="E2313" i="1"/>
  <c r="F2313" i="1" s="1"/>
  <c r="E2325" i="1"/>
  <c r="F2325" i="1" s="1"/>
  <c r="E2337" i="1"/>
  <c r="F2337" i="1" s="1"/>
  <c r="E2349" i="1"/>
  <c r="F2349" i="1" s="1"/>
  <c r="E2361" i="1"/>
  <c r="F2361" i="1" s="1"/>
  <c r="E2373" i="1"/>
  <c r="F2373" i="1" s="1"/>
  <c r="E2385" i="1"/>
  <c r="F2385" i="1" s="1"/>
  <c r="E2397" i="1"/>
  <c r="F2397" i="1" s="1"/>
  <c r="E2409" i="1"/>
  <c r="F2409" i="1" s="1"/>
  <c r="E2421" i="1"/>
  <c r="F2421" i="1" s="1"/>
  <c r="E2433" i="1"/>
  <c r="F2433" i="1" s="1"/>
  <c r="E2445" i="1"/>
  <c r="F2445" i="1" s="1"/>
  <c r="E2457" i="1"/>
  <c r="F2457" i="1" s="1"/>
  <c r="E2469" i="1"/>
  <c r="F2469" i="1" s="1"/>
  <c r="E2481" i="1"/>
  <c r="F2481" i="1" s="1"/>
  <c r="E2493" i="1"/>
  <c r="F2493" i="1" s="1"/>
  <c r="E2505" i="1"/>
  <c r="F2505" i="1" s="1"/>
  <c r="E37" i="1"/>
  <c r="F37" i="1" s="1"/>
  <c r="E181" i="1"/>
  <c r="F181" i="1" s="1"/>
  <c r="E290" i="1"/>
  <c r="F290" i="1" s="1"/>
  <c r="E398" i="1"/>
  <c r="F398" i="1" s="1"/>
  <c r="E506" i="1"/>
  <c r="F506" i="1" s="1"/>
  <c r="E611" i="1"/>
  <c r="F611" i="1" s="1"/>
  <c r="E696" i="1"/>
  <c r="F696" i="1" s="1"/>
  <c r="E781" i="1"/>
  <c r="E854" i="1"/>
  <c r="F854" i="1" s="1"/>
  <c r="E917" i="1"/>
  <c r="F917" i="1" s="1"/>
  <c r="E974" i="1"/>
  <c r="F974" i="1" s="1"/>
  <c r="E1023" i="1"/>
  <c r="F1023" i="1" s="1"/>
  <c r="E1059" i="1"/>
  <c r="F1059" i="1" s="1"/>
  <c r="E1095" i="1"/>
  <c r="F1095" i="1" s="1"/>
  <c r="E1131" i="1"/>
  <c r="F1131" i="1" s="1"/>
  <c r="E1167" i="1"/>
  <c r="F1167" i="1" s="1"/>
  <c r="E1203" i="1"/>
  <c r="F1203" i="1" s="1"/>
  <c r="E1239" i="1"/>
  <c r="F1239" i="1" s="1"/>
  <c r="E1275" i="1"/>
  <c r="F1275" i="1" s="1"/>
  <c r="E1311" i="1"/>
  <c r="F1311" i="1" s="1"/>
  <c r="E1347" i="1"/>
  <c r="F1347" i="1" s="1"/>
  <c r="E1382" i="1"/>
  <c r="F1382" i="1" s="1"/>
  <c r="E1414" i="1"/>
  <c r="F1414" i="1" s="1"/>
  <c r="E1441" i="1"/>
  <c r="F1441" i="1" s="1"/>
  <c r="E1465" i="1"/>
  <c r="F1465" i="1" s="1"/>
  <c r="E1488" i="1"/>
  <c r="F1488" i="1" s="1"/>
  <c r="E1510" i="1"/>
  <c r="E1527" i="1"/>
  <c r="F1527" i="1" s="1"/>
  <c r="E1549" i="1"/>
  <c r="F1549" i="1" s="1"/>
  <c r="E1571" i="1"/>
  <c r="F1571" i="1" s="1"/>
  <c r="E1590" i="1"/>
  <c r="F1590" i="1" s="1"/>
  <c r="E1610" i="1"/>
  <c r="F1610" i="1" s="1"/>
  <c r="E1630" i="1"/>
  <c r="F1630" i="1" s="1"/>
  <c r="E1644" i="1"/>
  <c r="F1644" i="1" s="1"/>
  <c r="E1658" i="1"/>
  <c r="F1658" i="1" s="1"/>
  <c r="E1674" i="1"/>
  <c r="F1674" i="1" s="1"/>
  <c r="E1688" i="1"/>
  <c r="F1688" i="1" s="1"/>
  <c r="E1702" i="1"/>
  <c r="F1702" i="1" s="1"/>
  <c r="E1716" i="1"/>
  <c r="F1716" i="1" s="1"/>
  <c r="E1730" i="1"/>
  <c r="F1730" i="1" s="1"/>
  <c r="E1746" i="1"/>
  <c r="F1746" i="1" s="1"/>
  <c r="E1760" i="1"/>
  <c r="F1760" i="1" s="1"/>
  <c r="E1774" i="1"/>
  <c r="F1774" i="1" s="1"/>
  <c r="E1786" i="1"/>
  <c r="F1786" i="1" s="1"/>
  <c r="E1798" i="1"/>
  <c r="F1798" i="1" s="1"/>
  <c r="E1810" i="1"/>
  <c r="F1810" i="1" s="1"/>
  <c r="E1822" i="1"/>
  <c r="F1822" i="1" s="1"/>
  <c r="E1834" i="1"/>
  <c r="F1834" i="1" s="1"/>
  <c r="E1846" i="1"/>
  <c r="F1846" i="1" s="1"/>
  <c r="E1858" i="1"/>
  <c r="F1858" i="1" s="1"/>
  <c r="E1870" i="1"/>
  <c r="E1882" i="1"/>
  <c r="F1882" i="1" s="1"/>
  <c r="E1894" i="1"/>
  <c r="F1894" i="1" s="1"/>
  <c r="E1906" i="1"/>
  <c r="F1906" i="1" s="1"/>
  <c r="E1918" i="1"/>
  <c r="F1918" i="1" s="1"/>
  <c r="E1930" i="1"/>
  <c r="F1930" i="1" s="1"/>
  <c r="E1942" i="1"/>
  <c r="F1942" i="1" s="1"/>
  <c r="E1954" i="1"/>
  <c r="F1954" i="1" s="1"/>
  <c r="E1966" i="1"/>
  <c r="F1966" i="1" s="1"/>
  <c r="E1978" i="1"/>
  <c r="F1978" i="1" s="1"/>
  <c r="E1990" i="1"/>
  <c r="F1990" i="1" s="1"/>
  <c r="E2002" i="1"/>
  <c r="F2002" i="1" s="1"/>
  <c r="E2014" i="1"/>
  <c r="E2026" i="1"/>
  <c r="F2026" i="1" s="1"/>
  <c r="E38" i="1"/>
  <c r="F38" i="1" s="1"/>
  <c r="E182" i="1"/>
  <c r="F182" i="1" s="1"/>
  <c r="E323" i="1"/>
  <c r="F323" i="1" s="1"/>
  <c r="E431" i="1"/>
  <c r="F431" i="1" s="1"/>
  <c r="E539" i="1"/>
  <c r="F539" i="1" s="1"/>
  <c r="E630" i="1"/>
  <c r="F630" i="1" s="1"/>
  <c r="E719" i="1"/>
  <c r="F719" i="1" s="1"/>
  <c r="E804" i="1"/>
  <c r="F804" i="1" s="1"/>
  <c r="E870" i="1"/>
  <c r="F870" i="1" s="1"/>
  <c r="E931" i="1"/>
  <c r="F931" i="1" s="1"/>
  <c r="E989" i="1"/>
  <c r="F989" i="1" s="1"/>
  <c r="E1032" i="1"/>
  <c r="F1032" i="1" s="1"/>
  <c r="E1068" i="1"/>
  <c r="F1068" i="1" s="1"/>
  <c r="E1104" i="1"/>
  <c r="F1104" i="1" s="1"/>
  <c r="E1140" i="1"/>
  <c r="F1140" i="1" s="1"/>
  <c r="E1176" i="1"/>
  <c r="F1176" i="1" s="1"/>
  <c r="E1212" i="1"/>
  <c r="F1212" i="1" s="1"/>
  <c r="E1248" i="1"/>
  <c r="F1248" i="1" s="1"/>
  <c r="E1284" i="1"/>
  <c r="F1284" i="1" s="1"/>
  <c r="E1320" i="1"/>
  <c r="F1320" i="1" s="1"/>
  <c r="E1356" i="1"/>
  <c r="F1356" i="1" s="1"/>
  <c r="E1383" i="1"/>
  <c r="F1383" i="1" s="1"/>
  <c r="E1416" i="1"/>
  <c r="F1416" i="1" s="1"/>
  <c r="E1442" i="1"/>
  <c r="F1442" i="1" s="1"/>
  <c r="E1466" i="1"/>
  <c r="F1466" i="1" s="1"/>
  <c r="E1489" i="1"/>
  <c r="F1489" i="1" s="1"/>
  <c r="E1511" i="1"/>
  <c r="E1530" i="1"/>
  <c r="F1530" i="1" s="1"/>
  <c r="E1550" i="1"/>
  <c r="E1572" i="1"/>
  <c r="F1572" i="1" s="1"/>
  <c r="E1594" i="1"/>
  <c r="F1594" i="1" s="1"/>
  <c r="E1611" i="1"/>
  <c r="F1611" i="1" s="1"/>
  <c r="E1631" i="1"/>
  <c r="F1631" i="1" s="1"/>
  <c r="E1645" i="1"/>
  <c r="E1659" i="1"/>
  <c r="F1659" i="1" s="1"/>
  <c r="E1675" i="1"/>
  <c r="F1675" i="1" s="1"/>
  <c r="E1689" i="1"/>
  <c r="E1703" i="1"/>
  <c r="F1703" i="1" s="1"/>
  <c r="E1717" i="1"/>
  <c r="F1717" i="1" s="1"/>
  <c r="E1731" i="1"/>
  <c r="F1731" i="1" s="1"/>
  <c r="E1747" i="1"/>
  <c r="F1747" i="1" s="1"/>
  <c r="E1761" i="1"/>
  <c r="F1761" i="1" s="1"/>
  <c r="E1775" i="1"/>
  <c r="F1775" i="1" s="1"/>
  <c r="E1787" i="1"/>
  <c r="F1787" i="1" s="1"/>
  <c r="E1799" i="1"/>
  <c r="F1799" i="1" s="1"/>
  <c r="E1811" i="1"/>
  <c r="F1811" i="1" s="1"/>
  <c r="E1823" i="1"/>
  <c r="F1823" i="1" s="1"/>
  <c r="E1835" i="1"/>
  <c r="F1835" i="1" s="1"/>
  <c r="E1847" i="1"/>
  <c r="F1847" i="1" s="1"/>
  <c r="E1859" i="1"/>
  <c r="F1859" i="1" s="1"/>
  <c r="E1871" i="1"/>
  <c r="F1871" i="1" s="1"/>
  <c r="E1883" i="1"/>
  <c r="F1883" i="1" s="1"/>
  <c r="E1895" i="1"/>
  <c r="F1895" i="1" s="1"/>
  <c r="E1907" i="1"/>
  <c r="F1907" i="1" s="1"/>
  <c r="E1919" i="1"/>
  <c r="F1919" i="1" s="1"/>
  <c r="E1931" i="1"/>
  <c r="F1931" i="1" s="1"/>
  <c r="E1943" i="1"/>
  <c r="F1943" i="1" s="1"/>
  <c r="E1955" i="1"/>
  <c r="F1955" i="1" s="1"/>
  <c r="E1967" i="1"/>
  <c r="F1967" i="1" s="1"/>
  <c r="E1979" i="1"/>
  <c r="F1979" i="1" s="1"/>
  <c r="E1991" i="1"/>
  <c r="F1991" i="1" s="1"/>
  <c r="E2003" i="1"/>
  <c r="F2003" i="1" s="1"/>
  <c r="E2015" i="1"/>
  <c r="F2015" i="1" s="1"/>
  <c r="E2027" i="1"/>
  <c r="F2027" i="1" s="1"/>
  <c r="E2039" i="1"/>
  <c r="F2039" i="1" s="1"/>
  <c r="E2051" i="1"/>
  <c r="F2051" i="1" s="1"/>
  <c r="E2063" i="1"/>
  <c r="F2063" i="1" s="1"/>
  <c r="E2075" i="1"/>
  <c r="F2075" i="1" s="1"/>
  <c r="E2087" i="1"/>
  <c r="F2087" i="1" s="1"/>
  <c r="E2099" i="1"/>
  <c r="F2099" i="1" s="1"/>
  <c r="E2111" i="1"/>
  <c r="F2111" i="1" s="1"/>
  <c r="E2123" i="1"/>
  <c r="F2123" i="1" s="1"/>
  <c r="E2135" i="1"/>
  <c r="F2135" i="1" s="1"/>
  <c r="E2147" i="1"/>
  <c r="F2147" i="1" s="1"/>
  <c r="E2159" i="1"/>
  <c r="F2159" i="1" s="1"/>
  <c r="E2171" i="1"/>
  <c r="F2171" i="1" s="1"/>
  <c r="E2183" i="1"/>
  <c r="F2183" i="1" s="1"/>
  <c r="E2195" i="1"/>
  <c r="F2195" i="1" s="1"/>
  <c r="E2207" i="1"/>
  <c r="F2207" i="1" s="1"/>
  <c r="E2219" i="1"/>
  <c r="F2219" i="1" s="1"/>
  <c r="E2231" i="1"/>
  <c r="F2231" i="1" s="1"/>
  <c r="E2243" i="1"/>
  <c r="F2243" i="1" s="1"/>
  <c r="E2255" i="1"/>
  <c r="F2255" i="1" s="1"/>
  <c r="E2267" i="1"/>
  <c r="F2267" i="1" s="1"/>
  <c r="E2279" i="1"/>
  <c r="F2279" i="1" s="1"/>
  <c r="E72" i="1"/>
  <c r="F72" i="1" s="1"/>
  <c r="E216" i="1"/>
  <c r="F216" i="1" s="1"/>
  <c r="E324" i="1"/>
  <c r="F324" i="1" s="1"/>
  <c r="E432" i="1"/>
  <c r="F432" i="1" s="1"/>
  <c r="E540" i="1"/>
  <c r="F540" i="1" s="1"/>
  <c r="E635" i="1"/>
  <c r="F635" i="1" s="1"/>
  <c r="E720" i="1"/>
  <c r="F720" i="1" s="1"/>
  <c r="E805" i="1"/>
  <c r="F805" i="1" s="1"/>
  <c r="E871" i="1"/>
  <c r="E935" i="1"/>
  <c r="E990" i="1"/>
  <c r="F990" i="1" s="1"/>
  <c r="E1033" i="1"/>
  <c r="F1033" i="1" s="1"/>
  <c r="E1069" i="1"/>
  <c r="E1105" i="1"/>
  <c r="F1105" i="1" s="1"/>
  <c r="E1141" i="1"/>
  <c r="F1141" i="1" s="1"/>
  <c r="E1177" i="1"/>
  <c r="F1177" i="1" s="1"/>
  <c r="E1213" i="1"/>
  <c r="E1249" i="1"/>
  <c r="F1249" i="1" s="1"/>
  <c r="E1285" i="1"/>
  <c r="F1285" i="1" s="1"/>
  <c r="E1321" i="1"/>
  <c r="F1321" i="1" s="1"/>
  <c r="E1357" i="1"/>
  <c r="E1390" i="1"/>
  <c r="F1390" i="1" s="1"/>
  <c r="E1417" i="1"/>
  <c r="F1417" i="1" s="1"/>
  <c r="E1443" i="1"/>
  <c r="F1443" i="1" s="1"/>
  <c r="E1467" i="1"/>
  <c r="F1467" i="1" s="1"/>
  <c r="E1490" i="1"/>
  <c r="F1490" i="1" s="1"/>
  <c r="E1512" i="1"/>
  <c r="F1512" i="1" s="1"/>
  <c r="E1534" i="1"/>
  <c r="F1534" i="1" s="1"/>
  <c r="E1551" i="1"/>
  <c r="F1551" i="1" s="1"/>
  <c r="E1573" i="1"/>
  <c r="F1573" i="1" s="1"/>
  <c r="E1595" i="1"/>
  <c r="F1595" i="1" s="1"/>
  <c r="E1614" i="1"/>
  <c r="F1614" i="1" s="1"/>
  <c r="E1632" i="1"/>
  <c r="F1632" i="1" s="1"/>
  <c r="E1646" i="1"/>
  <c r="F1646" i="1" s="1"/>
  <c r="E1662" i="1"/>
  <c r="F1662" i="1" s="1"/>
  <c r="E1676" i="1"/>
  <c r="F1676" i="1" s="1"/>
  <c r="E1690" i="1"/>
  <c r="F1690" i="1" s="1"/>
  <c r="E1704" i="1"/>
  <c r="F1704" i="1" s="1"/>
  <c r="E1718" i="1"/>
  <c r="F1718" i="1" s="1"/>
  <c r="E1734" i="1"/>
  <c r="F1734" i="1" s="1"/>
  <c r="E1748" i="1"/>
  <c r="F1748" i="1" s="1"/>
  <c r="E1762" i="1"/>
  <c r="F1762" i="1" s="1"/>
  <c r="E1776" i="1"/>
  <c r="F1776" i="1" s="1"/>
  <c r="E1788" i="1"/>
  <c r="F1788" i="1" s="1"/>
  <c r="E1800" i="1"/>
  <c r="F1800" i="1" s="1"/>
  <c r="E1812" i="1"/>
  <c r="F1812" i="1" s="1"/>
  <c r="E1824" i="1"/>
  <c r="F1824" i="1" s="1"/>
  <c r="E1836" i="1"/>
  <c r="F1836" i="1" s="1"/>
  <c r="E1848" i="1"/>
  <c r="E1860" i="1"/>
  <c r="F1860" i="1" s="1"/>
  <c r="E1872" i="1"/>
  <c r="F1872" i="1" s="1"/>
  <c r="E1884" i="1"/>
  <c r="F1884" i="1" s="1"/>
  <c r="E1896" i="1"/>
  <c r="F1896" i="1" s="1"/>
  <c r="E1908" i="1"/>
  <c r="F1908" i="1" s="1"/>
  <c r="E1920" i="1"/>
  <c r="F1920" i="1" s="1"/>
  <c r="E1932" i="1"/>
  <c r="F1932" i="1" s="1"/>
  <c r="E1944" i="1"/>
  <c r="F1944" i="1" s="1"/>
  <c r="E1956" i="1"/>
  <c r="F1956" i="1" s="1"/>
  <c r="E1968" i="1"/>
  <c r="F1968" i="1" s="1"/>
  <c r="E1980" i="1"/>
  <c r="F1980" i="1" s="1"/>
  <c r="E1992" i="1"/>
  <c r="E2004" i="1"/>
  <c r="F2004" i="1" s="1"/>
  <c r="E2016" i="1"/>
  <c r="F2016" i="1" s="1"/>
  <c r="E2028" i="1"/>
  <c r="F2028" i="1" s="1"/>
  <c r="E2040" i="1"/>
  <c r="F2040" i="1" s="1"/>
  <c r="E2052" i="1"/>
  <c r="F2052" i="1" s="1"/>
  <c r="E2064" i="1"/>
  <c r="F2064" i="1" s="1"/>
  <c r="E2076" i="1"/>
  <c r="F2076" i="1" s="1"/>
  <c r="E2088" i="1"/>
  <c r="F2088" i="1" s="1"/>
  <c r="E2100" i="1"/>
  <c r="F2100" i="1" s="1"/>
  <c r="E2112" i="1"/>
  <c r="F2112" i="1" s="1"/>
  <c r="E2124" i="1"/>
  <c r="F2124" i="1" s="1"/>
  <c r="E2136" i="1"/>
  <c r="E2148" i="1"/>
  <c r="F2148" i="1" s="1"/>
  <c r="E2160" i="1"/>
  <c r="F2160" i="1" s="1"/>
  <c r="E2172" i="1"/>
  <c r="F2172" i="1" s="1"/>
  <c r="E2184" i="1"/>
  <c r="F2184" i="1" s="1"/>
  <c r="E2196" i="1"/>
  <c r="F2196" i="1" s="1"/>
  <c r="E2208" i="1"/>
  <c r="F2208" i="1" s="1"/>
  <c r="E2220" i="1"/>
  <c r="F2220" i="1" s="1"/>
  <c r="E2232" i="1"/>
  <c r="F2232" i="1" s="1"/>
  <c r="E2244" i="1"/>
  <c r="F2244" i="1" s="1"/>
  <c r="E2256" i="1"/>
  <c r="F2256" i="1" s="1"/>
  <c r="E2268" i="1"/>
  <c r="F2268" i="1" s="1"/>
  <c r="E2280" i="1"/>
  <c r="E2292" i="1"/>
  <c r="F2292" i="1" s="1"/>
  <c r="E2304" i="1"/>
  <c r="F2304" i="1" s="1"/>
  <c r="E2316" i="1"/>
  <c r="F2316" i="1" s="1"/>
  <c r="E73" i="1"/>
  <c r="F73" i="1" s="1"/>
  <c r="E217" i="1"/>
  <c r="F217" i="1" s="1"/>
  <c r="E325" i="1"/>
  <c r="F325" i="1" s="1"/>
  <c r="E433" i="1"/>
  <c r="F433" i="1" s="1"/>
  <c r="E541" i="1"/>
  <c r="F541" i="1" s="1"/>
  <c r="E636" i="1"/>
  <c r="F636" i="1" s="1"/>
  <c r="E721" i="1"/>
  <c r="F721" i="1" s="1"/>
  <c r="E806" i="1"/>
  <c r="F806" i="1" s="1"/>
  <c r="E875" i="1"/>
  <c r="F875" i="1" s="1"/>
  <c r="E936" i="1"/>
  <c r="F936" i="1" s="1"/>
  <c r="E991" i="1"/>
  <c r="F991" i="1" s="1"/>
  <c r="E1034" i="1"/>
  <c r="F1034" i="1" s="1"/>
  <c r="E1070" i="1"/>
  <c r="F1070" i="1" s="1"/>
  <c r="E1106" i="1"/>
  <c r="F1106" i="1" s="1"/>
  <c r="E1142" i="1"/>
  <c r="F1142" i="1" s="1"/>
  <c r="E1178" i="1"/>
  <c r="F1178" i="1" s="1"/>
  <c r="E1214" i="1"/>
  <c r="F1214" i="1" s="1"/>
  <c r="E1250" i="1"/>
  <c r="F1250" i="1" s="1"/>
  <c r="E1286" i="1"/>
  <c r="F1286" i="1" s="1"/>
  <c r="E1322" i="1"/>
  <c r="F1322" i="1" s="1"/>
  <c r="E1358" i="1"/>
  <c r="F1358" i="1" s="1"/>
  <c r="E1392" i="1"/>
  <c r="F1392" i="1" s="1"/>
  <c r="E1418" i="1"/>
  <c r="F1418" i="1" s="1"/>
  <c r="E1446" i="1"/>
  <c r="F1446" i="1" s="1"/>
  <c r="E1470" i="1"/>
  <c r="F1470" i="1" s="1"/>
  <c r="E1491" i="1"/>
  <c r="E1513" i="1"/>
  <c r="F1513" i="1" s="1"/>
  <c r="E1535" i="1"/>
  <c r="F1535" i="1" s="1"/>
  <c r="E1554" i="1"/>
  <c r="E1574" i="1"/>
  <c r="F1574" i="1" s="1"/>
  <c r="E1596" i="1"/>
  <c r="F1596" i="1" s="1"/>
  <c r="E1618" i="1"/>
  <c r="F1618" i="1" s="1"/>
  <c r="E1633" i="1"/>
  <c r="F1633" i="1" s="1"/>
  <c r="E1647" i="1"/>
  <c r="F1647" i="1" s="1"/>
  <c r="E1663" i="1"/>
  <c r="F1663" i="1" s="1"/>
  <c r="E1677" i="1"/>
  <c r="E1691" i="1"/>
  <c r="F1691" i="1" s="1"/>
  <c r="E1705" i="1"/>
  <c r="F1705" i="1" s="1"/>
  <c r="E1719" i="1"/>
  <c r="F1719" i="1" s="1"/>
  <c r="E1735" i="1"/>
  <c r="F1735" i="1" s="1"/>
  <c r="E1749" i="1"/>
  <c r="F1749" i="1" s="1"/>
  <c r="E1763" i="1"/>
  <c r="E1777" i="1"/>
  <c r="F1777" i="1" s="1"/>
  <c r="E1789" i="1"/>
  <c r="F1789" i="1" s="1"/>
  <c r="E1801" i="1"/>
  <c r="F1801" i="1" s="1"/>
  <c r="E1813" i="1"/>
  <c r="F1813" i="1" s="1"/>
  <c r="E1825" i="1"/>
  <c r="F1825" i="1" s="1"/>
  <c r="E1837" i="1"/>
  <c r="F1837" i="1" s="1"/>
  <c r="E1849" i="1"/>
  <c r="F1849" i="1" s="1"/>
  <c r="E1861" i="1"/>
  <c r="F1861" i="1" s="1"/>
  <c r="E1873" i="1"/>
  <c r="F1873" i="1" s="1"/>
  <c r="E1885" i="1"/>
  <c r="F1885" i="1" s="1"/>
  <c r="E1897" i="1"/>
  <c r="F1897" i="1" s="1"/>
  <c r="E1909" i="1"/>
  <c r="E1921" i="1"/>
  <c r="F1921" i="1" s="1"/>
  <c r="E1933" i="1"/>
  <c r="F1933" i="1" s="1"/>
  <c r="E1945" i="1"/>
  <c r="F1945" i="1" s="1"/>
  <c r="E1957" i="1"/>
  <c r="F1957" i="1" s="1"/>
  <c r="E1969" i="1"/>
  <c r="F1969" i="1" s="1"/>
  <c r="E1981" i="1"/>
  <c r="F1981" i="1" s="1"/>
  <c r="E1993" i="1"/>
  <c r="F1993" i="1" s="1"/>
  <c r="E2005" i="1"/>
  <c r="F2005" i="1" s="1"/>
  <c r="E2017" i="1"/>
  <c r="F2017" i="1" s="1"/>
  <c r="E2029" i="1"/>
  <c r="F2029" i="1" s="1"/>
  <c r="E2041" i="1"/>
  <c r="F2041" i="1" s="1"/>
  <c r="E2053" i="1"/>
  <c r="E2065" i="1"/>
  <c r="F2065" i="1" s="1"/>
  <c r="E2077" i="1"/>
  <c r="F2077" i="1" s="1"/>
  <c r="E2089" i="1"/>
  <c r="F2089" i="1" s="1"/>
  <c r="E2101" i="1"/>
  <c r="F2101" i="1" s="1"/>
  <c r="E2113" i="1"/>
  <c r="F2113" i="1" s="1"/>
  <c r="E2125" i="1"/>
  <c r="F2125" i="1" s="1"/>
  <c r="E2137" i="1"/>
  <c r="F2137" i="1" s="1"/>
  <c r="E2149" i="1"/>
  <c r="F2149" i="1" s="1"/>
  <c r="E2161" i="1"/>
  <c r="F2161" i="1" s="1"/>
  <c r="E2173" i="1"/>
  <c r="F2173" i="1" s="1"/>
  <c r="E2185" i="1"/>
  <c r="F2185" i="1" s="1"/>
  <c r="E2197" i="1"/>
  <c r="E2209" i="1"/>
  <c r="F2209" i="1" s="1"/>
  <c r="E2221" i="1"/>
  <c r="F2221" i="1" s="1"/>
  <c r="E2233" i="1"/>
  <c r="F2233" i="1" s="1"/>
  <c r="E2245" i="1"/>
  <c r="F2245" i="1" s="1"/>
  <c r="E2257" i="1"/>
  <c r="F2257" i="1" s="1"/>
  <c r="E74" i="1"/>
  <c r="F74" i="1" s="1"/>
  <c r="E218" i="1"/>
  <c r="F218" i="1" s="1"/>
  <c r="E326" i="1"/>
  <c r="F326" i="1" s="1"/>
  <c r="E434" i="1"/>
  <c r="F434" i="1" s="1"/>
  <c r="E542" i="1"/>
  <c r="F542" i="1" s="1"/>
  <c r="E637" i="1"/>
  <c r="E722" i="1"/>
  <c r="F722" i="1" s="1"/>
  <c r="E810" i="1"/>
  <c r="F810" i="1" s="1"/>
  <c r="E876" i="1"/>
  <c r="F876" i="1" s="1"/>
  <c r="E937" i="1"/>
  <c r="F937" i="1" s="1"/>
  <c r="E993" i="1"/>
  <c r="E1035" i="1"/>
  <c r="F1035" i="1" s="1"/>
  <c r="E1071" i="1"/>
  <c r="F1071" i="1" s="1"/>
  <c r="E1107" i="1"/>
  <c r="F1107" i="1" s="1"/>
  <c r="E1143" i="1"/>
  <c r="F1143" i="1" s="1"/>
  <c r="E1179" i="1"/>
  <c r="F1179" i="1" s="1"/>
  <c r="E1215" i="1"/>
  <c r="F1215" i="1" s="1"/>
  <c r="E1251" i="1"/>
  <c r="F1251" i="1" s="1"/>
  <c r="E1287" i="1"/>
  <c r="F1287" i="1" s="1"/>
  <c r="E1323" i="1"/>
  <c r="F1323" i="1" s="1"/>
  <c r="E1359" i="1"/>
  <c r="F1359" i="1" s="1"/>
  <c r="E1393" i="1"/>
  <c r="F1393" i="1" s="1"/>
  <c r="E1419" i="1"/>
  <c r="F1419" i="1" s="1"/>
  <c r="E1450" i="1"/>
  <c r="F1450" i="1" s="1"/>
  <c r="E1474" i="1"/>
  <c r="F1474" i="1" s="1"/>
  <c r="E1494" i="1"/>
  <c r="F1494" i="1" s="1"/>
  <c r="E1514" i="1"/>
  <c r="F1514" i="1" s="1"/>
  <c r="E1536" i="1"/>
  <c r="F1536" i="1" s="1"/>
  <c r="E1558" i="1"/>
  <c r="F1558" i="1" s="1"/>
  <c r="E1575" i="1"/>
  <c r="F1575" i="1" s="1"/>
  <c r="E1597" i="1"/>
  <c r="F1597" i="1" s="1"/>
  <c r="E1619" i="1"/>
  <c r="F1619" i="1" s="1"/>
  <c r="E1634" i="1"/>
  <c r="F1634" i="1" s="1"/>
  <c r="E1650" i="1"/>
  <c r="F1650" i="1" s="1"/>
  <c r="E1664" i="1"/>
  <c r="E1678" i="1"/>
  <c r="F1678" i="1" s="1"/>
  <c r="E1692" i="1"/>
  <c r="F1692" i="1" s="1"/>
  <c r="E1706" i="1"/>
  <c r="F1706" i="1" s="1"/>
  <c r="E1722" i="1"/>
  <c r="F1722" i="1" s="1"/>
  <c r="E1736" i="1"/>
  <c r="F1736" i="1" s="1"/>
  <c r="E1750" i="1"/>
  <c r="F1750" i="1" s="1"/>
  <c r="E1764" i="1"/>
  <c r="F1764" i="1" s="1"/>
  <c r="E1778" i="1"/>
  <c r="F1778" i="1" s="1"/>
  <c r="E1790" i="1"/>
  <c r="F1790" i="1" s="1"/>
  <c r="E1802" i="1"/>
  <c r="F1802" i="1" s="1"/>
  <c r="E1814" i="1"/>
  <c r="E1826" i="1"/>
  <c r="F1826" i="1" s="1"/>
  <c r="E1838" i="1"/>
  <c r="F1838" i="1" s="1"/>
  <c r="E1850" i="1"/>
  <c r="F1850" i="1" s="1"/>
  <c r="E1862" i="1"/>
  <c r="F1862" i="1" s="1"/>
  <c r="E1874" i="1"/>
  <c r="F1874" i="1" s="1"/>
  <c r="E1886" i="1"/>
  <c r="F1886" i="1" s="1"/>
  <c r="E1898" i="1"/>
  <c r="F1898" i="1" s="1"/>
  <c r="E1910" i="1"/>
  <c r="F1910" i="1" s="1"/>
  <c r="E1922" i="1"/>
  <c r="F1922" i="1" s="1"/>
  <c r="E1934" i="1"/>
  <c r="F1934" i="1" s="1"/>
  <c r="E1946" i="1"/>
  <c r="F1946" i="1" s="1"/>
  <c r="E1958" i="1"/>
  <c r="E1970" i="1"/>
  <c r="F1970" i="1" s="1"/>
  <c r="E1982" i="1"/>
  <c r="F1982" i="1" s="1"/>
  <c r="E1994" i="1"/>
  <c r="F1994" i="1" s="1"/>
  <c r="E2006" i="1"/>
  <c r="F2006" i="1" s="1"/>
  <c r="E2018" i="1"/>
  <c r="F2018" i="1" s="1"/>
  <c r="E2030" i="1"/>
  <c r="F2030" i="1" s="1"/>
  <c r="E2042" i="1"/>
  <c r="F2042" i="1" s="1"/>
  <c r="E2054" i="1"/>
  <c r="F2054" i="1" s="1"/>
  <c r="E2066" i="1"/>
  <c r="F2066" i="1" s="1"/>
  <c r="E2078" i="1"/>
  <c r="F2078" i="1" s="1"/>
  <c r="E2090" i="1"/>
  <c r="F2090" i="1" s="1"/>
  <c r="E2102" i="1"/>
  <c r="E2114" i="1"/>
  <c r="F2114" i="1" s="1"/>
  <c r="E2126" i="1"/>
  <c r="F2126" i="1" s="1"/>
  <c r="E2138" i="1"/>
  <c r="F2138" i="1" s="1"/>
  <c r="E2150" i="1"/>
  <c r="F2150" i="1" s="1"/>
  <c r="E2162" i="1"/>
  <c r="F2162" i="1" s="1"/>
  <c r="E2174" i="1"/>
  <c r="F2174" i="1" s="1"/>
  <c r="E2186" i="1"/>
  <c r="F2186" i="1" s="1"/>
  <c r="E2198" i="1"/>
  <c r="F2198" i="1" s="1"/>
  <c r="E2210" i="1"/>
  <c r="F2210" i="1" s="1"/>
  <c r="E2222" i="1"/>
  <c r="F2222" i="1" s="1"/>
  <c r="E108" i="1"/>
  <c r="F108" i="1" s="1"/>
  <c r="E251" i="1"/>
  <c r="F251" i="1" s="1"/>
  <c r="E359" i="1"/>
  <c r="E467" i="1"/>
  <c r="F467" i="1" s="1"/>
  <c r="E575" i="1"/>
  <c r="F575" i="1" s="1"/>
  <c r="E660" i="1"/>
  <c r="E745" i="1"/>
  <c r="F745" i="1" s="1"/>
  <c r="E829" i="1"/>
  <c r="F829" i="1" s="1"/>
  <c r="E890" i="1"/>
  <c r="F890" i="1" s="1"/>
  <c r="E953" i="1"/>
  <c r="F953" i="1" s="1"/>
  <c r="E1005" i="1"/>
  <c r="F1005" i="1" s="1"/>
  <c r="E1044" i="1"/>
  <c r="F1044" i="1" s="1"/>
  <c r="E1080" i="1"/>
  <c r="F1080" i="1" s="1"/>
  <c r="E1116" i="1"/>
  <c r="F1116" i="1" s="1"/>
  <c r="E1152" i="1"/>
  <c r="F1152" i="1" s="1"/>
  <c r="E1188" i="1"/>
  <c r="F1188" i="1" s="1"/>
  <c r="E1224" i="1"/>
  <c r="F1224" i="1" s="1"/>
  <c r="E1260" i="1"/>
  <c r="F1260" i="1" s="1"/>
  <c r="E1296" i="1"/>
  <c r="F1296" i="1" s="1"/>
  <c r="E1332" i="1"/>
  <c r="F1332" i="1" s="1"/>
  <c r="E1368" i="1"/>
  <c r="F1368" i="1" s="1"/>
  <c r="E1394" i="1"/>
  <c r="E1426" i="1"/>
  <c r="F1426" i="1" s="1"/>
  <c r="E1452" i="1"/>
  <c r="F1452" i="1" s="1"/>
  <c r="E1476" i="1"/>
  <c r="F1476" i="1" s="1"/>
  <c r="E1498" i="1"/>
  <c r="F1498" i="1" s="1"/>
  <c r="E1515" i="1"/>
  <c r="F1515" i="1" s="1"/>
  <c r="E1537" i="1"/>
  <c r="F1537" i="1" s="1"/>
  <c r="E1559" i="1"/>
  <c r="F1559" i="1" s="1"/>
  <c r="E1578" i="1"/>
  <c r="F1578" i="1" s="1"/>
  <c r="E1598" i="1"/>
  <c r="F1598" i="1" s="1"/>
  <c r="E1620" i="1"/>
  <c r="F1620" i="1" s="1"/>
  <c r="E1635" i="1"/>
  <c r="F1635" i="1" s="1"/>
  <c r="E1651" i="1"/>
  <c r="F1651" i="1" s="1"/>
  <c r="E1665" i="1"/>
  <c r="F1665" i="1" s="1"/>
  <c r="E1679" i="1"/>
  <c r="F1679" i="1" s="1"/>
  <c r="E1693" i="1"/>
  <c r="F1693" i="1" s="1"/>
  <c r="E1707" i="1"/>
  <c r="F1707" i="1" s="1"/>
  <c r="E1723" i="1"/>
  <c r="E1737" i="1"/>
  <c r="F1737" i="1" s="1"/>
  <c r="E1751" i="1"/>
  <c r="F1751" i="1" s="1"/>
  <c r="E1765" i="1"/>
  <c r="F1765" i="1" s="1"/>
  <c r="E1779" i="1"/>
  <c r="F1779" i="1" s="1"/>
  <c r="E1791" i="1"/>
  <c r="F1791" i="1" s="1"/>
  <c r="E1803" i="1"/>
  <c r="F1803" i="1" s="1"/>
  <c r="E1815" i="1"/>
  <c r="F1815" i="1" s="1"/>
  <c r="E1827" i="1"/>
  <c r="F1827" i="1" s="1"/>
  <c r="E1839" i="1"/>
  <c r="F1839" i="1" s="1"/>
  <c r="E1851" i="1"/>
  <c r="E1863" i="1"/>
  <c r="F1863" i="1" s="1"/>
  <c r="E1875" i="1"/>
  <c r="F1875" i="1" s="1"/>
  <c r="E1887" i="1"/>
  <c r="F1887" i="1" s="1"/>
  <c r="E1899" i="1"/>
  <c r="F1899" i="1" s="1"/>
  <c r="E1911" i="1"/>
  <c r="F1911" i="1" s="1"/>
  <c r="E1923" i="1"/>
  <c r="F1923" i="1" s="1"/>
  <c r="E1935" i="1"/>
  <c r="F1935" i="1" s="1"/>
  <c r="E1947" i="1"/>
  <c r="F1947" i="1" s="1"/>
  <c r="E1959" i="1"/>
  <c r="F1959" i="1" s="1"/>
  <c r="E1971" i="1"/>
  <c r="F1971" i="1" s="1"/>
  <c r="E1983" i="1"/>
  <c r="F1983" i="1" s="1"/>
  <c r="E1995" i="1"/>
  <c r="E2007" i="1"/>
  <c r="F2007" i="1" s="1"/>
  <c r="E2019" i="1"/>
  <c r="F2019" i="1" s="1"/>
  <c r="E2031" i="1"/>
  <c r="F2031" i="1" s="1"/>
  <c r="E2043" i="1"/>
  <c r="F2043" i="1" s="1"/>
  <c r="E2055" i="1"/>
  <c r="F2055" i="1" s="1"/>
  <c r="E2067" i="1"/>
  <c r="F2067" i="1" s="1"/>
  <c r="E2079" i="1"/>
  <c r="F2079" i="1" s="1"/>
  <c r="E2091" i="1"/>
  <c r="F2091" i="1" s="1"/>
  <c r="E2103" i="1"/>
  <c r="F2103" i="1" s="1"/>
  <c r="E2115" i="1"/>
  <c r="F2115" i="1" s="1"/>
  <c r="E2127" i="1"/>
  <c r="F2127" i="1" s="1"/>
  <c r="E2139" i="1"/>
  <c r="E2151" i="1"/>
  <c r="F2151" i="1" s="1"/>
  <c r="E2163" i="1"/>
  <c r="F2163" i="1" s="1"/>
  <c r="E2175" i="1"/>
  <c r="F2175" i="1" s="1"/>
  <c r="E2187" i="1"/>
  <c r="F2187" i="1" s="1"/>
  <c r="E2199" i="1"/>
  <c r="F2199" i="1" s="1"/>
  <c r="E2211" i="1"/>
  <c r="F2211" i="1" s="1"/>
  <c r="E109" i="1"/>
  <c r="F109" i="1" s="1"/>
  <c r="E252" i="1"/>
  <c r="F252" i="1" s="1"/>
  <c r="E360" i="1"/>
  <c r="F360" i="1" s="1"/>
  <c r="E468" i="1"/>
  <c r="F468" i="1" s="1"/>
  <c r="E576" i="1"/>
  <c r="F576" i="1" s="1"/>
  <c r="E661" i="1"/>
  <c r="F661" i="1" s="1"/>
  <c r="E746" i="1"/>
  <c r="F746" i="1" s="1"/>
  <c r="E830" i="1"/>
  <c r="F830" i="1" s="1"/>
  <c r="E893" i="1"/>
  <c r="F893" i="1" s="1"/>
  <c r="E954" i="1"/>
  <c r="F954" i="1" s="1"/>
  <c r="E1006" i="1"/>
  <c r="F1006" i="1" s="1"/>
  <c r="E1045" i="1"/>
  <c r="F1045" i="1" s="1"/>
  <c r="E1081" i="1"/>
  <c r="F1081" i="1" s="1"/>
  <c r="E1117" i="1"/>
  <c r="F1117" i="1" s="1"/>
  <c r="E1153" i="1"/>
  <c r="F1153" i="1" s="1"/>
  <c r="E1189" i="1"/>
  <c r="F1189" i="1" s="1"/>
  <c r="E1225" i="1"/>
  <c r="F1225" i="1" s="1"/>
  <c r="E1261" i="1"/>
  <c r="F1261" i="1" s="1"/>
  <c r="E1297" i="1"/>
  <c r="F1297" i="1" s="1"/>
  <c r="E1333" i="1"/>
  <c r="F1333" i="1" s="1"/>
  <c r="E1369" i="1"/>
  <c r="F1369" i="1" s="1"/>
  <c r="E1395" i="1"/>
  <c r="F1395" i="1" s="1"/>
  <c r="E1428" i="1"/>
  <c r="F1428" i="1" s="1"/>
  <c r="E1453" i="1"/>
  <c r="F1453" i="1" s="1"/>
  <c r="E1477" i="1"/>
  <c r="F1477" i="1" s="1"/>
  <c r="E1499" i="1"/>
  <c r="F1499" i="1" s="1"/>
  <c r="E1518" i="1"/>
  <c r="F1518" i="1" s="1"/>
  <c r="E1538" i="1"/>
  <c r="F1538" i="1" s="1"/>
  <c r="E1560" i="1"/>
  <c r="F1560" i="1" s="1"/>
  <c r="E1582" i="1"/>
  <c r="F1582" i="1" s="1"/>
  <c r="E1599" i="1"/>
  <c r="F1599" i="1" s="1"/>
  <c r="E1621" i="1"/>
  <c r="F1621" i="1" s="1"/>
  <c r="E1638" i="1"/>
  <c r="F1638" i="1" s="1"/>
  <c r="E1652" i="1"/>
  <c r="F1652" i="1" s="1"/>
  <c r="E1666" i="1"/>
  <c r="F1666" i="1" s="1"/>
  <c r="E1680" i="1"/>
  <c r="F1680" i="1" s="1"/>
  <c r="E1694" i="1"/>
  <c r="F1694" i="1" s="1"/>
  <c r="E1710" i="1"/>
  <c r="F1710" i="1" s="1"/>
  <c r="E1724" i="1"/>
  <c r="F1724" i="1" s="1"/>
  <c r="E1738" i="1"/>
  <c r="F1738" i="1" s="1"/>
  <c r="E1752" i="1"/>
  <c r="F1752" i="1" s="1"/>
  <c r="E1766" i="1"/>
  <c r="F1766" i="1" s="1"/>
  <c r="E1780" i="1"/>
  <c r="E1792" i="1"/>
  <c r="F1792" i="1" s="1"/>
  <c r="E1804" i="1"/>
  <c r="F1804" i="1" s="1"/>
  <c r="E1816" i="1"/>
  <c r="F1816" i="1" s="1"/>
  <c r="E1828" i="1"/>
  <c r="F1828" i="1" s="1"/>
  <c r="E1840" i="1"/>
  <c r="F1840" i="1" s="1"/>
  <c r="E1852" i="1"/>
  <c r="F1852" i="1" s="1"/>
  <c r="E1864" i="1"/>
  <c r="F1864" i="1" s="1"/>
  <c r="E1876" i="1"/>
  <c r="E1888" i="1"/>
  <c r="F1888" i="1" s="1"/>
  <c r="E1900" i="1"/>
  <c r="F1900" i="1" s="1"/>
  <c r="E1912" i="1"/>
  <c r="F1912" i="1" s="1"/>
  <c r="E1924" i="1"/>
  <c r="F1924" i="1" s="1"/>
  <c r="E1936" i="1"/>
  <c r="F1936" i="1" s="1"/>
  <c r="E1948" i="1"/>
  <c r="F1948" i="1" s="1"/>
  <c r="E1960" i="1"/>
  <c r="F1960" i="1" s="1"/>
  <c r="E1972" i="1"/>
  <c r="F1972" i="1" s="1"/>
  <c r="E1984" i="1"/>
  <c r="F1984" i="1" s="1"/>
  <c r="E1996" i="1"/>
  <c r="F1996" i="1" s="1"/>
  <c r="E2008" i="1"/>
  <c r="F2008" i="1" s="1"/>
  <c r="E2020" i="1"/>
  <c r="E2032" i="1"/>
  <c r="F2032" i="1" s="1"/>
  <c r="E2044" i="1"/>
  <c r="F2044" i="1" s="1"/>
  <c r="E2056" i="1"/>
  <c r="F2056" i="1" s="1"/>
  <c r="E2068" i="1"/>
  <c r="F2068" i="1" s="1"/>
  <c r="E2080" i="1"/>
  <c r="F2080" i="1" s="1"/>
  <c r="E2092" i="1"/>
  <c r="F2092" i="1" s="1"/>
  <c r="E2104" i="1"/>
  <c r="F2104" i="1" s="1"/>
  <c r="E110" i="1"/>
  <c r="F110" i="1" s="1"/>
  <c r="E469" i="1"/>
  <c r="F469" i="1" s="1"/>
  <c r="E750" i="1"/>
  <c r="F750" i="1" s="1"/>
  <c r="E955" i="1"/>
  <c r="F955" i="1" s="1"/>
  <c r="E1082" i="1"/>
  <c r="F1082" i="1" s="1"/>
  <c r="E1190" i="1"/>
  <c r="F1190" i="1" s="1"/>
  <c r="E1298" i="1"/>
  <c r="F1298" i="1" s="1"/>
  <c r="E1402" i="1"/>
  <c r="F1402" i="1" s="1"/>
  <c r="E1478" i="1"/>
  <c r="F1478" i="1" s="1"/>
  <c r="E1539" i="1"/>
  <c r="E1602" i="1"/>
  <c r="F1602" i="1" s="1"/>
  <c r="E1653" i="1"/>
  <c r="F1653" i="1" s="1"/>
  <c r="E1695" i="1"/>
  <c r="F1695" i="1" s="1"/>
  <c r="E1739" i="1"/>
  <c r="F1739" i="1" s="1"/>
  <c r="E1781" i="1"/>
  <c r="F1781" i="1" s="1"/>
  <c r="E1817" i="1"/>
  <c r="F1817" i="1" s="1"/>
  <c r="E1853" i="1"/>
  <c r="F1853" i="1" s="1"/>
  <c r="E1889" i="1"/>
  <c r="F1889" i="1" s="1"/>
  <c r="E1925" i="1"/>
  <c r="E1961" i="1"/>
  <c r="F1961" i="1" s="1"/>
  <c r="E1997" i="1"/>
  <c r="F1997" i="1" s="1"/>
  <c r="E2033" i="1"/>
  <c r="F2033" i="1" s="1"/>
  <c r="E2059" i="1"/>
  <c r="F2059" i="1" s="1"/>
  <c r="E2086" i="1"/>
  <c r="F2086" i="1" s="1"/>
  <c r="E2117" i="1"/>
  <c r="F2117" i="1" s="1"/>
  <c r="E2141" i="1"/>
  <c r="F2141" i="1" s="1"/>
  <c r="E2165" i="1"/>
  <c r="F2165" i="1" s="1"/>
  <c r="E2189" i="1"/>
  <c r="F2189" i="1" s="1"/>
  <c r="E2213" i="1"/>
  <c r="E2234" i="1"/>
  <c r="F2234" i="1" s="1"/>
  <c r="E2250" i="1"/>
  <c r="F2250" i="1" s="1"/>
  <c r="E2269" i="1"/>
  <c r="F2269" i="1" s="1"/>
  <c r="E2284" i="1"/>
  <c r="F2284" i="1" s="1"/>
  <c r="E2298" i="1"/>
  <c r="F2298" i="1" s="1"/>
  <c r="E2312" i="1"/>
  <c r="F2312" i="1" s="1"/>
  <c r="E2327" i="1"/>
  <c r="F2327" i="1" s="1"/>
  <c r="E2340" i="1"/>
  <c r="F2340" i="1" s="1"/>
  <c r="E2353" i="1"/>
  <c r="F2353" i="1" s="1"/>
  <c r="E2366" i="1"/>
  <c r="F2366" i="1" s="1"/>
  <c r="E2379" i="1"/>
  <c r="F2379" i="1" s="1"/>
  <c r="E2392" i="1"/>
  <c r="F2392" i="1" s="1"/>
  <c r="E2405" i="1"/>
  <c r="F2405" i="1" s="1"/>
  <c r="E2418" i="1"/>
  <c r="F2418" i="1" s="1"/>
  <c r="E2431" i="1"/>
  <c r="F2431" i="1" s="1"/>
  <c r="E2444" i="1"/>
  <c r="F2444" i="1" s="1"/>
  <c r="E2458" i="1"/>
  <c r="F2458" i="1" s="1"/>
  <c r="E2471" i="1"/>
  <c r="F2471" i="1" s="1"/>
  <c r="E2484" i="1"/>
  <c r="F2484" i="1" s="1"/>
  <c r="E2497" i="1"/>
  <c r="F2497" i="1" s="1"/>
  <c r="E2510" i="1"/>
  <c r="F2510" i="1" s="1"/>
  <c r="E2522" i="1"/>
  <c r="F2522" i="1" s="1"/>
  <c r="E2534" i="1"/>
  <c r="E2546" i="1"/>
  <c r="F2546" i="1" s="1"/>
  <c r="E2558" i="1"/>
  <c r="F2558" i="1" s="1"/>
  <c r="E2570" i="1"/>
  <c r="F2570" i="1" s="1"/>
  <c r="E2582" i="1"/>
  <c r="F2582" i="1" s="1"/>
  <c r="E2594" i="1"/>
  <c r="F2594" i="1" s="1"/>
  <c r="E2606" i="1"/>
  <c r="F2606" i="1" s="1"/>
  <c r="E2618" i="1"/>
  <c r="F2618" i="1" s="1"/>
  <c r="E2630" i="1"/>
  <c r="F2630" i="1" s="1"/>
  <c r="E2642" i="1"/>
  <c r="F2642" i="1" s="1"/>
  <c r="E2654" i="1"/>
  <c r="F2654" i="1" s="1"/>
  <c r="E2666" i="1"/>
  <c r="F2666" i="1" s="1"/>
  <c r="E2678" i="1"/>
  <c r="E2690" i="1"/>
  <c r="F2690" i="1" s="1"/>
  <c r="E2702" i="1"/>
  <c r="F2702" i="1" s="1"/>
  <c r="E2714" i="1"/>
  <c r="F2714" i="1" s="1"/>
  <c r="E2726" i="1"/>
  <c r="F2726" i="1" s="1"/>
  <c r="E2738" i="1"/>
  <c r="F2738" i="1" s="1"/>
  <c r="E2750" i="1"/>
  <c r="F2750" i="1" s="1"/>
  <c r="E2762" i="1"/>
  <c r="F2762" i="1" s="1"/>
  <c r="E2774" i="1"/>
  <c r="F2774" i="1" s="1"/>
  <c r="E2786" i="1"/>
  <c r="F2786" i="1" s="1"/>
  <c r="E2798" i="1"/>
  <c r="F2798" i="1" s="1"/>
  <c r="E2810" i="1"/>
  <c r="F2810" i="1" s="1"/>
  <c r="E2822" i="1"/>
  <c r="E2834" i="1"/>
  <c r="F2834" i="1" s="1"/>
  <c r="E2846" i="1"/>
  <c r="F2846" i="1" s="1"/>
  <c r="E2858" i="1"/>
  <c r="F2858" i="1" s="1"/>
  <c r="E2870" i="1"/>
  <c r="F2870" i="1" s="1"/>
  <c r="E2882" i="1"/>
  <c r="F2882" i="1" s="1"/>
  <c r="E2894" i="1"/>
  <c r="F2894" i="1" s="1"/>
  <c r="E2906" i="1"/>
  <c r="F2906" i="1" s="1"/>
  <c r="E2918" i="1"/>
  <c r="F2918" i="1" s="1"/>
  <c r="E2930" i="1"/>
  <c r="F2930" i="1" s="1"/>
  <c r="E2942" i="1"/>
  <c r="F2942" i="1" s="1"/>
  <c r="E2954" i="1"/>
  <c r="F2954" i="1" s="1"/>
  <c r="E2966" i="1"/>
  <c r="E2978" i="1"/>
  <c r="F2978" i="1" s="1"/>
  <c r="E2990" i="1"/>
  <c r="F2990" i="1" s="1"/>
  <c r="E3002" i="1"/>
  <c r="F3002" i="1" s="1"/>
  <c r="E3014" i="1"/>
  <c r="F3014" i="1" s="1"/>
  <c r="E3026" i="1"/>
  <c r="F3026" i="1" s="1"/>
  <c r="E3038" i="1"/>
  <c r="F3038" i="1" s="1"/>
  <c r="E3050" i="1"/>
  <c r="F3050" i="1" s="1"/>
  <c r="E3062" i="1"/>
  <c r="F3062" i="1" s="1"/>
  <c r="E3074" i="1"/>
  <c r="F3074" i="1" s="1"/>
  <c r="E3086" i="1"/>
  <c r="F3086" i="1" s="1"/>
  <c r="E3098" i="1"/>
  <c r="F3098" i="1" s="1"/>
  <c r="E3110" i="1"/>
  <c r="E3122" i="1"/>
  <c r="F3122" i="1" s="1"/>
  <c r="E3134" i="1"/>
  <c r="F3134" i="1" s="1"/>
  <c r="E3146" i="1"/>
  <c r="F3146" i="1" s="1"/>
  <c r="E3158" i="1"/>
  <c r="F3158" i="1" s="1"/>
  <c r="E144" i="1"/>
  <c r="F144" i="1" s="1"/>
  <c r="E470" i="1"/>
  <c r="F470" i="1" s="1"/>
  <c r="E755" i="1"/>
  <c r="F755" i="1" s="1"/>
  <c r="E958" i="1"/>
  <c r="F958" i="1" s="1"/>
  <c r="E1083" i="1"/>
  <c r="F1083" i="1" s="1"/>
  <c r="E1191" i="1"/>
  <c r="F1191" i="1" s="1"/>
  <c r="E1299" i="1"/>
  <c r="F1299" i="1" s="1"/>
  <c r="E1404" i="1"/>
  <c r="F1404" i="1" s="1"/>
  <c r="E1479" i="1"/>
  <c r="F1479" i="1" s="1"/>
  <c r="E1542" i="1"/>
  <c r="F1542" i="1" s="1"/>
  <c r="E1606" i="1"/>
  <c r="F1606" i="1" s="1"/>
  <c r="E1654" i="1"/>
  <c r="E1698" i="1"/>
  <c r="F1698" i="1" s="1"/>
  <c r="E1740" i="1"/>
  <c r="F1740" i="1" s="1"/>
  <c r="E1782" i="1"/>
  <c r="F1782" i="1" s="1"/>
  <c r="E1818" i="1"/>
  <c r="F1818" i="1" s="1"/>
  <c r="E1854" i="1"/>
  <c r="F1854" i="1" s="1"/>
  <c r="E1890" i="1"/>
  <c r="F1890" i="1" s="1"/>
  <c r="E1926" i="1"/>
  <c r="F1926" i="1" s="1"/>
  <c r="E1962" i="1"/>
  <c r="F1962" i="1" s="1"/>
  <c r="E1998" i="1"/>
  <c r="F1998" i="1" s="1"/>
  <c r="E2034" i="1"/>
  <c r="F2034" i="1" s="1"/>
  <c r="E2060" i="1"/>
  <c r="E2093" i="1"/>
  <c r="F2093" i="1" s="1"/>
  <c r="E2118" i="1"/>
  <c r="E2142" i="1"/>
  <c r="F2142" i="1" s="1"/>
  <c r="E2166" i="1"/>
  <c r="F2166" i="1" s="1"/>
  <c r="E2190" i="1"/>
  <c r="F2190" i="1" s="1"/>
  <c r="E2214" i="1"/>
  <c r="F2214" i="1" s="1"/>
  <c r="E2235" i="1"/>
  <c r="F2235" i="1" s="1"/>
  <c r="E2251" i="1"/>
  <c r="F2251" i="1" s="1"/>
  <c r="E2270" i="1"/>
  <c r="F2270" i="1" s="1"/>
  <c r="E2285" i="1"/>
  <c r="F2285" i="1" s="1"/>
  <c r="E2299" i="1"/>
  <c r="F2299" i="1" s="1"/>
  <c r="E2314" i="1"/>
  <c r="F2314" i="1" s="1"/>
  <c r="E2328" i="1"/>
  <c r="F2328" i="1" s="1"/>
  <c r="E2341" i="1"/>
  <c r="E2354" i="1"/>
  <c r="F2354" i="1" s="1"/>
  <c r="E2367" i="1"/>
  <c r="F2367" i="1" s="1"/>
  <c r="E2380" i="1"/>
  <c r="F2380" i="1" s="1"/>
  <c r="E2393" i="1"/>
  <c r="F2393" i="1" s="1"/>
  <c r="E2406" i="1"/>
  <c r="E2419" i="1"/>
  <c r="F2419" i="1" s="1"/>
  <c r="E2432" i="1"/>
  <c r="F2432" i="1" s="1"/>
  <c r="E2446" i="1"/>
  <c r="E2459" i="1"/>
  <c r="F2459" i="1" s="1"/>
  <c r="E2472" i="1"/>
  <c r="F2472" i="1" s="1"/>
  <c r="E2485" i="1"/>
  <c r="E2498" i="1"/>
  <c r="F2498" i="1" s="1"/>
  <c r="E2511" i="1"/>
  <c r="F2511" i="1" s="1"/>
  <c r="E2523" i="1"/>
  <c r="F2523" i="1" s="1"/>
  <c r="E2535" i="1"/>
  <c r="F2535" i="1" s="1"/>
  <c r="E2547" i="1"/>
  <c r="F2547" i="1" s="1"/>
  <c r="E2559" i="1"/>
  <c r="F2559" i="1" s="1"/>
  <c r="E2571" i="1"/>
  <c r="F2571" i="1" s="1"/>
  <c r="E2583" i="1"/>
  <c r="F2583" i="1" s="1"/>
  <c r="E2595" i="1"/>
  <c r="F2595" i="1" s="1"/>
  <c r="E2607" i="1"/>
  <c r="F2607" i="1" s="1"/>
  <c r="E2619" i="1"/>
  <c r="F2619" i="1" s="1"/>
  <c r="E2631" i="1"/>
  <c r="F2631" i="1" s="1"/>
  <c r="E2643" i="1"/>
  <c r="F2643" i="1" s="1"/>
  <c r="E2655" i="1"/>
  <c r="F2655" i="1" s="1"/>
  <c r="E2667" i="1"/>
  <c r="F2667" i="1" s="1"/>
  <c r="E2679" i="1"/>
  <c r="F2679" i="1" s="1"/>
  <c r="E2691" i="1"/>
  <c r="F2691" i="1" s="1"/>
  <c r="E2703" i="1"/>
  <c r="F2703" i="1" s="1"/>
  <c r="E2715" i="1"/>
  <c r="F2715" i="1" s="1"/>
  <c r="E2727" i="1"/>
  <c r="F2727" i="1" s="1"/>
  <c r="E2739" i="1"/>
  <c r="F2739" i="1" s="1"/>
  <c r="E2751" i="1"/>
  <c r="F2751" i="1" s="1"/>
  <c r="E2763" i="1"/>
  <c r="F2763" i="1" s="1"/>
  <c r="E2775" i="1"/>
  <c r="F2775" i="1" s="1"/>
  <c r="E2787" i="1"/>
  <c r="F2787" i="1" s="1"/>
  <c r="E2799" i="1"/>
  <c r="F2799" i="1" s="1"/>
  <c r="E2811" i="1"/>
  <c r="F2811" i="1" s="1"/>
  <c r="E2823" i="1"/>
  <c r="F2823" i="1" s="1"/>
  <c r="E2835" i="1"/>
  <c r="F2835" i="1" s="1"/>
  <c r="E2847" i="1"/>
  <c r="F2847" i="1" s="1"/>
  <c r="E2859" i="1"/>
  <c r="F2859" i="1" s="1"/>
  <c r="E2871" i="1"/>
  <c r="F2871" i="1" s="1"/>
  <c r="E2883" i="1"/>
  <c r="F2883" i="1" s="1"/>
  <c r="E2895" i="1"/>
  <c r="F2895" i="1" s="1"/>
  <c r="E2907" i="1"/>
  <c r="F2907" i="1" s="1"/>
  <c r="E2919" i="1"/>
  <c r="F2919" i="1" s="1"/>
  <c r="E2931" i="1"/>
  <c r="F2931" i="1" s="1"/>
  <c r="E2943" i="1"/>
  <c r="F2943" i="1" s="1"/>
  <c r="E2955" i="1"/>
  <c r="F2955" i="1" s="1"/>
  <c r="E2967" i="1"/>
  <c r="F2967" i="1" s="1"/>
  <c r="E2979" i="1"/>
  <c r="F2979" i="1" s="1"/>
  <c r="E2991" i="1"/>
  <c r="F2991" i="1" s="1"/>
  <c r="E3003" i="1"/>
  <c r="F3003" i="1" s="1"/>
  <c r="E3015" i="1"/>
  <c r="F3015" i="1" s="1"/>
  <c r="E3027" i="1"/>
  <c r="F3027" i="1" s="1"/>
  <c r="E3039" i="1"/>
  <c r="F3039" i="1" s="1"/>
  <c r="E3051" i="1"/>
  <c r="F3051" i="1" s="1"/>
  <c r="E3063" i="1"/>
  <c r="F3063" i="1" s="1"/>
  <c r="E3075" i="1"/>
  <c r="F3075" i="1" s="1"/>
  <c r="E3087" i="1"/>
  <c r="F3087" i="1" s="1"/>
  <c r="E3099" i="1"/>
  <c r="F3099" i="1" s="1"/>
  <c r="E3111" i="1"/>
  <c r="F3111" i="1" s="1"/>
  <c r="E3123" i="1"/>
  <c r="F3123" i="1" s="1"/>
  <c r="E3135" i="1"/>
  <c r="F3135" i="1" s="1"/>
  <c r="E3147" i="1"/>
  <c r="F3147" i="1" s="1"/>
  <c r="E3159" i="1"/>
  <c r="F3159" i="1" s="1"/>
  <c r="E145" i="1"/>
  <c r="F145" i="1" s="1"/>
  <c r="E503" i="1"/>
  <c r="E774" i="1"/>
  <c r="F774" i="1" s="1"/>
  <c r="E971" i="1"/>
  <c r="F971" i="1" s="1"/>
  <c r="E1092" i="1"/>
  <c r="E1200" i="1"/>
  <c r="F1200" i="1" s="1"/>
  <c r="E1308" i="1"/>
  <c r="F1308" i="1" s="1"/>
  <c r="E1405" i="1"/>
  <c r="F1405" i="1" s="1"/>
  <c r="E1482" i="1"/>
  <c r="F1482" i="1" s="1"/>
  <c r="E1546" i="1"/>
  <c r="F1546" i="1" s="1"/>
  <c r="E1607" i="1"/>
  <c r="F1607" i="1" s="1"/>
  <c r="E1655" i="1"/>
  <c r="F1655" i="1" s="1"/>
  <c r="E1699" i="1"/>
  <c r="F1699" i="1" s="1"/>
  <c r="E1741" i="1"/>
  <c r="F1741" i="1" s="1"/>
  <c r="E1783" i="1"/>
  <c r="F1783" i="1" s="1"/>
  <c r="E1819" i="1"/>
  <c r="F1819" i="1" s="1"/>
  <c r="E1855" i="1"/>
  <c r="F1855" i="1" s="1"/>
  <c r="E1891" i="1"/>
  <c r="F1891" i="1" s="1"/>
  <c r="E1927" i="1"/>
  <c r="F1927" i="1" s="1"/>
  <c r="E1963" i="1"/>
  <c r="F1963" i="1" s="1"/>
  <c r="E1999" i="1"/>
  <c r="F1999" i="1" s="1"/>
  <c r="E2035" i="1"/>
  <c r="F2035" i="1" s="1"/>
  <c r="E2062" i="1"/>
  <c r="F2062" i="1" s="1"/>
  <c r="E2094" i="1"/>
  <c r="F2094" i="1" s="1"/>
  <c r="E2119" i="1"/>
  <c r="F2119" i="1" s="1"/>
  <c r="E2143" i="1"/>
  <c r="F2143" i="1" s="1"/>
  <c r="E2167" i="1"/>
  <c r="F2167" i="1" s="1"/>
  <c r="E2191" i="1"/>
  <c r="F2191" i="1" s="1"/>
  <c r="E2215" i="1"/>
  <c r="F2215" i="1" s="1"/>
  <c r="E2236" i="1"/>
  <c r="F2236" i="1" s="1"/>
  <c r="E2252" i="1"/>
  <c r="F2252" i="1" s="1"/>
  <c r="E2271" i="1"/>
  <c r="F2271" i="1" s="1"/>
  <c r="E2286" i="1"/>
  <c r="F2286" i="1" s="1"/>
  <c r="E2300" i="1"/>
  <c r="F2300" i="1" s="1"/>
  <c r="E2315" i="1"/>
  <c r="F2315" i="1" s="1"/>
  <c r="E2329" i="1"/>
  <c r="F2329" i="1" s="1"/>
  <c r="E2342" i="1"/>
  <c r="F2342" i="1" s="1"/>
  <c r="E2355" i="1"/>
  <c r="F2355" i="1" s="1"/>
  <c r="E2368" i="1"/>
  <c r="F2368" i="1" s="1"/>
  <c r="E2381" i="1"/>
  <c r="F2381" i="1" s="1"/>
  <c r="E2394" i="1"/>
  <c r="F2394" i="1" s="1"/>
  <c r="E2407" i="1"/>
  <c r="F2407" i="1" s="1"/>
  <c r="E2420" i="1"/>
  <c r="F2420" i="1" s="1"/>
  <c r="E2434" i="1"/>
  <c r="F2434" i="1" s="1"/>
  <c r="E2447" i="1"/>
  <c r="F2447" i="1" s="1"/>
  <c r="E2460" i="1"/>
  <c r="F2460" i="1" s="1"/>
  <c r="E2473" i="1"/>
  <c r="F2473" i="1" s="1"/>
  <c r="E2486" i="1"/>
  <c r="F2486" i="1" s="1"/>
  <c r="E2499" i="1"/>
  <c r="F2499" i="1" s="1"/>
  <c r="E2512" i="1"/>
  <c r="F2512" i="1" s="1"/>
  <c r="E2524" i="1"/>
  <c r="F2524" i="1" s="1"/>
  <c r="E2536" i="1"/>
  <c r="F2536" i="1" s="1"/>
  <c r="E2548" i="1"/>
  <c r="F2548" i="1" s="1"/>
  <c r="E2560" i="1"/>
  <c r="F2560" i="1" s="1"/>
  <c r="E2572" i="1"/>
  <c r="F2572" i="1" s="1"/>
  <c r="E2584" i="1"/>
  <c r="F2584" i="1" s="1"/>
  <c r="E2596" i="1"/>
  <c r="E2608" i="1"/>
  <c r="F2608" i="1" s="1"/>
  <c r="E2620" i="1"/>
  <c r="F2620" i="1" s="1"/>
  <c r="E2632" i="1"/>
  <c r="F2632" i="1" s="1"/>
  <c r="E2644" i="1"/>
  <c r="F2644" i="1" s="1"/>
  <c r="E2656" i="1"/>
  <c r="F2656" i="1" s="1"/>
  <c r="E2668" i="1"/>
  <c r="F2668" i="1" s="1"/>
  <c r="E2680" i="1"/>
  <c r="F2680" i="1" s="1"/>
  <c r="E2692" i="1"/>
  <c r="F2692" i="1" s="1"/>
  <c r="E2704" i="1"/>
  <c r="F2704" i="1" s="1"/>
  <c r="E2716" i="1"/>
  <c r="F2716" i="1" s="1"/>
  <c r="E2728" i="1"/>
  <c r="F2728" i="1" s="1"/>
  <c r="E146" i="1"/>
  <c r="F146" i="1" s="1"/>
  <c r="E504" i="1"/>
  <c r="F504" i="1" s="1"/>
  <c r="E779" i="1"/>
  <c r="F779" i="1" s="1"/>
  <c r="E972" i="1"/>
  <c r="F972" i="1" s="1"/>
  <c r="E1093" i="1"/>
  <c r="F1093" i="1" s="1"/>
  <c r="E1201" i="1"/>
  <c r="F1201" i="1" s="1"/>
  <c r="E1309" i="1"/>
  <c r="F1309" i="1" s="1"/>
  <c r="E1406" i="1"/>
  <c r="F1406" i="1" s="1"/>
  <c r="E1486" i="1"/>
  <c r="F1486" i="1" s="1"/>
  <c r="E1547" i="1"/>
  <c r="F1547" i="1" s="1"/>
  <c r="E1608" i="1"/>
  <c r="F1608" i="1" s="1"/>
  <c r="E1656" i="1"/>
  <c r="E1700" i="1"/>
  <c r="F1700" i="1" s="1"/>
  <c r="E1742" i="1"/>
  <c r="F1742" i="1" s="1"/>
  <c r="E1784" i="1"/>
  <c r="F1784" i="1" s="1"/>
  <c r="E1820" i="1"/>
  <c r="F1820" i="1" s="1"/>
  <c r="E1856" i="1"/>
  <c r="F1856" i="1" s="1"/>
  <c r="E1892" i="1"/>
  <c r="F1892" i="1" s="1"/>
  <c r="E1928" i="1"/>
  <c r="F1928" i="1" s="1"/>
  <c r="E1964" i="1"/>
  <c r="F1964" i="1" s="1"/>
  <c r="E2000" i="1"/>
  <c r="F2000" i="1" s="1"/>
  <c r="E2036" i="1"/>
  <c r="F2036" i="1" s="1"/>
  <c r="E2069" i="1"/>
  <c r="E2095" i="1"/>
  <c r="F2095" i="1" s="1"/>
  <c r="E2120" i="1"/>
  <c r="E2144" i="1"/>
  <c r="F2144" i="1" s="1"/>
  <c r="E2168" i="1"/>
  <c r="F2168" i="1" s="1"/>
  <c r="E2192" i="1"/>
  <c r="E2216" i="1"/>
  <c r="F2216" i="1" s="1"/>
  <c r="E2237" i="1"/>
  <c r="F2237" i="1" s="1"/>
  <c r="E2254" i="1"/>
  <c r="F2254" i="1" s="1"/>
  <c r="E2272" i="1"/>
  <c r="F2272" i="1" s="1"/>
  <c r="E2287" i="1"/>
  <c r="F2287" i="1" s="1"/>
  <c r="E2302" i="1"/>
  <c r="E2317" i="1"/>
  <c r="F2317" i="1" s="1"/>
  <c r="E2330" i="1"/>
  <c r="F2330" i="1" s="1"/>
  <c r="E2343" i="1"/>
  <c r="F2343" i="1" s="1"/>
  <c r="E2356" i="1"/>
  <c r="F2356" i="1" s="1"/>
  <c r="E2369" i="1"/>
  <c r="F2369" i="1" s="1"/>
  <c r="E2382" i="1"/>
  <c r="F2382" i="1" s="1"/>
  <c r="E2395" i="1"/>
  <c r="F2395" i="1" s="1"/>
  <c r="E2408" i="1"/>
  <c r="F2408" i="1" s="1"/>
  <c r="E2422" i="1"/>
  <c r="F2422" i="1" s="1"/>
  <c r="E2435" i="1"/>
  <c r="F2435" i="1" s="1"/>
  <c r="E2448" i="1"/>
  <c r="F2448" i="1" s="1"/>
  <c r="E2461" i="1"/>
  <c r="F2461" i="1" s="1"/>
  <c r="E2474" i="1"/>
  <c r="F2474" i="1" s="1"/>
  <c r="E2487" i="1"/>
  <c r="F2487" i="1" s="1"/>
  <c r="E2500" i="1"/>
  <c r="F2500" i="1" s="1"/>
  <c r="E2513" i="1"/>
  <c r="F2513" i="1" s="1"/>
  <c r="E2525" i="1"/>
  <c r="F2525" i="1" s="1"/>
  <c r="E2537" i="1"/>
  <c r="F2537" i="1" s="1"/>
  <c r="E2549" i="1"/>
  <c r="F2549" i="1" s="1"/>
  <c r="E2561" i="1"/>
  <c r="F2561" i="1" s="1"/>
  <c r="E2573" i="1"/>
  <c r="F2573" i="1" s="1"/>
  <c r="E2585" i="1"/>
  <c r="F2585" i="1" s="1"/>
  <c r="E2597" i="1"/>
  <c r="F2597" i="1" s="1"/>
  <c r="E2609" i="1"/>
  <c r="F2609" i="1" s="1"/>
  <c r="E2621" i="1"/>
  <c r="F2621" i="1" s="1"/>
  <c r="E2633" i="1"/>
  <c r="F2633" i="1" s="1"/>
  <c r="E2645" i="1"/>
  <c r="E2657" i="1"/>
  <c r="F2657" i="1" s="1"/>
  <c r="E2669" i="1"/>
  <c r="F2669" i="1" s="1"/>
  <c r="E2681" i="1"/>
  <c r="F2681" i="1" s="1"/>
  <c r="E2693" i="1"/>
  <c r="F2693" i="1" s="1"/>
  <c r="E2705" i="1"/>
  <c r="F2705" i="1" s="1"/>
  <c r="E2717" i="1"/>
  <c r="F2717" i="1" s="1"/>
  <c r="E2729" i="1"/>
  <c r="F2729" i="1" s="1"/>
  <c r="E2741" i="1"/>
  <c r="F2741" i="1" s="1"/>
  <c r="E2753" i="1"/>
  <c r="F2753" i="1" s="1"/>
  <c r="E2765" i="1"/>
  <c r="F2765" i="1" s="1"/>
  <c r="E2777" i="1"/>
  <c r="F2777" i="1" s="1"/>
  <c r="E2789" i="1"/>
  <c r="E2801" i="1"/>
  <c r="F2801" i="1" s="1"/>
  <c r="E2813" i="1"/>
  <c r="F2813" i="1" s="1"/>
  <c r="E2825" i="1"/>
  <c r="F2825" i="1" s="1"/>
  <c r="E2837" i="1"/>
  <c r="F2837" i="1" s="1"/>
  <c r="E2849" i="1"/>
  <c r="F2849" i="1" s="1"/>
  <c r="E2861" i="1"/>
  <c r="F2861" i="1" s="1"/>
  <c r="E2873" i="1"/>
  <c r="F2873" i="1" s="1"/>
  <c r="E2885" i="1"/>
  <c r="F2885" i="1" s="1"/>
  <c r="E2897" i="1"/>
  <c r="F2897" i="1" s="1"/>
  <c r="E2909" i="1"/>
  <c r="F2909" i="1" s="1"/>
  <c r="E2921" i="1"/>
  <c r="F2921" i="1" s="1"/>
  <c r="E2933" i="1"/>
  <c r="E2945" i="1"/>
  <c r="F2945" i="1" s="1"/>
  <c r="E2957" i="1"/>
  <c r="F2957" i="1" s="1"/>
  <c r="E2969" i="1"/>
  <c r="F2969" i="1" s="1"/>
  <c r="E2981" i="1"/>
  <c r="F2981" i="1" s="1"/>
  <c r="E2993" i="1"/>
  <c r="F2993" i="1" s="1"/>
  <c r="E3005" i="1"/>
  <c r="F3005" i="1" s="1"/>
  <c r="E3017" i="1"/>
  <c r="F3017" i="1" s="1"/>
  <c r="E253" i="1"/>
  <c r="F253" i="1" s="1"/>
  <c r="E577" i="1"/>
  <c r="F577" i="1" s="1"/>
  <c r="E833" i="1"/>
  <c r="F833" i="1" s="1"/>
  <c r="E1007" i="1"/>
  <c r="F1007" i="1" s="1"/>
  <c r="E1118" i="1"/>
  <c r="F1118" i="1" s="1"/>
  <c r="E1226" i="1"/>
  <c r="F1226" i="1" s="1"/>
  <c r="E1334" i="1"/>
  <c r="F1334" i="1" s="1"/>
  <c r="E1429" i="1"/>
  <c r="F1429" i="1" s="1"/>
  <c r="E1500" i="1"/>
  <c r="F1500" i="1" s="1"/>
  <c r="E1561" i="1"/>
  <c r="F1561" i="1" s="1"/>
  <c r="E1622" i="1"/>
  <c r="F1622" i="1" s="1"/>
  <c r="E1667" i="1"/>
  <c r="F1667" i="1" s="1"/>
  <c r="E1711" i="1"/>
  <c r="F1711" i="1" s="1"/>
  <c r="E1753" i="1"/>
  <c r="F1753" i="1" s="1"/>
  <c r="E1793" i="1"/>
  <c r="F1793" i="1" s="1"/>
  <c r="E1829" i="1"/>
  <c r="F1829" i="1" s="1"/>
  <c r="E1865" i="1"/>
  <c r="F1865" i="1" s="1"/>
  <c r="E1901" i="1"/>
  <c r="F1901" i="1" s="1"/>
  <c r="E1937" i="1"/>
  <c r="F1937" i="1" s="1"/>
  <c r="E1973" i="1"/>
  <c r="F1973" i="1" s="1"/>
  <c r="E2009" i="1"/>
  <c r="F2009" i="1" s="1"/>
  <c r="E2038" i="1"/>
  <c r="F2038" i="1" s="1"/>
  <c r="E2070" i="1"/>
  <c r="F2070" i="1" s="1"/>
  <c r="E2096" i="1"/>
  <c r="F2096" i="1" s="1"/>
  <c r="E2122" i="1"/>
  <c r="F2122" i="1" s="1"/>
  <c r="E2146" i="1"/>
  <c r="F2146" i="1" s="1"/>
  <c r="E2170" i="1"/>
  <c r="F2170" i="1" s="1"/>
  <c r="E2194" i="1"/>
  <c r="F2194" i="1" s="1"/>
  <c r="E2218" i="1"/>
  <c r="F2218" i="1" s="1"/>
  <c r="E2238" i="1"/>
  <c r="F2238" i="1" s="1"/>
  <c r="E2258" i="1"/>
  <c r="F2258" i="1" s="1"/>
  <c r="E2273" i="1"/>
  <c r="F2273" i="1" s="1"/>
  <c r="E2288" i="1"/>
  <c r="F2288" i="1" s="1"/>
  <c r="E2303" i="1"/>
  <c r="F2303" i="1" s="1"/>
  <c r="E2318" i="1"/>
  <c r="F2318" i="1" s="1"/>
  <c r="E2331" i="1"/>
  <c r="F2331" i="1" s="1"/>
  <c r="E2344" i="1"/>
  <c r="F2344" i="1" s="1"/>
  <c r="E2357" i="1"/>
  <c r="E2370" i="1"/>
  <c r="F2370" i="1" s="1"/>
  <c r="E2383" i="1"/>
  <c r="F2383" i="1" s="1"/>
  <c r="E2396" i="1"/>
  <c r="F2396" i="1" s="1"/>
  <c r="E2410" i="1"/>
  <c r="F2410" i="1" s="1"/>
  <c r="E2423" i="1"/>
  <c r="F2423" i="1" s="1"/>
  <c r="E2436" i="1"/>
  <c r="F2436" i="1" s="1"/>
  <c r="E2449" i="1"/>
  <c r="F2449" i="1" s="1"/>
  <c r="E2462" i="1"/>
  <c r="F2462" i="1" s="1"/>
  <c r="E2475" i="1"/>
  <c r="F2475" i="1" s="1"/>
  <c r="E2488" i="1"/>
  <c r="F2488" i="1" s="1"/>
  <c r="E2501" i="1"/>
  <c r="E2514" i="1"/>
  <c r="F2514" i="1" s="1"/>
  <c r="E2526" i="1"/>
  <c r="F2526" i="1" s="1"/>
  <c r="E2538" i="1"/>
  <c r="F2538" i="1" s="1"/>
  <c r="E2550" i="1"/>
  <c r="E2562" i="1"/>
  <c r="F2562" i="1" s="1"/>
  <c r="E2574" i="1"/>
  <c r="F2574" i="1" s="1"/>
  <c r="E2586" i="1"/>
  <c r="F2586" i="1" s="1"/>
  <c r="E2598" i="1"/>
  <c r="F2598" i="1" s="1"/>
  <c r="E2610" i="1"/>
  <c r="F2610" i="1" s="1"/>
  <c r="E2622" i="1"/>
  <c r="F2622" i="1" s="1"/>
  <c r="E2634" i="1"/>
  <c r="F2634" i="1" s="1"/>
  <c r="E2646" i="1"/>
  <c r="F2646" i="1" s="1"/>
  <c r="E2658" i="1"/>
  <c r="F2658" i="1" s="1"/>
  <c r="E2670" i="1"/>
  <c r="F2670" i="1" s="1"/>
  <c r="E2682" i="1"/>
  <c r="F2682" i="1" s="1"/>
  <c r="E2694" i="1"/>
  <c r="E2706" i="1"/>
  <c r="F2706" i="1" s="1"/>
  <c r="E2718" i="1"/>
  <c r="F2718" i="1" s="1"/>
  <c r="E2730" i="1"/>
  <c r="F2730" i="1" s="1"/>
  <c r="E2742" i="1"/>
  <c r="F2742" i="1" s="1"/>
  <c r="E2754" i="1"/>
  <c r="F2754" i="1" s="1"/>
  <c r="E2766" i="1"/>
  <c r="F2766" i="1" s="1"/>
  <c r="E2778" i="1"/>
  <c r="F2778" i="1" s="1"/>
  <c r="E2790" i="1"/>
  <c r="F2790" i="1" s="1"/>
  <c r="E2802" i="1"/>
  <c r="F2802" i="1" s="1"/>
  <c r="E2814" i="1"/>
  <c r="F2814" i="1" s="1"/>
  <c r="E2826" i="1"/>
  <c r="F2826" i="1" s="1"/>
  <c r="E2838" i="1"/>
  <c r="E2850" i="1"/>
  <c r="F2850" i="1" s="1"/>
  <c r="E2862" i="1"/>
  <c r="F2862" i="1" s="1"/>
  <c r="E2874" i="1"/>
  <c r="F2874" i="1" s="1"/>
  <c r="E2886" i="1"/>
  <c r="F2886" i="1" s="1"/>
  <c r="E2898" i="1"/>
  <c r="F2898" i="1" s="1"/>
  <c r="E2910" i="1"/>
  <c r="F2910" i="1" s="1"/>
  <c r="E2922" i="1"/>
  <c r="F2922" i="1" s="1"/>
  <c r="E2934" i="1"/>
  <c r="F2934" i="1" s="1"/>
  <c r="E2946" i="1"/>
  <c r="F2946" i="1" s="1"/>
  <c r="E2958" i="1"/>
  <c r="F2958" i="1" s="1"/>
  <c r="E2970" i="1"/>
  <c r="F2970" i="1" s="1"/>
  <c r="E2982" i="1"/>
  <c r="E2994" i="1"/>
  <c r="F2994" i="1" s="1"/>
  <c r="E3006" i="1"/>
  <c r="F3006" i="1" s="1"/>
  <c r="E3018" i="1"/>
  <c r="F3018" i="1" s="1"/>
  <c r="E3030" i="1"/>
  <c r="F3030" i="1" s="1"/>
  <c r="E254" i="1"/>
  <c r="F254" i="1" s="1"/>
  <c r="E578" i="1"/>
  <c r="F578" i="1" s="1"/>
  <c r="E834" i="1"/>
  <c r="E1008" i="1"/>
  <c r="F1008" i="1" s="1"/>
  <c r="E1119" i="1"/>
  <c r="F1119" i="1" s="1"/>
  <c r="E1227" i="1"/>
  <c r="F1227" i="1" s="1"/>
  <c r="E1335" i="1"/>
  <c r="F1335" i="1" s="1"/>
  <c r="E1430" i="1"/>
  <c r="F1430" i="1" s="1"/>
  <c r="E1501" i="1"/>
  <c r="E1562" i="1"/>
  <c r="F1562" i="1" s="1"/>
  <c r="E1623" i="1"/>
  <c r="E1668" i="1"/>
  <c r="F1668" i="1" s="1"/>
  <c r="E1712" i="1"/>
  <c r="F1712" i="1" s="1"/>
  <c r="E1754" i="1"/>
  <c r="F1754" i="1" s="1"/>
  <c r="E1794" i="1"/>
  <c r="F1794" i="1" s="1"/>
  <c r="E1830" i="1"/>
  <c r="E1866" i="1"/>
  <c r="F1866" i="1" s="1"/>
  <c r="E1902" i="1"/>
  <c r="F1902" i="1" s="1"/>
  <c r="E1938" i="1"/>
  <c r="F1938" i="1" s="1"/>
  <c r="E1974" i="1"/>
  <c r="E2010" i="1"/>
  <c r="F2010" i="1" s="1"/>
  <c r="E2045" i="1"/>
  <c r="F2045" i="1" s="1"/>
  <c r="E2071" i="1"/>
  <c r="F2071" i="1" s="1"/>
  <c r="E2098" i="1"/>
  <c r="F2098" i="1" s="1"/>
  <c r="E2128" i="1"/>
  <c r="F2128" i="1" s="1"/>
  <c r="E2152" i="1"/>
  <c r="F2152" i="1" s="1"/>
  <c r="E2176" i="1"/>
  <c r="F2176" i="1" s="1"/>
  <c r="E2200" i="1"/>
  <c r="F2200" i="1" s="1"/>
  <c r="E2223" i="1"/>
  <c r="F2223" i="1" s="1"/>
  <c r="E2239" i="1"/>
  <c r="F2239" i="1" s="1"/>
  <c r="E2259" i="1"/>
  <c r="F2259" i="1" s="1"/>
  <c r="E2274" i="1"/>
  <c r="F2274" i="1" s="1"/>
  <c r="E2290" i="1"/>
  <c r="F2290" i="1" s="1"/>
  <c r="E2305" i="1"/>
  <c r="F2305" i="1" s="1"/>
  <c r="E2319" i="1"/>
  <c r="F2319" i="1" s="1"/>
  <c r="E2332" i="1"/>
  <c r="F2332" i="1" s="1"/>
  <c r="E2345" i="1"/>
  <c r="F2345" i="1" s="1"/>
  <c r="E2358" i="1"/>
  <c r="F2358" i="1" s="1"/>
  <c r="E2371" i="1"/>
  <c r="F2371" i="1" s="1"/>
  <c r="E2384" i="1"/>
  <c r="F2384" i="1" s="1"/>
  <c r="E2398" i="1"/>
  <c r="F2398" i="1" s="1"/>
  <c r="E2411" i="1"/>
  <c r="F2411" i="1" s="1"/>
  <c r="E2424" i="1"/>
  <c r="E2437" i="1"/>
  <c r="F2437" i="1" s="1"/>
  <c r="E2450" i="1"/>
  <c r="F2450" i="1" s="1"/>
  <c r="E2463" i="1"/>
  <c r="F2463" i="1" s="1"/>
  <c r="E2476" i="1"/>
  <c r="F2476" i="1" s="1"/>
  <c r="E2489" i="1"/>
  <c r="F2489" i="1" s="1"/>
  <c r="E2502" i="1"/>
  <c r="F2502" i="1" s="1"/>
  <c r="E2515" i="1"/>
  <c r="F2515" i="1" s="1"/>
  <c r="E2527" i="1"/>
  <c r="F2527" i="1" s="1"/>
  <c r="E2539" i="1"/>
  <c r="F2539" i="1" s="1"/>
  <c r="E2551" i="1"/>
  <c r="F2551" i="1" s="1"/>
  <c r="E2563" i="1"/>
  <c r="E2575" i="1"/>
  <c r="F2575" i="1" s="1"/>
  <c r="E2587" i="1"/>
  <c r="F2587" i="1" s="1"/>
  <c r="E2599" i="1"/>
  <c r="F2599" i="1" s="1"/>
  <c r="E2611" i="1"/>
  <c r="F2611" i="1" s="1"/>
  <c r="E2623" i="1"/>
  <c r="F2623" i="1" s="1"/>
  <c r="E2635" i="1"/>
  <c r="F2635" i="1" s="1"/>
  <c r="E2647" i="1"/>
  <c r="F2647" i="1" s="1"/>
  <c r="E2659" i="1"/>
  <c r="F2659" i="1" s="1"/>
  <c r="E2671" i="1"/>
  <c r="F2671" i="1" s="1"/>
  <c r="E2683" i="1"/>
  <c r="F2683" i="1" s="1"/>
  <c r="E2695" i="1"/>
  <c r="F2695" i="1" s="1"/>
  <c r="E2707" i="1"/>
  <c r="E2719" i="1"/>
  <c r="F2719" i="1" s="1"/>
  <c r="E2731" i="1"/>
  <c r="F2731" i="1" s="1"/>
  <c r="E2743" i="1"/>
  <c r="F2743" i="1" s="1"/>
  <c r="E2755" i="1"/>
  <c r="F2755" i="1" s="1"/>
  <c r="E2767" i="1"/>
  <c r="F2767" i="1" s="1"/>
  <c r="E2779" i="1"/>
  <c r="F2779" i="1" s="1"/>
  <c r="E2791" i="1"/>
  <c r="F2791" i="1" s="1"/>
  <c r="E2803" i="1"/>
  <c r="F2803" i="1" s="1"/>
  <c r="E2815" i="1"/>
  <c r="F2815" i="1" s="1"/>
  <c r="E2827" i="1"/>
  <c r="F2827" i="1" s="1"/>
  <c r="E2839" i="1"/>
  <c r="F2839" i="1" s="1"/>
  <c r="E2851" i="1"/>
  <c r="E2863" i="1"/>
  <c r="F2863" i="1" s="1"/>
  <c r="E2875" i="1"/>
  <c r="F2875" i="1" s="1"/>
  <c r="E2887" i="1"/>
  <c r="F2887" i="1" s="1"/>
  <c r="E2899" i="1"/>
  <c r="F2899" i="1" s="1"/>
  <c r="E287" i="1"/>
  <c r="F287" i="1" s="1"/>
  <c r="E601" i="1"/>
  <c r="F601" i="1" s="1"/>
  <c r="E851" i="1"/>
  <c r="F851" i="1" s="1"/>
  <c r="E1020" i="1"/>
  <c r="F1020" i="1" s="1"/>
  <c r="E1128" i="1"/>
  <c r="F1128" i="1" s="1"/>
  <c r="E1236" i="1"/>
  <c r="E1344" i="1"/>
  <c r="F1344" i="1" s="1"/>
  <c r="E1431" i="1"/>
  <c r="F1431" i="1" s="1"/>
  <c r="E1502" i="1"/>
  <c r="F1502" i="1" s="1"/>
  <c r="E1563" i="1"/>
  <c r="F1563" i="1" s="1"/>
  <c r="E1626" i="1"/>
  <c r="F1626" i="1" s="1"/>
  <c r="E1669" i="1"/>
  <c r="F1669" i="1" s="1"/>
  <c r="E1713" i="1"/>
  <c r="F1713" i="1" s="1"/>
  <c r="E1755" i="1"/>
  <c r="F1755" i="1" s="1"/>
  <c r="E1795" i="1"/>
  <c r="F1795" i="1" s="1"/>
  <c r="E1831" i="1"/>
  <c r="F1831" i="1" s="1"/>
  <c r="E1867" i="1"/>
  <c r="F1867" i="1" s="1"/>
  <c r="E1903" i="1"/>
  <c r="F1903" i="1" s="1"/>
  <c r="E1939" i="1"/>
  <c r="F1939" i="1" s="1"/>
  <c r="E1975" i="1"/>
  <c r="F1975" i="1" s="1"/>
  <c r="E2011" i="1"/>
  <c r="F2011" i="1" s="1"/>
  <c r="E2046" i="1"/>
  <c r="F2046" i="1" s="1"/>
  <c r="E2072" i="1"/>
  <c r="F2072" i="1" s="1"/>
  <c r="E2105" i="1"/>
  <c r="F2105" i="1" s="1"/>
  <c r="E2129" i="1"/>
  <c r="F2129" i="1" s="1"/>
  <c r="E2153" i="1"/>
  <c r="F2153" i="1" s="1"/>
  <c r="E2177" i="1"/>
  <c r="F2177" i="1" s="1"/>
  <c r="E2201" i="1"/>
  <c r="F2201" i="1" s="1"/>
  <c r="E2224" i="1"/>
  <c r="F2224" i="1" s="1"/>
  <c r="E2240" i="1"/>
  <c r="F2240" i="1" s="1"/>
  <c r="E2260" i="1"/>
  <c r="F2260" i="1" s="1"/>
  <c r="E2275" i="1"/>
  <c r="E2291" i="1"/>
  <c r="F2291" i="1" s="1"/>
  <c r="E2306" i="1"/>
  <c r="F2306" i="1" s="1"/>
  <c r="E2320" i="1"/>
  <c r="F2320" i="1" s="1"/>
  <c r="E2333" i="1"/>
  <c r="F2333" i="1" s="1"/>
  <c r="E2346" i="1"/>
  <c r="F2346" i="1" s="1"/>
  <c r="E2359" i="1"/>
  <c r="F2359" i="1" s="1"/>
  <c r="E2372" i="1"/>
  <c r="F2372" i="1" s="1"/>
  <c r="E2386" i="1"/>
  <c r="F2386" i="1" s="1"/>
  <c r="E2399" i="1"/>
  <c r="F2399" i="1" s="1"/>
  <c r="E2412" i="1"/>
  <c r="F2412" i="1" s="1"/>
  <c r="E2425" i="1"/>
  <c r="F2425" i="1" s="1"/>
  <c r="E2438" i="1"/>
  <c r="F2438" i="1" s="1"/>
  <c r="E2451" i="1"/>
  <c r="F2451" i="1" s="1"/>
  <c r="E2464" i="1"/>
  <c r="F2464" i="1" s="1"/>
  <c r="E2477" i="1"/>
  <c r="F2477" i="1" s="1"/>
  <c r="E2490" i="1"/>
  <c r="F2490" i="1" s="1"/>
  <c r="E2503" i="1"/>
  <c r="F2503" i="1" s="1"/>
  <c r="E2516" i="1"/>
  <c r="E2528" i="1"/>
  <c r="F2528" i="1" s="1"/>
  <c r="E2540" i="1"/>
  <c r="F2540" i="1" s="1"/>
  <c r="E2552" i="1"/>
  <c r="F2552" i="1" s="1"/>
  <c r="E2564" i="1"/>
  <c r="F2564" i="1" s="1"/>
  <c r="E2576" i="1"/>
  <c r="E2588" i="1"/>
  <c r="F2588" i="1" s="1"/>
  <c r="E2600" i="1"/>
  <c r="F2600" i="1" s="1"/>
  <c r="E2612" i="1"/>
  <c r="F2612" i="1" s="1"/>
  <c r="E2624" i="1"/>
  <c r="F2624" i="1" s="1"/>
  <c r="E2636" i="1"/>
  <c r="F2636" i="1" s="1"/>
  <c r="E2648" i="1"/>
  <c r="F2648" i="1" s="1"/>
  <c r="E2660" i="1"/>
  <c r="F2660" i="1" s="1"/>
  <c r="E2672" i="1"/>
  <c r="F2672" i="1" s="1"/>
  <c r="E2684" i="1"/>
  <c r="F2684" i="1" s="1"/>
  <c r="E2696" i="1"/>
  <c r="F2696" i="1" s="1"/>
  <c r="E2708" i="1"/>
  <c r="F2708" i="1" s="1"/>
  <c r="E2720" i="1"/>
  <c r="F2720" i="1" s="1"/>
  <c r="E2732" i="1"/>
  <c r="F2732" i="1" s="1"/>
  <c r="E2744" i="1"/>
  <c r="F2744" i="1" s="1"/>
  <c r="E2756" i="1"/>
  <c r="F2756" i="1" s="1"/>
  <c r="E2768" i="1"/>
  <c r="F2768" i="1" s="1"/>
  <c r="E2780" i="1"/>
  <c r="F2780" i="1" s="1"/>
  <c r="E2792" i="1"/>
  <c r="F2792" i="1" s="1"/>
  <c r="E2804" i="1"/>
  <c r="F2804" i="1" s="1"/>
  <c r="E2816" i="1"/>
  <c r="E2828" i="1"/>
  <c r="F2828" i="1" s="1"/>
  <c r="E2840" i="1"/>
  <c r="F2840" i="1" s="1"/>
  <c r="E2852" i="1"/>
  <c r="F2852" i="1" s="1"/>
  <c r="E2864" i="1"/>
  <c r="F2864" i="1" s="1"/>
  <c r="E2876" i="1"/>
  <c r="F2876" i="1" s="1"/>
  <c r="E2888" i="1"/>
  <c r="F2888" i="1" s="1"/>
  <c r="E2900" i="1"/>
  <c r="F2900" i="1" s="1"/>
  <c r="E2912" i="1"/>
  <c r="F2912" i="1" s="1"/>
  <c r="E2924" i="1"/>
  <c r="F2924" i="1" s="1"/>
  <c r="E2936" i="1"/>
  <c r="F2936" i="1" s="1"/>
  <c r="E288" i="1"/>
  <c r="F288" i="1" s="1"/>
  <c r="E895" i="1"/>
  <c r="F895" i="1" s="1"/>
  <c r="E1165" i="1"/>
  <c r="F1165" i="1" s="1"/>
  <c r="E1454" i="1"/>
  <c r="F1454" i="1" s="1"/>
  <c r="E1585" i="1"/>
  <c r="F1585" i="1" s="1"/>
  <c r="E1714" i="1"/>
  <c r="F1714" i="1" s="1"/>
  <c r="E1806" i="1"/>
  <c r="F1806" i="1" s="1"/>
  <c r="E1880" i="1"/>
  <c r="F1880" i="1" s="1"/>
  <c r="E1985" i="1"/>
  <c r="F1985" i="1" s="1"/>
  <c r="E2057" i="1"/>
  <c r="F2057" i="1" s="1"/>
  <c r="E2130" i="1"/>
  <c r="F2130" i="1" s="1"/>
  <c r="E2180" i="1"/>
  <c r="F2180" i="1" s="1"/>
  <c r="E2230" i="1"/>
  <c r="F2230" i="1" s="1"/>
  <c r="E2278" i="1"/>
  <c r="F2278" i="1" s="1"/>
  <c r="E2310" i="1"/>
  <c r="F2310" i="1" s="1"/>
  <c r="E2347" i="1"/>
  <c r="F2347" i="1" s="1"/>
  <c r="E2376" i="1"/>
  <c r="F2376" i="1" s="1"/>
  <c r="E2404" i="1"/>
  <c r="F2404" i="1" s="1"/>
  <c r="E2440" i="1"/>
  <c r="F2440" i="1" s="1"/>
  <c r="E2468" i="1"/>
  <c r="F2468" i="1" s="1"/>
  <c r="E2504" i="1"/>
  <c r="E2531" i="1"/>
  <c r="F2531" i="1" s="1"/>
  <c r="E2557" i="1"/>
  <c r="F2557" i="1" s="1"/>
  <c r="E2590" i="1"/>
  <c r="E2616" i="1"/>
  <c r="F2616" i="1" s="1"/>
  <c r="E2649" i="1"/>
  <c r="F2649" i="1" s="1"/>
  <c r="E2675" i="1"/>
  <c r="F2675" i="1" s="1"/>
  <c r="E2701" i="1"/>
  <c r="F2701" i="1" s="1"/>
  <c r="E2734" i="1"/>
  <c r="E2758" i="1"/>
  <c r="F2758" i="1" s="1"/>
  <c r="E2782" i="1"/>
  <c r="F2782" i="1" s="1"/>
  <c r="E2806" i="1"/>
  <c r="F2806" i="1" s="1"/>
  <c r="E2830" i="1"/>
  <c r="F2830" i="1" s="1"/>
  <c r="E2854" i="1"/>
  <c r="F2854" i="1" s="1"/>
  <c r="E2878" i="1"/>
  <c r="F2878" i="1" s="1"/>
  <c r="E2902" i="1"/>
  <c r="F2902" i="1" s="1"/>
  <c r="E2923" i="1"/>
  <c r="F2923" i="1" s="1"/>
  <c r="E2941" i="1"/>
  <c r="F2941" i="1" s="1"/>
  <c r="E2961" i="1"/>
  <c r="F2961" i="1" s="1"/>
  <c r="E2977" i="1"/>
  <c r="F2977" i="1" s="1"/>
  <c r="E2997" i="1"/>
  <c r="F2997" i="1" s="1"/>
  <c r="E3013" i="1"/>
  <c r="F3013" i="1" s="1"/>
  <c r="E3032" i="1"/>
  <c r="F3032" i="1" s="1"/>
  <c r="E3046" i="1"/>
  <c r="F3046" i="1" s="1"/>
  <c r="E3060" i="1"/>
  <c r="F3060" i="1" s="1"/>
  <c r="E3076" i="1"/>
  <c r="F3076" i="1" s="1"/>
  <c r="E3090" i="1"/>
  <c r="F3090" i="1" s="1"/>
  <c r="E3104" i="1"/>
  <c r="F3104" i="1" s="1"/>
  <c r="E3118" i="1"/>
  <c r="F3118" i="1" s="1"/>
  <c r="E3132" i="1"/>
  <c r="F3132" i="1" s="1"/>
  <c r="E3148" i="1"/>
  <c r="F3148" i="1" s="1"/>
  <c r="E3162" i="1"/>
  <c r="F3162" i="1" s="1"/>
  <c r="E3174" i="1"/>
  <c r="F3174" i="1" s="1"/>
  <c r="E3186" i="1"/>
  <c r="F3186" i="1" s="1"/>
  <c r="E3198" i="1"/>
  <c r="F3198" i="1" s="1"/>
  <c r="E3210" i="1"/>
  <c r="F3210" i="1" s="1"/>
  <c r="E3222" i="1"/>
  <c r="F3222" i="1" s="1"/>
  <c r="E3234" i="1"/>
  <c r="F3234" i="1" s="1"/>
  <c r="E3246" i="1"/>
  <c r="F3246" i="1" s="1"/>
  <c r="E3258" i="1"/>
  <c r="F3258" i="1" s="1"/>
  <c r="E3270" i="1"/>
  <c r="E3282" i="1"/>
  <c r="F3282" i="1" s="1"/>
  <c r="E3294" i="1"/>
  <c r="F3294" i="1" s="1"/>
  <c r="E3306" i="1"/>
  <c r="F3306" i="1" s="1"/>
  <c r="E3318" i="1"/>
  <c r="F3318" i="1" s="1"/>
  <c r="E3330" i="1"/>
  <c r="F3330" i="1" s="1"/>
  <c r="E3342" i="1"/>
  <c r="F3342" i="1" s="1"/>
  <c r="E3354" i="1"/>
  <c r="F3354" i="1" s="1"/>
  <c r="E3366" i="1"/>
  <c r="F3366" i="1" s="1"/>
  <c r="E3378" i="1"/>
  <c r="F3378" i="1" s="1"/>
  <c r="E3390" i="1"/>
  <c r="F3390" i="1" s="1"/>
  <c r="E3402" i="1"/>
  <c r="F3402" i="1" s="1"/>
  <c r="E3414" i="1"/>
  <c r="F3414" i="1" s="1"/>
  <c r="E3426" i="1"/>
  <c r="F3426" i="1" s="1"/>
  <c r="E3438" i="1"/>
  <c r="E3450" i="1"/>
  <c r="E3462" i="1"/>
  <c r="F3462" i="1" s="1"/>
  <c r="E3474" i="1"/>
  <c r="F3474" i="1" s="1"/>
  <c r="E3486" i="1"/>
  <c r="F3486" i="1" s="1"/>
  <c r="E3498" i="1"/>
  <c r="F3498" i="1" s="1"/>
  <c r="E3510" i="1"/>
  <c r="F3510" i="1" s="1"/>
  <c r="E3522" i="1"/>
  <c r="F3522" i="1" s="1"/>
  <c r="E3534" i="1"/>
  <c r="F3534" i="1" s="1"/>
  <c r="E3546" i="1"/>
  <c r="F3546" i="1" s="1"/>
  <c r="E3558" i="1"/>
  <c r="F3558" i="1" s="1"/>
  <c r="E3570" i="1"/>
  <c r="F3570" i="1" s="1"/>
  <c r="E3582" i="1"/>
  <c r="E3594" i="1"/>
  <c r="E3606" i="1"/>
  <c r="F3606" i="1" s="1"/>
  <c r="E3618" i="1"/>
  <c r="F3618" i="1" s="1"/>
  <c r="E3630" i="1"/>
  <c r="F3630" i="1" s="1"/>
  <c r="E3642" i="1"/>
  <c r="F3642" i="1" s="1"/>
  <c r="E3654" i="1"/>
  <c r="F3654" i="1" s="1"/>
  <c r="E3666" i="1"/>
  <c r="F3666" i="1" s="1"/>
  <c r="E3678" i="1"/>
  <c r="F3678" i="1" s="1"/>
  <c r="E3690" i="1"/>
  <c r="F3690" i="1" s="1"/>
  <c r="E3702" i="1"/>
  <c r="F3702" i="1" s="1"/>
  <c r="E3714" i="1"/>
  <c r="F3714" i="1" s="1"/>
  <c r="E3726" i="1"/>
  <c r="E3738" i="1"/>
  <c r="E3750" i="1"/>
  <c r="F3750" i="1" s="1"/>
  <c r="E3762" i="1"/>
  <c r="F3762" i="1" s="1"/>
  <c r="E3774" i="1"/>
  <c r="F3774" i="1" s="1"/>
  <c r="E3786" i="1"/>
  <c r="F3786" i="1" s="1"/>
  <c r="E3798" i="1"/>
  <c r="F3798" i="1" s="1"/>
  <c r="E3810" i="1"/>
  <c r="F3810" i="1" s="1"/>
  <c r="E3822" i="1"/>
  <c r="F3822" i="1" s="1"/>
  <c r="E3834" i="1"/>
  <c r="F3834" i="1" s="1"/>
  <c r="E3846" i="1"/>
  <c r="F3846" i="1" s="1"/>
  <c r="E3858" i="1"/>
  <c r="F3858" i="1" s="1"/>
  <c r="E3870" i="1"/>
  <c r="E3882" i="1"/>
  <c r="E3894" i="1"/>
  <c r="F3894" i="1" s="1"/>
  <c r="E3906" i="1"/>
  <c r="F3906" i="1" s="1"/>
  <c r="E3918" i="1"/>
  <c r="F3918" i="1" s="1"/>
  <c r="E3930" i="1"/>
  <c r="F3930" i="1" s="1"/>
  <c r="E3942" i="1"/>
  <c r="F3942" i="1" s="1"/>
  <c r="E3954" i="1"/>
  <c r="F3954" i="1" s="1"/>
  <c r="E3966" i="1"/>
  <c r="F3966" i="1" s="1"/>
  <c r="E3978" i="1"/>
  <c r="F3978" i="1" s="1"/>
  <c r="E3990" i="1"/>
  <c r="F3990" i="1" s="1"/>
  <c r="E4002" i="1"/>
  <c r="F4002" i="1" s="1"/>
  <c r="E4014" i="1"/>
  <c r="E4026" i="1"/>
  <c r="E4038" i="1"/>
  <c r="F4038" i="1" s="1"/>
  <c r="E4050" i="1"/>
  <c r="F4050" i="1" s="1"/>
  <c r="E4062" i="1"/>
  <c r="F4062" i="1" s="1"/>
  <c r="E4074" i="1"/>
  <c r="F4074" i="1" s="1"/>
  <c r="E4086" i="1"/>
  <c r="F4086" i="1" s="1"/>
  <c r="E4098" i="1"/>
  <c r="F4098" i="1" s="1"/>
  <c r="E4110" i="1"/>
  <c r="F4110" i="1" s="1"/>
  <c r="E4122" i="1"/>
  <c r="F4122" i="1" s="1"/>
  <c r="E4134" i="1"/>
  <c r="F4134" i="1" s="1"/>
  <c r="E4146" i="1"/>
  <c r="F4146" i="1" s="1"/>
  <c r="E4158" i="1"/>
  <c r="E4170" i="1"/>
  <c r="E4182" i="1"/>
  <c r="F4182" i="1" s="1"/>
  <c r="E4194" i="1"/>
  <c r="F4194" i="1" s="1"/>
  <c r="E4206" i="1"/>
  <c r="F4206" i="1" s="1"/>
  <c r="E4218" i="1"/>
  <c r="F4218" i="1" s="1"/>
  <c r="E4230" i="1"/>
  <c r="F4230" i="1" s="1"/>
  <c r="E4242" i="1"/>
  <c r="F4242" i="1" s="1"/>
  <c r="E4254" i="1"/>
  <c r="F4254" i="1" s="1"/>
  <c r="E4266" i="1"/>
  <c r="F4266" i="1" s="1"/>
  <c r="E4278" i="1"/>
  <c r="F4278" i="1" s="1"/>
  <c r="E4290" i="1"/>
  <c r="F4290" i="1" s="1"/>
  <c r="E4302" i="1"/>
  <c r="E4314" i="1"/>
  <c r="E4326" i="1"/>
  <c r="F4326" i="1" s="1"/>
  <c r="E4338" i="1"/>
  <c r="F4338" i="1" s="1"/>
  <c r="E4350" i="1"/>
  <c r="F4350" i="1" s="1"/>
  <c r="E4362" i="1"/>
  <c r="F4362" i="1" s="1"/>
  <c r="E4374" i="1"/>
  <c r="F4374" i="1" s="1"/>
  <c r="E4386" i="1"/>
  <c r="F4386" i="1" s="1"/>
  <c r="E4398" i="1"/>
  <c r="F4398" i="1" s="1"/>
  <c r="E4410" i="1"/>
  <c r="F4410" i="1" s="1"/>
  <c r="E4422" i="1"/>
  <c r="F4422" i="1" s="1"/>
  <c r="E4434" i="1"/>
  <c r="F4434" i="1" s="1"/>
  <c r="E4446" i="1"/>
  <c r="E4458" i="1"/>
  <c r="E4470" i="1"/>
  <c r="F4470" i="1" s="1"/>
  <c r="E4482" i="1"/>
  <c r="F4482" i="1" s="1"/>
  <c r="E4494" i="1"/>
  <c r="F4494" i="1" s="1"/>
  <c r="E4506" i="1"/>
  <c r="F4506" i="1" s="1"/>
  <c r="E4518" i="1"/>
  <c r="F4518" i="1" s="1"/>
  <c r="E4530" i="1"/>
  <c r="F4530" i="1" s="1"/>
  <c r="E4542" i="1"/>
  <c r="F4542" i="1" s="1"/>
  <c r="E4554" i="1"/>
  <c r="F4554" i="1" s="1"/>
  <c r="E4566" i="1"/>
  <c r="F4566" i="1" s="1"/>
  <c r="E4578" i="1"/>
  <c r="F4578" i="1" s="1"/>
  <c r="E361" i="1"/>
  <c r="F361" i="1" s="1"/>
  <c r="E912" i="1"/>
  <c r="F912" i="1" s="1"/>
  <c r="E1237" i="1"/>
  <c r="F1237" i="1" s="1"/>
  <c r="E1455" i="1"/>
  <c r="F1455" i="1" s="1"/>
  <c r="E1586" i="1"/>
  <c r="F1586" i="1" s="1"/>
  <c r="E1725" i="1"/>
  <c r="F1725" i="1" s="1"/>
  <c r="E1807" i="1"/>
  <c r="F1807" i="1" s="1"/>
  <c r="E1904" i="1"/>
  <c r="F1904" i="1" s="1"/>
  <c r="E1986" i="1"/>
  <c r="F1986" i="1" s="1"/>
  <c r="E2058" i="1"/>
  <c r="F2058" i="1" s="1"/>
  <c r="E2131" i="1"/>
  <c r="E2182" i="1"/>
  <c r="F2182" i="1" s="1"/>
  <c r="E2242" i="1"/>
  <c r="F2242" i="1" s="1"/>
  <c r="E2281" i="1"/>
  <c r="F2281" i="1" s="1"/>
  <c r="E2311" i="1"/>
  <c r="F2311" i="1" s="1"/>
  <c r="E2348" i="1"/>
  <c r="F2348" i="1" s="1"/>
  <c r="E2377" i="1"/>
  <c r="F2377" i="1" s="1"/>
  <c r="E2413" i="1"/>
  <c r="F2413" i="1" s="1"/>
  <c r="E2441" i="1"/>
  <c r="F2441" i="1" s="1"/>
  <c r="E2470" i="1"/>
  <c r="F2470" i="1" s="1"/>
  <c r="E2506" i="1"/>
  <c r="F2506" i="1" s="1"/>
  <c r="E2532" i="1"/>
  <c r="F2532" i="1" s="1"/>
  <c r="E2565" i="1"/>
  <c r="E2591" i="1"/>
  <c r="F2591" i="1" s="1"/>
  <c r="E2617" i="1"/>
  <c r="F2617" i="1" s="1"/>
  <c r="E2650" i="1"/>
  <c r="F2650" i="1" s="1"/>
  <c r="E2676" i="1"/>
  <c r="F2676" i="1" s="1"/>
  <c r="E2709" i="1"/>
  <c r="F2709" i="1" s="1"/>
  <c r="E2735" i="1"/>
  <c r="F2735" i="1" s="1"/>
  <c r="E2759" i="1"/>
  <c r="F2759" i="1" s="1"/>
  <c r="E2783" i="1"/>
  <c r="F2783" i="1" s="1"/>
  <c r="E2807" i="1"/>
  <c r="F2807" i="1" s="1"/>
  <c r="E2831" i="1"/>
  <c r="F2831" i="1" s="1"/>
  <c r="E2855" i="1"/>
  <c r="F2855" i="1" s="1"/>
  <c r="E2879" i="1"/>
  <c r="F2879" i="1" s="1"/>
  <c r="E2903" i="1"/>
  <c r="F2903" i="1" s="1"/>
  <c r="E2925" i="1"/>
  <c r="F2925" i="1" s="1"/>
  <c r="E2944" i="1"/>
  <c r="F2944" i="1" s="1"/>
  <c r="E2962" i="1"/>
  <c r="F2962" i="1" s="1"/>
  <c r="E2980" i="1"/>
  <c r="F2980" i="1" s="1"/>
  <c r="E2998" i="1"/>
  <c r="F2998" i="1" s="1"/>
  <c r="E3016" i="1"/>
  <c r="F3016" i="1" s="1"/>
  <c r="E3033" i="1"/>
  <c r="F3033" i="1" s="1"/>
  <c r="E3047" i="1"/>
  <c r="F3047" i="1" s="1"/>
  <c r="E3061" i="1"/>
  <c r="F3061" i="1" s="1"/>
  <c r="E3077" i="1"/>
  <c r="E3091" i="1"/>
  <c r="F3091" i="1" s="1"/>
  <c r="E3105" i="1"/>
  <c r="F3105" i="1" s="1"/>
  <c r="E3119" i="1"/>
  <c r="F3119" i="1" s="1"/>
  <c r="E3133" i="1"/>
  <c r="F3133" i="1" s="1"/>
  <c r="E3149" i="1"/>
  <c r="F3149" i="1" s="1"/>
  <c r="E3163" i="1"/>
  <c r="F3163" i="1" s="1"/>
  <c r="E3175" i="1"/>
  <c r="F3175" i="1" s="1"/>
  <c r="E3187" i="1"/>
  <c r="F3187" i="1" s="1"/>
  <c r="E3199" i="1"/>
  <c r="F3199" i="1" s="1"/>
  <c r="E3211" i="1"/>
  <c r="F3211" i="1" s="1"/>
  <c r="E3223" i="1"/>
  <c r="F3223" i="1" s="1"/>
  <c r="E3235" i="1"/>
  <c r="F3235" i="1" s="1"/>
  <c r="E3247" i="1"/>
  <c r="F3247" i="1" s="1"/>
  <c r="E3259" i="1"/>
  <c r="F3259" i="1" s="1"/>
  <c r="E3271" i="1"/>
  <c r="F3271" i="1" s="1"/>
  <c r="E3283" i="1"/>
  <c r="E3295" i="1"/>
  <c r="F3295" i="1" s="1"/>
  <c r="E3307" i="1"/>
  <c r="F3307" i="1" s="1"/>
  <c r="E3319" i="1"/>
  <c r="F3319" i="1" s="1"/>
  <c r="E3331" i="1"/>
  <c r="E3343" i="1"/>
  <c r="E3355" i="1"/>
  <c r="F3355" i="1" s="1"/>
  <c r="E3367" i="1"/>
  <c r="F3367" i="1" s="1"/>
  <c r="E3379" i="1"/>
  <c r="F3379" i="1" s="1"/>
  <c r="E3391" i="1"/>
  <c r="F3391" i="1" s="1"/>
  <c r="E3403" i="1"/>
  <c r="F3403" i="1" s="1"/>
  <c r="E3415" i="1"/>
  <c r="F3415" i="1" s="1"/>
  <c r="E3427" i="1"/>
  <c r="F3427" i="1" s="1"/>
  <c r="E3439" i="1"/>
  <c r="F3439" i="1" s="1"/>
  <c r="E3451" i="1"/>
  <c r="F3451" i="1" s="1"/>
  <c r="E3463" i="1"/>
  <c r="F3463" i="1" s="1"/>
  <c r="E3475" i="1"/>
  <c r="E3487" i="1"/>
  <c r="E3499" i="1"/>
  <c r="F3499" i="1" s="1"/>
  <c r="E3511" i="1"/>
  <c r="F3511" i="1" s="1"/>
  <c r="E3523" i="1"/>
  <c r="F3523" i="1" s="1"/>
  <c r="E3535" i="1"/>
  <c r="F3535" i="1" s="1"/>
  <c r="E3547" i="1"/>
  <c r="F3547" i="1" s="1"/>
  <c r="E3559" i="1"/>
  <c r="F3559" i="1" s="1"/>
  <c r="E3571" i="1"/>
  <c r="F3571" i="1" s="1"/>
  <c r="E3583" i="1"/>
  <c r="F3583" i="1" s="1"/>
  <c r="E3595" i="1"/>
  <c r="F3595" i="1" s="1"/>
  <c r="E3607" i="1"/>
  <c r="F3607" i="1" s="1"/>
  <c r="E3619" i="1"/>
  <c r="E3631" i="1"/>
  <c r="E3643" i="1"/>
  <c r="F3643" i="1" s="1"/>
  <c r="E3655" i="1"/>
  <c r="F3655" i="1" s="1"/>
  <c r="E3667" i="1"/>
  <c r="F3667" i="1" s="1"/>
  <c r="E3679" i="1"/>
  <c r="F3679" i="1" s="1"/>
  <c r="E3691" i="1"/>
  <c r="F3691" i="1" s="1"/>
  <c r="E3703" i="1"/>
  <c r="F3703" i="1" s="1"/>
  <c r="E3715" i="1"/>
  <c r="F3715" i="1" s="1"/>
  <c r="E3727" i="1"/>
  <c r="F3727" i="1" s="1"/>
  <c r="E3739" i="1"/>
  <c r="F3739" i="1" s="1"/>
  <c r="E3751" i="1"/>
  <c r="F3751" i="1" s="1"/>
  <c r="E3763" i="1"/>
  <c r="E3775" i="1"/>
  <c r="E3787" i="1"/>
  <c r="F3787" i="1" s="1"/>
  <c r="E3799" i="1"/>
  <c r="F3799" i="1" s="1"/>
  <c r="E3811" i="1"/>
  <c r="F3811" i="1" s="1"/>
  <c r="E3823" i="1"/>
  <c r="F3823" i="1" s="1"/>
  <c r="E3835" i="1"/>
  <c r="F3835" i="1" s="1"/>
  <c r="E3847" i="1"/>
  <c r="F3847" i="1" s="1"/>
  <c r="E3859" i="1"/>
  <c r="F3859" i="1" s="1"/>
  <c r="E3871" i="1"/>
  <c r="F3871" i="1" s="1"/>
  <c r="E3883" i="1"/>
  <c r="F3883" i="1" s="1"/>
  <c r="E3895" i="1"/>
  <c r="F3895" i="1" s="1"/>
  <c r="E3907" i="1"/>
  <c r="E3919" i="1"/>
  <c r="E3931" i="1"/>
  <c r="F3931" i="1" s="1"/>
  <c r="E3943" i="1"/>
  <c r="F3943" i="1" s="1"/>
  <c r="E3955" i="1"/>
  <c r="F3955" i="1" s="1"/>
  <c r="E3967" i="1"/>
  <c r="F3967" i="1" s="1"/>
  <c r="E3979" i="1"/>
  <c r="F3979" i="1" s="1"/>
  <c r="E3991" i="1"/>
  <c r="F3991" i="1" s="1"/>
  <c r="E4003" i="1"/>
  <c r="F4003" i="1" s="1"/>
  <c r="E4015" i="1"/>
  <c r="F4015" i="1" s="1"/>
  <c r="E4027" i="1"/>
  <c r="F4027" i="1" s="1"/>
  <c r="E4039" i="1"/>
  <c r="F4039" i="1" s="1"/>
  <c r="E4051" i="1"/>
  <c r="E4063" i="1"/>
  <c r="E4075" i="1"/>
  <c r="F4075" i="1" s="1"/>
  <c r="E4087" i="1"/>
  <c r="F4087" i="1" s="1"/>
  <c r="E4099" i="1"/>
  <c r="F4099" i="1" s="1"/>
  <c r="E4111" i="1"/>
  <c r="F4111" i="1" s="1"/>
  <c r="E4123" i="1"/>
  <c r="F4123" i="1" s="1"/>
  <c r="E4135" i="1"/>
  <c r="F4135" i="1" s="1"/>
  <c r="E4147" i="1"/>
  <c r="F4147" i="1" s="1"/>
  <c r="E4159" i="1"/>
  <c r="F4159" i="1" s="1"/>
  <c r="E4171" i="1"/>
  <c r="F4171" i="1" s="1"/>
  <c r="E4183" i="1"/>
  <c r="F4183" i="1" s="1"/>
  <c r="E4195" i="1"/>
  <c r="E4207" i="1"/>
  <c r="E4219" i="1"/>
  <c r="F4219" i="1" s="1"/>
  <c r="E4231" i="1"/>
  <c r="F4231" i="1" s="1"/>
  <c r="E4243" i="1"/>
  <c r="F4243" i="1" s="1"/>
  <c r="E4255" i="1"/>
  <c r="F4255" i="1" s="1"/>
  <c r="E4267" i="1"/>
  <c r="F4267" i="1" s="1"/>
  <c r="E4279" i="1"/>
  <c r="F4279" i="1" s="1"/>
  <c r="E4291" i="1"/>
  <c r="F4291" i="1" s="1"/>
  <c r="E4303" i="1"/>
  <c r="F4303" i="1" s="1"/>
  <c r="E4315" i="1"/>
  <c r="F4315" i="1" s="1"/>
  <c r="E4327" i="1"/>
  <c r="F4327" i="1" s="1"/>
  <c r="E4339" i="1"/>
  <c r="E4351" i="1"/>
  <c r="E4363" i="1"/>
  <c r="F4363" i="1" s="1"/>
  <c r="E4375" i="1"/>
  <c r="F4375" i="1" s="1"/>
  <c r="E4387" i="1"/>
  <c r="F4387" i="1" s="1"/>
  <c r="E4399" i="1"/>
  <c r="F4399" i="1" s="1"/>
  <c r="E4411" i="1"/>
  <c r="F4411" i="1" s="1"/>
  <c r="E4423" i="1"/>
  <c r="F4423" i="1" s="1"/>
  <c r="E4435" i="1"/>
  <c r="F4435" i="1" s="1"/>
  <c r="E4447" i="1"/>
  <c r="F4447" i="1" s="1"/>
  <c r="E4459" i="1"/>
  <c r="F4459" i="1" s="1"/>
  <c r="E4471" i="1"/>
  <c r="F4471" i="1" s="1"/>
  <c r="E4483" i="1"/>
  <c r="E4495" i="1"/>
  <c r="E4507" i="1"/>
  <c r="F4507" i="1" s="1"/>
  <c r="E4519" i="1"/>
  <c r="F4519" i="1" s="1"/>
  <c r="E4531" i="1"/>
  <c r="F4531" i="1" s="1"/>
  <c r="E4543" i="1"/>
  <c r="F4543" i="1" s="1"/>
  <c r="E4555" i="1"/>
  <c r="F4555" i="1" s="1"/>
  <c r="E4567" i="1"/>
  <c r="F4567" i="1" s="1"/>
  <c r="E4579" i="1"/>
  <c r="F4579" i="1" s="1"/>
  <c r="E362" i="1"/>
  <c r="F362" i="1" s="1"/>
  <c r="E913" i="1"/>
  <c r="F913" i="1" s="1"/>
  <c r="E1262" i="1"/>
  <c r="F1262" i="1" s="1"/>
  <c r="E1458" i="1"/>
  <c r="F1458" i="1" s="1"/>
  <c r="E1627" i="1"/>
  <c r="F1627" i="1" s="1"/>
  <c r="E1726" i="1"/>
  <c r="F1726" i="1" s="1"/>
  <c r="E1808" i="1"/>
  <c r="F1808" i="1" s="1"/>
  <c r="E1913" i="1"/>
  <c r="F1913" i="1" s="1"/>
  <c r="E1987" i="1"/>
  <c r="E2074" i="1"/>
  <c r="F2074" i="1" s="1"/>
  <c r="E2132" i="1"/>
  <c r="E2188" i="1"/>
  <c r="F2188" i="1" s="1"/>
  <c r="E2246" i="1"/>
  <c r="E2282" i="1"/>
  <c r="F2282" i="1" s="1"/>
  <c r="E2321" i="1"/>
  <c r="F2321" i="1" s="1"/>
  <c r="E2350" i="1"/>
  <c r="F2350" i="1" s="1"/>
  <c r="E2378" i="1"/>
  <c r="F2378" i="1" s="1"/>
  <c r="E2414" i="1"/>
  <c r="F2414" i="1" s="1"/>
  <c r="E2442" i="1"/>
  <c r="F2442" i="1" s="1"/>
  <c r="E2478" i="1"/>
  <c r="F2478" i="1" s="1"/>
  <c r="E2507" i="1"/>
  <c r="E2533" i="1"/>
  <c r="F2533" i="1" s="1"/>
  <c r="E2566" i="1"/>
  <c r="F2566" i="1" s="1"/>
  <c r="E2592" i="1"/>
  <c r="F2592" i="1" s="1"/>
  <c r="E2625" i="1"/>
  <c r="F2625" i="1" s="1"/>
  <c r="E2651" i="1"/>
  <c r="E2677" i="1"/>
  <c r="F2677" i="1" s="1"/>
  <c r="E2710" i="1"/>
  <c r="F2710" i="1" s="1"/>
  <c r="E2736" i="1"/>
  <c r="F2736" i="1" s="1"/>
  <c r="E2760" i="1"/>
  <c r="F2760" i="1" s="1"/>
  <c r="E2784" i="1"/>
  <c r="F2784" i="1" s="1"/>
  <c r="E2808" i="1"/>
  <c r="F2808" i="1" s="1"/>
  <c r="E2832" i="1"/>
  <c r="F2832" i="1" s="1"/>
  <c r="E2856" i="1"/>
  <c r="E2880" i="1"/>
  <c r="F2880" i="1" s="1"/>
  <c r="E2904" i="1"/>
  <c r="F2904" i="1" s="1"/>
  <c r="E2926" i="1"/>
  <c r="F2926" i="1" s="1"/>
  <c r="E2947" i="1"/>
  <c r="F2947" i="1" s="1"/>
  <c r="E2963" i="1"/>
  <c r="F2963" i="1" s="1"/>
  <c r="E2983" i="1"/>
  <c r="F2983" i="1" s="1"/>
  <c r="E2999" i="1"/>
  <c r="F2999" i="1" s="1"/>
  <c r="E3019" i="1"/>
  <c r="F3019" i="1" s="1"/>
  <c r="E3034" i="1"/>
  <c r="F3034" i="1" s="1"/>
  <c r="E3048" i="1"/>
  <c r="F3048" i="1" s="1"/>
  <c r="E3064" i="1"/>
  <c r="F3064" i="1" s="1"/>
  <c r="E3078" i="1"/>
  <c r="F3078" i="1" s="1"/>
  <c r="E3092" i="1"/>
  <c r="F3092" i="1" s="1"/>
  <c r="E3106" i="1"/>
  <c r="F3106" i="1" s="1"/>
  <c r="E3120" i="1"/>
  <c r="F3120" i="1" s="1"/>
  <c r="E3136" i="1"/>
  <c r="F3136" i="1" s="1"/>
  <c r="E3150" i="1"/>
  <c r="F3150" i="1" s="1"/>
  <c r="E3164" i="1"/>
  <c r="F3164" i="1" s="1"/>
  <c r="E3176" i="1"/>
  <c r="F3176" i="1" s="1"/>
  <c r="E3188" i="1"/>
  <c r="F3188" i="1" s="1"/>
  <c r="E3200" i="1"/>
  <c r="F3200" i="1" s="1"/>
  <c r="E3212" i="1"/>
  <c r="F3212" i="1" s="1"/>
  <c r="E3224" i="1"/>
  <c r="F3224" i="1" s="1"/>
  <c r="E3236" i="1"/>
  <c r="F3236" i="1" s="1"/>
  <c r="E3248" i="1"/>
  <c r="F3248" i="1" s="1"/>
  <c r="E3260" i="1"/>
  <c r="E3272" i="1"/>
  <c r="F3272" i="1" s="1"/>
  <c r="E3284" i="1"/>
  <c r="F3284" i="1" s="1"/>
  <c r="E3296" i="1"/>
  <c r="E3308" i="1"/>
  <c r="F3308" i="1" s="1"/>
  <c r="E3320" i="1"/>
  <c r="F3320" i="1" s="1"/>
  <c r="E3332" i="1"/>
  <c r="F3332" i="1" s="1"/>
  <c r="E3344" i="1"/>
  <c r="F3344" i="1" s="1"/>
  <c r="E3356" i="1"/>
  <c r="F3356" i="1" s="1"/>
  <c r="E3368" i="1"/>
  <c r="F3368" i="1" s="1"/>
  <c r="E3380" i="1"/>
  <c r="F3380" i="1" s="1"/>
  <c r="E3392" i="1"/>
  <c r="F3392" i="1" s="1"/>
  <c r="E3404" i="1"/>
  <c r="F3404" i="1" s="1"/>
  <c r="E3416" i="1"/>
  <c r="F3416" i="1" s="1"/>
  <c r="E3428" i="1"/>
  <c r="F3428" i="1" s="1"/>
  <c r="E3440" i="1"/>
  <c r="F3440" i="1" s="1"/>
  <c r="E3452" i="1"/>
  <c r="F3452" i="1" s="1"/>
  <c r="E3464" i="1"/>
  <c r="F3464" i="1" s="1"/>
  <c r="E3476" i="1"/>
  <c r="F3476" i="1" s="1"/>
  <c r="E3488" i="1"/>
  <c r="F3488" i="1" s="1"/>
  <c r="E3500" i="1"/>
  <c r="F3500" i="1" s="1"/>
  <c r="E3512" i="1"/>
  <c r="F3512" i="1" s="1"/>
  <c r="E3524" i="1"/>
  <c r="F3524" i="1" s="1"/>
  <c r="E3536" i="1"/>
  <c r="E3548" i="1"/>
  <c r="E3560" i="1"/>
  <c r="F3560" i="1" s="1"/>
  <c r="E3572" i="1"/>
  <c r="F3572" i="1" s="1"/>
  <c r="E3584" i="1"/>
  <c r="F3584" i="1" s="1"/>
  <c r="E3596" i="1"/>
  <c r="F3596" i="1" s="1"/>
  <c r="E3608" i="1"/>
  <c r="E3620" i="1"/>
  <c r="F3620" i="1" s="1"/>
  <c r="E3632" i="1"/>
  <c r="F3632" i="1" s="1"/>
  <c r="E3644" i="1"/>
  <c r="F3644" i="1" s="1"/>
  <c r="E3656" i="1"/>
  <c r="F3656" i="1" s="1"/>
  <c r="E3668" i="1"/>
  <c r="F3668" i="1" s="1"/>
  <c r="E3680" i="1"/>
  <c r="F3680" i="1" s="1"/>
  <c r="E3692" i="1"/>
  <c r="F3692" i="1" s="1"/>
  <c r="E3704" i="1"/>
  <c r="F3704" i="1" s="1"/>
  <c r="E3716" i="1"/>
  <c r="F3716" i="1" s="1"/>
  <c r="E3728" i="1"/>
  <c r="F3728" i="1" s="1"/>
  <c r="E3740" i="1"/>
  <c r="F3740" i="1" s="1"/>
  <c r="E3752" i="1"/>
  <c r="F3752" i="1" s="1"/>
  <c r="E3764" i="1"/>
  <c r="F3764" i="1" s="1"/>
  <c r="E3776" i="1"/>
  <c r="F3776" i="1" s="1"/>
  <c r="E3788" i="1"/>
  <c r="F3788" i="1" s="1"/>
  <c r="E3800" i="1"/>
  <c r="F3800" i="1" s="1"/>
  <c r="E3812" i="1"/>
  <c r="F3812" i="1" s="1"/>
  <c r="E3824" i="1"/>
  <c r="E3836" i="1"/>
  <c r="F3836" i="1" s="1"/>
  <c r="E3848" i="1"/>
  <c r="F3848" i="1" s="1"/>
  <c r="E3860" i="1"/>
  <c r="F3860" i="1" s="1"/>
  <c r="E3872" i="1"/>
  <c r="E3884" i="1"/>
  <c r="F3884" i="1" s="1"/>
  <c r="E3896" i="1"/>
  <c r="F3896" i="1" s="1"/>
  <c r="E3908" i="1"/>
  <c r="F3908" i="1" s="1"/>
  <c r="E3920" i="1"/>
  <c r="F3920" i="1" s="1"/>
  <c r="E3932" i="1"/>
  <c r="F3932" i="1" s="1"/>
  <c r="E3944" i="1"/>
  <c r="F3944" i="1" s="1"/>
  <c r="E3956" i="1"/>
  <c r="E3968" i="1"/>
  <c r="F3968" i="1" s="1"/>
  <c r="E3980" i="1"/>
  <c r="F3980" i="1" s="1"/>
  <c r="E3992" i="1"/>
  <c r="F3992" i="1" s="1"/>
  <c r="E4004" i="1"/>
  <c r="E4016" i="1"/>
  <c r="F4016" i="1" s="1"/>
  <c r="E4028" i="1"/>
  <c r="F4028" i="1" s="1"/>
  <c r="E4040" i="1"/>
  <c r="F4040" i="1" s="1"/>
  <c r="E4052" i="1"/>
  <c r="F4052" i="1" s="1"/>
  <c r="E4064" i="1"/>
  <c r="F4064" i="1" s="1"/>
  <c r="E4076" i="1"/>
  <c r="F4076" i="1" s="1"/>
  <c r="E4088" i="1"/>
  <c r="F4088" i="1" s="1"/>
  <c r="E4100" i="1"/>
  <c r="F4100" i="1" s="1"/>
  <c r="E4112" i="1"/>
  <c r="F4112" i="1" s="1"/>
  <c r="E4124" i="1"/>
  <c r="E4136" i="1"/>
  <c r="E4148" i="1"/>
  <c r="F4148" i="1" s="1"/>
  <c r="E4160" i="1"/>
  <c r="F4160" i="1" s="1"/>
  <c r="E4172" i="1"/>
  <c r="F4172" i="1" s="1"/>
  <c r="E4184" i="1"/>
  <c r="E4196" i="1"/>
  <c r="F4196" i="1" s="1"/>
  <c r="E4208" i="1"/>
  <c r="F4208" i="1" s="1"/>
  <c r="E4220" i="1"/>
  <c r="E4232" i="1"/>
  <c r="F4232" i="1" s="1"/>
  <c r="E4244" i="1"/>
  <c r="F4244" i="1" s="1"/>
  <c r="E4256" i="1"/>
  <c r="F4256" i="1" s="1"/>
  <c r="E4268" i="1"/>
  <c r="F4268" i="1" s="1"/>
  <c r="E4280" i="1"/>
  <c r="F4280" i="1" s="1"/>
  <c r="E4292" i="1"/>
  <c r="F4292" i="1" s="1"/>
  <c r="E4304" i="1"/>
  <c r="F4304" i="1" s="1"/>
  <c r="E4316" i="1"/>
  <c r="E4328" i="1"/>
  <c r="F4328" i="1" s="1"/>
  <c r="E395" i="1"/>
  <c r="F395" i="1" s="1"/>
  <c r="E1021" i="1"/>
  <c r="F1021" i="1" s="1"/>
  <c r="E1263" i="1"/>
  <c r="E1462" i="1"/>
  <c r="F1462" i="1" s="1"/>
  <c r="E1639" i="1"/>
  <c r="F1639" i="1" s="1"/>
  <c r="E1727" i="1"/>
  <c r="F1727" i="1" s="1"/>
  <c r="E1832" i="1"/>
  <c r="F1832" i="1" s="1"/>
  <c r="E1914" i="1"/>
  <c r="F1914" i="1" s="1"/>
  <c r="E1988" i="1"/>
  <c r="F1988" i="1" s="1"/>
  <c r="E2081" i="1"/>
  <c r="F2081" i="1" s="1"/>
  <c r="E2134" i="1"/>
  <c r="F2134" i="1" s="1"/>
  <c r="E2202" i="1"/>
  <c r="F2202" i="1" s="1"/>
  <c r="E2247" i="1"/>
  <c r="F2247" i="1" s="1"/>
  <c r="E2283" i="1"/>
  <c r="F2283" i="1" s="1"/>
  <c r="E2322" i="1"/>
  <c r="F2322" i="1" s="1"/>
  <c r="E2351" i="1"/>
  <c r="F2351" i="1" s="1"/>
  <c r="E2387" i="1"/>
  <c r="F2387" i="1" s="1"/>
  <c r="E2415" i="1"/>
  <c r="F2415" i="1" s="1"/>
  <c r="E2443" i="1"/>
  <c r="F2443" i="1" s="1"/>
  <c r="E2479" i="1"/>
  <c r="F2479" i="1" s="1"/>
  <c r="E2508" i="1"/>
  <c r="F2508" i="1" s="1"/>
  <c r="E2541" i="1"/>
  <c r="F2541" i="1" s="1"/>
  <c r="E2567" i="1"/>
  <c r="F2567" i="1" s="1"/>
  <c r="E2593" i="1"/>
  <c r="F2593" i="1" s="1"/>
  <c r="E2626" i="1"/>
  <c r="F2626" i="1" s="1"/>
  <c r="E2652" i="1"/>
  <c r="F2652" i="1" s="1"/>
  <c r="E2685" i="1"/>
  <c r="F2685" i="1" s="1"/>
  <c r="E2711" i="1"/>
  <c r="F2711" i="1" s="1"/>
  <c r="E2737" i="1"/>
  <c r="F2737" i="1" s="1"/>
  <c r="E2761" i="1"/>
  <c r="F2761" i="1" s="1"/>
  <c r="E2785" i="1"/>
  <c r="F2785" i="1" s="1"/>
  <c r="E2809" i="1"/>
  <c r="F2809" i="1" s="1"/>
  <c r="E2833" i="1"/>
  <c r="F2833" i="1" s="1"/>
  <c r="E2857" i="1"/>
  <c r="F2857" i="1" s="1"/>
  <c r="E2881" i="1"/>
  <c r="F2881" i="1" s="1"/>
  <c r="E2905" i="1"/>
  <c r="F2905" i="1" s="1"/>
  <c r="E2927" i="1"/>
  <c r="F2927" i="1" s="1"/>
  <c r="E2948" i="1"/>
  <c r="F2948" i="1" s="1"/>
  <c r="E2964" i="1"/>
  <c r="F2964" i="1" s="1"/>
  <c r="E2984" i="1"/>
  <c r="E3000" i="1"/>
  <c r="E3020" i="1"/>
  <c r="E3035" i="1"/>
  <c r="F3035" i="1" s="1"/>
  <c r="E3049" i="1"/>
  <c r="F3049" i="1" s="1"/>
  <c r="E3065" i="1"/>
  <c r="F3065" i="1" s="1"/>
  <c r="E3079" i="1"/>
  <c r="F3079" i="1" s="1"/>
  <c r="E3093" i="1"/>
  <c r="F3093" i="1" s="1"/>
  <c r="E3107" i="1"/>
  <c r="F3107" i="1" s="1"/>
  <c r="E3121" i="1"/>
  <c r="F3121" i="1" s="1"/>
  <c r="E3137" i="1"/>
  <c r="F3137" i="1" s="1"/>
  <c r="E3151" i="1"/>
  <c r="F3151" i="1" s="1"/>
  <c r="E3165" i="1"/>
  <c r="F3165" i="1" s="1"/>
  <c r="E3177" i="1"/>
  <c r="F3177" i="1" s="1"/>
  <c r="E3189" i="1"/>
  <c r="F3189" i="1" s="1"/>
  <c r="E3201" i="1"/>
  <c r="F3201" i="1" s="1"/>
  <c r="E3213" i="1"/>
  <c r="F3213" i="1" s="1"/>
  <c r="E3225" i="1"/>
  <c r="F3225" i="1" s="1"/>
  <c r="E3237" i="1"/>
  <c r="F3237" i="1" s="1"/>
  <c r="E3249" i="1"/>
  <c r="F3249" i="1" s="1"/>
  <c r="E3261" i="1"/>
  <c r="F3261" i="1" s="1"/>
  <c r="E3273" i="1"/>
  <c r="F3273" i="1" s="1"/>
  <c r="E3285" i="1"/>
  <c r="F3285" i="1" s="1"/>
  <c r="E3297" i="1"/>
  <c r="F3297" i="1" s="1"/>
  <c r="E3309" i="1"/>
  <c r="F3309" i="1" s="1"/>
  <c r="E3321" i="1"/>
  <c r="F3321" i="1" s="1"/>
  <c r="E3333" i="1"/>
  <c r="F3333" i="1" s="1"/>
  <c r="E3345" i="1"/>
  <c r="E3357" i="1"/>
  <c r="F3357" i="1" s="1"/>
  <c r="E3369" i="1"/>
  <c r="F3369" i="1" s="1"/>
  <c r="E3381" i="1"/>
  <c r="F3381" i="1" s="1"/>
  <c r="E3393" i="1"/>
  <c r="F3393" i="1" s="1"/>
  <c r="E3405" i="1"/>
  <c r="F3405" i="1" s="1"/>
  <c r="E3417" i="1"/>
  <c r="F3417" i="1" s="1"/>
  <c r="E3429" i="1"/>
  <c r="F3429" i="1" s="1"/>
  <c r="E3441" i="1"/>
  <c r="F3441" i="1" s="1"/>
  <c r="E3453" i="1"/>
  <c r="F3453" i="1" s="1"/>
  <c r="E3465" i="1"/>
  <c r="F3465" i="1" s="1"/>
  <c r="E3477" i="1"/>
  <c r="F3477" i="1" s="1"/>
  <c r="E3489" i="1"/>
  <c r="F3489" i="1" s="1"/>
  <c r="E3501" i="1"/>
  <c r="E3513" i="1"/>
  <c r="F3513" i="1" s="1"/>
  <c r="E3525" i="1"/>
  <c r="F3525" i="1" s="1"/>
  <c r="E3537" i="1"/>
  <c r="F3537" i="1" s="1"/>
  <c r="E3549" i="1"/>
  <c r="F3549" i="1" s="1"/>
  <c r="E3561" i="1"/>
  <c r="F3561" i="1" s="1"/>
  <c r="E3573" i="1"/>
  <c r="F3573" i="1" s="1"/>
  <c r="E3585" i="1"/>
  <c r="E3597" i="1"/>
  <c r="E3609" i="1"/>
  <c r="F3609" i="1" s="1"/>
  <c r="E3621" i="1"/>
  <c r="F3621" i="1" s="1"/>
  <c r="E3633" i="1"/>
  <c r="E3645" i="1"/>
  <c r="F3645" i="1" s="1"/>
  <c r="E3657" i="1"/>
  <c r="F3657" i="1" s="1"/>
  <c r="E3669" i="1"/>
  <c r="F3669" i="1" s="1"/>
  <c r="E3681" i="1"/>
  <c r="F3681" i="1" s="1"/>
  <c r="E3693" i="1"/>
  <c r="F3693" i="1" s="1"/>
  <c r="E3705" i="1"/>
  <c r="F3705" i="1" s="1"/>
  <c r="E3717" i="1"/>
  <c r="F3717" i="1" s="1"/>
  <c r="E3729" i="1"/>
  <c r="F3729" i="1" s="1"/>
  <c r="E3741" i="1"/>
  <c r="F3741" i="1" s="1"/>
  <c r="E3753" i="1"/>
  <c r="F3753" i="1" s="1"/>
  <c r="E3765" i="1"/>
  <c r="E3777" i="1"/>
  <c r="F3777" i="1" s="1"/>
  <c r="E3789" i="1"/>
  <c r="F3789" i="1" s="1"/>
  <c r="E3801" i="1"/>
  <c r="F3801" i="1" s="1"/>
  <c r="E3813" i="1"/>
  <c r="F3813" i="1" s="1"/>
  <c r="E3825" i="1"/>
  <c r="F3825" i="1" s="1"/>
  <c r="E3837" i="1"/>
  <c r="F3837" i="1" s="1"/>
  <c r="E3849" i="1"/>
  <c r="F3849" i="1" s="1"/>
  <c r="E3861" i="1"/>
  <c r="F3861" i="1" s="1"/>
  <c r="E3873" i="1"/>
  <c r="F3873" i="1" s="1"/>
  <c r="E3885" i="1"/>
  <c r="F3885" i="1" s="1"/>
  <c r="E3897" i="1"/>
  <c r="E3909" i="1"/>
  <c r="F3909" i="1" s="1"/>
  <c r="E3921" i="1"/>
  <c r="F3921" i="1" s="1"/>
  <c r="E3933" i="1"/>
  <c r="F3933" i="1" s="1"/>
  <c r="E3945" i="1"/>
  <c r="F3945" i="1" s="1"/>
  <c r="E3957" i="1"/>
  <c r="F3957" i="1" s="1"/>
  <c r="E3969" i="1"/>
  <c r="F3969" i="1" s="1"/>
  <c r="E3981" i="1"/>
  <c r="F3981" i="1" s="1"/>
  <c r="E3993" i="1"/>
  <c r="F3993" i="1" s="1"/>
  <c r="E4005" i="1"/>
  <c r="F4005" i="1" s="1"/>
  <c r="E4017" i="1"/>
  <c r="F4017" i="1" s="1"/>
  <c r="E4029" i="1"/>
  <c r="F4029" i="1" s="1"/>
  <c r="E4041" i="1"/>
  <c r="F4041" i="1" s="1"/>
  <c r="E4053" i="1"/>
  <c r="F4053" i="1" s="1"/>
  <c r="E4065" i="1"/>
  <c r="F4065" i="1" s="1"/>
  <c r="E4077" i="1"/>
  <c r="F4077" i="1" s="1"/>
  <c r="E4089" i="1"/>
  <c r="F4089" i="1" s="1"/>
  <c r="E4101" i="1"/>
  <c r="F4101" i="1" s="1"/>
  <c r="E4113" i="1"/>
  <c r="F4113" i="1" s="1"/>
  <c r="E4125" i="1"/>
  <c r="E4137" i="1"/>
  <c r="F4137" i="1" s="1"/>
  <c r="E4149" i="1"/>
  <c r="F4149" i="1" s="1"/>
  <c r="E4161" i="1"/>
  <c r="E4173" i="1"/>
  <c r="E4185" i="1"/>
  <c r="F4185" i="1" s="1"/>
  <c r="E4197" i="1"/>
  <c r="F4197" i="1" s="1"/>
  <c r="E4209" i="1"/>
  <c r="E4221" i="1"/>
  <c r="F4221" i="1" s="1"/>
  <c r="E4233" i="1"/>
  <c r="F4233" i="1" s="1"/>
  <c r="E4245" i="1"/>
  <c r="F4245" i="1" s="1"/>
  <c r="E4257" i="1"/>
  <c r="F4257" i="1" s="1"/>
  <c r="E4269" i="1"/>
  <c r="F4269" i="1" s="1"/>
  <c r="E4281" i="1"/>
  <c r="F4281" i="1" s="1"/>
  <c r="E4293" i="1"/>
  <c r="F4293" i="1" s="1"/>
  <c r="E4305" i="1"/>
  <c r="F4305" i="1" s="1"/>
  <c r="E4317" i="1"/>
  <c r="F4317" i="1" s="1"/>
  <c r="E4329" i="1"/>
  <c r="F4329" i="1" s="1"/>
  <c r="E4341" i="1"/>
  <c r="E4353" i="1"/>
  <c r="F4353" i="1" s="1"/>
  <c r="E4365" i="1"/>
  <c r="F4365" i="1" s="1"/>
  <c r="E4377" i="1"/>
  <c r="F4377" i="1" s="1"/>
  <c r="E4389" i="1"/>
  <c r="F4389" i="1" s="1"/>
  <c r="E4401" i="1"/>
  <c r="F4401" i="1" s="1"/>
  <c r="E4413" i="1"/>
  <c r="F4413" i="1" s="1"/>
  <c r="E4425" i="1"/>
  <c r="F4425" i="1" s="1"/>
  <c r="E4437" i="1"/>
  <c r="F4437" i="1" s="1"/>
  <c r="E4449" i="1"/>
  <c r="F4449" i="1" s="1"/>
  <c r="E4461" i="1"/>
  <c r="F4461" i="1" s="1"/>
  <c r="E4473" i="1"/>
  <c r="E4485" i="1"/>
  <c r="F4485" i="1" s="1"/>
  <c r="E4497" i="1"/>
  <c r="F4497" i="1" s="1"/>
  <c r="E4509" i="1"/>
  <c r="F4509" i="1" s="1"/>
  <c r="E4521" i="1"/>
  <c r="F4521" i="1" s="1"/>
  <c r="E4533" i="1"/>
  <c r="F4533" i="1" s="1"/>
  <c r="E4545" i="1"/>
  <c r="F4545" i="1" s="1"/>
  <c r="E4557" i="1"/>
  <c r="F4557" i="1" s="1"/>
  <c r="E4569" i="1"/>
  <c r="F4569" i="1" s="1"/>
  <c r="E4581" i="1"/>
  <c r="F4581" i="1" s="1"/>
  <c r="E396" i="1"/>
  <c r="F396" i="1" s="1"/>
  <c r="E1046" i="1"/>
  <c r="F1046" i="1" s="1"/>
  <c r="E1272" i="1"/>
  <c r="F1272" i="1" s="1"/>
  <c r="E1503" i="1"/>
  <c r="F1503" i="1" s="1"/>
  <c r="E1640" i="1"/>
  <c r="F1640" i="1" s="1"/>
  <c r="E1728" i="1"/>
  <c r="F1728" i="1" s="1"/>
  <c r="E1841" i="1"/>
  <c r="F1841" i="1" s="1"/>
  <c r="E1915" i="1"/>
  <c r="F1915" i="1" s="1"/>
  <c r="E2012" i="1"/>
  <c r="F2012" i="1" s="1"/>
  <c r="E2082" i="1"/>
  <c r="F2082" i="1" s="1"/>
  <c r="E2140" i="1"/>
  <c r="F2140" i="1" s="1"/>
  <c r="E2203" i="1"/>
  <c r="F2203" i="1" s="1"/>
  <c r="E2248" i="1"/>
  <c r="F2248" i="1" s="1"/>
  <c r="E2293" i="1"/>
  <c r="F2293" i="1" s="1"/>
  <c r="E2323" i="1"/>
  <c r="F2323" i="1" s="1"/>
  <c r="E2352" i="1"/>
  <c r="F2352" i="1" s="1"/>
  <c r="E2388" i="1"/>
  <c r="F2388" i="1" s="1"/>
  <c r="E2416" i="1"/>
  <c r="F2416" i="1" s="1"/>
  <c r="E2452" i="1"/>
  <c r="E2480" i="1"/>
  <c r="F2480" i="1" s="1"/>
  <c r="E2509" i="1"/>
  <c r="F2509" i="1" s="1"/>
  <c r="E2542" i="1"/>
  <c r="F2542" i="1" s="1"/>
  <c r="E2568" i="1"/>
  <c r="E2601" i="1"/>
  <c r="F2601" i="1" s="1"/>
  <c r="E2627" i="1"/>
  <c r="F2627" i="1" s="1"/>
  <c r="E2653" i="1"/>
  <c r="F2653" i="1" s="1"/>
  <c r="E2686" i="1"/>
  <c r="F2686" i="1" s="1"/>
  <c r="E2712" i="1"/>
  <c r="E2740" i="1"/>
  <c r="E2764" i="1"/>
  <c r="F2764" i="1" s="1"/>
  <c r="E2788" i="1"/>
  <c r="F2788" i="1" s="1"/>
  <c r="E2812" i="1"/>
  <c r="F2812" i="1" s="1"/>
  <c r="E2836" i="1"/>
  <c r="F2836" i="1" s="1"/>
  <c r="E2860" i="1"/>
  <c r="F2860" i="1" s="1"/>
  <c r="E2884" i="1"/>
  <c r="E2908" i="1"/>
  <c r="F2908" i="1" s="1"/>
  <c r="E2928" i="1"/>
  <c r="F2928" i="1" s="1"/>
  <c r="E2949" i="1"/>
  <c r="F2949" i="1" s="1"/>
  <c r="E2965" i="1"/>
  <c r="F2965" i="1" s="1"/>
  <c r="E2985" i="1"/>
  <c r="E3001" i="1"/>
  <c r="F3001" i="1" s="1"/>
  <c r="E3021" i="1"/>
  <c r="F3021" i="1" s="1"/>
  <c r="E3036" i="1"/>
  <c r="F3036" i="1" s="1"/>
  <c r="E3052" i="1"/>
  <c r="F3052" i="1" s="1"/>
  <c r="E3066" i="1"/>
  <c r="F3066" i="1" s="1"/>
  <c r="E3080" i="1"/>
  <c r="F3080" i="1" s="1"/>
  <c r="E3094" i="1"/>
  <c r="F3094" i="1" s="1"/>
  <c r="E3108" i="1"/>
  <c r="F3108" i="1" s="1"/>
  <c r="E3124" i="1"/>
  <c r="F3124" i="1" s="1"/>
  <c r="E3138" i="1"/>
  <c r="F3138" i="1" s="1"/>
  <c r="E3152" i="1"/>
  <c r="F3152" i="1" s="1"/>
  <c r="E3166" i="1"/>
  <c r="E3178" i="1"/>
  <c r="F3178" i="1" s="1"/>
  <c r="E3190" i="1"/>
  <c r="F3190" i="1" s="1"/>
  <c r="E3202" i="1"/>
  <c r="F3202" i="1" s="1"/>
  <c r="E3214" i="1"/>
  <c r="F3214" i="1" s="1"/>
  <c r="E3226" i="1"/>
  <c r="F3226" i="1" s="1"/>
  <c r="E3238" i="1"/>
  <c r="F3238" i="1" s="1"/>
  <c r="E3250" i="1"/>
  <c r="F3250" i="1" s="1"/>
  <c r="E3262" i="1"/>
  <c r="F3262" i="1" s="1"/>
  <c r="E3274" i="1"/>
  <c r="F3274" i="1" s="1"/>
  <c r="E3286" i="1"/>
  <c r="F3286" i="1" s="1"/>
  <c r="E3298" i="1"/>
  <c r="E3310" i="1"/>
  <c r="F3310" i="1" s="1"/>
  <c r="E3322" i="1"/>
  <c r="F3322" i="1" s="1"/>
  <c r="E3334" i="1"/>
  <c r="F3334" i="1" s="1"/>
  <c r="E3346" i="1"/>
  <c r="E3358" i="1"/>
  <c r="F3358" i="1" s="1"/>
  <c r="E3370" i="1"/>
  <c r="F3370" i="1" s="1"/>
  <c r="E3382" i="1"/>
  <c r="F3382" i="1" s="1"/>
  <c r="E3394" i="1"/>
  <c r="F3394" i="1" s="1"/>
  <c r="E3406" i="1"/>
  <c r="F3406" i="1" s="1"/>
  <c r="E3418" i="1"/>
  <c r="F3418" i="1" s="1"/>
  <c r="E3430" i="1"/>
  <c r="F3430" i="1" s="1"/>
  <c r="E3442" i="1"/>
  <c r="F3442" i="1" s="1"/>
  <c r="E3454" i="1"/>
  <c r="F3454" i="1" s="1"/>
  <c r="E3466" i="1"/>
  <c r="F3466" i="1" s="1"/>
  <c r="E3478" i="1"/>
  <c r="F3478" i="1" s="1"/>
  <c r="E3490" i="1"/>
  <c r="E3502" i="1"/>
  <c r="F3502" i="1" s="1"/>
  <c r="E3514" i="1"/>
  <c r="F3514" i="1" s="1"/>
  <c r="E3526" i="1"/>
  <c r="F3526" i="1" s="1"/>
  <c r="E3538" i="1"/>
  <c r="F3538" i="1" s="1"/>
  <c r="E3550" i="1"/>
  <c r="F3550" i="1" s="1"/>
  <c r="E3562" i="1"/>
  <c r="F3562" i="1" s="1"/>
  <c r="E3574" i="1"/>
  <c r="F3574" i="1" s="1"/>
  <c r="E3586" i="1"/>
  <c r="F3586" i="1" s="1"/>
  <c r="E3598" i="1"/>
  <c r="F3598" i="1" s="1"/>
  <c r="E3610" i="1"/>
  <c r="F3610" i="1" s="1"/>
  <c r="E3622" i="1"/>
  <c r="F3622" i="1" s="1"/>
  <c r="E3634" i="1"/>
  <c r="E3646" i="1"/>
  <c r="F3646" i="1" s="1"/>
  <c r="E3658" i="1"/>
  <c r="F3658" i="1" s="1"/>
  <c r="E3670" i="1"/>
  <c r="F3670" i="1" s="1"/>
  <c r="E3682" i="1"/>
  <c r="F3682" i="1" s="1"/>
  <c r="E3694" i="1"/>
  <c r="F3694" i="1" s="1"/>
  <c r="E3706" i="1"/>
  <c r="F3706" i="1" s="1"/>
  <c r="E3718" i="1"/>
  <c r="F3718" i="1" s="1"/>
  <c r="E3730" i="1"/>
  <c r="F3730" i="1" s="1"/>
  <c r="E3742" i="1"/>
  <c r="F3742" i="1" s="1"/>
  <c r="E3754" i="1"/>
  <c r="F3754" i="1" s="1"/>
  <c r="E3766" i="1"/>
  <c r="F3766" i="1" s="1"/>
  <c r="E3778" i="1"/>
  <c r="E3790" i="1"/>
  <c r="F3790" i="1" s="1"/>
  <c r="E3802" i="1"/>
  <c r="F3802" i="1" s="1"/>
  <c r="E3814" i="1"/>
  <c r="F3814" i="1" s="1"/>
  <c r="E3826" i="1"/>
  <c r="F3826" i="1" s="1"/>
  <c r="E3838" i="1"/>
  <c r="F3838" i="1" s="1"/>
  <c r="E3850" i="1"/>
  <c r="F3850" i="1" s="1"/>
  <c r="E3862" i="1"/>
  <c r="F3862" i="1" s="1"/>
  <c r="E3874" i="1"/>
  <c r="F3874" i="1" s="1"/>
  <c r="E3886" i="1"/>
  <c r="F3886" i="1" s="1"/>
  <c r="E3898" i="1"/>
  <c r="F3898" i="1" s="1"/>
  <c r="E3910" i="1"/>
  <c r="F3910" i="1" s="1"/>
  <c r="E3922" i="1"/>
  <c r="E3934" i="1"/>
  <c r="F3934" i="1" s="1"/>
  <c r="E3946" i="1"/>
  <c r="F3946" i="1" s="1"/>
  <c r="E3958" i="1"/>
  <c r="F3958" i="1" s="1"/>
  <c r="E3970" i="1"/>
  <c r="F3970" i="1" s="1"/>
  <c r="E3982" i="1"/>
  <c r="F3982" i="1" s="1"/>
  <c r="E3994" i="1"/>
  <c r="F3994" i="1" s="1"/>
  <c r="E4006" i="1"/>
  <c r="F4006" i="1" s="1"/>
  <c r="E4018" i="1"/>
  <c r="F4018" i="1" s="1"/>
  <c r="E4030" i="1"/>
  <c r="F4030" i="1" s="1"/>
  <c r="E4042" i="1"/>
  <c r="F4042" i="1" s="1"/>
  <c r="E4054" i="1"/>
  <c r="F4054" i="1" s="1"/>
  <c r="E4066" i="1"/>
  <c r="E4078" i="1"/>
  <c r="F4078" i="1" s="1"/>
  <c r="E4090" i="1"/>
  <c r="F4090" i="1" s="1"/>
  <c r="E4102" i="1"/>
  <c r="F4102" i="1" s="1"/>
  <c r="E4114" i="1"/>
  <c r="F4114" i="1" s="1"/>
  <c r="E4126" i="1"/>
  <c r="F4126" i="1" s="1"/>
  <c r="E4138" i="1"/>
  <c r="F4138" i="1" s="1"/>
  <c r="E4150" i="1"/>
  <c r="F4150" i="1" s="1"/>
  <c r="E4162" i="1"/>
  <c r="F4162" i="1" s="1"/>
  <c r="E4174" i="1"/>
  <c r="F4174" i="1" s="1"/>
  <c r="E4186" i="1"/>
  <c r="F4186" i="1" s="1"/>
  <c r="E4198" i="1"/>
  <c r="F4198" i="1" s="1"/>
  <c r="E4210" i="1"/>
  <c r="E4222" i="1"/>
  <c r="F4222" i="1" s="1"/>
  <c r="E4234" i="1"/>
  <c r="F4234" i="1" s="1"/>
  <c r="E4246" i="1"/>
  <c r="F4246" i="1" s="1"/>
  <c r="E602" i="1"/>
  <c r="F602" i="1" s="1"/>
  <c r="E1047" i="1"/>
  <c r="F1047" i="1" s="1"/>
  <c r="E1273" i="1"/>
  <c r="F1273" i="1" s="1"/>
  <c r="E1522" i="1"/>
  <c r="F1522" i="1" s="1"/>
  <c r="E1641" i="1"/>
  <c r="F1641" i="1" s="1"/>
  <c r="E1758" i="1"/>
  <c r="F1758" i="1" s="1"/>
  <c r="E1842" i="1"/>
  <c r="F1842" i="1" s="1"/>
  <c r="E1916" i="1"/>
  <c r="F1916" i="1" s="1"/>
  <c r="E2021" i="1"/>
  <c r="F2021" i="1" s="1"/>
  <c r="E2083" i="1"/>
  <c r="F2083" i="1" s="1"/>
  <c r="E2154" i="1"/>
  <c r="F2154" i="1" s="1"/>
  <c r="E2204" i="1"/>
  <c r="F2204" i="1" s="1"/>
  <c r="E2249" i="1"/>
  <c r="F2249" i="1" s="1"/>
  <c r="E2294" i="1"/>
  <c r="F2294" i="1" s="1"/>
  <c r="E2324" i="1"/>
  <c r="E2360" i="1"/>
  <c r="F2360" i="1" s="1"/>
  <c r="E2389" i="1"/>
  <c r="F2389" i="1" s="1"/>
  <c r="E2417" i="1"/>
  <c r="F2417" i="1" s="1"/>
  <c r="E2453" i="1"/>
  <c r="F2453" i="1" s="1"/>
  <c r="E2482" i="1"/>
  <c r="F2482" i="1" s="1"/>
  <c r="E2517" i="1"/>
  <c r="F2517" i="1" s="1"/>
  <c r="E2543" i="1"/>
  <c r="F2543" i="1" s="1"/>
  <c r="E2569" i="1"/>
  <c r="F2569" i="1" s="1"/>
  <c r="E2602" i="1"/>
  <c r="F2602" i="1" s="1"/>
  <c r="E2628" i="1"/>
  <c r="F2628" i="1" s="1"/>
  <c r="E2661" i="1"/>
  <c r="F2661" i="1" s="1"/>
  <c r="E2687" i="1"/>
  <c r="F2687" i="1" s="1"/>
  <c r="E2713" i="1"/>
  <c r="F2713" i="1" s="1"/>
  <c r="E2745" i="1"/>
  <c r="F2745" i="1" s="1"/>
  <c r="E2769" i="1"/>
  <c r="F2769" i="1" s="1"/>
  <c r="E2793" i="1"/>
  <c r="E2817" i="1"/>
  <c r="E2841" i="1"/>
  <c r="F2841" i="1" s="1"/>
  <c r="E2865" i="1"/>
  <c r="F2865" i="1" s="1"/>
  <c r="E2889" i="1"/>
  <c r="F2889" i="1" s="1"/>
  <c r="E2911" i="1"/>
  <c r="F2911" i="1" s="1"/>
  <c r="E2929" i="1"/>
  <c r="F2929" i="1" s="1"/>
  <c r="E2950" i="1"/>
  <c r="F2950" i="1" s="1"/>
  <c r="E2968" i="1"/>
  <c r="F2968" i="1" s="1"/>
  <c r="E2986" i="1"/>
  <c r="F2986" i="1" s="1"/>
  <c r="E3004" i="1"/>
  <c r="F3004" i="1" s="1"/>
  <c r="E3022" i="1"/>
  <c r="E3037" i="1"/>
  <c r="F3037" i="1" s="1"/>
  <c r="E3053" i="1"/>
  <c r="F3053" i="1" s="1"/>
  <c r="E3067" i="1"/>
  <c r="F3067" i="1" s="1"/>
  <c r="E3081" i="1"/>
  <c r="F3081" i="1" s="1"/>
  <c r="E3095" i="1"/>
  <c r="F3095" i="1" s="1"/>
  <c r="E3109" i="1"/>
  <c r="F3109" i="1" s="1"/>
  <c r="E3125" i="1"/>
  <c r="F3125" i="1" s="1"/>
  <c r="E3139" i="1"/>
  <c r="F3139" i="1" s="1"/>
  <c r="E3153" i="1"/>
  <c r="F3153" i="1" s="1"/>
  <c r="E3167" i="1"/>
  <c r="F3167" i="1" s="1"/>
  <c r="E3179" i="1"/>
  <c r="F3179" i="1" s="1"/>
  <c r="E3191" i="1"/>
  <c r="F3191" i="1" s="1"/>
  <c r="E3203" i="1"/>
  <c r="F3203" i="1" s="1"/>
  <c r="E3215" i="1"/>
  <c r="F3215" i="1" s="1"/>
  <c r="E3227" i="1"/>
  <c r="E3239" i="1"/>
  <c r="F3239" i="1" s="1"/>
  <c r="E3251" i="1"/>
  <c r="F3251" i="1" s="1"/>
  <c r="E3263" i="1"/>
  <c r="F3263" i="1" s="1"/>
  <c r="E3275" i="1"/>
  <c r="F3275" i="1" s="1"/>
  <c r="E3287" i="1"/>
  <c r="F3287" i="1" s="1"/>
  <c r="E3299" i="1"/>
  <c r="F3299" i="1" s="1"/>
  <c r="E3311" i="1"/>
  <c r="F3311" i="1" s="1"/>
  <c r="E3323" i="1"/>
  <c r="F3323" i="1" s="1"/>
  <c r="E3335" i="1"/>
  <c r="F3335" i="1" s="1"/>
  <c r="E3347" i="1"/>
  <c r="E3359" i="1"/>
  <c r="F3359" i="1" s="1"/>
  <c r="E3371" i="1"/>
  <c r="F3371" i="1" s="1"/>
  <c r="E3383" i="1"/>
  <c r="F3383" i="1" s="1"/>
  <c r="E3395" i="1"/>
  <c r="F3395" i="1" s="1"/>
  <c r="E3407" i="1"/>
  <c r="F3407" i="1" s="1"/>
  <c r="E3419" i="1"/>
  <c r="F3419" i="1" s="1"/>
  <c r="E3431" i="1"/>
  <c r="F3431" i="1" s="1"/>
  <c r="E3443" i="1"/>
  <c r="F3443" i="1" s="1"/>
  <c r="E3455" i="1"/>
  <c r="F3455" i="1" s="1"/>
  <c r="E3467" i="1"/>
  <c r="F3467" i="1" s="1"/>
  <c r="E3479" i="1"/>
  <c r="F3479" i="1" s="1"/>
  <c r="E3491" i="1"/>
  <c r="E3503" i="1"/>
  <c r="F3503" i="1" s="1"/>
  <c r="E3515" i="1"/>
  <c r="F3515" i="1" s="1"/>
  <c r="E3527" i="1"/>
  <c r="F3527" i="1" s="1"/>
  <c r="E3539" i="1"/>
  <c r="F3539" i="1" s="1"/>
  <c r="E3551" i="1"/>
  <c r="F3551" i="1" s="1"/>
  <c r="E3563" i="1"/>
  <c r="F3563" i="1" s="1"/>
  <c r="E3575" i="1"/>
  <c r="F3575" i="1" s="1"/>
  <c r="E3587" i="1"/>
  <c r="F3587" i="1" s="1"/>
  <c r="E3599" i="1"/>
  <c r="F3599" i="1" s="1"/>
  <c r="E3611" i="1"/>
  <c r="F3611" i="1" s="1"/>
  <c r="E3623" i="1"/>
  <c r="F3623" i="1" s="1"/>
  <c r="E3635" i="1"/>
  <c r="E3647" i="1"/>
  <c r="F3647" i="1" s="1"/>
  <c r="E3659" i="1"/>
  <c r="F3659" i="1" s="1"/>
  <c r="E3671" i="1"/>
  <c r="F3671" i="1" s="1"/>
  <c r="E3683" i="1"/>
  <c r="F3683" i="1" s="1"/>
  <c r="E3695" i="1"/>
  <c r="F3695" i="1" s="1"/>
  <c r="E3707" i="1"/>
  <c r="F3707" i="1" s="1"/>
  <c r="E3719" i="1"/>
  <c r="F3719" i="1" s="1"/>
  <c r="E3731" i="1"/>
  <c r="F3731" i="1" s="1"/>
  <c r="E3743" i="1"/>
  <c r="F3743" i="1" s="1"/>
  <c r="E3755" i="1"/>
  <c r="F3755" i="1" s="1"/>
  <c r="E3767" i="1"/>
  <c r="F3767" i="1" s="1"/>
  <c r="E3779" i="1"/>
  <c r="E3791" i="1"/>
  <c r="F3791" i="1" s="1"/>
  <c r="E3803" i="1"/>
  <c r="F3803" i="1" s="1"/>
  <c r="E3815" i="1"/>
  <c r="F3815" i="1" s="1"/>
  <c r="E3827" i="1"/>
  <c r="F3827" i="1" s="1"/>
  <c r="E3839" i="1"/>
  <c r="F3839" i="1" s="1"/>
  <c r="E3851" i="1"/>
  <c r="F3851" i="1" s="1"/>
  <c r="E3863" i="1"/>
  <c r="F3863" i="1" s="1"/>
  <c r="E3875" i="1"/>
  <c r="F3875" i="1" s="1"/>
  <c r="E3887" i="1"/>
  <c r="F3887" i="1" s="1"/>
  <c r="E3899" i="1"/>
  <c r="F3899" i="1" s="1"/>
  <c r="E3911" i="1"/>
  <c r="F3911" i="1" s="1"/>
  <c r="E3923" i="1"/>
  <c r="E3935" i="1"/>
  <c r="F3935" i="1" s="1"/>
  <c r="E3947" i="1"/>
  <c r="F3947" i="1" s="1"/>
  <c r="E3959" i="1"/>
  <c r="F3959" i="1" s="1"/>
  <c r="E3971" i="1"/>
  <c r="F3971" i="1" s="1"/>
  <c r="E3983" i="1"/>
  <c r="F3983" i="1" s="1"/>
  <c r="E3995" i="1"/>
  <c r="F3995" i="1" s="1"/>
  <c r="E4007" i="1"/>
  <c r="F4007" i="1" s="1"/>
  <c r="E4019" i="1"/>
  <c r="F4019" i="1" s="1"/>
  <c r="E4031" i="1"/>
  <c r="F4031" i="1" s="1"/>
  <c r="E4043" i="1"/>
  <c r="F4043" i="1" s="1"/>
  <c r="E4055" i="1"/>
  <c r="F4055" i="1" s="1"/>
  <c r="E4067" i="1"/>
  <c r="E4079" i="1"/>
  <c r="F4079" i="1" s="1"/>
  <c r="E4091" i="1"/>
  <c r="F4091" i="1" s="1"/>
  <c r="E4103" i="1"/>
  <c r="F4103" i="1" s="1"/>
  <c r="E4115" i="1"/>
  <c r="F4115" i="1" s="1"/>
  <c r="E4127" i="1"/>
  <c r="F4127" i="1" s="1"/>
  <c r="E4139" i="1"/>
  <c r="F4139" i="1" s="1"/>
  <c r="E4151" i="1"/>
  <c r="F4151" i="1" s="1"/>
  <c r="E4163" i="1"/>
  <c r="F4163" i="1" s="1"/>
  <c r="E4175" i="1"/>
  <c r="F4175" i="1" s="1"/>
  <c r="E4187" i="1"/>
  <c r="F4187" i="1" s="1"/>
  <c r="E4199" i="1"/>
  <c r="F4199" i="1" s="1"/>
  <c r="E4211" i="1"/>
  <c r="E4223" i="1"/>
  <c r="F4223" i="1" s="1"/>
  <c r="E4235" i="1"/>
  <c r="F4235" i="1" s="1"/>
  <c r="E4247" i="1"/>
  <c r="F4247" i="1" s="1"/>
  <c r="E4259" i="1"/>
  <c r="F4259" i="1" s="1"/>
  <c r="E4271" i="1"/>
  <c r="F4271" i="1" s="1"/>
  <c r="E4283" i="1"/>
  <c r="F4283" i="1" s="1"/>
  <c r="E4295" i="1"/>
  <c r="F4295" i="1" s="1"/>
  <c r="E4307" i="1"/>
  <c r="F4307" i="1" s="1"/>
  <c r="E4319" i="1"/>
  <c r="F4319" i="1" s="1"/>
  <c r="E4331" i="1"/>
  <c r="F4331" i="1" s="1"/>
  <c r="E4343" i="1"/>
  <c r="F4343" i="1" s="1"/>
  <c r="E4355" i="1"/>
  <c r="E4367" i="1"/>
  <c r="F4367" i="1" s="1"/>
  <c r="E4379" i="1"/>
  <c r="F4379" i="1" s="1"/>
  <c r="E4391" i="1"/>
  <c r="F4391" i="1" s="1"/>
  <c r="E4403" i="1"/>
  <c r="F4403" i="1" s="1"/>
  <c r="E4415" i="1"/>
  <c r="F4415" i="1" s="1"/>
  <c r="E4427" i="1"/>
  <c r="F4427" i="1" s="1"/>
  <c r="E4439" i="1"/>
  <c r="F4439" i="1" s="1"/>
  <c r="E4451" i="1"/>
  <c r="F4451" i="1" s="1"/>
  <c r="E4463" i="1"/>
  <c r="F4463" i="1" s="1"/>
  <c r="E4475" i="1"/>
  <c r="F4475" i="1" s="1"/>
  <c r="E4487" i="1"/>
  <c r="F4487" i="1" s="1"/>
  <c r="E4499" i="1"/>
  <c r="E4511" i="1"/>
  <c r="F4511" i="1" s="1"/>
  <c r="E4523" i="1"/>
  <c r="F4523" i="1" s="1"/>
  <c r="E4535" i="1"/>
  <c r="F4535" i="1" s="1"/>
  <c r="E4547" i="1"/>
  <c r="F4547" i="1" s="1"/>
  <c r="E4559" i="1"/>
  <c r="F4559" i="1" s="1"/>
  <c r="E4571" i="1"/>
  <c r="F4571" i="1" s="1"/>
  <c r="E4583" i="1"/>
  <c r="F4583" i="1" s="1"/>
  <c r="E662" i="1"/>
  <c r="F662" i="1" s="1"/>
  <c r="E1056" i="1"/>
  <c r="F1056" i="1" s="1"/>
  <c r="E1345" i="1"/>
  <c r="F1345" i="1" s="1"/>
  <c r="E1523" i="1"/>
  <c r="F1523" i="1" s="1"/>
  <c r="E1642" i="1"/>
  <c r="F1642" i="1" s="1"/>
  <c r="E1767" i="1"/>
  <c r="F1767" i="1" s="1"/>
  <c r="E1843" i="1"/>
  <c r="E1940" i="1"/>
  <c r="F1940" i="1" s="1"/>
  <c r="E2022" i="1"/>
  <c r="F2022" i="1" s="1"/>
  <c r="E2084" i="1"/>
  <c r="E2155" i="1"/>
  <c r="F2155" i="1" s="1"/>
  <c r="E2206" i="1"/>
  <c r="F2206" i="1" s="1"/>
  <c r="E2261" i="1"/>
  <c r="F2261" i="1" s="1"/>
  <c r="E2295" i="1"/>
  <c r="F2295" i="1" s="1"/>
  <c r="E2326" i="1"/>
  <c r="F2326" i="1" s="1"/>
  <c r="E2362" i="1"/>
  <c r="F2362" i="1" s="1"/>
  <c r="E2390" i="1"/>
  <c r="E2426" i="1"/>
  <c r="F2426" i="1" s="1"/>
  <c r="E2454" i="1"/>
  <c r="F2454" i="1" s="1"/>
  <c r="E2483" i="1"/>
  <c r="F2483" i="1" s="1"/>
  <c r="E2518" i="1"/>
  <c r="F2518" i="1" s="1"/>
  <c r="E2544" i="1"/>
  <c r="F2544" i="1" s="1"/>
  <c r="E2577" i="1"/>
  <c r="F2577" i="1" s="1"/>
  <c r="E2603" i="1"/>
  <c r="F2603" i="1" s="1"/>
  <c r="E2629" i="1"/>
  <c r="E2662" i="1"/>
  <c r="F2662" i="1" s="1"/>
  <c r="E2688" i="1"/>
  <c r="F2688" i="1" s="1"/>
  <c r="E2721" i="1"/>
  <c r="E2746" i="1"/>
  <c r="F2746" i="1" s="1"/>
  <c r="E2770" i="1"/>
  <c r="F2770" i="1" s="1"/>
  <c r="E2794" i="1"/>
  <c r="F2794" i="1" s="1"/>
  <c r="E2818" i="1"/>
  <c r="F2818" i="1" s="1"/>
  <c r="E2842" i="1"/>
  <c r="F2842" i="1" s="1"/>
  <c r="E2866" i="1"/>
  <c r="F2866" i="1" s="1"/>
  <c r="E2890" i="1"/>
  <c r="F2890" i="1" s="1"/>
  <c r="E2913" i="1"/>
  <c r="F2913" i="1" s="1"/>
  <c r="E2932" i="1"/>
  <c r="F2932" i="1" s="1"/>
  <c r="E2951" i="1"/>
  <c r="F2951" i="1" s="1"/>
  <c r="E2971" i="1"/>
  <c r="F2971" i="1" s="1"/>
  <c r="E2987" i="1"/>
  <c r="F2987" i="1" s="1"/>
  <c r="E3007" i="1"/>
  <c r="F3007" i="1" s="1"/>
  <c r="E3023" i="1"/>
  <c r="F3023" i="1" s="1"/>
  <c r="E3040" i="1"/>
  <c r="F3040" i="1" s="1"/>
  <c r="E3054" i="1"/>
  <c r="F3054" i="1" s="1"/>
  <c r="E3068" i="1"/>
  <c r="F3068" i="1" s="1"/>
  <c r="E3082" i="1"/>
  <c r="F3082" i="1" s="1"/>
  <c r="E3096" i="1"/>
  <c r="F3096" i="1" s="1"/>
  <c r="E3112" i="1"/>
  <c r="F3112" i="1" s="1"/>
  <c r="E3126" i="1"/>
  <c r="E3140" i="1"/>
  <c r="F3140" i="1" s="1"/>
  <c r="E3154" i="1"/>
  <c r="F3154" i="1" s="1"/>
  <c r="E3168" i="1"/>
  <c r="F3168" i="1" s="1"/>
  <c r="E3180" i="1"/>
  <c r="F3180" i="1" s="1"/>
  <c r="E3192" i="1"/>
  <c r="F3192" i="1" s="1"/>
  <c r="E3204" i="1"/>
  <c r="F3204" i="1" s="1"/>
  <c r="E3216" i="1"/>
  <c r="F3216" i="1" s="1"/>
  <c r="E3228" i="1"/>
  <c r="F3228" i="1" s="1"/>
  <c r="E3240" i="1"/>
  <c r="F3240" i="1" s="1"/>
  <c r="E3252" i="1"/>
  <c r="F3252" i="1" s="1"/>
  <c r="E3264" i="1"/>
  <c r="F3264" i="1" s="1"/>
  <c r="E3276" i="1"/>
  <c r="F3276" i="1" s="1"/>
  <c r="E3288" i="1"/>
  <c r="E3300" i="1"/>
  <c r="F3300" i="1" s="1"/>
  <c r="E3312" i="1"/>
  <c r="E3324" i="1"/>
  <c r="F3324" i="1" s="1"/>
  <c r="E3336" i="1"/>
  <c r="F3336" i="1" s="1"/>
  <c r="E3348" i="1"/>
  <c r="F3348" i="1" s="1"/>
  <c r="E3360" i="1"/>
  <c r="F3360" i="1" s="1"/>
  <c r="E3372" i="1"/>
  <c r="F3372" i="1" s="1"/>
  <c r="E3384" i="1"/>
  <c r="F3384" i="1" s="1"/>
  <c r="E3396" i="1"/>
  <c r="F3396" i="1" s="1"/>
  <c r="E3408" i="1"/>
  <c r="F3408" i="1" s="1"/>
  <c r="E3420" i="1"/>
  <c r="F3420" i="1" s="1"/>
  <c r="E3432" i="1"/>
  <c r="F3432" i="1" s="1"/>
  <c r="E3444" i="1"/>
  <c r="F3444" i="1" s="1"/>
  <c r="E3456" i="1"/>
  <c r="F3456" i="1" s="1"/>
  <c r="E3468" i="1"/>
  <c r="F3468" i="1" s="1"/>
  <c r="E3480" i="1"/>
  <c r="F3480" i="1" s="1"/>
  <c r="E3492" i="1"/>
  <c r="F3492" i="1" s="1"/>
  <c r="E3504" i="1"/>
  <c r="F3504" i="1" s="1"/>
  <c r="E3516" i="1"/>
  <c r="F3516" i="1" s="1"/>
  <c r="E3528" i="1"/>
  <c r="F3528" i="1" s="1"/>
  <c r="E3540" i="1"/>
  <c r="F3540" i="1" s="1"/>
  <c r="E3552" i="1"/>
  <c r="F3552" i="1" s="1"/>
  <c r="E3564" i="1"/>
  <c r="F3564" i="1" s="1"/>
  <c r="E3576" i="1"/>
  <c r="F3576" i="1" s="1"/>
  <c r="E3588" i="1"/>
  <c r="F3588" i="1" s="1"/>
  <c r="E3600" i="1"/>
  <c r="F3600" i="1" s="1"/>
  <c r="E3612" i="1"/>
  <c r="F3612" i="1" s="1"/>
  <c r="E3624" i="1"/>
  <c r="F3624" i="1" s="1"/>
  <c r="E3636" i="1"/>
  <c r="F3636" i="1" s="1"/>
  <c r="E3648" i="1"/>
  <c r="F3648" i="1" s="1"/>
  <c r="E3660" i="1"/>
  <c r="F3660" i="1" s="1"/>
  <c r="E3672" i="1"/>
  <c r="F3672" i="1" s="1"/>
  <c r="E3684" i="1"/>
  <c r="E3696" i="1"/>
  <c r="F3696" i="1" s="1"/>
  <c r="E3708" i="1"/>
  <c r="F3708" i="1" s="1"/>
  <c r="E3720" i="1"/>
  <c r="F3720" i="1" s="1"/>
  <c r="E3732" i="1"/>
  <c r="F3732" i="1" s="1"/>
  <c r="E3744" i="1"/>
  <c r="F3744" i="1" s="1"/>
  <c r="E3756" i="1"/>
  <c r="F3756" i="1" s="1"/>
  <c r="E3768" i="1"/>
  <c r="F3768" i="1" s="1"/>
  <c r="E3780" i="1"/>
  <c r="F3780" i="1" s="1"/>
  <c r="E3792" i="1"/>
  <c r="F3792" i="1" s="1"/>
  <c r="E3804" i="1"/>
  <c r="F3804" i="1" s="1"/>
  <c r="E3816" i="1"/>
  <c r="F3816" i="1" s="1"/>
  <c r="E3828" i="1"/>
  <c r="F3828" i="1" s="1"/>
  <c r="E3840" i="1"/>
  <c r="F3840" i="1" s="1"/>
  <c r="E3852" i="1"/>
  <c r="F3852" i="1" s="1"/>
  <c r="E3864" i="1"/>
  <c r="F3864" i="1" s="1"/>
  <c r="E3876" i="1"/>
  <c r="F3876" i="1" s="1"/>
  <c r="E3888" i="1"/>
  <c r="F3888" i="1" s="1"/>
  <c r="E3900" i="1"/>
  <c r="F3900" i="1" s="1"/>
  <c r="E3912" i="1"/>
  <c r="F3912" i="1" s="1"/>
  <c r="E3924" i="1"/>
  <c r="F3924" i="1" s="1"/>
  <c r="E3936" i="1"/>
  <c r="F3936" i="1" s="1"/>
  <c r="E3948" i="1"/>
  <c r="F3948" i="1" s="1"/>
  <c r="E3960" i="1"/>
  <c r="F3960" i="1" s="1"/>
  <c r="E3972" i="1"/>
  <c r="F3972" i="1" s="1"/>
  <c r="E3984" i="1"/>
  <c r="F3984" i="1" s="1"/>
  <c r="E3996" i="1"/>
  <c r="F3996" i="1" s="1"/>
  <c r="E4008" i="1"/>
  <c r="F4008" i="1" s="1"/>
  <c r="E4020" i="1"/>
  <c r="F4020" i="1" s="1"/>
  <c r="E4032" i="1"/>
  <c r="F4032" i="1" s="1"/>
  <c r="E4044" i="1"/>
  <c r="F4044" i="1" s="1"/>
  <c r="E4056" i="1"/>
  <c r="F4056" i="1" s="1"/>
  <c r="E4068" i="1"/>
  <c r="F4068" i="1" s="1"/>
  <c r="E4080" i="1"/>
  <c r="F4080" i="1" s="1"/>
  <c r="E4092" i="1"/>
  <c r="F4092" i="1" s="1"/>
  <c r="E4104" i="1"/>
  <c r="F4104" i="1" s="1"/>
  <c r="E4116" i="1"/>
  <c r="F4116" i="1" s="1"/>
  <c r="E4128" i="1"/>
  <c r="F4128" i="1" s="1"/>
  <c r="E4140" i="1"/>
  <c r="F4140" i="1" s="1"/>
  <c r="E4152" i="1"/>
  <c r="F4152" i="1" s="1"/>
  <c r="E4164" i="1"/>
  <c r="F4164" i="1" s="1"/>
  <c r="E4176" i="1"/>
  <c r="F4176" i="1" s="1"/>
  <c r="E4188" i="1"/>
  <c r="F4188" i="1" s="1"/>
  <c r="E4200" i="1"/>
  <c r="F4200" i="1" s="1"/>
  <c r="E4212" i="1"/>
  <c r="F4212" i="1" s="1"/>
  <c r="E4224" i="1"/>
  <c r="F4224" i="1" s="1"/>
  <c r="E4236" i="1"/>
  <c r="F4236" i="1" s="1"/>
  <c r="E4248" i="1"/>
  <c r="F4248" i="1" s="1"/>
  <c r="E4260" i="1"/>
  <c r="F4260" i="1" s="1"/>
  <c r="E4272" i="1"/>
  <c r="F4272" i="1" s="1"/>
  <c r="E4284" i="1"/>
  <c r="F4284" i="1" s="1"/>
  <c r="E4296" i="1"/>
  <c r="F4296" i="1" s="1"/>
  <c r="E4308" i="1"/>
  <c r="F4308" i="1" s="1"/>
  <c r="E4320" i="1"/>
  <c r="F4320" i="1" s="1"/>
  <c r="E4332" i="1"/>
  <c r="F4332" i="1" s="1"/>
  <c r="E4344" i="1"/>
  <c r="F4344" i="1" s="1"/>
  <c r="E4356" i="1"/>
  <c r="F4356" i="1" s="1"/>
  <c r="E4368" i="1"/>
  <c r="F4368" i="1" s="1"/>
  <c r="E4380" i="1"/>
  <c r="F4380" i="1" s="1"/>
  <c r="E4392" i="1"/>
  <c r="F4392" i="1" s="1"/>
  <c r="E4404" i="1"/>
  <c r="F4404" i="1" s="1"/>
  <c r="E4416" i="1"/>
  <c r="F4416" i="1" s="1"/>
  <c r="E4428" i="1"/>
  <c r="F4428" i="1" s="1"/>
  <c r="E4440" i="1"/>
  <c r="F4440" i="1" s="1"/>
  <c r="E4452" i="1"/>
  <c r="F4452" i="1" s="1"/>
  <c r="E4464" i="1"/>
  <c r="F4464" i="1" s="1"/>
  <c r="E4476" i="1"/>
  <c r="F4476" i="1" s="1"/>
  <c r="E4488" i="1"/>
  <c r="F4488" i="1" s="1"/>
  <c r="E4500" i="1"/>
  <c r="F4500" i="1" s="1"/>
  <c r="E4512" i="1"/>
  <c r="F4512" i="1" s="1"/>
  <c r="E4524" i="1"/>
  <c r="F4524" i="1" s="1"/>
  <c r="E666" i="1"/>
  <c r="F666" i="1" s="1"/>
  <c r="E1378" i="1"/>
  <c r="F1378" i="1" s="1"/>
  <c r="E1686" i="1"/>
  <c r="F1686" i="1" s="1"/>
  <c r="E1950" i="1"/>
  <c r="F1950" i="1" s="1"/>
  <c r="E2110" i="1"/>
  <c r="F2110" i="1" s="1"/>
  <c r="E2262" i="1"/>
  <c r="E2336" i="1"/>
  <c r="F2336" i="1" s="1"/>
  <c r="E2403" i="1"/>
  <c r="F2403" i="1" s="1"/>
  <c r="E2492" i="1"/>
  <c r="F2492" i="1" s="1"/>
  <c r="E2555" i="1"/>
  <c r="F2555" i="1" s="1"/>
  <c r="E2637" i="1"/>
  <c r="E2698" i="1"/>
  <c r="F2698" i="1" s="1"/>
  <c r="E2757" i="1"/>
  <c r="F2757" i="1" s="1"/>
  <c r="E2820" i="1"/>
  <c r="F2820" i="1" s="1"/>
  <c r="E2872" i="1"/>
  <c r="F2872" i="1" s="1"/>
  <c r="E2935" i="1"/>
  <c r="F2935" i="1" s="1"/>
  <c r="E2974" i="1"/>
  <c r="F2974" i="1" s="1"/>
  <c r="E3012" i="1"/>
  <c r="F3012" i="1" s="1"/>
  <c r="E3056" i="1"/>
  <c r="E3088" i="1"/>
  <c r="F3088" i="1" s="1"/>
  <c r="E3127" i="1"/>
  <c r="F3127" i="1" s="1"/>
  <c r="E3157" i="1"/>
  <c r="F3157" i="1" s="1"/>
  <c r="E3185" i="1"/>
  <c r="F3185" i="1" s="1"/>
  <c r="E3218" i="1"/>
  <c r="F3218" i="1" s="1"/>
  <c r="E3244" i="1"/>
  <c r="F3244" i="1" s="1"/>
  <c r="E3277" i="1"/>
  <c r="F3277" i="1" s="1"/>
  <c r="E3303" i="1"/>
  <c r="F3303" i="1" s="1"/>
  <c r="E3329" i="1"/>
  <c r="F3329" i="1" s="1"/>
  <c r="E3362" i="1"/>
  <c r="F3362" i="1" s="1"/>
  <c r="E3388" i="1"/>
  <c r="F3388" i="1" s="1"/>
  <c r="E3421" i="1"/>
  <c r="F3421" i="1" s="1"/>
  <c r="E3447" i="1"/>
  <c r="F3447" i="1" s="1"/>
  <c r="E3473" i="1"/>
  <c r="F3473" i="1" s="1"/>
  <c r="E3506" i="1"/>
  <c r="F3506" i="1" s="1"/>
  <c r="E3532" i="1"/>
  <c r="F3532" i="1" s="1"/>
  <c r="E3565" i="1"/>
  <c r="F3565" i="1" s="1"/>
  <c r="E3591" i="1"/>
  <c r="F3591" i="1" s="1"/>
  <c r="E3617" i="1"/>
  <c r="F3617" i="1" s="1"/>
  <c r="E3650" i="1"/>
  <c r="F3650" i="1" s="1"/>
  <c r="E3676" i="1"/>
  <c r="F3676" i="1" s="1"/>
  <c r="E3709" i="1"/>
  <c r="F3709" i="1" s="1"/>
  <c r="E3735" i="1"/>
  <c r="F3735" i="1" s="1"/>
  <c r="E3761" i="1"/>
  <c r="F3761" i="1" s="1"/>
  <c r="E3794" i="1"/>
  <c r="F3794" i="1" s="1"/>
  <c r="E3820" i="1"/>
  <c r="F3820" i="1" s="1"/>
  <c r="E3853" i="1"/>
  <c r="F3853" i="1" s="1"/>
  <c r="E3879" i="1"/>
  <c r="F3879" i="1" s="1"/>
  <c r="E3905" i="1"/>
  <c r="F3905" i="1" s="1"/>
  <c r="E3938" i="1"/>
  <c r="F3938" i="1" s="1"/>
  <c r="E3964" i="1"/>
  <c r="F3964" i="1" s="1"/>
  <c r="E3997" i="1"/>
  <c r="F3997" i="1" s="1"/>
  <c r="E4023" i="1"/>
  <c r="F4023" i="1" s="1"/>
  <c r="E4049" i="1"/>
  <c r="F4049" i="1" s="1"/>
  <c r="E4082" i="1"/>
  <c r="F4082" i="1" s="1"/>
  <c r="E4108" i="1"/>
  <c r="E4141" i="1"/>
  <c r="F4141" i="1" s="1"/>
  <c r="E4167" i="1"/>
  <c r="F4167" i="1" s="1"/>
  <c r="E4193" i="1"/>
  <c r="F4193" i="1" s="1"/>
  <c r="E4226" i="1"/>
  <c r="F4226" i="1" s="1"/>
  <c r="E4252" i="1"/>
  <c r="F4252" i="1" s="1"/>
  <c r="E4276" i="1"/>
  <c r="F4276" i="1" s="1"/>
  <c r="E4300" i="1"/>
  <c r="F4300" i="1" s="1"/>
  <c r="E4324" i="1"/>
  <c r="F4324" i="1" s="1"/>
  <c r="E4347" i="1"/>
  <c r="F4347" i="1" s="1"/>
  <c r="E4369" i="1"/>
  <c r="F4369" i="1" s="1"/>
  <c r="E4388" i="1"/>
  <c r="F4388" i="1" s="1"/>
  <c r="E4408" i="1"/>
  <c r="F4408" i="1" s="1"/>
  <c r="E4430" i="1"/>
  <c r="F4430" i="1" s="1"/>
  <c r="E4450" i="1"/>
  <c r="F4450" i="1" s="1"/>
  <c r="E4469" i="1"/>
  <c r="E4491" i="1"/>
  <c r="F4491" i="1" s="1"/>
  <c r="E4513" i="1"/>
  <c r="F4513" i="1" s="1"/>
  <c r="E4532" i="1"/>
  <c r="E4550" i="1"/>
  <c r="F4550" i="1" s="1"/>
  <c r="E4568" i="1"/>
  <c r="F4568" i="1" s="1"/>
  <c r="E4586" i="1"/>
  <c r="F4586" i="1" s="1"/>
  <c r="E4598" i="1"/>
  <c r="F4598" i="1" s="1"/>
  <c r="E4610" i="1"/>
  <c r="F4610" i="1" s="1"/>
  <c r="E4622" i="1"/>
  <c r="F4622" i="1" s="1"/>
  <c r="E4634" i="1"/>
  <c r="F4634" i="1" s="1"/>
  <c r="E4646" i="1"/>
  <c r="F4646" i="1" s="1"/>
  <c r="E4658" i="1"/>
  <c r="F4658" i="1" s="1"/>
  <c r="E4670" i="1"/>
  <c r="E4682" i="1"/>
  <c r="E4694" i="1"/>
  <c r="F4694" i="1" s="1"/>
  <c r="E4706" i="1"/>
  <c r="F4706" i="1" s="1"/>
  <c r="E4718" i="1"/>
  <c r="F4718" i="1" s="1"/>
  <c r="E4730" i="1"/>
  <c r="F4730" i="1" s="1"/>
  <c r="E4742" i="1"/>
  <c r="F4742" i="1" s="1"/>
  <c r="E4754" i="1"/>
  <c r="F4754" i="1" s="1"/>
  <c r="E4766" i="1"/>
  <c r="F4766" i="1" s="1"/>
  <c r="E4778" i="1"/>
  <c r="F4778" i="1" s="1"/>
  <c r="E4790" i="1"/>
  <c r="F4790" i="1" s="1"/>
  <c r="E4802" i="1"/>
  <c r="F4802" i="1" s="1"/>
  <c r="E4814" i="1"/>
  <c r="E4826" i="1"/>
  <c r="E4838" i="1"/>
  <c r="F4838" i="1" s="1"/>
  <c r="E4850" i="1"/>
  <c r="F4850" i="1" s="1"/>
  <c r="E4862" i="1"/>
  <c r="F4862" i="1" s="1"/>
  <c r="E4874" i="1"/>
  <c r="F4874" i="1" s="1"/>
  <c r="E4886" i="1"/>
  <c r="F4886" i="1" s="1"/>
  <c r="E4898" i="1"/>
  <c r="F4898" i="1" s="1"/>
  <c r="E4910" i="1"/>
  <c r="F4910" i="1" s="1"/>
  <c r="E4922" i="1"/>
  <c r="F4922" i="1" s="1"/>
  <c r="E686" i="1"/>
  <c r="F686" i="1" s="1"/>
  <c r="E1380" i="1"/>
  <c r="E1770" i="1"/>
  <c r="F1770" i="1" s="1"/>
  <c r="E1951" i="1"/>
  <c r="F1951" i="1" s="1"/>
  <c r="E2116" i="1"/>
  <c r="F2116" i="1" s="1"/>
  <c r="E2263" i="1"/>
  <c r="F2263" i="1" s="1"/>
  <c r="E2338" i="1"/>
  <c r="F2338" i="1" s="1"/>
  <c r="E2427" i="1"/>
  <c r="E2494" i="1"/>
  <c r="F2494" i="1" s="1"/>
  <c r="E2556" i="1"/>
  <c r="F2556" i="1" s="1"/>
  <c r="E2638" i="1"/>
  <c r="F2638" i="1" s="1"/>
  <c r="E2699" i="1"/>
  <c r="F2699" i="1" s="1"/>
  <c r="E2771" i="1"/>
  <c r="F2771" i="1" s="1"/>
  <c r="E2821" i="1"/>
  <c r="F2821" i="1" s="1"/>
  <c r="E2877" i="1"/>
  <c r="F2877" i="1" s="1"/>
  <c r="E2937" i="1"/>
  <c r="F2937" i="1" s="1"/>
  <c r="E2975" i="1"/>
  <c r="F2975" i="1" s="1"/>
  <c r="E3024" i="1"/>
  <c r="F3024" i="1" s="1"/>
  <c r="E3057" i="1"/>
  <c r="F3057" i="1" s="1"/>
  <c r="E3089" i="1"/>
  <c r="F3089" i="1" s="1"/>
  <c r="E3128" i="1"/>
  <c r="F3128" i="1" s="1"/>
  <c r="E3160" i="1"/>
  <c r="F3160" i="1" s="1"/>
  <c r="E3193" i="1"/>
  <c r="F3193" i="1" s="1"/>
  <c r="E3219" i="1"/>
  <c r="F3219" i="1" s="1"/>
  <c r="E3245" i="1"/>
  <c r="F3245" i="1" s="1"/>
  <c r="E3278" i="1"/>
  <c r="F3278" i="1" s="1"/>
  <c r="E3304" i="1"/>
  <c r="F3304" i="1" s="1"/>
  <c r="E3337" i="1"/>
  <c r="F3337" i="1" s="1"/>
  <c r="E3363" i="1"/>
  <c r="E3389" i="1"/>
  <c r="F3389" i="1" s="1"/>
  <c r="E3422" i="1"/>
  <c r="F3422" i="1" s="1"/>
  <c r="E3448" i="1"/>
  <c r="F3448" i="1" s="1"/>
  <c r="E3481" i="1"/>
  <c r="F3481" i="1" s="1"/>
  <c r="E3507" i="1"/>
  <c r="E3533" i="1"/>
  <c r="F3533" i="1" s="1"/>
  <c r="E3566" i="1"/>
  <c r="F3566" i="1" s="1"/>
  <c r="E3592" i="1"/>
  <c r="F3592" i="1" s="1"/>
  <c r="E3625" i="1"/>
  <c r="F3625" i="1" s="1"/>
  <c r="E3651" i="1"/>
  <c r="E3677" i="1"/>
  <c r="F3677" i="1" s="1"/>
  <c r="E3710" i="1"/>
  <c r="F3710" i="1" s="1"/>
  <c r="E3736" i="1"/>
  <c r="F3736" i="1" s="1"/>
  <c r="E3769" i="1"/>
  <c r="F3769" i="1" s="1"/>
  <c r="E3795" i="1"/>
  <c r="E3821" i="1"/>
  <c r="F3821" i="1" s="1"/>
  <c r="E3854" i="1"/>
  <c r="F3854" i="1" s="1"/>
  <c r="E3880" i="1"/>
  <c r="F3880" i="1" s="1"/>
  <c r="E3913" i="1"/>
  <c r="F3913" i="1" s="1"/>
  <c r="E3939" i="1"/>
  <c r="E3965" i="1"/>
  <c r="F3965" i="1" s="1"/>
  <c r="E3998" i="1"/>
  <c r="F3998" i="1" s="1"/>
  <c r="E4024" i="1"/>
  <c r="F4024" i="1" s="1"/>
  <c r="E4057" i="1"/>
  <c r="F4057" i="1" s="1"/>
  <c r="E4083" i="1"/>
  <c r="F4083" i="1" s="1"/>
  <c r="E4109" i="1"/>
  <c r="F4109" i="1" s="1"/>
  <c r="E4142" i="1"/>
  <c r="F4142" i="1" s="1"/>
  <c r="E4168" i="1"/>
  <c r="F4168" i="1" s="1"/>
  <c r="E4201" i="1"/>
  <c r="F4201" i="1" s="1"/>
  <c r="E4227" i="1"/>
  <c r="E4253" i="1"/>
  <c r="F4253" i="1" s="1"/>
  <c r="E4277" i="1"/>
  <c r="F4277" i="1" s="1"/>
  <c r="E4301" i="1"/>
  <c r="F4301" i="1" s="1"/>
  <c r="E4325" i="1"/>
  <c r="E4348" i="1"/>
  <c r="F4348" i="1" s="1"/>
  <c r="E4370" i="1"/>
  <c r="F4370" i="1" s="1"/>
  <c r="E4390" i="1"/>
  <c r="F4390" i="1" s="1"/>
  <c r="E4409" i="1"/>
  <c r="F4409" i="1" s="1"/>
  <c r="E4431" i="1"/>
  <c r="F4431" i="1" s="1"/>
  <c r="E4453" i="1"/>
  <c r="F4453" i="1" s="1"/>
  <c r="E4472" i="1"/>
  <c r="F4472" i="1" s="1"/>
  <c r="E4492" i="1"/>
  <c r="F4492" i="1" s="1"/>
  <c r="E4514" i="1"/>
  <c r="F4514" i="1" s="1"/>
  <c r="E4534" i="1"/>
  <c r="F4534" i="1" s="1"/>
  <c r="E4551" i="1"/>
  <c r="F4551" i="1" s="1"/>
  <c r="E4570" i="1"/>
  <c r="F4570" i="1" s="1"/>
  <c r="E4587" i="1"/>
  <c r="F4587" i="1" s="1"/>
  <c r="E4599" i="1"/>
  <c r="F4599" i="1" s="1"/>
  <c r="E4611" i="1"/>
  <c r="F4611" i="1" s="1"/>
  <c r="E4623" i="1"/>
  <c r="F4623" i="1" s="1"/>
  <c r="E4635" i="1"/>
  <c r="F4635" i="1" s="1"/>
  <c r="E4647" i="1"/>
  <c r="F4647" i="1" s="1"/>
  <c r="E4659" i="1"/>
  <c r="E4671" i="1"/>
  <c r="E4683" i="1"/>
  <c r="F4683" i="1" s="1"/>
  <c r="E4695" i="1"/>
  <c r="F4695" i="1" s="1"/>
  <c r="E4707" i="1"/>
  <c r="F4707" i="1" s="1"/>
  <c r="E4719" i="1"/>
  <c r="F4719" i="1" s="1"/>
  <c r="E4731" i="1"/>
  <c r="F4731" i="1" s="1"/>
  <c r="E4743" i="1"/>
  <c r="F4743" i="1" s="1"/>
  <c r="E4755" i="1"/>
  <c r="F4755" i="1" s="1"/>
  <c r="E4767" i="1"/>
  <c r="F4767" i="1" s="1"/>
  <c r="E4779" i="1"/>
  <c r="F4779" i="1" s="1"/>
  <c r="E4791" i="1"/>
  <c r="F4791" i="1" s="1"/>
  <c r="E4803" i="1"/>
  <c r="E4815" i="1"/>
  <c r="E4827" i="1"/>
  <c r="F4827" i="1" s="1"/>
  <c r="E4839" i="1"/>
  <c r="F4839" i="1" s="1"/>
  <c r="E4851" i="1"/>
  <c r="F4851" i="1" s="1"/>
  <c r="E4863" i="1"/>
  <c r="F4863" i="1" s="1"/>
  <c r="E4875" i="1"/>
  <c r="F4875" i="1" s="1"/>
  <c r="E4887" i="1"/>
  <c r="F4887" i="1" s="1"/>
  <c r="E4899" i="1"/>
  <c r="F4899" i="1" s="1"/>
  <c r="E4911" i="1"/>
  <c r="F4911" i="1" s="1"/>
  <c r="E4923" i="1"/>
  <c r="F4923" i="1" s="1"/>
  <c r="E4935" i="1"/>
  <c r="F4935" i="1" s="1"/>
  <c r="E4947" i="1"/>
  <c r="E4959" i="1"/>
  <c r="E4971" i="1"/>
  <c r="F4971" i="1" s="1"/>
  <c r="E4983" i="1"/>
  <c r="F4983" i="1" s="1"/>
  <c r="E4995" i="1"/>
  <c r="F4995" i="1" s="1"/>
  <c r="E5007" i="1"/>
  <c r="F5007" i="1" s="1"/>
  <c r="E5019" i="1"/>
  <c r="F5019" i="1" s="1"/>
  <c r="E5031" i="1"/>
  <c r="F5031" i="1" s="1"/>
  <c r="E5043" i="1"/>
  <c r="F5043" i="1" s="1"/>
  <c r="E5055" i="1"/>
  <c r="F5055" i="1" s="1"/>
  <c r="E5067" i="1"/>
  <c r="F5067" i="1" s="1"/>
  <c r="E690" i="1"/>
  <c r="E1438" i="1"/>
  <c r="F1438" i="1" s="1"/>
  <c r="E1771" i="1"/>
  <c r="F1771" i="1" s="1"/>
  <c r="E1952" i="1"/>
  <c r="E2156" i="1"/>
  <c r="F2156" i="1" s="1"/>
  <c r="E2264" i="1"/>
  <c r="F2264" i="1" s="1"/>
  <c r="E2339" i="1"/>
  <c r="F2339" i="1" s="1"/>
  <c r="E2428" i="1"/>
  <c r="F2428" i="1" s="1"/>
  <c r="E2495" i="1"/>
  <c r="F2495" i="1" s="1"/>
  <c r="E2578" i="1"/>
  <c r="F2578" i="1" s="1"/>
  <c r="E2639" i="1"/>
  <c r="F2639" i="1" s="1"/>
  <c r="E2700" i="1"/>
  <c r="F2700" i="1" s="1"/>
  <c r="E2772" i="1"/>
  <c r="F2772" i="1" s="1"/>
  <c r="E2824" i="1"/>
  <c r="F2824" i="1" s="1"/>
  <c r="E2891" i="1"/>
  <c r="F2891" i="1" s="1"/>
  <c r="E2938" i="1"/>
  <c r="F2938" i="1" s="1"/>
  <c r="E2976" i="1"/>
  <c r="F2976" i="1" s="1"/>
  <c r="E3025" i="1"/>
  <c r="F3025" i="1" s="1"/>
  <c r="E3058" i="1"/>
  <c r="F3058" i="1" s="1"/>
  <c r="E3097" i="1"/>
  <c r="F3097" i="1" s="1"/>
  <c r="E3129" i="1"/>
  <c r="F3129" i="1" s="1"/>
  <c r="E3161" i="1"/>
  <c r="F3161" i="1" s="1"/>
  <c r="E3194" i="1"/>
  <c r="F3194" i="1" s="1"/>
  <c r="E3220" i="1"/>
  <c r="F3220" i="1" s="1"/>
  <c r="E3253" i="1"/>
  <c r="F3253" i="1" s="1"/>
  <c r="E3279" i="1"/>
  <c r="F3279" i="1" s="1"/>
  <c r="E3305" i="1"/>
  <c r="F3305" i="1" s="1"/>
  <c r="E3338" i="1"/>
  <c r="F3338" i="1" s="1"/>
  <c r="E3364" i="1"/>
  <c r="E3397" i="1"/>
  <c r="E3423" i="1"/>
  <c r="F3423" i="1" s="1"/>
  <c r="E3449" i="1"/>
  <c r="E3482" i="1"/>
  <c r="F3482" i="1" s="1"/>
  <c r="E3508" i="1"/>
  <c r="F3508" i="1" s="1"/>
  <c r="E3541" i="1"/>
  <c r="F3541" i="1" s="1"/>
  <c r="E3567" i="1"/>
  <c r="F3567" i="1" s="1"/>
  <c r="E3593" i="1"/>
  <c r="E3626" i="1"/>
  <c r="F3626" i="1" s="1"/>
  <c r="E3652" i="1"/>
  <c r="F3652" i="1" s="1"/>
  <c r="E3685" i="1"/>
  <c r="E3711" i="1"/>
  <c r="F3711" i="1" s="1"/>
  <c r="E3737" i="1"/>
  <c r="E3770" i="1"/>
  <c r="F3770" i="1" s="1"/>
  <c r="E3796" i="1"/>
  <c r="F3796" i="1" s="1"/>
  <c r="E3829" i="1"/>
  <c r="E3855" i="1"/>
  <c r="F3855" i="1" s="1"/>
  <c r="E3881" i="1"/>
  <c r="F3881" i="1" s="1"/>
  <c r="E3914" i="1"/>
  <c r="F3914" i="1" s="1"/>
  <c r="E3940" i="1"/>
  <c r="F3940" i="1" s="1"/>
  <c r="E3973" i="1"/>
  <c r="E3999" i="1"/>
  <c r="F3999" i="1" s="1"/>
  <c r="E4025" i="1"/>
  <c r="E4058" i="1"/>
  <c r="F4058" i="1" s="1"/>
  <c r="E4084" i="1"/>
  <c r="F4084" i="1" s="1"/>
  <c r="E4117" i="1"/>
  <c r="E4143" i="1"/>
  <c r="F4143" i="1" s="1"/>
  <c r="E4169" i="1"/>
  <c r="E4202" i="1"/>
  <c r="F4202" i="1" s="1"/>
  <c r="E4228" i="1"/>
  <c r="F4228" i="1" s="1"/>
  <c r="E4258" i="1"/>
  <c r="F4258" i="1" s="1"/>
  <c r="E4282" i="1"/>
  <c r="F4282" i="1" s="1"/>
  <c r="E4306" i="1"/>
  <c r="F4306" i="1" s="1"/>
  <c r="E4330" i="1"/>
  <c r="F4330" i="1" s="1"/>
  <c r="E4349" i="1"/>
  <c r="F4349" i="1" s="1"/>
  <c r="E4371" i="1"/>
  <c r="E4393" i="1"/>
  <c r="E4412" i="1"/>
  <c r="F4412" i="1" s="1"/>
  <c r="E4432" i="1"/>
  <c r="F4432" i="1" s="1"/>
  <c r="E4454" i="1"/>
  <c r="F4454" i="1" s="1"/>
  <c r="E4474" i="1"/>
  <c r="F4474" i="1" s="1"/>
  <c r="E4493" i="1"/>
  <c r="F4493" i="1" s="1"/>
  <c r="E4515" i="1"/>
  <c r="E4536" i="1"/>
  <c r="F4536" i="1" s="1"/>
  <c r="E4552" i="1"/>
  <c r="E4572" i="1"/>
  <c r="F4572" i="1" s="1"/>
  <c r="E4588" i="1"/>
  <c r="F4588" i="1" s="1"/>
  <c r="E4600" i="1"/>
  <c r="F4600" i="1" s="1"/>
  <c r="E4612" i="1"/>
  <c r="F4612" i="1" s="1"/>
  <c r="E4624" i="1"/>
  <c r="F4624" i="1" s="1"/>
  <c r="E4636" i="1"/>
  <c r="E4648" i="1"/>
  <c r="F4648" i="1" s="1"/>
  <c r="E4660" i="1"/>
  <c r="F4660" i="1" s="1"/>
  <c r="E4672" i="1"/>
  <c r="F4672" i="1" s="1"/>
  <c r="E4684" i="1"/>
  <c r="E4696" i="1"/>
  <c r="F4696" i="1" s="1"/>
  <c r="E4708" i="1"/>
  <c r="F4708" i="1" s="1"/>
  <c r="E4720" i="1"/>
  <c r="F4720" i="1" s="1"/>
  <c r="E4732" i="1"/>
  <c r="F4732" i="1" s="1"/>
  <c r="E4744" i="1"/>
  <c r="F4744" i="1" s="1"/>
  <c r="E4756" i="1"/>
  <c r="F4756" i="1" s="1"/>
  <c r="E4768" i="1"/>
  <c r="E4780" i="1"/>
  <c r="F4780" i="1" s="1"/>
  <c r="E4792" i="1"/>
  <c r="F4792" i="1" s="1"/>
  <c r="E4804" i="1"/>
  <c r="F4804" i="1" s="1"/>
  <c r="E4816" i="1"/>
  <c r="F4816" i="1" s="1"/>
  <c r="E4828" i="1"/>
  <c r="F4828" i="1" s="1"/>
  <c r="E4840" i="1"/>
  <c r="F4840" i="1" s="1"/>
  <c r="E4852" i="1"/>
  <c r="F4852" i="1" s="1"/>
  <c r="E4864" i="1"/>
  <c r="E4876" i="1"/>
  <c r="F4876" i="1" s="1"/>
  <c r="E4888" i="1"/>
  <c r="F4888" i="1" s="1"/>
  <c r="E852" i="1"/>
  <c r="F852" i="1" s="1"/>
  <c r="E1524" i="1"/>
  <c r="E1772" i="1"/>
  <c r="E1976" i="1"/>
  <c r="F1976" i="1" s="1"/>
  <c r="E2158" i="1"/>
  <c r="E2266" i="1"/>
  <c r="F2266" i="1" s="1"/>
  <c r="E2363" i="1"/>
  <c r="E2429" i="1"/>
  <c r="F2429" i="1" s="1"/>
  <c r="E2496" i="1"/>
  <c r="F2496" i="1" s="1"/>
  <c r="E2579" i="1"/>
  <c r="F2579" i="1" s="1"/>
  <c r="E2640" i="1"/>
  <c r="F2640" i="1" s="1"/>
  <c r="E2722" i="1"/>
  <c r="F2722" i="1" s="1"/>
  <c r="E2773" i="1"/>
  <c r="E2829" i="1"/>
  <c r="F2829" i="1" s="1"/>
  <c r="E2892" i="1"/>
  <c r="F2892" i="1" s="1"/>
  <c r="E2939" i="1"/>
  <c r="E2988" i="1"/>
  <c r="F2988" i="1" s="1"/>
  <c r="E3028" i="1"/>
  <c r="F3028" i="1" s="1"/>
  <c r="E3059" i="1"/>
  <c r="F3059" i="1" s="1"/>
  <c r="E3100" i="1"/>
  <c r="F3100" i="1" s="1"/>
  <c r="E3130" i="1"/>
  <c r="F3130" i="1" s="1"/>
  <c r="E3169" i="1"/>
  <c r="F3169" i="1" s="1"/>
  <c r="E3195" i="1"/>
  <c r="F3195" i="1" s="1"/>
  <c r="E3221" i="1"/>
  <c r="F3221" i="1" s="1"/>
  <c r="E3254" i="1"/>
  <c r="E3280" i="1"/>
  <c r="F3280" i="1" s="1"/>
  <c r="E3313" i="1"/>
  <c r="F3313" i="1" s="1"/>
  <c r="E3339" i="1"/>
  <c r="F3339" i="1" s="1"/>
  <c r="E3365" i="1"/>
  <c r="F3365" i="1" s="1"/>
  <c r="E3398" i="1"/>
  <c r="F3398" i="1" s="1"/>
  <c r="E3424" i="1"/>
  <c r="F3424" i="1" s="1"/>
  <c r="E3457" i="1"/>
  <c r="F3457" i="1" s="1"/>
  <c r="E3483" i="1"/>
  <c r="F3483" i="1" s="1"/>
  <c r="E3509" i="1"/>
  <c r="F3509" i="1" s="1"/>
  <c r="E3542" i="1"/>
  <c r="F3542" i="1" s="1"/>
  <c r="E3568" i="1"/>
  <c r="F3568" i="1" s="1"/>
  <c r="E3601" i="1"/>
  <c r="F3601" i="1" s="1"/>
  <c r="E3627" i="1"/>
  <c r="F3627" i="1" s="1"/>
  <c r="E3653" i="1"/>
  <c r="F3653" i="1" s="1"/>
  <c r="E3686" i="1"/>
  <c r="F3686" i="1" s="1"/>
  <c r="E3712" i="1"/>
  <c r="F3712" i="1" s="1"/>
  <c r="E3745" i="1"/>
  <c r="F3745" i="1" s="1"/>
  <c r="E3771" i="1"/>
  <c r="F3771" i="1" s="1"/>
  <c r="E3797" i="1"/>
  <c r="F3797" i="1" s="1"/>
  <c r="E3830" i="1"/>
  <c r="F3830" i="1" s="1"/>
  <c r="E3856" i="1"/>
  <c r="F3856" i="1" s="1"/>
  <c r="E3889" i="1"/>
  <c r="F3889" i="1" s="1"/>
  <c r="E3915" i="1"/>
  <c r="F3915" i="1" s="1"/>
  <c r="E3941" i="1"/>
  <c r="F3941" i="1" s="1"/>
  <c r="E3974" i="1"/>
  <c r="F3974" i="1" s="1"/>
  <c r="E4000" i="1"/>
  <c r="F4000" i="1" s="1"/>
  <c r="E4033" i="1"/>
  <c r="F4033" i="1" s="1"/>
  <c r="E4059" i="1"/>
  <c r="F4059" i="1" s="1"/>
  <c r="E4085" i="1"/>
  <c r="F4085" i="1" s="1"/>
  <c r="E4118" i="1"/>
  <c r="F4118" i="1" s="1"/>
  <c r="E4144" i="1"/>
  <c r="F4144" i="1" s="1"/>
  <c r="E4177" i="1"/>
  <c r="F4177" i="1" s="1"/>
  <c r="E4203" i="1"/>
  <c r="F4203" i="1" s="1"/>
  <c r="E4229" i="1"/>
  <c r="F4229" i="1" s="1"/>
  <c r="E4261" i="1"/>
  <c r="E4285" i="1"/>
  <c r="F4285" i="1" s="1"/>
  <c r="E4309" i="1"/>
  <c r="F4309" i="1" s="1"/>
  <c r="E4333" i="1"/>
  <c r="F4333" i="1" s="1"/>
  <c r="E4352" i="1"/>
  <c r="F4352" i="1" s="1"/>
  <c r="E4372" i="1"/>
  <c r="F4372" i="1" s="1"/>
  <c r="E4394" i="1"/>
  <c r="F4394" i="1" s="1"/>
  <c r="E4414" i="1"/>
  <c r="F4414" i="1" s="1"/>
  <c r="E4433" i="1"/>
  <c r="F4433" i="1" s="1"/>
  <c r="E4455" i="1"/>
  <c r="F4455" i="1" s="1"/>
  <c r="E4477" i="1"/>
  <c r="F4477" i="1" s="1"/>
  <c r="E4496" i="1"/>
  <c r="F4496" i="1" s="1"/>
  <c r="E4516" i="1"/>
  <c r="F4516" i="1" s="1"/>
  <c r="E4537" i="1"/>
  <c r="E4553" i="1"/>
  <c r="F4553" i="1" s="1"/>
  <c r="E4573" i="1"/>
  <c r="F4573" i="1" s="1"/>
  <c r="E4589" i="1"/>
  <c r="F4589" i="1" s="1"/>
  <c r="E4601" i="1"/>
  <c r="F4601" i="1" s="1"/>
  <c r="E4613" i="1"/>
  <c r="F4613" i="1" s="1"/>
  <c r="E4625" i="1"/>
  <c r="F4625" i="1" s="1"/>
  <c r="E4637" i="1"/>
  <c r="F4637" i="1" s="1"/>
  <c r="E4649" i="1"/>
  <c r="F4649" i="1" s="1"/>
  <c r="E4661" i="1"/>
  <c r="F4661" i="1" s="1"/>
  <c r="E4673" i="1"/>
  <c r="F4673" i="1" s="1"/>
  <c r="E4685" i="1"/>
  <c r="F4685" i="1" s="1"/>
  <c r="E4697" i="1"/>
  <c r="F4697" i="1" s="1"/>
  <c r="E4709" i="1"/>
  <c r="F4709" i="1" s="1"/>
  <c r="E4721" i="1"/>
  <c r="F4721" i="1" s="1"/>
  <c r="E4733" i="1"/>
  <c r="F4733" i="1" s="1"/>
  <c r="E4745" i="1"/>
  <c r="F4745" i="1" s="1"/>
  <c r="E4757" i="1"/>
  <c r="F4757" i="1" s="1"/>
  <c r="E4769" i="1"/>
  <c r="F4769" i="1" s="1"/>
  <c r="E4781" i="1"/>
  <c r="F4781" i="1" s="1"/>
  <c r="E4793" i="1"/>
  <c r="F4793" i="1" s="1"/>
  <c r="E4805" i="1"/>
  <c r="F4805" i="1" s="1"/>
  <c r="E4817" i="1"/>
  <c r="F4817" i="1" s="1"/>
  <c r="E4829" i="1"/>
  <c r="F4829" i="1" s="1"/>
  <c r="E4841" i="1"/>
  <c r="F4841" i="1" s="1"/>
  <c r="E4853" i="1"/>
  <c r="F4853" i="1" s="1"/>
  <c r="E4865" i="1"/>
  <c r="F4865" i="1" s="1"/>
  <c r="E4877" i="1"/>
  <c r="E4889" i="1"/>
  <c r="F4889" i="1" s="1"/>
  <c r="E4901" i="1"/>
  <c r="F4901" i="1" s="1"/>
  <c r="E4913" i="1"/>
  <c r="F4913" i="1" s="1"/>
  <c r="E4925" i="1"/>
  <c r="F4925" i="1" s="1"/>
  <c r="E4937" i="1"/>
  <c r="F4937" i="1" s="1"/>
  <c r="E4949" i="1"/>
  <c r="F4949" i="1" s="1"/>
  <c r="E4961" i="1"/>
  <c r="F4961" i="1" s="1"/>
  <c r="E4973" i="1"/>
  <c r="F4973" i="1" s="1"/>
  <c r="E4985" i="1"/>
  <c r="E4997" i="1"/>
  <c r="F4997" i="1" s="1"/>
  <c r="E5009" i="1"/>
  <c r="F5009" i="1" s="1"/>
  <c r="E5021" i="1"/>
  <c r="E5033" i="1"/>
  <c r="F5033" i="1" s="1"/>
  <c r="E5045" i="1"/>
  <c r="F5045" i="1" s="1"/>
  <c r="E5057" i="1"/>
  <c r="E894" i="1"/>
  <c r="F894" i="1" s="1"/>
  <c r="E1525" i="1"/>
  <c r="F1525" i="1" s="1"/>
  <c r="E1796" i="1"/>
  <c r="F1796" i="1" s="1"/>
  <c r="E2023" i="1"/>
  <c r="F2023" i="1" s="1"/>
  <c r="E2164" i="1"/>
  <c r="E2276" i="1"/>
  <c r="F2276" i="1" s="1"/>
  <c r="E2364" i="1"/>
  <c r="F2364" i="1" s="1"/>
  <c r="E2430" i="1"/>
  <c r="F2430" i="1" s="1"/>
  <c r="E2519" i="1"/>
  <c r="F2519" i="1" s="1"/>
  <c r="E2580" i="1"/>
  <c r="F2580" i="1" s="1"/>
  <c r="E2641" i="1"/>
  <c r="F2641" i="1" s="1"/>
  <c r="E2723" i="1"/>
  <c r="F2723" i="1" s="1"/>
  <c r="E2776" i="1"/>
  <c r="F2776" i="1" s="1"/>
  <c r="E2843" i="1"/>
  <c r="F2843" i="1" s="1"/>
  <c r="E2893" i="1"/>
  <c r="F2893" i="1" s="1"/>
  <c r="E2940" i="1"/>
  <c r="F2940" i="1" s="1"/>
  <c r="E2989" i="1"/>
  <c r="F2989" i="1" s="1"/>
  <c r="E3029" i="1"/>
  <c r="F3029" i="1" s="1"/>
  <c r="E3069" i="1"/>
  <c r="F3069" i="1" s="1"/>
  <c r="E3101" i="1"/>
  <c r="F3101" i="1" s="1"/>
  <c r="E3131" i="1"/>
  <c r="F3131" i="1" s="1"/>
  <c r="E3170" i="1"/>
  <c r="F3170" i="1" s="1"/>
  <c r="E3196" i="1"/>
  <c r="F3196" i="1" s="1"/>
  <c r="E3229" i="1"/>
  <c r="F3229" i="1" s="1"/>
  <c r="E3255" i="1"/>
  <c r="F3255" i="1" s="1"/>
  <c r="E3281" i="1"/>
  <c r="F3281" i="1" s="1"/>
  <c r="E3314" i="1"/>
  <c r="F3314" i="1" s="1"/>
  <c r="E3340" i="1"/>
  <c r="F3340" i="1" s="1"/>
  <c r="E3373" i="1"/>
  <c r="F3373" i="1" s="1"/>
  <c r="E3399" i="1"/>
  <c r="F3399" i="1" s="1"/>
  <c r="E3425" i="1"/>
  <c r="F3425" i="1" s="1"/>
  <c r="E3458" i="1"/>
  <c r="F3458" i="1" s="1"/>
  <c r="E3484" i="1"/>
  <c r="F3484" i="1" s="1"/>
  <c r="E3517" i="1"/>
  <c r="F3517" i="1" s="1"/>
  <c r="E3543" i="1"/>
  <c r="F3543" i="1" s="1"/>
  <c r="E3569" i="1"/>
  <c r="F3569" i="1" s="1"/>
  <c r="E3602" i="1"/>
  <c r="F3602" i="1" s="1"/>
  <c r="E3628" i="1"/>
  <c r="F3628" i="1" s="1"/>
  <c r="E3661" i="1"/>
  <c r="F3661" i="1" s="1"/>
  <c r="E3687" i="1"/>
  <c r="F3687" i="1" s="1"/>
  <c r="E3713" i="1"/>
  <c r="F3713" i="1" s="1"/>
  <c r="E3746" i="1"/>
  <c r="F3746" i="1" s="1"/>
  <c r="E3772" i="1"/>
  <c r="F3772" i="1" s="1"/>
  <c r="E3805" i="1"/>
  <c r="F3805" i="1" s="1"/>
  <c r="E3831" i="1"/>
  <c r="F3831" i="1" s="1"/>
  <c r="E3857" i="1"/>
  <c r="F3857" i="1" s="1"/>
  <c r="E3890" i="1"/>
  <c r="F3890" i="1" s="1"/>
  <c r="E3916" i="1"/>
  <c r="F3916" i="1" s="1"/>
  <c r="E3949" i="1"/>
  <c r="F3949" i="1" s="1"/>
  <c r="E3975" i="1"/>
  <c r="F3975" i="1" s="1"/>
  <c r="E4001" i="1"/>
  <c r="F4001" i="1" s="1"/>
  <c r="E4034" i="1"/>
  <c r="F4034" i="1" s="1"/>
  <c r="E4060" i="1"/>
  <c r="E4093" i="1"/>
  <c r="F4093" i="1" s="1"/>
  <c r="E4119" i="1"/>
  <c r="F4119" i="1" s="1"/>
  <c r="E4145" i="1"/>
  <c r="F4145" i="1" s="1"/>
  <c r="E4178" i="1"/>
  <c r="F4178" i="1" s="1"/>
  <c r="E4204" i="1"/>
  <c r="F4204" i="1" s="1"/>
  <c r="E4237" i="1"/>
  <c r="F4237" i="1" s="1"/>
  <c r="E4262" i="1"/>
  <c r="F4262" i="1" s="1"/>
  <c r="E4286" i="1"/>
  <c r="F4286" i="1" s="1"/>
  <c r="E4310" i="1"/>
  <c r="F4310" i="1" s="1"/>
  <c r="E4334" i="1"/>
  <c r="F4334" i="1" s="1"/>
  <c r="E4354" i="1"/>
  <c r="E4373" i="1"/>
  <c r="F4373" i="1" s="1"/>
  <c r="E4395" i="1"/>
  <c r="F4395" i="1" s="1"/>
  <c r="E4417" i="1"/>
  <c r="F4417" i="1" s="1"/>
  <c r="E4436" i="1"/>
  <c r="F4436" i="1" s="1"/>
  <c r="E4456" i="1"/>
  <c r="F4456" i="1" s="1"/>
  <c r="E4478" i="1"/>
  <c r="F4478" i="1" s="1"/>
  <c r="E4498" i="1"/>
  <c r="F4498" i="1" s="1"/>
  <c r="E4517" i="1"/>
  <c r="F4517" i="1" s="1"/>
  <c r="E4538" i="1"/>
  <c r="E4556" i="1"/>
  <c r="F4556" i="1" s="1"/>
  <c r="E4574" i="1"/>
  <c r="F4574" i="1" s="1"/>
  <c r="E4590" i="1"/>
  <c r="E4602" i="1"/>
  <c r="E4614" i="1"/>
  <c r="F4614" i="1" s="1"/>
  <c r="E4626" i="1"/>
  <c r="F4626" i="1" s="1"/>
  <c r="E4638" i="1"/>
  <c r="F4638" i="1" s="1"/>
  <c r="E4650" i="1"/>
  <c r="F4650" i="1" s="1"/>
  <c r="E4662" i="1"/>
  <c r="F4662" i="1" s="1"/>
  <c r="E4674" i="1"/>
  <c r="F4674" i="1" s="1"/>
  <c r="E4686" i="1"/>
  <c r="F4686" i="1" s="1"/>
  <c r="E4698" i="1"/>
  <c r="F4698" i="1" s="1"/>
  <c r="E4710" i="1"/>
  <c r="F4710" i="1" s="1"/>
  <c r="E4722" i="1"/>
  <c r="F4722" i="1" s="1"/>
  <c r="E4734" i="1"/>
  <c r="E4746" i="1"/>
  <c r="E4758" i="1"/>
  <c r="F4758" i="1" s="1"/>
  <c r="E1057" i="1"/>
  <c r="F1057" i="1" s="1"/>
  <c r="E1566" i="1"/>
  <c r="F1566" i="1" s="1"/>
  <c r="E1805" i="1"/>
  <c r="F1805" i="1" s="1"/>
  <c r="E2024" i="1"/>
  <c r="F2024" i="1" s="1"/>
  <c r="E2178" i="1"/>
  <c r="F2178" i="1" s="1"/>
  <c r="E2296" i="1"/>
  <c r="F2296" i="1" s="1"/>
  <c r="E2365" i="1"/>
  <c r="F2365" i="1" s="1"/>
  <c r="E2439" i="1"/>
  <c r="F2439" i="1" s="1"/>
  <c r="E2520" i="1"/>
  <c r="F2520" i="1" s="1"/>
  <c r="E2581" i="1"/>
  <c r="F2581" i="1" s="1"/>
  <c r="E2663" i="1"/>
  <c r="F2663" i="1" s="1"/>
  <c r="E2724" i="1"/>
  <c r="F2724" i="1" s="1"/>
  <c r="E2781" i="1"/>
  <c r="F2781" i="1" s="1"/>
  <c r="E2844" i="1"/>
  <c r="F2844" i="1" s="1"/>
  <c r="E2896" i="1"/>
  <c r="F2896" i="1" s="1"/>
  <c r="E2952" i="1"/>
  <c r="F2952" i="1" s="1"/>
  <c r="E2992" i="1"/>
  <c r="F2992" i="1" s="1"/>
  <c r="E3031" i="1"/>
  <c r="F3031" i="1" s="1"/>
  <c r="E3070" i="1"/>
  <c r="F3070" i="1" s="1"/>
  <c r="E3102" i="1"/>
  <c r="F3102" i="1" s="1"/>
  <c r="E3141" i="1"/>
  <c r="F3141" i="1" s="1"/>
  <c r="E3171" i="1"/>
  <c r="F3171" i="1" s="1"/>
  <c r="E3197" i="1"/>
  <c r="E3230" i="1"/>
  <c r="F3230" i="1" s="1"/>
  <c r="E3256" i="1"/>
  <c r="F3256" i="1" s="1"/>
  <c r="E3289" i="1"/>
  <c r="F3289" i="1" s="1"/>
  <c r="E3315" i="1"/>
  <c r="F3315" i="1" s="1"/>
  <c r="E3341" i="1"/>
  <c r="F3341" i="1" s="1"/>
  <c r="E3374" i="1"/>
  <c r="F3374" i="1" s="1"/>
  <c r="E3400" i="1"/>
  <c r="F3400" i="1" s="1"/>
  <c r="E3433" i="1"/>
  <c r="F3433" i="1" s="1"/>
  <c r="E3459" i="1"/>
  <c r="F3459" i="1" s="1"/>
  <c r="E3485" i="1"/>
  <c r="F3485" i="1" s="1"/>
  <c r="E3518" i="1"/>
  <c r="E3544" i="1"/>
  <c r="F3544" i="1" s="1"/>
  <c r="E3577" i="1"/>
  <c r="F3577" i="1" s="1"/>
  <c r="E3603" i="1"/>
  <c r="F3603" i="1" s="1"/>
  <c r="E3629" i="1"/>
  <c r="F3629" i="1" s="1"/>
  <c r="E3662" i="1"/>
  <c r="E3688" i="1"/>
  <c r="F3688" i="1" s="1"/>
  <c r="E3721" i="1"/>
  <c r="F3721" i="1" s="1"/>
  <c r="E3747" i="1"/>
  <c r="F3747" i="1" s="1"/>
  <c r="E3773" i="1"/>
  <c r="F3773" i="1" s="1"/>
  <c r="E3806" i="1"/>
  <c r="E3832" i="1"/>
  <c r="F3832" i="1" s="1"/>
  <c r="E3865" i="1"/>
  <c r="F3865" i="1" s="1"/>
  <c r="E3891" i="1"/>
  <c r="F3891" i="1" s="1"/>
  <c r="E3917" i="1"/>
  <c r="F3917" i="1" s="1"/>
  <c r="E3950" i="1"/>
  <c r="E3976" i="1"/>
  <c r="E4009" i="1"/>
  <c r="F4009" i="1" s="1"/>
  <c r="E4035" i="1"/>
  <c r="F4035" i="1" s="1"/>
  <c r="E4061" i="1"/>
  <c r="F4061" i="1" s="1"/>
  <c r="E4094" i="1"/>
  <c r="E4120" i="1"/>
  <c r="F4120" i="1" s="1"/>
  <c r="E4153" i="1"/>
  <c r="F4153" i="1" s="1"/>
  <c r="E4179" i="1"/>
  <c r="F4179" i="1" s="1"/>
  <c r="E4205" i="1"/>
  <c r="F4205" i="1" s="1"/>
  <c r="E4238" i="1"/>
  <c r="E4263" i="1"/>
  <c r="F4263" i="1" s="1"/>
  <c r="E4287" i="1"/>
  <c r="F4287" i="1" s="1"/>
  <c r="E4311" i="1"/>
  <c r="F4311" i="1" s="1"/>
  <c r="E4335" i="1"/>
  <c r="F4335" i="1" s="1"/>
  <c r="E4357" i="1"/>
  <c r="F4357" i="1" s="1"/>
  <c r="E4376" i="1"/>
  <c r="F4376" i="1" s="1"/>
  <c r="E4396" i="1"/>
  <c r="F4396" i="1" s="1"/>
  <c r="E4418" i="1"/>
  <c r="F4418" i="1" s="1"/>
  <c r="E4438" i="1"/>
  <c r="F4438" i="1" s="1"/>
  <c r="E4457" i="1"/>
  <c r="E4479" i="1"/>
  <c r="F4479" i="1" s="1"/>
  <c r="E4501" i="1"/>
  <c r="F4501" i="1" s="1"/>
  <c r="E4520" i="1"/>
  <c r="F4520" i="1" s="1"/>
  <c r="E4539" i="1"/>
  <c r="F4539" i="1" s="1"/>
  <c r="E4558" i="1"/>
  <c r="F4558" i="1" s="1"/>
  <c r="E4575" i="1"/>
  <c r="F4575" i="1" s="1"/>
  <c r="E4591" i="1"/>
  <c r="F4591" i="1" s="1"/>
  <c r="E4603" i="1"/>
  <c r="F4603" i="1" s="1"/>
  <c r="E4615" i="1"/>
  <c r="F4615" i="1" s="1"/>
  <c r="E4627" i="1"/>
  <c r="E4639" i="1"/>
  <c r="E4651" i="1"/>
  <c r="F4651" i="1" s="1"/>
  <c r="E1129" i="1"/>
  <c r="F1129" i="1" s="1"/>
  <c r="E1583" i="1"/>
  <c r="F1583" i="1" s="1"/>
  <c r="E1844" i="1"/>
  <c r="F1844" i="1" s="1"/>
  <c r="E1154" i="1"/>
  <c r="F1154" i="1" s="1"/>
  <c r="E1584" i="1"/>
  <c r="F1584" i="1" s="1"/>
  <c r="E1868" i="1"/>
  <c r="F1868" i="1" s="1"/>
  <c r="E2048" i="1"/>
  <c r="F2048" i="1" s="1"/>
  <c r="E2212" i="1"/>
  <c r="F2212" i="1" s="1"/>
  <c r="E2307" i="1"/>
  <c r="F2307" i="1" s="1"/>
  <c r="E2375" i="1"/>
  <c r="F2375" i="1" s="1"/>
  <c r="E2456" i="1"/>
  <c r="F2456" i="1" s="1"/>
  <c r="E2529" i="1"/>
  <c r="F2529" i="1" s="1"/>
  <c r="E2604" i="1"/>
  <c r="F2604" i="1" s="1"/>
  <c r="E2665" i="1"/>
  <c r="F2665" i="1" s="1"/>
  <c r="E2733" i="1"/>
  <c r="E2796" i="1"/>
  <c r="F2796" i="1" s="1"/>
  <c r="E2848" i="1"/>
  <c r="F2848" i="1" s="1"/>
  <c r="E2914" i="1"/>
  <c r="F2914" i="1" s="1"/>
  <c r="E2956" i="1"/>
  <c r="F2956" i="1" s="1"/>
  <c r="E2996" i="1"/>
  <c r="F2996" i="1" s="1"/>
  <c r="E3042" i="1"/>
  <c r="F3042" i="1" s="1"/>
  <c r="E3072" i="1"/>
  <c r="F3072" i="1" s="1"/>
  <c r="E3113" i="1"/>
  <c r="F3113" i="1" s="1"/>
  <c r="E3143" i="1"/>
  <c r="F3143" i="1" s="1"/>
  <c r="E3173" i="1"/>
  <c r="F3173" i="1" s="1"/>
  <c r="E3206" i="1"/>
  <c r="F3206" i="1" s="1"/>
  <c r="E3232" i="1"/>
  <c r="F3232" i="1" s="1"/>
  <c r="E3265" i="1"/>
  <c r="F3265" i="1" s="1"/>
  <c r="E3291" i="1"/>
  <c r="E3317" i="1"/>
  <c r="F3317" i="1" s="1"/>
  <c r="E3350" i="1"/>
  <c r="F3350" i="1" s="1"/>
  <c r="E3376" i="1"/>
  <c r="F3376" i="1" s="1"/>
  <c r="E3409" i="1"/>
  <c r="F3409" i="1" s="1"/>
  <c r="E3435" i="1"/>
  <c r="F3435" i="1" s="1"/>
  <c r="E3461" i="1"/>
  <c r="E3494" i="1"/>
  <c r="F3494" i="1" s="1"/>
  <c r="E3520" i="1"/>
  <c r="E3553" i="1"/>
  <c r="F3553" i="1" s="1"/>
  <c r="E3579" i="1"/>
  <c r="F3579" i="1" s="1"/>
  <c r="E3605" i="1"/>
  <c r="E3638" i="1"/>
  <c r="F3638" i="1" s="1"/>
  <c r="E3664" i="1"/>
  <c r="E3697" i="1"/>
  <c r="F3697" i="1" s="1"/>
  <c r="E3723" i="1"/>
  <c r="F3723" i="1" s="1"/>
  <c r="E3749" i="1"/>
  <c r="E3782" i="1"/>
  <c r="F3782" i="1" s="1"/>
  <c r="E3808" i="1"/>
  <c r="F3808" i="1" s="1"/>
  <c r="E3841" i="1"/>
  <c r="F3841" i="1" s="1"/>
  <c r="E3867" i="1"/>
  <c r="F3867" i="1" s="1"/>
  <c r="E3893" i="1"/>
  <c r="E3926" i="1"/>
  <c r="F3926" i="1" s="1"/>
  <c r="E3952" i="1"/>
  <c r="F3952" i="1" s="1"/>
  <c r="E3985" i="1"/>
  <c r="F3985" i="1" s="1"/>
  <c r="E4011" i="1"/>
  <c r="F4011" i="1" s="1"/>
  <c r="E4037" i="1"/>
  <c r="E4070" i="1"/>
  <c r="F4070" i="1" s="1"/>
  <c r="E4096" i="1"/>
  <c r="F4096" i="1" s="1"/>
  <c r="E4129" i="1"/>
  <c r="F4129" i="1" s="1"/>
  <c r="E4155" i="1"/>
  <c r="F4155" i="1" s="1"/>
  <c r="E4181" i="1"/>
  <c r="E4214" i="1"/>
  <c r="F4214" i="1" s="1"/>
  <c r="E4240" i="1"/>
  <c r="E4265" i="1"/>
  <c r="F4265" i="1" s="1"/>
  <c r="E4289" i="1"/>
  <c r="F4289" i="1" s="1"/>
  <c r="E4313" i="1"/>
  <c r="E4337" i="1"/>
  <c r="F4337" i="1" s="1"/>
  <c r="E4359" i="1"/>
  <c r="F4359" i="1" s="1"/>
  <c r="E4381" i="1"/>
  <c r="F4381" i="1" s="1"/>
  <c r="E4400" i="1"/>
  <c r="E4420" i="1"/>
  <c r="E4442" i="1"/>
  <c r="F4442" i="1" s="1"/>
  <c r="E4462" i="1"/>
  <c r="F4462" i="1" s="1"/>
  <c r="E4481" i="1"/>
  <c r="F4481" i="1" s="1"/>
  <c r="E4503" i="1"/>
  <c r="F4503" i="1" s="1"/>
  <c r="E4525" i="1"/>
  <c r="F4525" i="1" s="1"/>
  <c r="E4541" i="1"/>
  <c r="F4541" i="1" s="1"/>
  <c r="E4561" i="1"/>
  <c r="F4561" i="1" s="1"/>
  <c r="E4577" i="1"/>
  <c r="F4577" i="1" s="1"/>
  <c r="E4593" i="1"/>
  <c r="F4593" i="1" s="1"/>
  <c r="E4605" i="1"/>
  <c r="F4605" i="1" s="1"/>
  <c r="E1155" i="1"/>
  <c r="F1155" i="1" s="1"/>
  <c r="E1670" i="1"/>
  <c r="F1670" i="1" s="1"/>
  <c r="E1877" i="1"/>
  <c r="F1877" i="1" s="1"/>
  <c r="E2050" i="1"/>
  <c r="F2050" i="1" s="1"/>
  <c r="E2225" i="1"/>
  <c r="F2225" i="1" s="1"/>
  <c r="E2308" i="1"/>
  <c r="E2391" i="1"/>
  <c r="F2391" i="1" s="1"/>
  <c r="E2465" i="1"/>
  <c r="F2465" i="1" s="1"/>
  <c r="E2530" i="1"/>
  <c r="F2530" i="1" s="1"/>
  <c r="E2605" i="1"/>
  <c r="F2605" i="1" s="1"/>
  <c r="E2673" i="1"/>
  <c r="F2673" i="1" s="1"/>
  <c r="E2747" i="1"/>
  <c r="F2747" i="1" s="1"/>
  <c r="E2797" i="1"/>
  <c r="F2797" i="1" s="1"/>
  <c r="E2853" i="1"/>
  <c r="F2853" i="1" s="1"/>
  <c r="E2915" i="1"/>
  <c r="F2915" i="1" s="1"/>
  <c r="E2959" i="1"/>
  <c r="F2959" i="1" s="1"/>
  <c r="E3008" i="1"/>
  <c r="F3008" i="1" s="1"/>
  <c r="E3043" i="1"/>
  <c r="F3043" i="1" s="1"/>
  <c r="E3073" i="1"/>
  <c r="F3073" i="1" s="1"/>
  <c r="E3114" i="1"/>
  <c r="F3114" i="1" s="1"/>
  <c r="E3144" i="1"/>
  <c r="E3181" i="1"/>
  <c r="F3181" i="1" s="1"/>
  <c r="E3207" i="1"/>
  <c r="F3207" i="1" s="1"/>
  <c r="E3233" i="1"/>
  <c r="F3233" i="1" s="1"/>
  <c r="E3266" i="1"/>
  <c r="F3266" i="1" s="1"/>
  <c r="E3292" i="1"/>
  <c r="F3292" i="1" s="1"/>
  <c r="E3325" i="1"/>
  <c r="F3325" i="1" s="1"/>
  <c r="E3351" i="1"/>
  <c r="F3351" i="1" s="1"/>
  <c r="E3377" i="1"/>
  <c r="F3377" i="1" s="1"/>
  <c r="E3410" i="1"/>
  <c r="F3410" i="1" s="1"/>
  <c r="E3436" i="1"/>
  <c r="F3436" i="1" s="1"/>
  <c r="E3469" i="1"/>
  <c r="F3469" i="1" s="1"/>
  <c r="E3495" i="1"/>
  <c r="F3495" i="1" s="1"/>
  <c r="E3521" i="1"/>
  <c r="F3521" i="1" s="1"/>
  <c r="E3554" i="1"/>
  <c r="F3554" i="1" s="1"/>
  <c r="E3580" i="1"/>
  <c r="F3580" i="1" s="1"/>
  <c r="E3613" i="1"/>
  <c r="F3613" i="1" s="1"/>
  <c r="E3639" i="1"/>
  <c r="F3639" i="1" s="1"/>
  <c r="E3665" i="1"/>
  <c r="F3665" i="1" s="1"/>
  <c r="E3698" i="1"/>
  <c r="F3698" i="1" s="1"/>
  <c r="E3724" i="1"/>
  <c r="F3724" i="1" s="1"/>
  <c r="E3757" i="1"/>
  <c r="F3757" i="1" s="1"/>
  <c r="E3783" i="1"/>
  <c r="F3783" i="1" s="1"/>
  <c r="E3809" i="1"/>
  <c r="F3809" i="1" s="1"/>
  <c r="E3842" i="1"/>
  <c r="F3842" i="1" s="1"/>
  <c r="E3868" i="1"/>
  <c r="F3868" i="1" s="1"/>
  <c r="E3901" i="1"/>
  <c r="F3901" i="1" s="1"/>
  <c r="E3927" i="1"/>
  <c r="F3927" i="1" s="1"/>
  <c r="E3953" i="1"/>
  <c r="F3953" i="1" s="1"/>
  <c r="E3986" i="1"/>
  <c r="F3986" i="1" s="1"/>
  <c r="E4012" i="1"/>
  <c r="F4012" i="1" s="1"/>
  <c r="E4045" i="1"/>
  <c r="F4045" i="1" s="1"/>
  <c r="E4071" i="1"/>
  <c r="F4071" i="1" s="1"/>
  <c r="E4097" i="1"/>
  <c r="F4097" i="1" s="1"/>
  <c r="E4130" i="1"/>
  <c r="F4130" i="1" s="1"/>
  <c r="E4156" i="1"/>
  <c r="F4156" i="1" s="1"/>
  <c r="E4189" i="1"/>
  <c r="F4189" i="1" s="1"/>
  <c r="E4215" i="1"/>
  <c r="F4215" i="1" s="1"/>
  <c r="E4241" i="1"/>
  <c r="F4241" i="1" s="1"/>
  <c r="E4270" i="1"/>
  <c r="F4270" i="1" s="1"/>
  <c r="E4294" i="1"/>
  <c r="F4294" i="1" s="1"/>
  <c r="E4318" i="1"/>
  <c r="F4318" i="1" s="1"/>
  <c r="E4340" i="1"/>
  <c r="F4340" i="1" s="1"/>
  <c r="E4360" i="1"/>
  <c r="F4360" i="1" s="1"/>
  <c r="E4382" i="1"/>
  <c r="E4402" i="1"/>
  <c r="F4402" i="1" s="1"/>
  <c r="E4421" i="1"/>
  <c r="F4421" i="1" s="1"/>
  <c r="E4443" i="1"/>
  <c r="F4443" i="1" s="1"/>
  <c r="E4465" i="1"/>
  <c r="F4465" i="1" s="1"/>
  <c r="E4484" i="1"/>
  <c r="F4484" i="1" s="1"/>
  <c r="E4504" i="1"/>
  <c r="F4504" i="1" s="1"/>
  <c r="E4526" i="1"/>
  <c r="F4526" i="1" s="1"/>
  <c r="E4544" i="1"/>
  <c r="F4544" i="1" s="1"/>
  <c r="E4562" i="1"/>
  <c r="F4562" i="1" s="1"/>
  <c r="E4580" i="1"/>
  <c r="E4594" i="1"/>
  <c r="F4594" i="1" s="1"/>
  <c r="E4606" i="1"/>
  <c r="F4606" i="1" s="1"/>
  <c r="E4618" i="1"/>
  <c r="F4618" i="1" s="1"/>
  <c r="E4630" i="1"/>
  <c r="F4630" i="1" s="1"/>
  <c r="E4642" i="1"/>
  <c r="E4654" i="1"/>
  <c r="F4654" i="1" s="1"/>
  <c r="E4666" i="1"/>
  <c r="F4666" i="1" s="1"/>
  <c r="E4678" i="1"/>
  <c r="F4678" i="1" s="1"/>
  <c r="E4690" i="1"/>
  <c r="F4690" i="1" s="1"/>
  <c r="E4702" i="1"/>
  <c r="F4702" i="1" s="1"/>
  <c r="E5446" i="1"/>
  <c r="F5446" i="1" s="1"/>
  <c r="E5434" i="1"/>
  <c r="F5434" i="1" s="1"/>
  <c r="E5422" i="1"/>
  <c r="F5422" i="1" s="1"/>
  <c r="E5410" i="1"/>
  <c r="F5410" i="1" s="1"/>
  <c r="E5398" i="1"/>
  <c r="F5398" i="1" s="1"/>
  <c r="E5386" i="1"/>
  <c r="F5386" i="1" s="1"/>
  <c r="E5374" i="1"/>
  <c r="F5374" i="1" s="1"/>
  <c r="E5362" i="1"/>
  <c r="F5362" i="1" s="1"/>
  <c r="E5350" i="1"/>
  <c r="F5350" i="1" s="1"/>
  <c r="E5338" i="1"/>
  <c r="E5326" i="1"/>
  <c r="F5326" i="1" s="1"/>
  <c r="E5314" i="1"/>
  <c r="F5314" i="1" s="1"/>
  <c r="E5302" i="1"/>
  <c r="F5302" i="1" s="1"/>
  <c r="E5290" i="1"/>
  <c r="F5290" i="1" s="1"/>
  <c r="E5278" i="1"/>
  <c r="F5278" i="1" s="1"/>
  <c r="E5266" i="1"/>
  <c r="F5266" i="1" s="1"/>
  <c r="E5254" i="1"/>
  <c r="F5254" i="1" s="1"/>
  <c r="E5242" i="1"/>
  <c r="F5242" i="1" s="1"/>
  <c r="E5230" i="1"/>
  <c r="F5230" i="1" s="1"/>
  <c r="E5218" i="1"/>
  <c r="F5218" i="1" s="1"/>
  <c r="E5206" i="1"/>
  <c r="F5206" i="1" s="1"/>
  <c r="E5194" i="1"/>
  <c r="F5194" i="1" s="1"/>
  <c r="E5182" i="1"/>
  <c r="F5182" i="1" s="1"/>
  <c r="E5170" i="1"/>
  <c r="F5170" i="1" s="1"/>
  <c r="E5158" i="1"/>
  <c r="F5158" i="1" s="1"/>
  <c r="E5146" i="1"/>
  <c r="F5146" i="1" s="1"/>
  <c r="E5134" i="1"/>
  <c r="F5134" i="1" s="1"/>
  <c r="E5122" i="1"/>
  <c r="E5110" i="1"/>
  <c r="F5110" i="1" s="1"/>
  <c r="E5098" i="1"/>
  <c r="F5098" i="1" s="1"/>
  <c r="E5086" i="1"/>
  <c r="E5074" i="1"/>
  <c r="F5074" i="1" s="1"/>
  <c r="E5061" i="1"/>
  <c r="F5061" i="1" s="1"/>
  <c r="E5047" i="1"/>
  <c r="F5047" i="1" s="1"/>
  <c r="E5032" i="1"/>
  <c r="F5032" i="1" s="1"/>
  <c r="E5017" i="1"/>
  <c r="F5017" i="1" s="1"/>
  <c r="E5003" i="1"/>
  <c r="F5003" i="1" s="1"/>
  <c r="E4989" i="1"/>
  <c r="F4989" i="1" s="1"/>
  <c r="E4975" i="1"/>
  <c r="E4960" i="1"/>
  <c r="F4960" i="1" s="1"/>
  <c r="E4945" i="1"/>
  <c r="F4945" i="1" s="1"/>
  <c r="E4931" i="1"/>
  <c r="F4931" i="1" s="1"/>
  <c r="E4916" i="1"/>
  <c r="F4916" i="1" s="1"/>
  <c r="E4900" i="1"/>
  <c r="E4882" i="1"/>
  <c r="F4882" i="1" s="1"/>
  <c r="E4866" i="1"/>
  <c r="F4866" i="1" s="1"/>
  <c r="E4846" i="1"/>
  <c r="F4846" i="1" s="1"/>
  <c r="E4830" i="1"/>
  <c r="F4830" i="1" s="1"/>
  <c r="E4810" i="1"/>
  <c r="F4810" i="1" s="1"/>
  <c r="E4794" i="1"/>
  <c r="F4794" i="1" s="1"/>
  <c r="E4774" i="1"/>
  <c r="F4774" i="1" s="1"/>
  <c r="E4753" i="1"/>
  <c r="F4753" i="1" s="1"/>
  <c r="E4736" i="1"/>
  <c r="F4736" i="1" s="1"/>
  <c r="E4714" i="1"/>
  <c r="F4714" i="1" s="1"/>
  <c r="E4691" i="1"/>
  <c r="F4691" i="1" s="1"/>
  <c r="E4667" i="1"/>
  <c r="F4667" i="1" s="1"/>
  <c r="E4641" i="1"/>
  <c r="F4641" i="1" s="1"/>
  <c r="E4609" i="1"/>
  <c r="F4609" i="1" s="1"/>
  <c r="E4565" i="1"/>
  <c r="F4565" i="1" s="1"/>
  <c r="E4510" i="1"/>
  <c r="F4510" i="1" s="1"/>
  <c r="E4448" i="1"/>
  <c r="E4385" i="1"/>
  <c r="F4385" i="1" s="1"/>
  <c r="E4323" i="1"/>
  <c r="F4323" i="1" s="1"/>
  <c r="E4251" i="1"/>
  <c r="F4251" i="1" s="1"/>
  <c r="E4166" i="1"/>
  <c r="F4166" i="1" s="1"/>
  <c r="E4081" i="1"/>
  <c r="F4081" i="1" s="1"/>
  <c r="E3989" i="1"/>
  <c r="F3989" i="1" s="1"/>
  <c r="E3904" i="1"/>
  <c r="F3904" i="1" s="1"/>
  <c r="E3819" i="1"/>
  <c r="F3819" i="1" s="1"/>
  <c r="E3734" i="1"/>
  <c r="F3734" i="1" s="1"/>
  <c r="E3649" i="1"/>
  <c r="F3649" i="1" s="1"/>
  <c r="E3557" i="1"/>
  <c r="F3557" i="1" s="1"/>
  <c r="E3472" i="1"/>
  <c r="F3472" i="1" s="1"/>
  <c r="E3387" i="1"/>
  <c r="F3387" i="1" s="1"/>
  <c r="E3302" i="1"/>
  <c r="F3302" i="1" s="1"/>
  <c r="E3217" i="1"/>
  <c r="F3217" i="1" s="1"/>
  <c r="E3117" i="1"/>
  <c r="E3011" i="1"/>
  <c r="F3011" i="1" s="1"/>
  <c r="E2869" i="1"/>
  <c r="F2869" i="1" s="1"/>
  <c r="E2697" i="1"/>
  <c r="F2697" i="1" s="1"/>
  <c r="E2491" i="1"/>
  <c r="F2491" i="1" s="1"/>
  <c r="E2228" i="1"/>
  <c r="F2228" i="1" s="1"/>
  <c r="E1682" i="1"/>
  <c r="F1682" i="1" s="1"/>
  <c r="E5445" i="1"/>
  <c r="F5445" i="1" s="1"/>
  <c r="E5433" i="1"/>
  <c r="F5433" i="1" s="1"/>
  <c r="E5421" i="1"/>
  <c r="F5421" i="1" s="1"/>
  <c r="E5409" i="1"/>
  <c r="F5409" i="1" s="1"/>
  <c r="E5397" i="1"/>
  <c r="E5385" i="1"/>
  <c r="E5373" i="1"/>
  <c r="F5373" i="1" s="1"/>
  <c r="E5361" i="1"/>
  <c r="F5361" i="1" s="1"/>
  <c r="E5349" i="1"/>
  <c r="F5349" i="1" s="1"/>
  <c r="E5337" i="1"/>
  <c r="F5337" i="1" s="1"/>
  <c r="E5325" i="1"/>
  <c r="F5325" i="1" s="1"/>
  <c r="E5313" i="1"/>
  <c r="F5313" i="1" s="1"/>
  <c r="E5301" i="1"/>
  <c r="F5301" i="1" s="1"/>
  <c r="E5289" i="1"/>
  <c r="F5289" i="1" s="1"/>
  <c r="E5277" i="1"/>
  <c r="F5277" i="1" s="1"/>
  <c r="E5265" i="1"/>
  <c r="F5265" i="1" s="1"/>
  <c r="E5253" i="1"/>
  <c r="E5241" i="1"/>
  <c r="E5229" i="1"/>
  <c r="F5229" i="1" s="1"/>
  <c r="E5217" i="1"/>
  <c r="F5217" i="1" s="1"/>
  <c r="E5205" i="1"/>
  <c r="F5205" i="1" s="1"/>
  <c r="E5193" i="1"/>
  <c r="F5193" i="1" s="1"/>
  <c r="E5181" i="1"/>
  <c r="F5181" i="1" s="1"/>
  <c r="E5169" i="1"/>
  <c r="F5169" i="1" s="1"/>
  <c r="E5157" i="1"/>
  <c r="F5157" i="1" s="1"/>
  <c r="E5145" i="1"/>
  <c r="F5145" i="1" s="1"/>
  <c r="E5133" i="1"/>
  <c r="E5121" i="1"/>
  <c r="F5121" i="1" s="1"/>
  <c r="E5109" i="1"/>
  <c r="F5109" i="1" s="1"/>
  <c r="E5097" i="1"/>
  <c r="F5097" i="1" s="1"/>
  <c r="E5085" i="1"/>
  <c r="F5085" i="1" s="1"/>
  <c r="E5073" i="1"/>
  <c r="F5073" i="1" s="1"/>
  <c r="E5060" i="1"/>
  <c r="F5060" i="1" s="1"/>
  <c r="E5046" i="1"/>
  <c r="F5046" i="1" s="1"/>
  <c r="E5030" i="1"/>
  <c r="F5030" i="1" s="1"/>
  <c r="E5016" i="1"/>
  <c r="F5016" i="1" s="1"/>
  <c r="E5002" i="1"/>
  <c r="F5002" i="1" s="1"/>
  <c r="E4988" i="1"/>
  <c r="F4988" i="1" s="1"/>
  <c r="E4974" i="1"/>
  <c r="F4974" i="1" s="1"/>
  <c r="E4958" i="1"/>
  <c r="E4944" i="1"/>
  <c r="F4944" i="1" s="1"/>
  <c r="E4930" i="1"/>
  <c r="E4915" i="1"/>
  <c r="E4897" i="1"/>
  <c r="F4897" i="1" s="1"/>
  <c r="E4881" i="1"/>
  <c r="F4881" i="1" s="1"/>
  <c r="E4861" i="1"/>
  <c r="F4861" i="1" s="1"/>
  <c r="E4845" i="1"/>
  <c r="F4845" i="1" s="1"/>
  <c r="E4825" i="1"/>
  <c r="F4825" i="1" s="1"/>
  <c r="E4809" i="1"/>
  <c r="F4809" i="1" s="1"/>
  <c r="E4789" i="1"/>
  <c r="F4789" i="1" s="1"/>
  <c r="E4773" i="1"/>
  <c r="F4773" i="1" s="1"/>
  <c r="E4752" i="1"/>
  <c r="F4752" i="1" s="1"/>
  <c r="E4735" i="1"/>
  <c r="F4735" i="1" s="1"/>
  <c r="E4713" i="1"/>
  <c r="F4713" i="1" s="1"/>
  <c r="E4689" i="1"/>
  <c r="F4689" i="1" s="1"/>
  <c r="E4665" i="1"/>
  <c r="F4665" i="1" s="1"/>
  <c r="E4640" i="1"/>
  <c r="F4640" i="1" s="1"/>
  <c r="E4608" i="1"/>
  <c r="F4608" i="1" s="1"/>
  <c r="E4564" i="1"/>
  <c r="F4564" i="1" s="1"/>
  <c r="E4508" i="1"/>
  <c r="F4508" i="1" s="1"/>
  <c r="E4445" i="1"/>
  <c r="F4445" i="1" s="1"/>
  <c r="E4384" i="1"/>
  <c r="F4384" i="1" s="1"/>
  <c r="E4322" i="1"/>
  <c r="F4322" i="1" s="1"/>
  <c r="E4250" i="1"/>
  <c r="E4165" i="1"/>
  <c r="F4165" i="1" s="1"/>
  <c r="E4073" i="1"/>
  <c r="F4073" i="1" s="1"/>
  <c r="E3988" i="1"/>
  <c r="F3988" i="1" s="1"/>
  <c r="E3903" i="1"/>
  <c r="F3903" i="1" s="1"/>
  <c r="E3818" i="1"/>
  <c r="E3733" i="1"/>
  <c r="F3733" i="1" s="1"/>
  <c r="E3641" i="1"/>
  <c r="F3641" i="1" s="1"/>
  <c r="E3556" i="1"/>
  <c r="F3556" i="1" s="1"/>
  <c r="E3471" i="1"/>
  <c r="F3471" i="1" s="1"/>
  <c r="E3386" i="1"/>
  <c r="E3301" i="1"/>
  <c r="F3301" i="1" s="1"/>
  <c r="E3209" i="1"/>
  <c r="F3209" i="1" s="1"/>
  <c r="E3116" i="1"/>
  <c r="F3116" i="1" s="1"/>
  <c r="E3010" i="1"/>
  <c r="F3010" i="1" s="1"/>
  <c r="E2868" i="1"/>
  <c r="F2868" i="1" s="1"/>
  <c r="E2689" i="1"/>
  <c r="F2689" i="1" s="1"/>
  <c r="E2467" i="1"/>
  <c r="F2467" i="1" s="1"/>
  <c r="E2227" i="1"/>
  <c r="F2227" i="1" s="1"/>
  <c r="E1681" i="1"/>
  <c r="F1681" i="1" s="1"/>
  <c r="E5444" i="1"/>
  <c r="F5444" i="1" s="1"/>
  <c r="E5432" i="1"/>
  <c r="F5432" i="1" s="1"/>
  <c r="E5420" i="1"/>
  <c r="F5420" i="1" s="1"/>
  <c r="E5408" i="1"/>
  <c r="F5408" i="1" s="1"/>
  <c r="E5396" i="1"/>
  <c r="F5396" i="1" s="1"/>
  <c r="E5384" i="1"/>
  <c r="F5384" i="1" s="1"/>
  <c r="E5372" i="1"/>
  <c r="F5372" i="1" s="1"/>
  <c r="E5360" i="1"/>
  <c r="F5360" i="1" s="1"/>
  <c r="E5348" i="1"/>
  <c r="F5348" i="1" s="1"/>
  <c r="E5336" i="1"/>
  <c r="F5336" i="1" s="1"/>
  <c r="E5324" i="1"/>
  <c r="F5324" i="1" s="1"/>
  <c r="E5312" i="1"/>
  <c r="E5300" i="1"/>
  <c r="F5300" i="1" s="1"/>
  <c r="E5288" i="1"/>
  <c r="F5288" i="1" s="1"/>
  <c r="E5276" i="1"/>
  <c r="F5276" i="1" s="1"/>
  <c r="E5264" i="1"/>
  <c r="F5264" i="1" s="1"/>
  <c r="E5252" i="1"/>
  <c r="F5252" i="1" s="1"/>
  <c r="E5240" i="1"/>
  <c r="F5240" i="1" s="1"/>
  <c r="E5228" i="1"/>
  <c r="F5228" i="1" s="1"/>
  <c r="E5216" i="1"/>
  <c r="F5216" i="1" s="1"/>
  <c r="E5204" i="1"/>
  <c r="F5204" i="1" s="1"/>
  <c r="E5192" i="1"/>
  <c r="E5180" i="1"/>
  <c r="F5180" i="1" s="1"/>
  <c r="E5168" i="1"/>
  <c r="F5168" i="1" s="1"/>
  <c r="E5156" i="1"/>
  <c r="F5156" i="1" s="1"/>
  <c r="E5144" i="1"/>
  <c r="F5144" i="1" s="1"/>
  <c r="E5132" i="1"/>
  <c r="F5132" i="1" s="1"/>
  <c r="E5120" i="1"/>
  <c r="E5108" i="1"/>
  <c r="F5108" i="1" s="1"/>
  <c r="E5096" i="1"/>
  <c r="F5096" i="1" s="1"/>
  <c r="E5084" i="1"/>
  <c r="F5084" i="1" s="1"/>
  <c r="E5072" i="1"/>
  <c r="F5072" i="1" s="1"/>
  <c r="E5059" i="1"/>
  <c r="F5059" i="1" s="1"/>
  <c r="E5044" i="1"/>
  <c r="F5044" i="1" s="1"/>
  <c r="E5029" i="1"/>
  <c r="F5029" i="1" s="1"/>
  <c r="E5015" i="1"/>
  <c r="F5015" i="1" s="1"/>
  <c r="E5001" i="1"/>
  <c r="F5001" i="1" s="1"/>
  <c r="E4987" i="1"/>
  <c r="F4987" i="1" s="1"/>
  <c r="E4972" i="1"/>
  <c r="E4957" i="1"/>
  <c r="F4957" i="1" s="1"/>
  <c r="E4943" i="1"/>
  <c r="F4943" i="1" s="1"/>
  <c r="E4929" i="1"/>
  <c r="F4929" i="1" s="1"/>
  <c r="E4914" i="1"/>
  <c r="F4914" i="1" s="1"/>
  <c r="E4896" i="1"/>
  <c r="F4896" i="1" s="1"/>
  <c r="E4880" i="1"/>
  <c r="F4880" i="1" s="1"/>
  <c r="E4860" i="1"/>
  <c r="F4860" i="1" s="1"/>
  <c r="E4844" i="1"/>
  <c r="F4844" i="1" s="1"/>
  <c r="E4824" i="1"/>
  <c r="F4824" i="1" s="1"/>
  <c r="E4808" i="1"/>
  <c r="F4808" i="1" s="1"/>
  <c r="E4788" i="1"/>
  <c r="F4788" i="1" s="1"/>
  <c r="E4772" i="1"/>
  <c r="F4772" i="1" s="1"/>
  <c r="E4751" i="1"/>
  <c r="F4751" i="1" s="1"/>
  <c r="E4729" i="1"/>
  <c r="F4729" i="1" s="1"/>
  <c r="E4712" i="1"/>
  <c r="E4688" i="1"/>
  <c r="F4688" i="1" s="1"/>
  <c r="E4664" i="1"/>
  <c r="F4664" i="1" s="1"/>
  <c r="E4633" i="1"/>
  <c r="F4633" i="1" s="1"/>
  <c r="E4607" i="1"/>
  <c r="F4607" i="1" s="1"/>
  <c r="E4563" i="1"/>
  <c r="F4563" i="1" s="1"/>
  <c r="E4505" i="1"/>
  <c r="F4505" i="1" s="1"/>
  <c r="E4444" i="1"/>
  <c r="F4444" i="1" s="1"/>
  <c r="E4383" i="1"/>
  <c r="E4321" i="1"/>
  <c r="F4321" i="1" s="1"/>
  <c r="E4249" i="1"/>
  <c r="E4157" i="1"/>
  <c r="F4157" i="1" s="1"/>
  <c r="E4072" i="1"/>
  <c r="F4072" i="1" s="1"/>
  <c r="E3987" i="1"/>
  <c r="F3987" i="1" s="1"/>
  <c r="E3902" i="1"/>
  <c r="F3902" i="1" s="1"/>
  <c r="E3817" i="1"/>
  <c r="E3725" i="1"/>
  <c r="F3725" i="1" s="1"/>
  <c r="E3640" i="1"/>
  <c r="F3640" i="1" s="1"/>
  <c r="E3555" i="1"/>
  <c r="F3555" i="1" s="1"/>
  <c r="E3470" i="1"/>
  <c r="F3470" i="1" s="1"/>
  <c r="E3385" i="1"/>
  <c r="E3293" i="1"/>
  <c r="E3208" i="1"/>
  <c r="F3208" i="1" s="1"/>
  <c r="E3115" i="1"/>
  <c r="F3115" i="1" s="1"/>
  <c r="E3009" i="1"/>
  <c r="F3009" i="1" s="1"/>
  <c r="E2867" i="1"/>
  <c r="F2867" i="1" s="1"/>
  <c r="E2674" i="1"/>
  <c r="F2674" i="1" s="1"/>
  <c r="E2466" i="1"/>
  <c r="F2466" i="1" s="1"/>
  <c r="E2226" i="1"/>
  <c r="F2226" i="1" s="1"/>
  <c r="E1371" i="1"/>
  <c r="E5443" i="1"/>
  <c r="F5443" i="1" s="1"/>
  <c r="E5431" i="1"/>
  <c r="F5431" i="1" s="1"/>
  <c r="E5419" i="1"/>
  <c r="F5419" i="1" s="1"/>
  <c r="E5407" i="1"/>
  <c r="F5407" i="1" s="1"/>
  <c r="E5395" i="1"/>
  <c r="F5395" i="1" s="1"/>
  <c r="E5383" i="1"/>
  <c r="F5383" i="1" s="1"/>
  <c r="E5371" i="1"/>
  <c r="E5359" i="1"/>
  <c r="E5347" i="1"/>
  <c r="F5347" i="1" s="1"/>
  <c r="E5335" i="1"/>
  <c r="F5335" i="1" s="1"/>
  <c r="E5323" i="1"/>
  <c r="F5323" i="1" s="1"/>
  <c r="E5311" i="1"/>
  <c r="F5311" i="1" s="1"/>
  <c r="E5299" i="1"/>
  <c r="F5299" i="1" s="1"/>
  <c r="E5287" i="1"/>
  <c r="F5287" i="1" s="1"/>
  <c r="E5275" i="1"/>
  <c r="F5275" i="1" s="1"/>
  <c r="E5263" i="1"/>
  <c r="F5263" i="1" s="1"/>
  <c r="E5251" i="1"/>
  <c r="F5251" i="1" s="1"/>
  <c r="E5239" i="1"/>
  <c r="F5239" i="1" s="1"/>
  <c r="E5227" i="1"/>
  <c r="E5215" i="1"/>
  <c r="E5203" i="1"/>
  <c r="F5203" i="1" s="1"/>
  <c r="E5191" i="1"/>
  <c r="F5191" i="1" s="1"/>
  <c r="E5179" i="1"/>
  <c r="E5167" i="1"/>
  <c r="F5167" i="1" s="1"/>
  <c r="E5155" i="1"/>
  <c r="F5155" i="1" s="1"/>
  <c r="E5143" i="1"/>
  <c r="F5143" i="1" s="1"/>
  <c r="E5131" i="1"/>
  <c r="F5131" i="1" s="1"/>
  <c r="E5119" i="1"/>
  <c r="F5119" i="1" s="1"/>
  <c r="E5107" i="1"/>
  <c r="F5107" i="1" s="1"/>
  <c r="E5095" i="1"/>
  <c r="F5095" i="1" s="1"/>
  <c r="E5083" i="1"/>
  <c r="F5083" i="1" s="1"/>
  <c r="E5071" i="1"/>
  <c r="E5058" i="1"/>
  <c r="F5058" i="1" s="1"/>
  <c r="E5042" i="1"/>
  <c r="E5028" i="1"/>
  <c r="F5028" i="1" s="1"/>
  <c r="E5014" i="1"/>
  <c r="F5014" i="1" s="1"/>
  <c r="E5000" i="1"/>
  <c r="F5000" i="1" s="1"/>
  <c r="E4986" i="1"/>
  <c r="F4986" i="1" s="1"/>
  <c r="E4970" i="1"/>
  <c r="E4956" i="1"/>
  <c r="F4956" i="1" s="1"/>
  <c r="E4942" i="1"/>
  <c r="F4942" i="1" s="1"/>
  <c r="E4928" i="1"/>
  <c r="F4928" i="1" s="1"/>
  <c r="E4912" i="1"/>
  <c r="F4912" i="1" s="1"/>
  <c r="E4895" i="1"/>
  <c r="F4895" i="1" s="1"/>
  <c r="E4879" i="1"/>
  <c r="F4879" i="1" s="1"/>
  <c r="E4859" i="1"/>
  <c r="F4859" i="1" s="1"/>
  <c r="E4843" i="1"/>
  <c r="F4843" i="1" s="1"/>
  <c r="E4823" i="1"/>
  <c r="F4823" i="1" s="1"/>
  <c r="E4807" i="1"/>
  <c r="F4807" i="1" s="1"/>
  <c r="E4787" i="1"/>
  <c r="F4787" i="1" s="1"/>
  <c r="E4771" i="1"/>
  <c r="E4750" i="1"/>
  <c r="F4750" i="1" s="1"/>
  <c r="E4728" i="1"/>
  <c r="F4728" i="1" s="1"/>
  <c r="E4711" i="1"/>
  <c r="F4711" i="1" s="1"/>
  <c r="E4687" i="1"/>
  <c r="F4687" i="1" s="1"/>
  <c r="E4663" i="1"/>
  <c r="F4663" i="1" s="1"/>
  <c r="E4632" i="1"/>
  <c r="F4632" i="1" s="1"/>
  <c r="E4604" i="1"/>
  <c r="F4604" i="1" s="1"/>
  <c r="E4560" i="1"/>
  <c r="E4502" i="1"/>
  <c r="F4502" i="1" s="1"/>
  <c r="E4441" i="1"/>
  <c r="F4441" i="1" s="1"/>
  <c r="E4378" i="1"/>
  <c r="F4378" i="1" s="1"/>
  <c r="E4312" i="1"/>
  <c r="F4312" i="1" s="1"/>
  <c r="E4239" i="1"/>
  <c r="E4154" i="1"/>
  <c r="F4154" i="1" s="1"/>
  <c r="E4069" i="1"/>
  <c r="F4069" i="1" s="1"/>
  <c r="E3977" i="1"/>
  <c r="F3977" i="1" s="1"/>
  <c r="E3892" i="1"/>
  <c r="E3807" i="1"/>
  <c r="E3722" i="1"/>
  <c r="F3722" i="1" s="1"/>
  <c r="E3637" i="1"/>
  <c r="F3637" i="1" s="1"/>
  <c r="E3545" i="1"/>
  <c r="F3545" i="1" s="1"/>
  <c r="E3460" i="1"/>
  <c r="F3460" i="1" s="1"/>
  <c r="E3375" i="1"/>
  <c r="F3375" i="1" s="1"/>
  <c r="E3290" i="1"/>
  <c r="F3290" i="1" s="1"/>
  <c r="E3205" i="1"/>
  <c r="E3103" i="1"/>
  <c r="F3103" i="1" s="1"/>
  <c r="E2995" i="1"/>
  <c r="E2845" i="1"/>
  <c r="F2845" i="1" s="1"/>
  <c r="E2664" i="1"/>
  <c r="F2664" i="1" s="1"/>
  <c r="E2455" i="1"/>
  <c r="F2455" i="1" s="1"/>
  <c r="E2179" i="1"/>
  <c r="F2179" i="1" s="1"/>
  <c r="E1370" i="1"/>
  <c r="F1370" i="1" s="1"/>
  <c r="E5442" i="1"/>
  <c r="F5442" i="1" s="1"/>
  <c r="E5430" i="1"/>
  <c r="E5418" i="1"/>
  <c r="F5418" i="1" s="1"/>
  <c r="E5406" i="1"/>
  <c r="F5406" i="1" s="1"/>
  <c r="E5394" i="1"/>
  <c r="F5394" i="1" s="1"/>
  <c r="E5382" i="1"/>
  <c r="F5382" i="1" s="1"/>
  <c r="E5370" i="1"/>
  <c r="F5370" i="1" s="1"/>
  <c r="E5358" i="1"/>
  <c r="F5358" i="1" s="1"/>
  <c r="E5346" i="1"/>
  <c r="F5346" i="1" s="1"/>
  <c r="E5334" i="1"/>
  <c r="F5334" i="1" s="1"/>
  <c r="E5322" i="1"/>
  <c r="F5322" i="1" s="1"/>
  <c r="E5310" i="1"/>
  <c r="F5310" i="1" s="1"/>
  <c r="E5298" i="1"/>
  <c r="F5298" i="1" s="1"/>
  <c r="E5286" i="1"/>
  <c r="E5274" i="1"/>
  <c r="F5274" i="1" s="1"/>
  <c r="E5262" i="1"/>
  <c r="F5262" i="1" s="1"/>
  <c r="E5250" i="1"/>
  <c r="F5250" i="1" s="1"/>
  <c r="E5238" i="1"/>
  <c r="F5238" i="1" s="1"/>
  <c r="E5226" i="1"/>
  <c r="F5226" i="1" s="1"/>
  <c r="E5214" i="1"/>
  <c r="F5214" i="1" s="1"/>
  <c r="E5202" i="1"/>
  <c r="F5202" i="1" s="1"/>
  <c r="E5190" i="1"/>
  <c r="F5190" i="1" s="1"/>
  <c r="E5178" i="1"/>
  <c r="E5166" i="1"/>
  <c r="E5154" i="1"/>
  <c r="F5154" i="1" s="1"/>
  <c r="E5142" i="1"/>
  <c r="F5142" i="1" s="1"/>
  <c r="E5130" i="1"/>
  <c r="F5130" i="1" s="1"/>
  <c r="E5118" i="1"/>
  <c r="F5118" i="1" s="1"/>
  <c r="E5106" i="1"/>
  <c r="F5106" i="1" s="1"/>
  <c r="E5094" i="1"/>
  <c r="F5094" i="1" s="1"/>
  <c r="E5082" i="1"/>
  <c r="F5082" i="1" s="1"/>
  <c r="E5070" i="1"/>
  <c r="F5070" i="1" s="1"/>
  <c r="E5056" i="1"/>
  <c r="F5056" i="1" s="1"/>
  <c r="E5041" i="1"/>
  <c r="F5041" i="1" s="1"/>
  <c r="E5027" i="1"/>
  <c r="F5027" i="1" s="1"/>
  <c r="E5013" i="1"/>
  <c r="F5013" i="1" s="1"/>
  <c r="E4999" i="1"/>
  <c r="E4984" i="1"/>
  <c r="F4984" i="1" s="1"/>
  <c r="E4969" i="1"/>
  <c r="F4969" i="1" s="1"/>
  <c r="E4955" i="1"/>
  <c r="F4955" i="1" s="1"/>
  <c r="E4941" i="1"/>
  <c r="F4941" i="1" s="1"/>
  <c r="E4927" i="1"/>
  <c r="E4909" i="1"/>
  <c r="F4909" i="1" s="1"/>
  <c r="E4894" i="1"/>
  <c r="F4894" i="1" s="1"/>
  <c r="E4878" i="1"/>
  <c r="E4858" i="1"/>
  <c r="F4858" i="1" s="1"/>
  <c r="E4842" i="1"/>
  <c r="F4842" i="1" s="1"/>
  <c r="E4822" i="1"/>
  <c r="F4822" i="1" s="1"/>
  <c r="E4806" i="1"/>
  <c r="F4806" i="1" s="1"/>
  <c r="E4786" i="1"/>
  <c r="E4770" i="1"/>
  <c r="F4770" i="1" s="1"/>
  <c r="E4749" i="1"/>
  <c r="E4727" i="1"/>
  <c r="F4727" i="1" s="1"/>
  <c r="E4705" i="1"/>
  <c r="F4705" i="1" s="1"/>
  <c r="E4681" i="1"/>
  <c r="F4681" i="1" s="1"/>
  <c r="E4657" i="1"/>
  <c r="F4657" i="1" s="1"/>
  <c r="E4631" i="1"/>
  <c r="F4631" i="1" s="1"/>
  <c r="E4597" i="1"/>
  <c r="F4597" i="1" s="1"/>
  <c r="E4549" i="1"/>
  <c r="E4490" i="1"/>
  <c r="F4490" i="1" s="1"/>
  <c r="E4429" i="1"/>
  <c r="F4429" i="1" s="1"/>
  <c r="E4366" i="1"/>
  <c r="F4366" i="1" s="1"/>
  <c r="E4299" i="1"/>
  <c r="F4299" i="1" s="1"/>
  <c r="E4225" i="1"/>
  <c r="F4225" i="1" s="1"/>
  <c r="E4133" i="1"/>
  <c r="F4133" i="1" s="1"/>
  <c r="E4048" i="1"/>
  <c r="F4048" i="1" s="1"/>
  <c r="E3963" i="1"/>
  <c r="F3963" i="1" s="1"/>
  <c r="E3878" i="1"/>
  <c r="F3878" i="1" s="1"/>
  <c r="E3793" i="1"/>
  <c r="F3793" i="1" s="1"/>
  <c r="E3701" i="1"/>
  <c r="F3701" i="1" s="1"/>
  <c r="E3616" i="1"/>
  <c r="E3531" i="1"/>
  <c r="F3531" i="1" s="1"/>
  <c r="E3446" i="1"/>
  <c r="F3446" i="1" s="1"/>
  <c r="E3361" i="1"/>
  <c r="F3361" i="1" s="1"/>
  <c r="E3269" i="1"/>
  <c r="F3269" i="1" s="1"/>
  <c r="E3184" i="1"/>
  <c r="F3184" i="1" s="1"/>
  <c r="E3085" i="1"/>
  <c r="F3085" i="1" s="1"/>
  <c r="E2973" i="1"/>
  <c r="F2973" i="1" s="1"/>
  <c r="E2819" i="1"/>
  <c r="F2819" i="1" s="1"/>
  <c r="E2615" i="1"/>
  <c r="F2615" i="1" s="1"/>
  <c r="E2402" i="1"/>
  <c r="F2402" i="1" s="1"/>
  <c r="E2108" i="1"/>
  <c r="F2108" i="1" s="1"/>
  <c r="E1164" i="1"/>
  <c r="F1164" i="1" s="1"/>
  <c r="F2406" i="1" l="1"/>
  <c r="F856" i="1"/>
  <c r="F291" i="1"/>
  <c r="F5210" i="1"/>
  <c r="F4760" i="1"/>
  <c r="F2995" i="1"/>
  <c r="F4250" i="1"/>
  <c r="F4181" i="1"/>
  <c r="F4671" i="1"/>
  <c r="F4108" i="1"/>
  <c r="F3312" i="1"/>
  <c r="F2985" i="1"/>
  <c r="F3765" i="1"/>
  <c r="F3824" i="1"/>
  <c r="F3536" i="1"/>
  <c r="F2132" i="1"/>
  <c r="F4302" i="1"/>
  <c r="F4014" i="1"/>
  <c r="F3726" i="1"/>
  <c r="F3438" i="1"/>
  <c r="F1925" i="1"/>
  <c r="F2121" i="1"/>
  <c r="F215" i="1"/>
  <c r="F516" i="1"/>
  <c r="F84" i="1"/>
  <c r="F495" i="1"/>
  <c r="F5267" i="1"/>
  <c r="F5411" i="1"/>
  <c r="F4993" i="1"/>
  <c r="F5150" i="1"/>
  <c r="F3172" i="1"/>
  <c r="F4952" i="1"/>
  <c r="F5163" i="1"/>
  <c r="F4527" i="1"/>
  <c r="F5212" i="1"/>
  <c r="F4981" i="1"/>
  <c r="F4864" i="1"/>
  <c r="F3022" i="1"/>
  <c r="F2712" i="1"/>
  <c r="F4341" i="1"/>
  <c r="F3020" i="1"/>
  <c r="F4446" i="1"/>
  <c r="F4158" i="1"/>
  <c r="F3870" i="1"/>
  <c r="F3582" i="1"/>
  <c r="F2060" i="1"/>
  <c r="F4927" i="1"/>
  <c r="F4249" i="1"/>
  <c r="F5120" i="1"/>
  <c r="F5133" i="1"/>
  <c r="F4580" i="1"/>
  <c r="F3461" i="1"/>
  <c r="F4639" i="1"/>
  <c r="F3806" i="1"/>
  <c r="F4552" i="1"/>
  <c r="F3973" i="1"/>
  <c r="F4947" i="1"/>
  <c r="F4803" i="1"/>
  <c r="F4659" i="1"/>
  <c r="F3507" i="1"/>
  <c r="F2262" i="1"/>
  <c r="F3298" i="1"/>
  <c r="F4473" i="1"/>
  <c r="F3897" i="1"/>
  <c r="F3000" i="1"/>
  <c r="F3956" i="1"/>
  <c r="F2856" i="1"/>
  <c r="F2816" i="1"/>
  <c r="F503" i="1"/>
  <c r="F2197" i="1"/>
  <c r="F2053" i="1"/>
  <c r="F1909" i="1"/>
  <c r="F1763" i="1"/>
  <c r="F935" i="1"/>
  <c r="F2014" i="1"/>
  <c r="F1870" i="1"/>
  <c r="F1510" i="1"/>
  <c r="F2253" i="1"/>
  <c r="F626" i="1"/>
  <c r="F349" i="1"/>
  <c r="F482" i="1"/>
  <c r="F50" i="1"/>
  <c r="F791" i="1"/>
  <c r="F1360" i="1"/>
  <c r="F328" i="1"/>
  <c r="F627" i="1"/>
  <c r="F5135" i="1"/>
  <c r="F5279" i="1"/>
  <c r="F5423" i="1"/>
  <c r="F5293" i="1"/>
  <c r="F5437" i="1"/>
  <c r="F4468" i="1"/>
  <c r="F5343" i="1"/>
  <c r="F5187" i="1"/>
  <c r="F5220" i="1"/>
  <c r="F5416" i="1"/>
  <c r="F4105" i="1"/>
  <c r="F4975" i="1"/>
  <c r="F4815" i="1"/>
  <c r="F4239" i="1"/>
  <c r="F4972" i="1"/>
  <c r="F3386" i="1"/>
  <c r="F4420" i="1"/>
  <c r="F4627" i="1"/>
  <c r="F4538" i="1"/>
  <c r="F3593" i="1"/>
  <c r="F690" i="1"/>
  <c r="F3288" i="1"/>
  <c r="F4173" i="1"/>
  <c r="F3597" i="1"/>
  <c r="F2984" i="1"/>
  <c r="F2507" i="1"/>
  <c r="F1987" i="1"/>
  <c r="F2565" i="1"/>
  <c r="F2131" i="1"/>
  <c r="F3270" i="1"/>
  <c r="F2516" i="1"/>
  <c r="F2446" i="1"/>
  <c r="F2213" i="1"/>
  <c r="F2020" i="1"/>
  <c r="F1876" i="1"/>
  <c r="F1394" i="1"/>
  <c r="F637" i="1"/>
  <c r="F1554" i="1"/>
  <c r="F1357" i="1"/>
  <c r="F871" i="1"/>
  <c r="F1645" i="1"/>
  <c r="F1953" i="1"/>
  <c r="F914" i="1"/>
  <c r="F460" i="1"/>
  <c r="F759" i="1"/>
  <c r="F5006" i="1"/>
  <c r="F5305" i="1"/>
  <c r="F5449" i="1"/>
  <c r="F4834" i="1"/>
  <c r="F5023" i="1"/>
  <c r="F4994" i="1"/>
  <c r="F4783" i="1"/>
  <c r="F4980" i="1"/>
  <c r="F5268" i="1"/>
  <c r="F4836" i="1"/>
  <c r="F3673" i="1"/>
  <c r="F3962" i="1"/>
  <c r="F5053" i="1"/>
  <c r="F4548" i="1"/>
  <c r="F5352" i="1"/>
  <c r="F4786" i="1"/>
  <c r="F5338" i="1"/>
  <c r="F4958" i="1"/>
  <c r="F4457" i="1"/>
  <c r="F4959" i="1"/>
  <c r="F4227" i="1"/>
  <c r="F3056" i="1"/>
  <c r="F2721" i="1"/>
  <c r="F3166" i="1"/>
  <c r="F3205" i="1"/>
  <c r="F3293" i="1"/>
  <c r="F4448" i="1"/>
  <c r="F4749" i="1"/>
  <c r="F4771" i="1"/>
  <c r="F4970" i="1"/>
  <c r="F3385" i="1"/>
  <c r="F4383" i="1"/>
  <c r="F4400" i="1"/>
  <c r="F3749" i="1"/>
  <c r="F4094" i="1"/>
  <c r="F5057" i="1"/>
  <c r="F2363" i="1"/>
  <c r="F4684" i="1"/>
  <c r="F4515" i="1"/>
  <c r="F3795" i="1"/>
  <c r="F2427" i="1"/>
  <c r="F3126" i="1"/>
  <c r="F2629" i="1"/>
  <c r="F2324" i="1"/>
  <c r="F4161" i="1"/>
  <c r="F3585" i="1"/>
  <c r="F1263" i="1"/>
  <c r="F4220" i="1"/>
  <c r="F3077" i="1"/>
  <c r="F2590" i="1"/>
  <c r="F1623" i="1"/>
  <c r="F2192" i="1"/>
  <c r="F3110" i="1"/>
  <c r="F2966" i="1"/>
  <c r="F2822" i="1"/>
  <c r="F2678" i="1"/>
  <c r="F2534" i="1"/>
  <c r="F2229" i="1"/>
  <c r="F2085" i="1"/>
  <c r="F1346" i="1"/>
  <c r="F1367" i="1"/>
  <c r="F1223" i="1"/>
  <c r="F1079" i="1"/>
  <c r="F1015" i="1"/>
  <c r="F1290" i="1"/>
  <c r="F1745" i="1"/>
  <c r="F3589" i="1"/>
  <c r="F5022" i="1"/>
  <c r="F3434" i="1"/>
  <c r="F5292" i="1"/>
  <c r="F2158" i="1"/>
  <c r="F2884" i="1"/>
  <c r="F1491" i="1"/>
  <c r="F4999" i="1"/>
  <c r="F1371" i="1"/>
  <c r="F3664" i="1"/>
  <c r="F3662" i="1"/>
  <c r="F5021" i="1"/>
  <c r="F4877" i="1"/>
  <c r="F2939" i="1"/>
  <c r="F4169" i="1"/>
  <c r="F3829" i="1"/>
  <c r="F3363" i="1"/>
  <c r="F4532" i="1"/>
  <c r="F2084" i="1"/>
  <c r="F4125" i="1"/>
  <c r="F4184" i="1"/>
  <c r="F3608" i="1"/>
  <c r="F4495" i="1"/>
  <c r="F4351" i="1"/>
  <c r="F4207" i="1"/>
  <c r="F4063" i="1"/>
  <c r="F3919" i="1"/>
  <c r="F3775" i="1"/>
  <c r="F3631" i="1"/>
  <c r="F3487" i="1"/>
  <c r="F3343" i="1"/>
  <c r="F2504" i="1"/>
  <c r="F1974" i="1"/>
  <c r="F2982" i="1"/>
  <c r="F2838" i="1"/>
  <c r="F2694" i="1"/>
  <c r="F2550" i="1"/>
  <c r="F2933" i="1"/>
  <c r="F2789" i="1"/>
  <c r="F2645" i="1"/>
  <c r="F2120" i="1"/>
  <c r="F2596" i="1"/>
  <c r="F660" i="1"/>
  <c r="F1213" i="1"/>
  <c r="F2049" i="1"/>
  <c r="F948" i="1"/>
  <c r="F647" i="1"/>
  <c r="F978" i="1"/>
  <c r="F934" i="1"/>
  <c r="F790" i="1"/>
  <c r="F646" i="1"/>
  <c r="F502" i="1"/>
  <c r="F358" i="1"/>
  <c r="F214" i="1"/>
  <c r="F70" i="1"/>
  <c r="F988" i="1"/>
  <c r="F124" i="1"/>
  <c r="F3844" i="1"/>
  <c r="F4885" i="1"/>
  <c r="F5353" i="1"/>
  <c r="F5078" i="1"/>
  <c r="F5052" i="1"/>
  <c r="F4948" i="1"/>
  <c r="F5405" i="1"/>
  <c r="F2568" i="1"/>
  <c r="F4560" i="1"/>
  <c r="F5179" i="1"/>
  <c r="F5192" i="1"/>
  <c r="F3818" i="1"/>
  <c r="F4900" i="1"/>
  <c r="F3144" i="1"/>
  <c r="F4313" i="1"/>
  <c r="F3291" i="1"/>
  <c r="F3976" i="1"/>
  <c r="F1772" i="1"/>
  <c r="F4636" i="1"/>
  <c r="F3449" i="1"/>
  <c r="F4826" i="1"/>
  <c r="F4682" i="1"/>
  <c r="F4316" i="1"/>
  <c r="F4483" i="1"/>
  <c r="F4339" i="1"/>
  <c r="F4195" i="1"/>
  <c r="F4051" i="1"/>
  <c r="F3907" i="1"/>
  <c r="F3763" i="1"/>
  <c r="F3619" i="1"/>
  <c r="F3475" i="1"/>
  <c r="F3331" i="1"/>
  <c r="F2424" i="1"/>
  <c r="F1656" i="1"/>
  <c r="F1677" i="1"/>
  <c r="F1550" i="1"/>
  <c r="F2181" i="1"/>
  <c r="F1202" i="1"/>
  <c r="F1366" i="1"/>
  <c r="F1222" i="1"/>
  <c r="F1078" i="1"/>
  <c r="F1144" i="1"/>
  <c r="F727" i="1"/>
  <c r="F583" i="1"/>
  <c r="F439" i="1"/>
  <c r="F295" i="1"/>
  <c r="F151" i="1"/>
  <c r="F256" i="1"/>
  <c r="F112" i="1"/>
  <c r="F4643" i="1"/>
  <c r="F5207" i="1"/>
  <c r="F4700" i="1"/>
  <c r="F5199" i="1"/>
  <c r="F4837" i="1"/>
  <c r="F5035" i="1"/>
  <c r="F5357" i="1"/>
  <c r="F338" i="1"/>
  <c r="F4890" i="1"/>
  <c r="F5166" i="1"/>
  <c r="F4549" i="1"/>
  <c r="F5086" i="1"/>
  <c r="F4642" i="1"/>
  <c r="F3605" i="1"/>
  <c r="F3950" i="1"/>
  <c r="F1524" i="1"/>
  <c r="F4768" i="1"/>
  <c r="F4117" i="1"/>
  <c r="F4325" i="1"/>
  <c r="F3651" i="1"/>
  <c r="F4814" i="1"/>
  <c r="F4670" i="1"/>
  <c r="F2637" i="1"/>
  <c r="F3872" i="1"/>
  <c r="F3296" i="1"/>
  <c r="F2275" i="1"/>
  <c r="F2851" i="1"/>
  <c r="F2707" i="1"/>
  <c r="F2563" i="1"/>
  <c r="F2069" i="1"/>
  <c r="F781" i="1"/>
  <c r="F770" i="1"/>
  <c r="F925" i="1"/>
  <c r="F228" i="1"/>
  <c r="F2917" i="1"/>
  <c r="F4021" i="1"/>
  <c r="F4919" i="1"/>
  <c r="F4936" i="1"/>
  <c r="F3866" i="1"/>
  <c r="F5355" i="1"/>
  <c r="F4963" i="1"/>
  <c r="F3529" i="1"/>
  <c r="F5063" i="1"/>
  <c r="F5286" i="1"/>
  <c r="F5034" i="1"/>
  <c r="F4785" i="1"/>
  <c r="F3616" i="1"/>
  <c r="F5178" i="1"/>
  <c r="F5042" i="1"/>
  <c r="F3817" i="1"/>
  <c r="F3807" i="1"/>
  <c r="F4915" i="1"/>
  <c r="F2733" i="1"/>
  <c r="F4985" i="1"/>
  <c r="F4537" i="1"/>
  <c r="F3254" i="1"/>
  <c r="F2773" i="1"/>
  <c r="F4393" i="1"/>
  <c r="F3737" i="1"/>
  <c r="F3397" i="1"/>
  <c r="F1380" i="1"/>
  <c r="F4469" i="1"/>
  <c r="F1843" i="1"/>
  <c r="F3227" i="1"/>
  <c r="F4210" i="1"/>
  <c r="F4066" i="1"/>
  <c r="F3922" i="1"/>
  <c r="F3778" i="1"/>
  <c r="F3634" i="1"/>
  <c r="F3490" i="1"/>
  <c r="F3346" i="1"/>
  <c r="F2452" i="1"/>
  <c r="F4004" i="1"/>
  <c r="F2651" i="1"/>
  <c r="F2576" i="1"/>
  <c r="F2357" i="1"/>
  <c r="F2302" i="1"/>
  <c r="F1539" i="1"/>
  <c r="F1723" i="1"/>
  <c r="F359" i="1"/>
  <c r="F1664" i="1"/>
  <c r="F993" i="1"/>
  <c r="F1511" i="1"/>
  <c r="F2301" i="1"/>
  <c r="F1715" i="1"/>
  <c r="F493" i="1"/>
  <c r="F61" i="1"/>
  <c r="F1520" i="1"/>
  <c r="F1376" i="1"/>
  <c r="F1232" i="1"/>
  <c r="F1088" i="1"/>
  <c r="F194" i="1"/>
  <c r="F1696" i="1"/>
  <c r="F1264" i="1"/>
  <c r="F952" i="1"/>
  <c r="F88" i="1"/>
  <c r="F387" i="1"/>
  <c r="F4010" i="1"/>
  <c r="F4692" i="1"/>
  <c r="F5087" i="1"/>
  <c r="F3045" i="1"/>
  <c r="F4106" i="1"/>
  <c r="F4192" i="1"/>
  <c r="F5114" i="1"/>
  <c r="F2795" i="1"/>
  <c r="F3951" i="1"/>
  <c r="F5040" i="1"/>
  <c r="F4704" i="1"/>
  <c r="F4953" i="1"/>
  <c r="F5430" i="1"/>
  <c r="F4037" i="1"/>
  <c r="F1501" i="1"/>
  <c r="F205" i="1"/>
  <c r="F1122" i="1"/>
  <c r="F3892" i="1"/>
  <c r="F5215" i="1"/>
  <c r="F5385" i="1"/>
  <c r="F2308" i="1"/>
  <c r="F4240" i="1"/>
  <c r="F3197" i="1"/>
  <c r="F4746" i="1"/>
  <c r="F2164" i="1"/>
  <c r="F4261" i="1"/>
  <c r="F4371" i="1"/>
  <c r="F3364" i="1"/>
  <c r="F3939" i="1"/>
  <c r="F2817" i="1"/>
  <c r="F3501" i="1"/>
  <c r="F4136" i="1"/>
  <c r="F2246" i="1"/>
  <c r="F2734" i="1"/>
  <c r="F1236" i="1"/>
  <c r="F1830" i="1"/>
  <c r="F2501" i="1"/>
  <c r="F1092" i="1"/>
  <c r="F2341" i="1"/>
  <c r="F2118" i="1"/>
  <c r="F1780" i="1"/>
  <c r="F2102" i="1"/>
  <c r="F1958" i="1"/>
  <c r="F1814" i="1"/>
  <c r="F2280" i="1"/>
  <c r="F2136" i="1"/>
  <c r="F1992" i="1"/>
  <c r="F1848" i="1"/>
  <c r="F1069" i="1"/>
  <c r="F1857" i="1"/>
  <c r="F1206" i="1"/>
  <c r="F1684" i="1"/>
  <c r="F546" i="1"/>
  <c r="F402" i="1"/>
  <c r="F258" i="1"/>
  <c r="F114" i="1"/>
  <c r="F508" i="1"/>
  <c r="F663" i="1"/>
  <c r="F4095" i="1"/>
  <c r="F5099" i="1"/>
  <c r="F4701" i="1"/>
  <c r="F5115" i="1"/>
  <c r="F5403" i="1"/>
  <c r="F5272" i="1"/>
  <c r="F5284" i="1"/>
  <c r="F4405" i="1"/>
  <c r="F5428" i="1"/>
  <c r="F5312" i="1"/>
  <c r="F3684" i="1"/>
  <c r="F3663" i="1"/>
  <c r="F3530" i="1"/>
  <c r="F4878" i="1"/>
  <c r="F5071" i="1"/>
  <c r="F5359" i="1"/>
  <c r="F4930" i="1"/>
  <c r="F5241" i="1"/>
  <c r="F3117" i="1"/>
  <c r="F3893" i="1"/>
  <c r="F4238" i="1"/>
  <c r="F4602" i="1"/>
  <c r="F4060" i="1"/>
  <c r="F5227" i="1"/>
  <c r="F5371" i="1"/>
  <c r="F4712" i="1"/>
  <c r="F5253" i="1"/>
  <c r="F5397" i="1"/>
  <c r="F5122" i="1"/>
  <c r="F4382" i="1"/>
  <c r="F3520" i="1"/>
  <c r="F3518" i="1"/>
  <c r="F4734" i="1"/>
  <c r="F4590" i="1"/>
  <c r="F4354" i="1"/>
  <c r="F4025" i="1"/>
  <c r="F3685" i="1"/>
  <c r="F1952" i="1"/>
  <c r="F2390" i="1"/>
  <c r="F4499" i="1"/>
  <c r="F4355" i="1"/>
  <c r="F4211" i="1"/>
  <c r="F4067" i="1"/>
  <c r="F3923" i="1"/>
  <c r="F3779" i="1"/>
  <c r="F3635" i="1"/>
  <c r="F3491" i="1"/>
  <c r="F3347" i="1"/>
  <c r="F2793" i="1"/>
  <c r="F2740" i="1"/>
  <c r="F4209" i="1"/>
  <c r="F3633" i="1"/>
  <c r="F3345" i="1"/>
  <c r="F4124" i="1"/>
  <c r="F3548" i="1"/>
  <c r="F3260" i="1"/>
  <c r="F3283" i="1"/>
  <c r="F4458" i="1"/>
  <c r="F4314" i="1"/>
  <c r="F4170" i="1"/>
  <c r="F4026" i="1"/>
  <c r="F3882" i="1"/>
  <c r="F3738" i="1"/>
  <c r="F3594" i="1"/>
  <c r="F3450" i="1"/>
  <c r="F834" i="1"/>
  <c r="F2485" i="1"/>
  <c r="F1654" i="1"/>
  <c r="F2139" i="1"/>
  <c r="F1995" i="1"/>
  <c r="F1851" i="1"/>
  <c r="F1689" i="1"/>
  <c r="F1058" i="1"/>
  <c r="F849" i="1"/>
  <c r="F705" i="1"/>
  <c r="F561" i="1"/>
  <c r="F417" i="1"/>
  <c r="F273" i="1"/>
  <c r="F129" i="1"/>
  <c r="F4737" i="1"/>
  <c r="F4938" i="1"/>
  <c r="F4298" i="1"/>
  <c r="F5332" i="1"/>
  <c r="F1878" i="1"/>
  <c r="F4693" i="1"/>
  <c r="F5141" i="1"/>
  <c r="F5208" i="1"/>
</calcChain>
</file>

<file path=xl/sharedStrings.xml><?xml version="1.0" encoding="utf-8"?>
<sst xmlns="http://schemas.openxmlformats.org/spreadsheetml/2006/main" count="17991" uniqueCount="2833">
  <si>
    <t>game_id</t>
  </si>
  <si>
    <t>season</t>
  </si>
  <si>
    <t>week</t>
  </si>
  <si>
    <t>team</t>
  </si>
  <si>
    <t>opponent</t>
  </si>
  <si>
    <t>won_game</t>
  </si>
  <si>
    <t>turnovers_committed</t>
  </si>
  <si>
    <t>turnovers_forced</t>
  </si>
  <si>
    <t>turnover_differential</t>
  </si>
  <si>
    <t>2014_01_BUF_CHI</t>
  </si>
  <si>
    <t>CHI</t>
  </si>
  <si>
    <t>BUF</t>
  </si>
  <si>
    <t>2014_01_CAR_TB</t>
  </si>
  <si>
    <t>TB</t>
  </si>
  <si>
    <t>CAR</t>
  </si>
  <si>
    <t>2014_01_CIN_BAL</t>
  </si>
  <si>
    <t>BAL</t>
  </si>
  <si>
    <t>CIN</t>
  </si>
  <si>
    <t>2014_01_CLE_PIT</t>
  </si>
  <si>
    <t>PIT</t>
  </si>
  <si>
    <t>CLE</t>
  </si>
  <si>
    <t>2014_01_GB_SEA</t>
  </si>
  <si>
    <t>SEA</t>
  </si>
  <si>
    <t>GB</t>
  </si>
  <si>
    <t>2014_01_IND_DEN</t>
  </si>
  <si>
    <t>DEN</t>
  </si>
  <si>
    <t>IND</t>
  </si>
  <si>
    <t>2014_01_JAX_PHI</t>
  </si>
  <si>
    <t>PHI</t>
  </si>
  <si>
    <t>JAX</t>
  </si>
  <si>
    <t>2014_01_MIN_STL</t>
  </si>
  <si>
    <t>LA</t>
  </si>
  <si>
    <t>MIN</t>
  </si>
  <si>
    <t>2014_01_NE_MIA</t>
  </si>
  <si>
    <t>MIA</t>
  </si>
  <si>
    <t>NE</t>
  </si>
  <si>
    <t>2014_01_NO_ATL</t>
  </si>
  <si>
    <t>ATL</t>
  </si>
  <si>
    <t>NO</t>
  </si>
  <si>
    <t>2014_01_NYG_DET</t>
  </si>
  <si>
    <t>DET</t>
  </si>
  <si>
    <t>NYG</t>
  </si>
  <si>
    <t>2014_01_OAK_NYJ</t>
  </si>
  <si>
    <t>NYJ</t>
  </si>
  <si>
    <t>LV</t>
  </si>
  <si>
    <t>2014_01_SD_ARI</t>
  </si>
  <si>
    <t>ARI</t>
  </si>
  <si>
    <t>LAC</t>
  </si>
  <si>
    <t>2014_01_SF_DAL</t>
  </si>
  <si>
    <t>DAL</t>
  </si>
  <si>
    <t>SF</t>
  </si>
  <si>
    <t>2014_01_TEN_KC</t>
  </si>
  <si>
    <t>KC</t>
  </si>
  <si>
    <t>TEN</t>
  </si>
  <si>
    <t>2014_01_WAS_HOU</t>
  </si>
  <si>
    <t>HOU</t>
  </si>
  <si>
    <t>WAS</t>
  </si>
  <si>
    <t>2014_02_ARI_NYG</t>
  </si>
  <si>
    <t>2014_02_ATL_CIN</t>
  </si>
  <si>
    <t>2014_02_CHI_SF</t>
  </si>
  <si>
    <t>2014_02_DAL_TEN</t>
  </si>
  <si>
    <t>2014_02_DET_CAR</t>
  </si>
  <si>
    <t>2014_02_HOU_OAK</t>
  </si>
  <si>
    <t>2014_02_JAX_WAS</t>
  </si>
  <si>
    <t>2014_02_KC_DEN</t>
  </si>
  <si>
    <t>2014_02_MIA_BUF</t>
  </si>
  <si>
    <t>2014_02_NE_MIN</t>
  </si>
  <si>
    <t>2014_02_NO_CLE</t>
  </si>
  <si>
    <t>2014_02_NYJ_GB</t>
  </si>
  <si>
    <t>2014_02_PHI_IND</t>
  </si>
  <si>
    <t>2014_02_PIT_BAL</t>
  </si>
  <si>
    <t>2014_02_SEA_SD</t>
  </si>
  <si>
    <t>2014_02_STL_TB</t>
  </si>
  <si>
    <t>2014_03_BAL_CLE</t>
  </si>
  <si>
    <t>2014_03_CHI_NYJ</t>
  </si>
  <si>
    <t>2014_03_DAL_STL</t>
  </si>
  <si>
    <t>2014_03_DEN_SEA</t>
  </si>
  <si>
    <t>2014_03_GB_DET</t>
  </si>
  <si>
    <t>2014_03_HOU_NYG</t>
  </si>
  <si>
    <t>2014_03_IND_JAX</t>
  </si>
  <si>
    <t>2014_03_KC_MIA</t>
  </si>
  <si>
    <t>2014_03_MIN_NO</t>
  </si>
  <si>
    <t>2014_03_OAK_NE</t>
  </si>
  <si>
    <t>2014_03_PIT_CAR</t>
  </si>
  <si>
    <t>2014_03_SD_BUF</t>
  </si>
  <si>
    <t>2014_03_SF_ARI</t>
  </si>
  <si>
    <t>2014_03_TB_ATL</t>
  </si>
  <si>
    <t>2014_03_TEN_CIN</t>
  </si>
  <si>
    <t>2014_03_WAS_PHI</t>
  </si>
  <si>
    <t>2014_04_ATL_MIN</t>
  </si>
  <si>
    <t>2014_04_BUF_HOU</t>
  </si>
  <si>
    <t>2014_04_CAR_BAL</t>
  </si>
  <si>
    <t>2014_04_DET_NYJ</t>
  </si>
  <si>
    <t>2014_04_GB_CHI</t>
  </si>
  <si>
    <t>2014_04_JAX_SD</t>
  </si>
  <si>
    <t>2014_04_MIA_OAK</t>
  </si>
  <si>
    <t>2014_04_NE_KC</t>
  </si>
  <si>
    <t>2014_04_NO_DAL</t>
  </si>
  <si>
    <t>2014_04_NYG_WAS</t>
  </si>
  <si>
    <t>2014_04_PHI_SF</t>
  </si>
  <si>
    <t>2014_04_TB_PIT</t>
  </si>
  <si>
    <t>2014_04_TEN_IND</t>
  </si>
  <si>
    <t>2014_05_ARI_DEN</t>
  </si>
  <si>
    <t>2014_05_ATL_NYG</t>
  </si>
  <si>
    <t>2014_05_BAL_IND</t>
  </si>
  <si>
    <t>2014_05_BUF_DET</t>
  </si>
  <si>
    <t>2014_05_CHI_CAR</t>
  </si>
  <si>
    <t>2014_05_CIN_NE</t>
  </si>
  <si>
    <t>2014_05_CLE_TEN</t>
  </si>
  <si>
    <t>2014_05_HOU_DAL</t>
  </si>
  <si>
    <t>2014_05_KC_SF</t>
  </si>
  <si>
    <t>2014_05_MIN_GB</t>
  </si>
  <si>
    <t>2014_05_NYJ_SD</t>
  </si>
  <si>
    <t>2014_05_PIT_JAX</t>
  </si>
  <si>
    <t>2014_05_SEA_WAS</t>
  </si>
  <si>
    <t>2014_05_STL_PHI</t>
  </si>
  <si>
    <t>2014_05_TB_NO</t>
  </si>
  <si>
    <t>2014_06_BAL_TB</t>
  </si>
  <si>
    <t>2014_06_CAR_CIN</t>
  </si>
  <si>
    <t>2014_06_CHI_ATL</t>
  </si>
  <si>
    <t>2014_06_DAL_SEA</t>
  </si>
  <si>
    <t>2014_06_DEN_NYJ</t>
  </si>
  <si>
    <t>2014_06_DET_MIN</t>
  </si>
  <si>
    <t>2014_06_GB_MIA</t>
  </si>
  <si>
    <t>2014_06_IND_HOU</t>
  </si>
  <si>
    <t>2014_06_JAX_TEN</t>
  </si>
  <si>
    <t>2014_06_NE_BUF</t>
  </si>
  <si>
    <t>2014_06_NYG_PHI</t>
  </si>
  <si>
    <t>2014_06_PIT_CLE</t>
  </si>
  <si>
    <t>2014_06_SD_OAK</t>
  </si>
  <si>
    <t>2014_06_SF_STL</t>
  </si>
  <si>
    <t>2014_06_WAS_ARI</t>
  </si>
  <si>
    <t>2014_07_ARI_OAK</t>
  </si>
  <si>
    <t>2014_07_ATL_BAL</t>
  </si>
  <si>
    <t>2014_07_CAR_GB</t>
  </si>
  <si>
    <t>2014_07_CIN_IND</t>
  </si>
  <si>
    <t>2014_07_CLE_JAX</t>
  </si>
  <si>
    <t>2014_07_HOU_PIT</t>
  </si>
  <si>
    <t>2014_07_KC_SD</t>
  </si>
  <si>
    <t>2014_07_MIA_CHI</t>
  </si>
  <si>
    <t>2014_07_MIN_BUF</t>
  </si>
  <si>
    <t>2014_07_NO_DET</t>
  </si>
  <si>
    <t>2014_07_NYG_DAL</t>
  </si>
  <si>
    <t>2014_07_NYJ_NE</t>
  </si>
  <si>
    <t>2014_07_SEA_STL</t>
  </si>
  <si>
    <t>2014_07_SF_DEN</t>
  </si>
  <si>
    <t>2014_07_TEN_WAS</t>
  </si>
  <si>
    <t>2014_08_BAL_CIN</t>
  </si>
  <si>
    <t>2014_08_BUF_NYJ</t>
  </si>
  <si>
    <t>2014_08_CHI_NE</t>
  </si>
  <si>
    <t>2014_08_DET_ATL</t>
  </si>
  <si>
    <t>2014_08_GB_NO</t>
  </si>
  <si>
    <t>2014_08_HOU_TEN</t>
  </si>
  <si>
    <t>2014_08_IND_PIT</t>
  </si>
  <si>
    <t>2014_08_MIA_JAX</t>
  </si>
  <si>
    <t>2014_08_MIN_TB</t>
  </si>
  <si>
    <t>2014_08_OAK_CLE</t>
  </si>
  <si>
    <t>2014_08_PHI_ARI</t>
  </si>
  <si>
    <t>2014_08_SD_DEN</t>
  </si>
  <si>
    <t>2014_08_SEA_CAR</t>
  </si>
  <si>
    <t>2014_08_STL_KC</t>
  </si>
  <si>
    <t>2014_08_WAS_DAL</t>
  </si>
  <si>
    <t>2014_09_ARI_DAL</t>
  </si>
  <si>
    <t>2014_09_BAL_PIT</t>
  </si>
  <si>
    <t>2014_09_DEN_NE</t>
  </si>
  <si>
    <t>2014_09_IND_NYG</t>
  </si>
  <si>
    <t>2014_09_JAX_CIN</t>
  </si>
  <si>
    <t>2014_09_NO_CAR</t>
  </si>
  <si>
    <t>2014_09_NYJ_KC</t>
  </si>
  <si>
    <t>2014_09_OAK_SEA</t>
  </si>
  <si>
    <t>2014_09_PHI_HOU</t>
  </si>
  <si>
    <t>2014_09_SD_MIA</t>
  </si>
  <si>
    <t>2014_09_STL_SF</t>
  </si>
  <si>
    <t>2014_09_TB_CLE</t>
  </si>
  <si>
    <t>2014_09_WAS_MIN</t>
  </si>
  <si>
    <t>2014_10_ATL_TB</t>
  </si>
  <si>
    <t>2014_10_CAR_PHI</t>
  </si>
  <si>
    <t>2014_10_CHI_GB</t>
  </si>
  <si>
    <t>2014_10_CLE_CIN</t>
  </si>
  <si>
    <t>2014_10_DAL_JAX</t>
  </si>
  <si>
    <t>2014_10_DEN_OAK</t>
  </si>
  <si>
    <t>2014_10_KC_BUF</t>
  </si>
  <si>
    <t>2014_10_MIA_DET</t>
  </si>
  <si>
    <t>2014_10_NYG_SEA</t>
  </si>
  <si>
    <t>2014_10_PIT_NYJ</t>
  </si>
  <si>
    <t>2014_10_SF_NO</t>
  </si>
  <si>
    <t>2014_10_STL_ARI</t>
  </si>
  <si>
    <t>2014_10_TEN_BAL</t>
  </si>
  <si>
    <t>2014_11_ATL_CAR</t>
  </si>
  <si>
    <t>2014_11_BUF_MIA</t>
  </si>
  <si>
    <t>2014_11_CIN_NO</t>
  </si>
  <si>
    <t>2014_11_DEN_STL</t>
  </si>
  <si>
    <t>2014_11_DET_ARI</t>
  </si>
  <si>
    <t>2014_11_HOU_CLE</t>
  </si>
  <si>
    <t>2014_11_MIN_CHI</t>
  </si>
  <si>
    <t>2014_11_NE_IND</t>
  </si>
  <si>
    <t>2014_11_OAK_SD</t>
  </si>
  <si>
    <t>2014_11_PHI_GB</t>
  </si>
  <si>
    <t>2014_11_PIT_TEN</t>
  </si>
  <si>
    <t>2014_11_SEA_KC</t>
  </si>
  <si>
    <t>2014_11_SF_NYG</t>
  </si>
  <si>
    <t>2014_11_TB_WAS</t>
  </si>
  <si>
    <t>2014_12_ARI_SEA</t>
  </si>
  <si>
    <t>2014_12_BAL_NO</t>
  </si>
  <si>
    <t>2014_12_CIN_HOU</t>
  </si>
  <si>
    <t>2014_12_CLE_ATL</t>
  </si>
  <si>
    <t>2014_12_DAL_NYG</t>
  </si>
  <si>
    <t>2014_12_DET_NE</t>
  </si>
  <si>
    <t>2014_12_GB_MIN</t>
  </si>
  <si>
    <t>2014_12_JAX_IND</t>
  </si>
  <si>
    <t>2014_12_KC_OAK</t>
  </si>
  <si>
    <t>2014_12_MIA_DEN</t>
  </si>
  <si>
    <t>2014_12_NYJ_BUF</t>
  </si>
  <si>
    <t>2014_12_STL_SD</t>
  </si>
  <si>
    <t>2014_12_TB_CHI</t>
  </si>
  <si>
    <t>2014_12_TEN_PHI</t>
  </si>
  <si>
    <t>2014_12_WAS_SF</t>
  </si>
  <si>
    <t>2014_13_ARI_ATL</t>
  </si>
  <si>
    <t>2014_13_CAR_MIN</t>
  </si>
  <si>
    <t>2014_13_CHI_DET</t>
  </si>
  <si>
    <t>2014_13_CIN_TB</t>
  </si>
  <si>
    <t>2014_13_CLE_BUF</t>
  </si>
  <si>
    <t>2014_13_DEN_KC</t>
  </si>
  <si>
    <t>2014_13_MIA_NYJ</t>
  </si>
  <si>
    <t>2014_13_NE_GB</t>
  </si>
  <si>
    <t>2014_13_NO_PIT</t>
  </si>
  <si>
    <t>2014_13_NYG_JAX</t>
  </si>
  <si>
    <t>2014_13_OAK_STL</t>
  </si>
  <si>
    <t>2014_13_PHI_DAL</t>
  </si>
  <si>
    <t>2014_13_SD_BAL</t>
  </si>
  <si>
    <t>2014_13_SEA_SF</t>
  </si>
  <si>
    <t>2014_13_TEN_HOU</t>
  </si>
  <si>
    <t>2014_13_WAS_IND</t>
  </si>
  <si>
    <t>2014_14_ATL_GB</t>
  </si>
  <si>
    <t>2014_14_BAL_MIA</t>
  </si>
  <si>
    <t>2014_14_BUF_DEN</t>
  </si>
  <si>
    <t>2014_14_CAR_NO</t>
  </si>
  <si>
    <t>2014_14_DAL_CHI</t>
  </si>
  <si>
    <t>2014_14_HOU_JAX</t>
  </si>
  <si>
    <t>2014_14_IND_CLE</t>
  </si>
  <si>
    <t>2014_14_KC_ARI</t>
  </si>
  <si>
    <t>2014_14_NE_SD</t>
  </si>
  <si>
    <t>2014_14_NYG_TEN</t>
  </si>
  <si>
    <t>2014_14_NYJ_MIN</t>
  </si>
  <si>
    <t>2014_14_PIT_CIN</t>
  </si>
  <si>
    <t>2014_14_SEA_PHI</t>
  </si>
  <si>
    <t>2014_14_SF_OAK</t>
  </si>
  <si>
    <t>2014_14_STL_WAS</t>
  </si>
  <si>
    <t>2014_14_TB_DET</t>
  </si>
  <si>
    <t>2014_15_ARI_STL</t>
  </si>
  <si>
    <t>2014_15_CIN_CLE</t>
  </si>
  <si>
    <t>2014_15_DAL_PHI</t>
  </si>
  <si>
    <t>2014_15_DEN_SD</t>
  </si>
  <si>
    <t>2014_15_GB_BUF</t>
  </si>
  <si>
    <t>2014_15_HOU_IND</t>
  </si>
  <si>
    <t>2014_15_JAX_BAL</t>
  </si>
  <si>
    <t>2014_15_MIA_NE</t>
  </si>
  <si>
    <t>2014_15_MIN_DET</t>
  </si>
  <si>
    <t>2014_15_NO_CHI</t>
  </si>
  <si>
    <t>2014_15_NYJ_TEN</t>
  </si>
  <si>
    <t>2014_15_OAK_KC</t>
  </si>
  <si>
    <t>2014_15_PIT_ATL</t>
  </si>
  <si>
    <t>2014_15_SF_SEA</t>
  </si>
  <si>
    <t>2014_15_TB_CAR</t>
  </si>
  <si>
    <t>2014_15_WAS_NYG</t>
  </si>
  <si>
    <t>2014_16_ATL_NO</t>
  </si>
  <si>
    <t>2014_16_BAL_HOU</t>
  </si>
  <si>
    <t>2014_16_BUF_OAK</t>
  </si>
  <si>
    <t>2014_16_CLE_CAR</t>
  </si>
  <si>
    <t>2014_16_DEN_CIN</t>
  </si>
  <si>
    <t>2014_16_DET_CHI</t>
  </si>
  <si>
    <t>2014_16_GB_TB</t>
  </si>
  <si>
    <t>2014_16_IND_DAL</t>
  </si>
  <si>
    <t>2014_16_KC_PIT</t>
  </si>
  <si>
    <t>2014_16_MIN_MIA</t>
  </si>
  <si>
    <t>2014_16_NE_NYJ</t>
  </si>
  <si>
    <t>2014_16_NYG_STL</t>
  </si>
  <si>
    <t>2014_16_PHI_WAS</t>
  </si>
  <si>
    <t>2014_16_SD_SF</t>
  </si>
  <si>
    <t>2014_16_SEA_ARI</t>
  </si>
  <si>
    <t>2014_16_TEN_JAX</t>
  </si>
  <si>
    <t>2014_17_ARI_SF</t>
  </si>
  <si>
    <t>2014_17_BUF_NE</t>
  </si>
  <si>
    <t>2014_17_CAR_ATL</t>
  </si>
  <si>
    <t>2014_17_CHI_MIN</t>
  </si>
  <si>
    <t>2014_17_CIN_PIT</t>
  </si>
  <si>
    <t>2014_17_CLE_BAL</t>
  </si>
  <si>
    <t>2014_17_DAL_WAS</t>
  </si>
  <si>
    <t>2014_17_DET_GB</t>
  </si>
  <si>
    <t>2014_17_IND_TEN</t>
  </si>
  <si>
    <t>2014_17_JAX_HOU</t>
  </si>
  <si>
    <t>2014_17_NO_TB</t>
  </si>
  <si>
    <t>2014_17_NYJ_MIA</t>
  </si>
  <si>
    <t>2014_17_OAK_DEN</t>
  </si>
  <si>
    <t>2014_17_PHI_NYG</t>
  </si>
  <si>
    <t>2014_17_SD_KC</t>
  </si>
  <si>
    <t>2014_17_STL_SEA</t>
  </si>
  <si>
    <t>2014_18_ARI_CAR</t>
  </si>
  <si>
    <t>2014_18_BAL_PIT</t>
  </si>
  <si>
    <t>2014_18_CIN_IND</t>
  </si>
  <si>
    <t>2014_18_DET_DAL</t>
  </si>
  <si>
    <t>2014_19_BAL_NE</t>
  </si>
  <si>
    <t>2014_19_CAR_SEA</t>
  </si>
  <si>
    <t>2014_19_DAL_GB</t>
  </si>
  <si>
    <t>2014_19_IND_DEN</t>
  </si>
  <si>
    <t>2014_20_GB_SEA</t>
  </si>
  <si>
    <t>2014_20_IND_NE</t>
  </si>
  <si>
    <t>2014_21_NE_SEA</t>
  </si>
  <si>
    <t>2015_01_BAL_DEN</t>
  </si>
  <si>
    <t>2015_01_CAR_JAX</t>
  </si>
  <si>
    <t>2015_01_CIN_OAK</t>
  </si>
  <si>
    <t>2015_01_CLE_NYJ</t>
  </si>
  <si>
    <t>2015_01_DET_SD</t>
  </si>
  <si>
    <t>2015_01_GB_CHI</t>
  </si>
  <si>
    <t>2015_01_IND_BUF</t>
  </si>
  <si>
    <t>2015_01_KC_HOU</t>
  </si>
  <si>
    <t>2015_01_MIA_WAS</t>
  </si>
  <si>
    <t>2015_01_MIN_SF</t>
  </si>
  <si>
    <t>2015_01_NO_ARI</t>
  </si>
  <si>
    <t>2015_01_NYG_DAL</t>
  </si>
  <si>
    <t>2015_01_PHI_ATL</t>
  </si>
  <si>
    <t>2015_01_PIT_NE</t>
  </si>
  <si>
    <t>2015_01_SEA_STL</t>
  </si>
  <si>
    <t>2015_01_TEN_TB</t>
  </si>
  <si>
    <t>2015_02_ARI_CHI</t>
  </si>
  <si>
    <t>2015_02_ATL_NYG</t>
  </si>
  <si>
    <t>2015_02_BAL_OAK</t>
  </si>
  <si>
    <t>2015_02_DAL_PHI</t>
  </si>
  <si>
    <t>2015_02_DEN_KC</t>
  </si>
  <si>
    <t>2015_02_DET_MIN</t>
  </si>
  <si>
    <t>2015_02_HOU_CAR</t>
  </si>
  <si>
    <t>2015_02_MIA_JAX</t>
  </si>
  <si>
    <t>2015_02_NE_BUF</t>
  </si>
  <si>
    <t>2015_02_NYJ_IND</t>
  </si>
  <si>
    <t>2015_02_SD_CIN</t>
  </si>
  <si>
    <t>2015_02_SEA_GB</t>
  </si>
  <si>
    <t>2015_02_SF_PIT</t>
  </si>
  <si>
    <t>2015_02_STL_WAS</t>
  </si>
  <si>
    <t>2015_02_TB_NO</t>
  </si>
  <si>
    <t>2015_02_TEN_CLE</t>
  </si>
  <si>
    <t>2015_03_ATL_DAL</t>
  </si>
  <si>
    <t>2015_03_BUF_MIA</t>
  </si>
  <si>
    <t>2015_03_CHI_SEA</t>
  </si>
  <si>
    <t>2015_03_CIN_BAL</t>
  </si>
  <si>
    <t>2015_03_DEN_DET</t>
  </si>
  <si>
    <t>2015_03_IND_TEN</t>
  </si>
  <si>
    <t>2015_03_JAX_NE</t>
  </si>
  <si>
    <t>2015_03_KC_GB</t>
  </si>
  <si>
    <t>2015_03_NO_CAR</t>
  </si>
  <si>
    <t>2015_03_OAK_CLE</t>
  </si>
  <si>
    <t>2015_03_PHI_NYJ</t>
  </si>
  <si>
    <t>2015_03_PIT_STL</t>
  </si>
  <si>
    <t>2015_03_SD_MIN</t>
  </si>
  <si>
    <t>2015_03_SF_ARI</t>
  </si>
  <si>
    <t>2015_03_TB_HOU</t>
  </si>
  <si>
    <t>2015_03_WAS_NYG</t>
  </si>
  <si>
    <t>2015_04_BAL_PIT</t>
  </si>
  <si>
    <t>2015_04_CAR_TB</t>
  </si>
  <si>
    <t>2015_04_CLE_SD</t>
  </si>
  <si>
    <t>2015_04_DAL_NO</t>
  </si>
  <si>
    <t>2015_04_DET_SEA</t>
  </si>
  <si>
    <t>2015_04_GB_SF</t>
  </si>
  <si>
    <t>2015_04_HOU_ATL</t>
  </si>
  <si>
    <t>2015_04_JAX_IND</t>
  </si>
  <si>
    <t>2015_04_KC_CIN</t>
  </si>
  <si>
    <t>2015_04_MIN_DEN</t>
  </si>
  <si>
    <t>2015_04_NYG_BUF</t>
  </si>
  <si>
    <t>2015_04_NYJ_MIA</t>
  </si>
  <si>
    <t>2015_04_OAK_CHI</t>
  </si>
  <si>
    <t>2015_04_PHI_WAS</t>
  </si>
  <si>
    <t>2015_04_STL_ARI</t>
  </si>
  <si>
    <t>2015_05_ARI_DET</t>
  </si>
  <si>
    <t>2015_05_BUF_TEN</t>
  </si>
  <si>
    <t>2015_05_CHI_KC</t>
  </si>
  <si>
    <t>2015_05_CLE_BAL</t>
  </si>
  <si>
    <t>2015_05_DEN_OAK</t>
  </si>
  <si>
    <t>2015_05_IND_HOU</t>
  </si>
  <si>
    <t>2015_05_JAX_TB</t>
  </si>
  <si>
    <t>2015_05_NE_DAL</t>
  </si>
  <si>
    <t>2015_05_NO_PHI</t>
  </si>
  <si>
    <t>2015_05_PIT_SD</t>
  </si>
  <si>
    <t>2015_05_SEA_CIN</t>
  </si>
  <si>
    <t>2015_05_SF_NYG</t>
  </si>
  <si>
    <t>2015_05_STL_GB</t>
  </si>
  <si>
    <t>2015_05_WAS_ATL</t>
  </si>
  <si>
    <t>2015_06_ARI_PIT</t>
  </si>
  <si>
    <t>2015_06_ATL_NO</t>
  </si>
  <si>
    <t>2015_06_BAL_SF</t>
  </si>
  <si>
    <t>2015_06_CAR_SEA</t>
  </si>
  <si>
    <t>2015_06_CHI_DET</t>
  </si>
  <si>
    <t>2015_06_CIN_BUF</t>
  </si>
  <si>
    <t>2015_06_DEN_CLE</t>
  </si>
  <si>
    <t>2015_06_HOU_JAX</t>
  </si>
  <si>
    <t>2015_06_KC_MIN</t>
  </si>
  <si>
    <t>2015_06_MIA_TEN</t>
  </si>
  <si>
    <t>2015_06_NE_IND</t>
  </si>
  <si>
    <t>2015_06_NYG_PHI</t>
  </si>
  <si>
    <t>2015_06_SD_GB</t>
  </si>
  <si>
    <t>2015_06_WAS_NYJ</t>
  </si>
  <si>
    <t>2015_07_ATL_TEN</t>
  </si>
  <si>
    <t>2015_07_BAL_ARI</t>
  </si>
  <si>
    <t>2015_07_BUF_JAX</t>
  </si>
  <si>
    <t>2015_07_CLE_STL</t>
  </si>
  <si>
    <t>2015_07_DAL_NYG</t>
  </si>
  <si>
    <t>2015_07_HOU_MIA</t>
  </si>
  <si>
    <t>2015_07_MIN_DET</t>
  </si>
  <si>
    <t>2015_07_NO_IND</t>
  </si>
  <si>
    <t>2015_07_NYJ_NE</t>
  </si>
  <si>
    <t>2015_07_OAK_SD</t>
  </si>
  <si>
    <t>2015_07_PHI_CAR</t>
  </si>
  <si>
    <t>2015_07_PIT_KC</t>
  </si>
  <si>
    <t>2015_07_SEA_SF</t>
  </si>
  <si>
    <t>2015_07_TB_WAS</t>
  </si>
  <si>
    <t>2015_08_ARI_CLE</t>
  </si>
  <si>
    <t>2015_08_CIN_PIT</t>
  </si>
  <si>
    <t>2015_08_DET_KC</t>
  </si>
  <si>
    <t>2015_08_GB_DEN</t>
  </si>
  <si>
    <t>2015_08_IND_CAR</t>
  </si>
  <si>
    <t>2015_08_MIA_NE</t>
  </si>
  <si>
    <t>2015_08_MIN_CHI</t>
  </si>
  <si>
    <t>2015_08_NYG_NO</t>
  </si>
  <si>
    <t>2015_08_NYJ_OAK</t>
  </si>
  <si>
    <t>2015_08_SD_BAL</t>
  </si>
  <si>
    <t>2015_08_SEA_DAL</t>
  </si>
  <si>
    <t>2015_08_SF_STL</t>
  </si>
  <si>
    <t>2015_08_TB_ATL</t>
  </si>
  <si>
    <t>2015_08_TEN_HOU</t>
  </si>
  <si>
    <t>2015_09_ATL_SF</t>
  </si>
  <si>
    <t>2015_09_CHI_SD</t>
  </si>
  <si>
    <t>2015_09_CLE_CIN</t>
  </si>
  <si>
    <t>2015_09_DEN_IND</t>
  </si>
  <si>
    <t>2015_09_GB_CAR</t>
  </si>
  <si>
    <t>2015_09_JAX_NYJ</t>
  </si>
  <si>
    <t>2015_09_MIA_BUF</t>
  </si>
  <si>
    <t>2015_09_NYG_TB</t>
  </si>
  <si>
    <t>2015_09_OAK_PIT</t>
  </si>
  <si>
    <t>2015_09_PHI_DAL</t>
  </si>
  <si>
    <t>2015_09_STL_MIN</t>
  </si>
  <si>
    <t>2015_09_TEN_NO</t>
  </si>
  <si>
    <t>2015_09_WAS_NE</t>
  </si>
  <si>
    <t>2015_10_ARI_SEA</t>
  </si>
  <si>
    <t>2015_10_BUF_NYJ</t>
  </si>
  <si>
    <t>2015_10_CAR_TEN</t>
  </si>
  <si>
    <t>2015_10_CHI_STL</t>
  </si>
  <si>
    <t>2015_10_CLE_PIT</t>
  </si>
  <si>
    <t>2015_10_DAL_TB</t>
  </si>
  <si>
    <t>2015_10_DET_GB</t>
  </si>
  <si>
    <t>2015_10_HOU_CIN</t>
  </si>
  <si>
    <t>2015_10_JAX_BAL</t>
  </si>
  <si>
    <t>2015_10_KC_DEN</t>
  </si>
  <si>
    <t>2015_10_MIA_PHI</t>
  </si>
  <si>
    <t>2015_10_MIN_OAK</t>
  </si>
  <si>
    <t>2015_10_NE_NYG</t>
  </si>
  <si>
    <t>2015_10_NO_WAS</t>
  </si>
  <si>
    <t>2015_11_BUF_NE</t>
  </si>
  <si>
    <t>2015_11_CIN_ARI</t>
  </si>
  <si>
    <t>2015_11_DAL_MIA</t>
  </si>
  <si>
    <t>2015_11_DEN_CHI</t>
  </si>
  <si>
    <t>2015_11_GB_MIN</t>
  </si>
  <si>
    <t>2015_11_IND_ATL</t>
  </si>
  <si>
    <t>2015_11_KC_SD</t>
  </si>
  <si>
    <t>2015_11_NYJ_HOU</t>
  </si>
  <si>
    <t>2015_11_OAK_DET</t>
  </si>
  <si>
    <t>2015_11_SF_SEA</t>
  </si>
  <si>
    <t>2015_11_STL_BAL</t>
  </si>
  <si>
    <t>2015_11_TB_PHI</t>
  </si>
  <si>
    <t>2015_11_TEN_JAX</t>
  </si>
  <si>
    <t>2015_11_WAS_CAR</t>
  </si>
  <si>
    <t>2015_12_ARI_SF</t>
  </si>
  <si>
    <t>2015_12_BAL_CLE</t>
  </si>
  <si>
    <t>2015_12_BUF_KC</t>
  </si>
  <si>
    <t>2015_12_CAR_DAL</t>
  </si>
  <si>
    <t>2015_12_CHI_GB</t>
  </si>
  <si>
    <t>2015_12_MIA_NYJ</t>
  </si>
  <si>
    <t>2015_12_MIN_ATL</t>
  </si>
  <si>
    <t>2015_12_NE_DEN</t>
  </si>
  <si>
    <t>2015_12_NO_HOU</t>
  </si>
  <si>
    <t>2015_12_NYG_WAS</t>
  </si>
  <si>
    <t>2015_12_OAK_TEN</t>
  </si>
  <si>
    <t>2015_12_PHI_DET</t>
  </si>
  <si>
    <t>2015_12_PIT_SEA</t>
  </si>
  <si>
    <t>2015_12_SD_JAX</t>
  </si>
  <si>
    <t>2015_12_STL_CIN</t>
  </si>
  <si>
    <t>2015_12_TB_IND</t>
  </si>
  <si>
    <t>2015_13_ARI_STL</t>
  </si>
  <si>
    <t>2015_13_ATL_TB</t>
  </si>
  <si>
    <t>2015_13_BAL_MIA</t>
  </si>
  <si>
    <t>2015_13_CAR_NO</t>
  </si>
  <si>
    <t>2015_13_CIN_CLE</t>
  </si>
  <si>
    <t>2015_13_DAL_WAS</t>
  </si>
  <si>
    <t>2015_13_DEN_SD</t>
  </si>
  <si>
    <t>2015_13_GB_DET</t>
  </si>
  <si>
    <t>2015_13_HOU_BUF</t>
  </si>
  <si>
    <t>2015_13_IND_PIT</t>
  </si>
  <si>
    <t>2015_13_JAX_TEN</t>
  </si>
  <si>
    <t>2015_13_KC_OAK</t>
  </si>
  <si>
    <t>2015_13_NYJ_NYG</t>
  </si>
  <si>
    <t>2015_13_PHI_NE</t>
  </si>
  <si>
    <t>2015_13_SEA_MIN</t>
  </si>
  <si>
    <t>2015_13_SF_CHI</t>
  </si>
  <si>
    <t>2015_14_ATL_CAR</t>
  </si>
  <si>
    <t>2015_14_BUF_PHI</t>
  </si>
  <si>
    <t>2015_14_DAL_GB</t>
  </si>
  <si>
    <t>2015_14_DET_STL</t>
  </si>
  <si>
    <t>2015_14_IND_JAX</t>
  </si>
  <si>
    <t>2015_14_MIN_ARI</t>
  </si>
  <si>
    <t>2015_14_NE_HOU</t>
  </si>
  <si>
    <t>2015_14_NO_TB</t>
  </si>
  <si>
    <t>2015_14_NYG_MIA</t>
  </si>
  <si>
    <t>2015_14_OAK_DEN</t>
  </si>
  <si>
    <t>2015_14_PIT_CIN</t>
  </si>
  <si>
    <t>2015_14_SD_KC</t>
  </si>
  <si>
    <t>2015_14_SEA_BAL</t>
  </si>
  <si>
    <t>2015_14_SF_CLE</t>
  </si>
  <si>
    <t>2015_14_TEN_NYJ</t>
  </si>
  <si>
    <t>2015_14_WAS_CHI</t>
  </si>
  <si>
    <t>2015_15_ARI_PHI</t>
  </si>
  <si>
    <t>2015_15_ATL_JAX</t>
  </si>
  <si>
    <t>2015_15_BUF_WAS</t>
  </si>
  <si>
    <t>2015_15_CAR_NYG</t>
  </si>
  <si>
    <t>2015_15_CHI_MIN</t>
  </si>
  <si>
    <t>2015_15_CIN_SF</t>
  </si>
  <si>
    <t>2015_15_CLE_SEA</t>
  </si>
  <si>
    <t>2015_15_DEN_PIT</t>
  </si>
  <si>
    <t>2015_15_DET_NO</t>
  </si>
  <si>
    <t>2015_15_GB_OAK</t>
  </si>
  <si>
    <t>2015_15_HOU_IND</t>
  </si>
  <si>
    <t>2015_15_KC_BAL</t>
  </si>
  <si>
    <t>2015_15_MIA_SD</t>
  </si>
  <si>
    <t>2015_15_NYJ_DAL</t>
  </si>
  <si>
    <t>2015_15_TB_STL</t>
  </si>
  <si>
    <t>2015_15_TEN_NE</t>
  </si>
  <si>
    <t>2015_16_CAR_ATL</t>
  </si>
  <si>
    <t>2015_16_CHI_TB</t>
  </si>
  <si>
    <t>2015_16_CIN_DEN</t>
  </si>
  <si>
    <t>2015_16_CLE_KC</t>
  </si>
  <si>
    <t>2015_16_DAL_BUF</t>
  </si>
  <si>
    <t>2015_16_GB_ARI</t>
  </si>
  <si>
    <t>2015_16_HOU_TEN</t>
  </si>
  <si>
    <t>2015_16_IND_MIA</t>
  </si>
  <si>
    <t>2015_16_JAX_NO</t>
  </si>
  <si>
    <t>2015_16_NE_NYJ</t>
  </si>
  <si>
    <t>2015_16_NYG_MIN</t>
  </si>
  <si>
    <t>2015_16_PIT_BAL</t>
  </si>
  <si>
    <t>2015_16_SD_OAK</t>
  </si>
  <si>
    <t>2015_16_SF_DET</t>
  </si>
  <si>
    <t>2015_16_STL_SEA</t>
  </si>
  <si>
    <t>2015_16_WAS_PHI</t>
  </si>
  <si>
    <t>2015_17_BAL_CIN</t>
  </si>
  <si>
    <t>2015_17_DET_CHI</t>
  </si>
  <si>
    <t>2015_17_JAX_HOU</t>
  </si>
  <si>
    <t>2015_17_MIN_GB</t>
  </si>
  <si>
    <t>2015_17_NE_MIA</t>
  </si>
  <si>
    <t>2015_17_NO_ATL</t>
  </si>
  <si>
    <t>2015_17_NYJ_BUF</t>
  </si>
  <si>
    <t>2015_17_OAK_KC</t>
  </si>
  <si>
    <t>2015_17_PHI_NYG</t>
  </si>
  <si>
    <t>2015_17_PIT_CLE</t>
  </si>
  <si>
    <t>2015_17_SD_DEN</t>
  </si>
  <si>
    <t>2015_17_SEA_ARI</t>
  </si>
  <si>
    <t>2015_17_STL_SF</t>
  </si>
  <si>
    <t>2015_17_TB_CAR</t>
  </si>
  <si>
    <t>2015_17_TEN_IND</t>
  </si>
  <si>
    <t>2015_17_WAS_DAL</t>
  </si>
  <si>
    <t>2015_18_GB_WAS</t>
  </si>
  <si>
    <t>2015_18_KC_HOU</t>
  </si>
  <si>
    <t>2015_18_PIT_CIN</t>
  </si>
  <si>
    <t>2015_18_SEA_MIN</t>
  </si>
  <si>
    <t>2015_19_GB_ARI</t>
  </si>
  <si>
    <t>2015_19_KC_NE</t>
  </si>
  <si>
    <t>2015_19_PIT_DEN</t>
  </si>
  <si>
    <t>2015_19_SEA_CAR</t>
  </si>
  <si>
    <t>2015_20_ARI_CAR</t>
  </si>
  <si>
    <t>2015_20_NE_DEN</t>
  </si>
  <si>
    <t>2015_21_CAR_DEN</t>
  </si>
  <si>
    <t>2016_01_BUF_BAL</t>
  </si>
  <si>
    <t>2016_01_CAR_DEN</t>
  </si>
  <si>
    <t>2016_01_CHI_HOU</t>
  </si>
  <si>
    <t>2016_01_CIN_NYJ</t>
  </si>
  <si>
    <t>2016_01_CLE_PHI</t>
  </si>
  <si>
    <t>2016_01_DET_IND</t>
  </si>
  <si>
    <t>2016_01_GB_JAX</t>
  </si>
  <si>
    <t>2016_01_LA_SF</t>
  </si>
  <si>
    <t>2016_01_MIA_SEA</t>
  </si>
  <si>
    <t>2016_01_MIN_TEN</t>
  </si>
  <si>
    <t>2016_01_NE_ARI</t>
  </si>
  <si>
    <t>2016_01_NYG_DAL</t>
  </si>
  <si>
    <t>2016_01_OAK_NO</t>
  </si>
  <si>
    <t>2016_01_PIT_WAS</t>
  </si>
  <si>
    <t>2016_01_SD_KC</t>
  </si>
  <si>
    <t>2016_01_TB_ATL</t>
  </si>
  <si>
    <t>2016_02_ATL_OAK</t>
  </si>
  <si>
    <t>2016_02_BAL_CLE</t>
  </si>
  <si>
    <t>2016_02_CIN_PIT</t>
  </si>
  <si>
    <t>2016_02_DAL_WAS</t>
  </si>
  <si>
    <t>2016_02_GB_MIN</t>
  </si>
  <si>
    <t>2016_02_IND_DEN</t>
  </si>
  <si>
    <t>2016_02_JAX_SD</t>
  </si>
  <si>
    <t>2016_02_KC_HOU</t>
  </si>
  <si>
    <t>2016_02_MIA_NE</t>
  </si>
  <si>
    <t>2016_02_NO_NYG</t>
  </si>
  <si>
    <t>2016_02_NYJ_BUF</t>
  </si>
  <si>
    <t>2016_02_PHI_CHI</t>
  </si>
  <si>
    <t>2016_02_SEA_LA</t>
  </si>
  <si>
    <t>2016_02_SF_CAR</t>
  </si>
  <si>
    <t>2016_02_TB_ARI</t>
  </si>
  <si>
    <t>2016_02_TEN_DET</t>
  </si>
  <si>
    <t>2016_03_ARI_BUF</t>
  </si>
  <si>
    <t>2016_03_ATL_NO</t>
  </si>
  <si>
    <t>2016_03_BAL_JAX</t>
  </si>
  <si>
    <t>2016_03_CHI_DAL</t>
  </si>
  <si>
    <t>2016_03_CLE_MIA</t>
  </si>
  <si>
    <t>2016_03_DEN_CIN</t>
  </si>
  <si>
    <t>2016_03_DET_GB</t>
  </si>
  <si>
    <t>2016_03_HOU_NE</t>
  </si>
  <si>
    <t>2016_03_LA_TB</t>
  </si>
  <si>
    <t>2016_03_MIN_CAR</t>
  </si>
  <si>
    <t>2016_03_NYJ_KC</t>
  </si>
  <si>
    <t>2016_03_OAK_TEN</t>
  </si>
  <si>
    <t>2016_03_PIT_PHI</t>
  </si>
  <si>
    <t>2016_03_SD_IND</t>
  </si>
  <si>
    <t>2016_03_SF_SEA</t>
  </si>
  <si>
    <t>2016_03_WAS_NYG</t>
  </si>
  <si>
    <t>2016_04_BUF_NE</t>
  </si>
  <si>
    <t>2016_04_CAR_ATL</t>
  </si>
  <si>
    <t>2016_04_CLE_WAS</t>
  </si>
  <si>
    <t>2016_04_DAL_SF</t>
  </si>
  <si>
    <t>2016_04_DEN_TB</t>
  </si>
  <si>
    <t>2016_04_DET_CHI</t>
  </si>
  <si>
    <t>2016_04_IND_JAX</t>
  </si>
  <si>
    <t>2016_04_KC_PIT</t>
  </si>
  <si>
    <t>2016_04_LA_ARI</t>
  </si>
  <si>
    <t>2016_04_MIA_CIN</t>
  </si>
  <si>
    <t>2016_04_NO_SD</t>
  </si>
  <si>
    <t>2016_04_NYG_MIN</t>
  </si>
  <si>
    <t>2016_04_OAK_BAL</t>
  </si>
  <si>
    <t>2016_04_SEA_NYJ</t>
  </si>
  <si>
    <t>2016_04_TEN_HOU</t>
  </si>
  <si>
    <t>2016_05_ARI_SF</t>
  </si>
  <si>
    <t>2016_05_ATL_DEN</t>
  </si>
  <si>
    <t>2016_05_BUF_LA</t>
  </si>
  <si>
    <t>2016_05_CHI_IND</t>
  </si>
  <si>
    <t>2016_05_CIN_DAL</t>
  </si>
  <si>
    <t>2016_05_HOU_MIN</t>
  </si>
  <si>
    <t>2016_05_NE_CLE</t>
  </si>
  <si>
    <t>2016_05_NYG_GB</t>
  </si>
  <si>
    <t>2016_05_NYJ_PIT</t>
  </si>
  <si>
    <t>2016_05_PHI_DET</t>
  </si>
  <si>
    <t>2016_05_SD_OAK</t>
  </si>
  <si>
    <t>2016_05_TB_CAR</t>
  </si>
  <si>
    <t>2016_05_TEN_MIA</t>
  </si>
  <si>
    <t>2016_05_WAS_BAL</t>
  </si>
  <si>
    <t>2016_06_ATL_SEA</t>
  </si>
  <si>
    <t>2016_06_BAL_NYG</t>
  </si>
  <si>
    <t>2016_06_CAR_NO</t>
  </si>
  <si>
    <t>2016_06_CIN_NE</t>
  </si>
  <si>
    <t>2016_06_CLE_TEN</t>
  </si>
  <si>
    <t>2016_06_DAL_GB</t>
  </si>
  <si>
    <t>2016_06_DEN_SD</t>
  </si>
  <si>
    <t>2016_06_IND_HOU</t>
  </si>
  <si>
    <t>2016_06_JAX_CHI</t>
  </si>
  <si>
    <t>2016_06_KC_OAK</t>
  </si>
  <si>
    <t>2016_06_LA_DET</t>
  </si>
  <si>
    <t>2016_06_NYJ_ARI</t>
  </si>
  <si>
    <t>2016_06_PHI_WAS</t>
  </si>
  <si>
    <t>2016_06_PIT_MIA</t>
  </si>
  <si>
    <t>2016_06_SF_BUF</t>
  </si>
  <si>
    <t>2016_07_BAL_NYJ</t>
  </si>
  <si>
    <t>2016_07_BUF_MIA</t>
  </si>
  <si>
    <t>2016_07_CHI_GB</t>
  </si>
  <si>
    <t>2016_07_CLE_CIN</t>
  </si>
  <si>
    <t>2016_07_HOU_DEN</t>
  </si>
  <si>
    <t>2016_07_IND_TEN</t>
  </si>
  <si>
    <t>2016_07_MIN_PHI</t>
  </si>
  <si>
    <t>2016_07_NE_PIT</t>
  </si>
  <si>
    <t>2016_07_NO_KC</t>
  </si>
  <si>
    <t>2016_07_NYG_LA</t>
  </si>
  <si>
    <t>2016_07_OAK_JAX</t>
  </si>
  <si>
    <t>2016_07_SD_ATL</t>
  </si>
  <si>
    <t>2016_07_SEA_ARI</t>
  </si>
  <si>
    <t>2016_07_TB_SF</t>
  </si>
  <si>
    <t>2016_07_WAS_DET</t>
  </si>
  <si>
    <t>2016_08_ARI_CAR</t>
  </si>
  <si>
    <t>2016_08_DET_HOU</t>
  </si>
  <si>
    <t>2016_08_GB_ATL</t>
  </si>
  <si>
    <t>2016_08_JAX_TEN</t>
  </si>
  <si>
    <t>2016_08_KC_IND</t>
  </si>
  <si>
    <t>2016_08_MIN_CHI</t>
  </si>
  <si>
    <t>2016_08_NE_BUF</t>
  </si>
  <si>
    <t>2016_08_NYJ_CLE</t>
  </si>
  <si>
    <t>2016_08_OAK_TB</t>
  </si>
  <si>
    <t>2016_08_PHI_DAL</t>
  </si>
  <si>
    <t>2016_08_SD_DEN</t>
  </si>
  <si>
    <t>2016_08_SEA_NO</t>
  </si>
  <si>
    <t>2016_08_WAS_CIN</t>
  </si>
  <si>
    <t>2016_09_ATL_TB</t>
  </si>
  <si>
    <t>2016_09_BUF_SEA</t>
  </si>
  <si>
    <t>2016_09_CAR_LA</t>
  </si>
  <si>
    <t>2016_09_DAL_CLE</t>
  </si>
  <si>
    <t>2016_09_DEN_OAK</t>
  </si>
  <si>
    <t>2016_09_DET_MIN</t>
  </si>
  <si>
    <t>2016_09_IND_GB</t>
  </si>
  <si>
    <t>2016_09_JAX_KC</t>
  </si>
  <si>
    <t>2016_09_NO_SF</t>
  </si>
  <si>
    <t>2016_09_NYJ_MIA</t>
  </si>
  <si>
    <t>2016_09_PHI_NYG</t>
  </si>
  <si>
    <t>2016_09_PIT_BAL</t>
  </si>
  <si>
    <t>2016_09_TEN_SD</t>
  </si>
  <si>
    <t>2016_10_ATL_PHI</t>
  </si>
  <si>
    <t>2016_10_CHI_TB</t>
  </si>
  <si>
    <t>2016_10_CIN_NYG</t>
  </si>
  <si>
    <t>2016_10_CLE_BAL</t>
  </si>
  <si>
    <t>2016_10_DAL_PIT</t>
  </si>
  <si>
    <t>2016_10_DEN_NO</t>
  </si>
  <si>
    <t>2016_10_GB_TEN</t>
  </si>
  <si>
    <t>2016_10_HOU_JAX</t>
  </si>
  <si>
    <t>2016_10_KC_CAR</t>
  </si>
  <si>
    <t>2016_10_LA_NYJ</t>
  </si>
  <si>
    <t>2016_10_MIA_SD</t>
  </si>
  <si>
    <t>2016_10_MIN_WAS</t>
  </si>
  <si>
    <t>2016_10_SEA_NE</t>
  </si>
  <si>
    <t>2016_10_SF_ARI</t>
  </si>
  <si>
    <t>2016_11_ARI_MIN</t>
  </si>
  <si>
    <t>2016_11_BAL_DAL</t>
  </si>
  <si>
    <t>2016_11_BUF_CIN</t>
  </si>
  <si>
    <t>2016_11_CHI_NYG</t>
  </si>
  <si>
    <t>2016_11_GB_WAS</t>
  </si>
  <si>
    <t>2016_11_HOU_OAK</t>
  </si>
  <si>
    <t>2016_11_JAX_DET</t>
  </si>
  <si>
    <t>2016_11_MIA_LA</t>
  </si>
  <si>
    <t>2016_11_NE_SF</t>
  </si>
  <si>
    <t>2016_11_NO_CAR</t>
  </si>
  <si>
    <t>2016_11_PHI_SEA</t>
  </si>
  <si>
    <t>2016_11_PIT_CLE</t>
  </si>
  <si>
    <t>2016_11_TB_KC</t>
  </si>
  <si>
    <t>2016_11_TEN_IND</t>
  </si>
  <si>
    <t>2016_12_ARI_ATL</t>
  </si>
  <si>
    <t>2016_12_CAR_OAK</t>
  </si>
  <si>
    <t>2016_12_CIN_BAL</t>
  </si>
  <si>
    <t>2016_12_GB_PHI</t>
  </si>
  <si>
    <t>2016_12_JAX_BUF</t>
  </si>
  <si>
    <t>2016_12_KC_DEN</t>
  </si>
  <si>
    <t>2016_12_LA_NO</t>
  </si>
  <si>
    <t>2016_12_MIN_DET</t>
  </si>
  <si>
    <t>2016_12_NE_NYJ</t>
  </si>
  <si>
    <t>2016_12_NYG_CLE</t>
  </si>
  <si>
    <t>2016_12_PIT_IND</t>
  </si>
  <si>
    <t>2016_12_SD_HOU</t>
  </si>
  <si>
    <t>2016_12_SEA_TB</t>
  </si>
  <si>
    <t>2016_12_SF_MIA</t>
  </si>
  <si>
    <t>2016_12_TEN_CHI</t>
  </si>
  <si>
    <t>2016_12_WAS_DAL</t>
  </si>
  <si>
    <t>2016_13_BUF_OAK</t>
  </si>
  <si>
    <t>2016_13_CAR_SEA</t>
  </si>
  <si>
    <t>2016_13_DAL_MIN</t>
  </si>
  <si>
    <t>2016_13_DEN_JAX</t>
  </si>
  <si>
    <t>2016_13_DET_NO</t>
  </si>
  <si>
    <t>2016_13_HOU_GB</t>
  </si>
  <si>
    <t>2016_13_IND_NYJ</t>
  </si>
  <si>
    <t>2016_13_KC_ATL</t>
  </si>
  <si>
    <t>2016_13_LA_NE</t>
  </si>
  <si>
    <t>2016_13_MIA_BAL</t>
  </si>
  <si>
    <t>2016_13_NYG_PIT</t>
  </si>
  <si>
    <t>2016_13_PHI_CIN</t>
  </si>
  <si>
    <t>2016_13_SF_CHI</t>
  </si>
  <si>
    <t>2016_13_TB_SD</t>
  </si>
  <si>
    <t>2016_13_WAS_ARI</t>
  </si>
  <si>
    <t>2016_14_ARI_MIA</t>
  </si>
  <si>
    <t>2016_14_ATL_LA</t>
  </si>
  <si>
    <t>2016_14_BAL_NE</t>
  </si>
  <si>
    <t>2016_14_CHI_DET</t>
  </si>
  <si>
    <t>2016_14_CIN_CLE</t>
  </si>
  <si>
    <t>2016_14_DAL_NYG</t>
  </si>
  <si>
    <t>2016_14_DEN_TEN</t>
  </si>
  <si>
    <t>2016_14_HOU_IND</t>
  </si>
  <si>
    <t>2016_14_MIN_JAX</t>
  </si>
  <si>
    <t>2016_14_NO_TB</t>
  </si>
  <si>
    <t>2016_14_NYJ_SF</t>
  </si>
  <si>
    <t>2016_14_OAK_KC</t>
  </si>
  <si>
    <t>2016_14_PIT_BUF</t>
  </si>
  <si>
    <t>2016_14_SD_CAR</t>
  </si>
  <si>
    <t>2016_14_SEA_GB</t>
  </si>
  <si>
    <t>2016_14_WAS_PHI</t>
  </si>
  <si>
    <t>2016_15_CAR_WAS</t>
  </si>
  <si>
    <t>2016_15_CLE_BUF</t>
  </si>
  <si>
    <t>2016_15_DET_NYG</t>
  </si>
  <si>
    <t>2016_15_GB_CHI</t>
  </si>
  <si>
    <t>2016_15_IND_MIN</t>
  </si>
  <si>
    <t>2016_15_JAX_HOU</t>
  </si>
  <si>
    <t>2016_15_LA_SEA</t>
  </si>
  <si>
    <t>2016_15_MIA_NYJ</t>
  </si>
  <si>
    <t>2016_15_NE_DEN</t>
  </si>
  <si>
    <t>2016_15_NO_ARI</t>
  </si>
  <si>
    <t>2016_15_OAK_SD</t>
  </si>
  <si>
    <t>2016_15_PHI_BAL</t>
  </si>
  <si>
    <t>2016_15_PIT_CIN</t>
  </si>
  <si>
    <t>2016_15_SF_ATL</t>
  </si>
  <si>
    <t>2016_15_TB_DAL</t>
  </si>
  <si>
    <t>2016_15_TEN_KC</t>
  </si>
  <si>
    <t>2016_16_ARI_SEA</t>
  </si>
  <si>
    <t>2016_16_ATL_CAR</t>
  </si>
  <si>
    <t>2016_16_BAL_PIT</t>
  </si>
  <si>
    <t>2016_16_CIN_HOU</t>
  </si>
  <si>
    <t>2016_16_DEN_KC</t>
  </si>
  <si>
    <t>2016_16_DET_DAL</t>
  </si>
  <si>
    <t>2016_16_IND_OAK</t>
  </si>
  <si>
    <t>2016_16_MIA_BUF</t>
  </si>
  <si>
    <t>2016_16_MIN_GB</t>
  </si>
  <si>
    <t>2016_16_NYG_PHI</t>
  </si>
  <si>
    <t>2016_16_NYJ_NE</t>
  </si>
  <si>
    <t>2016_16_SD_CLE</t>
  </si>
  <si>
    <t>2016_16_SF_LA</t>
  </si>
  <si>
    <t>2016_16_TB_NO</t>
  </si>
  <si>
    <t>2016_16_TEN_JAX</t>
  </si>
  <si>
    <t>2016_16_WAS_CHI</t>
  </si>
  <si>
    <t>2016_17_ARI_LA</t>
  </si>
  <si>
    <t>2016_17_BAL_CIN</t>
  </si>
  <si>
    <t>2016_17_BUF_NYJ</t>
  </si>
  <si>
    <t>2016_17_CAR_TB</t>
  </si>
  <si>
    <t>2016_17_CHI_MIN</t>
  </si>
  <si>
    <t>2016_17_CLE_PIT</t>
  </si>
  <si>
    <t>2016_17_DAL_PHI</t>
  </si>
  <si>
    <t>2016_17_GB_DET</t>
  </si>
  <si>
    <t>2016_17_HOU_TEN</t>
  </si>
  <si>
    <t>2016_17_JAX_IND</t>
  </si>
  <si>
    <t>2016_17_KC_SD</t>
  </si>
  <si>
    <t>2016_17_NE_MIA</t>
  </si>
  <si>
    <t>2016_17_NO_ATL</t>
  </si>
  <si>
    <t>2016_17_NYG_WAS</t>
  </si>
  <si>
    <t>2016_17_OAK_DEN</t>
  </si>
  <si>
    <t>2016_17_SEA_SF</t>
  </si>
  <si>
    <t>2016_18_DET_SEA</t>
  </si>
  <si>
    <t>2016_18_MIA_PIT</t>
  </si>
  <si>
    <t>2016_18_NYG_GB</t>
  </si>
  <si>
    <t>2016_18_OAK_HOU</t>
  </si>
  <si>
    <t>2016_19_GB_DAL</t>
  </si>
  <si>
    <t>2016_19_HOU_NE</t>
  </si>
  <si>
    <t>2016_19_PIT_KC</t>
  </si>
  <si>
    <t>2016_19_SEA_ATL</t>
  </si>
  <si>
    <t>2016_20_GB_ATL</t>
  </si>
  <si>
    <t>2016_20_PIT_NE</t>
  </si>
  <si>
    <t>2016_21_NE_ATL</t>
  </si>
  <si>
    <t>2017_01_ARI_DET</t>
  </si>
  <si>
    <t>2017_01_ATL_CHI</t>
  </si>
  <si>
    <t>2017_01_BAL_CIN</t>
  </si>
  <si>
    <t>2017_01_CAR_SF</t>
  </si>
  <si>
    <t>2017_01_IND_LA</t>
  </si>
  <si>
    <t>2017_01_JAX_HOU</t>
  </si>
  <si>
    <t>2017_01_KC_NE</t>
  </si>
  <si>
    <t>2017_01_LAC_DEN</t>
  </si>
  <si>
    <t>2017_01_NO_MIN</t>
  </si>
  <si>
    <t>2017_01_NYG_DAL</t>
  </si>
  <si>
    <t>2017_01_NYJ_BUF</t>
  </si>
  <si>
    <t>2017_01_OAK_TEN</t>
  </si>
  <si>
    <t>2017_01_PHI_WAS</t>
  </si>
  <si>
    <t>2017_01_PIT_CLE</t>
  </si>
  <si>
    <t>2017_01_SEA_GB</t>
  </si>
  <si>
    <t>2017_02_ARI_IND</t>
  </si>
  <si>
    <t>2017_02_BUF_CAR</t>
  </si>
  <si>
    <t>2017_02_CHI_TB</t>
  </si>
  <si>
    <t>2017_02_CLE_BAL</t>
  </si>
  <si>
    <t>2017_02_DAL_DEN</t>
  </si>
  <si>
    <t>2017_02_DET_NYG</t>
  </si>
  <si>
    <t>2017_02_GB_ATL</t>
  </si>
  <si>
    <t>2017_02_HOU_CIN</t>
  </si>
  <si>
    <t>2017_02_MIA_LAC</t>
  </si>
  <si>
    <t>2017_02_MIN_PIT</t>
  </si>
  <si>
    <t>2017_02_NE_NO</t>
  </si>
  <si>
    <t>2017_02_NYJ_OAK</t>
  </si>
  <si>
    <t>2017_02_PHI_KC</t>
  </si>
  <si>
    <t>2017_02_SF_SEA</t>
  </si>
  <si>
    <t>2017_02_TEN_JAX</t>
  </si>
  <si>
    <t>2017_02_WAS_LA</t>
  </si>
  <si>
    <t>2017_03_ATL_DET</t>
  </si>
  <si>
    <t>2017_03_BAL_JAX</t>
  </si>
  <si>
    <t>2017_03_CIN_GB</t>
  </si>
  <si>
    <t>2017_03_CLE_IND</t>
  </si>
  <si>
    <t>2017_03_DAL_ARI</t>
  </si>
  <si>
    <t>2017_03_DEN_BUF</t>
  </si>
  <si>
    <t>2017_03_HOU_NE</t>
  </si>
  <si>
    <t>2017_03_KC_LAC</t>
  </si>
  <si>
    <t>2017_03_LA_SF</t>
  </si>
  <si>
    <t>2017_03_MIA_NYJ</t>
  </si>
  <si>
    <t>2017_03_NO_CAR</t>
  </si>
  <si>
    <t>2017_03_NYG_PHI</t>
  </si>
  <si>
    <t>2017_03_OAK_WAS</t>
  </si>
  <si>
    <t>2017_03_PIT_CHI</t>
  </si>
  <si>
    <t>2017_03_SEA_TEN</t>
  </si>
  <si>
    <t>2017_03_TB_MIN</t>
  </si>
  <si>
    <t>2017_04_BUF_ATL</t>
  </si>
  <si>
    <t>2017_04_CAR_NE</t>
  </si>
  <si>
    <t>2017_04_CHI_GB</t>
  </si>
  <si>
    <t>2017_04_CIN_CLE</t>
  </si>
  <si>
    <t>2017_04_DET_MIN</t>
  </si>
  <si>
    <t>2017_04_IND_SEA</t>
  </si>
  <si>
    <t>2017_04_JAX_NYJ</t>
  </si>
  <si>
    <t>2017_04_LA_DAL</t>
  </si>
  <si>
    <t>2017_04_NO_MIA</t>
  </si>
  <si>
    <t>2017_04_NYG_TB</t>
  </si>
  <si>
    <t>2017_04_OAK_DEN</t>
  </si>
  <si>
    <t>2017_04_PHI_LAC</t>
  </si>
  <si>
    <t>2017_04_PIT_BAL</t>
  </si>
  <si>
    <t>2017_04_SF_ARI</t>
  </si>
  <si>
    <t>2017_04_TEN_HOU</t>
  </si>
  <si>
    <t>2017_04_WAS_KC</t>
  </si>
  <si>
    <t>2017_05_ARI_PHI</t>
  </si>
  <si>
    <t>2017_05_BAL_OAK</t>
  </si>
  <si>
    <t>2017_05_BUF_CIN</t>
  </si>
  <si>
    <t>2017_05_CAR_DET</t>
  </si>
  <si>
    <t>2017_05_GB_DAL</t>
  </si>
  <si>
    <t>2017_05_JAX_PIT</t>
  </si>
  <si>
    <t>2017_05_KC_HOU</t>
  </si>
  <si>
    <t>2017_05_LAC_NYG</t>
  </si>
  <si>
    <t>2017_05_MIN_CHI</t>
  </si>
  <si>
    <t>2017_05_NE_TB</t>
  </si>
  <si>
    <t>2017_05_NYJ_CLE</t>
  </si>
  <si>
    <t>2017_05_SEA_LA</t>
  </si>
  <si>
    <t>2017_05_SF_IND</t>
  </si>
  <si>
    <t>2017_05_TEN_MIA</t>
  </si>
  <si>
    <t>2017_06_CHI_BAL</t>
  </si>
  <si>
    <t>2017_06_CLE_HOU</t>
  </si>
  <si>
    <t>2017_06_DET_NO</t>
  </si>
  <si>
    <t>2017_06_GB_MIN</t>
  </si>
  <si>
    <t>2017_06_IND_TEN</t>
  </si>
  <si>
    <t>2017_06_LAC_OAK</t>
  </si>
  <si>
    <t>2017_06_LA_JAX</t>
  </si>
  <si>
    <t>2017_06_MIA_ATL</t>
  </si>
  <si>
    <t>2017_06_NE_NYJ</t>
  </si>
  <si>
    <t>2017_06_NYG_DEN</t>
  </si>
  <si>
    <t>2017_06_PHI_CAR</t>
  </si>
  <si>
    <t>2017_06_PIT_KC</t>
  </si>
  <si>
    <t>2017_06_SF_WAS</t>
  </si>
  <si>
    <t>2017_06_TB_ARI</t>
  </si>
  <si>
    <t>2017_07_ARI_LA</t>
  </si>
  <si>
    <t>2017_07_ATL_NE</t>
  </si>
  <si>
    <t>2017_07_BAL_MIN</t>
  </si>
  <si>
    <t>2017_07_CAR_CHI</t>
  </si>
  <si>
    <t>2017_07_CIN_PIT</t>
  </si>
  <si>
    <t>2017_07_DAL_SF</t>
  </si>
  <si>
    <t>2017_07_DEN_LAC</t>
  </si>
  <si>
    <t>2017_07_JAX_IND</t>
  </si>
  <si>
    <t>2017_07_KC_OAK</t>
  </si>
  <si>
    <t>2017_07_NO_GB</t>
  </si>
  <si>
    <t>2017_07_NYJ_MIA</t>
  </si>
  <si>
    <t>2017_07_SEA_NYG</t>
  </si>
  <si>
    <t>2017_07_TB_BUF</t>
  </si>
  <si>
    <t>2017_07_TEN_CLE</t>
  </si>
  <si>
    <t>2017_07_WAS_PHI</t>
  </si>
  <si>
    <t>2017_08_ATL_NYJ</t>
  </si>
  <si>
    <t>2017_08_CAR_TB</t>
  </si>
  <si>
    <t>2017_08_CHI_NO</t>
  </si>
  <si>
    <t>2017_08_DAL_WAS</t>
  </si>
  <si>
    <t>2017_08_DEN_KC</t>
  </si>
  <si>
    <t>2017_08_HOU_SEA</t>
  </si>
  <si>
    <t>2017_08_IND_CIN</t>
  </si>
  <si>
    <t>2017_08_LAC_NE</t>
  </si>
  <si>
    <t>2017_08_MIA_BAL</t>
  </si>
  <si>
    <t>2017_08_MIN_CLE</t>
  </si>
  <si>
    <t>2017_08_OAK_BUF</t>
  </si>
  <si>
    <t>2017_08_PIT_DET</t>
  </si>
  <si>
    <t>2017_08_SF_PHI</t>
  </si>
  <si>
    <t>2017_09_ARI_SF</t>
  </si>
  <si>
    <t>2017_09_ATL_CAR</t>
  </si>
  <si>
    <t>2017_09_BAL_TEN</t>
  </si>
  <si>
    <t>2017_09_BUF_NYJ</t>
  </si>
  <si>
    <t>2017_09_CIN_JAX</t>
  </si>
  <si>
    <t>2017_09_DEN_PHI</t>
  </si>
  <si>
    <t>2017_09_DET_GB</t>
  </si>
  <si>
    <t>2017_09_IND_HOU</t>
  </si>
  <si>
    <t>2017_09_KC_DAL</t>
  </si>
  <si>
    <t>2017_09_LA_NYG</t>
  </si>
  <si>
    <t>2017_09_OAK_MIA</t>
  </si>
  <si>
    <t>2017_09_TB_NO</t>
  </si>
  <si>
    <t>2017_09_WAS_SEA</t>
  </si>
  <si>
    <t>2017_10_CIN_TEN</t>
  </si>
  <si>
    <t>2017_10_CLE_DET</t>
  </si>
  <si>
    <t>2017_10_DAL_ATL</t>
  </si>
  <si>
    <t>2017_10_GB_CHI</t>
  </si>
  <si>
    <t>2017_10_HOU_LA</t>
  </si>
  <si>
    <t>2017_10_LAC_JAX</t>
  </si>
  <si>
    <t>2017_10_MIA_CAR</t>
  </si>
  <si>
    <t>2017_10_MIN_WAS</t>
  </si>
  <si>
    <t>2017_10_NE_DEN</t>
  </si>
  <si>
    <t>2017_10_NO_BUF</t>
  </si>
  <si>
    <t>2017_10_NYG_SF</t>
  </si>
  <si>
    <t>2017_10_NYJ_TB</t>
  </si>
  <si>
    <t>2017_10_PIT_IND</t>
  </si>
  <si>
    <t>2017_10_SEA_ARI</t>
  </si>
  <si>
    <t>2017_11_ARI_HOU</t>
  </si>
  <si>
    <t>2017_11_ATL_SEA</t>
  </si>
  <si>
    <t>2017_11_BAL_GB</t>
  </si>
  <si>
    <t>2017_11_BUF_LAC</t>
  </si>
  <si>
    <t>2017_11_CIN_DEN</t>
  </si>
  <si>
    <t>2017_11_DET_CHI</t>
  </si>
  <si>
    <t>2017_11_JAX_CLE</t>
  </si>
  <si>
    <t>2017_11_KC_NYG</t>
  </si>
  <si>
    <t>2017_11_LA_MIN</t>
  </si>
  <si>
    <t>2017_11_NE_OAK</t>
  </si>
  <si>
    <t>2017_11_PHI_DAL</t>
  </si>
  <si>
    <t>2017_11_TB_MIA</t>
  </si>
  <si>
    <t>2017_11_TEN_PIT</t>
  </si>
  <si>
    <t>2017_11_WAS_NO</t>
  </si>
  <si>
    <t>2017_12_BUF_KC</t>
  </si>
  <si>
    <t>2017_12_CAR_NYJ</t>
  </si>
  <si>
    <t>2017_12_CHI_PHI</t>
  </si>
  <si>
    <t>2017_12_CLE_CIN</t>
  </si>
  <si>
    <t>2017_12_DEN_OAK</t>
  </si>
  <si>
    <t>2017_12_GB_PIT</t>
  </si>
  <si>
    <t>2017_12_HOU_BAL</t>
  </si>
  <si>
    <t>2017_12_JAX_ARI</t>
  </si>
  <si>
    <t>2017_12_LAC_DAL</t>
  </si>
  <si>
    <t>2017_12_MIA_NE</t>
  </si>
  <si>
    <t>2017_12_MIN_DET</t>
  </si>
  <si>
    <t>2017_12_NO_LA</t>
  </si>
  <si>
    <t>2017_12_NYG_WAS</t>
  </si>
  <si>
    <t>2017_12_SEA_SF</t>
  </si>
  <si>
    <t>2017_12_TB_ATL</t>
  </si>
  <si>
    <t>2017_12_TEN_IND</t>
  </si>
  <si>
    <t>2017_13_CAR_NO</t>
  </si>
  <si>
    <t>2017_13_CLE_LAC</t>
  </si>
  <si>
    <t>2017_13_DEN_MIA</t>
  </si>
  <si>
    <t>2017_13_DET_BAL</t>
  </si>
  <si>
    <t>2017_13_HOU_TEN</t>
  </si>
  <si>
    <t>2017_13_IND_JAX</t>
  </si>
  <si>
    <t>2017_13_KC_NYJ</t>
  </si>
  <si>
    <t>2017_13_LA_ARI</t>
  </si>
  <si>
    <t>2017_13_MIN_ATL</t>
  </si>
  <si>
    <t>2017_13_NE_BUF</t>
  </si>
  <si>
    <t>2017_13_NYG_OAK</t>
  </si>
  <si>
    <t>2017_13_PHI_SEA</t>
  </si>
  <si>
    <t>2017_13_PIT_CIN</t>
  </si>
  <si>
    <t>2017_13_SF_CHI</t>
  </si>
  <si>
    <t>2017_13_TB_GB</t>
  </si>
  <si>
    <t>2017_13_WAS_DAL</t>
  </si>
  <si>
    <t>2017_14_BAL_PIT</t>
  </si>
  <si>
    <t>2017_14_CHI_CIN</t>
  </si>
  <si>
    <t>2017_14_DAL_NYG</t>
  </si>
  <si>
    <t>2017_14_DET_TB</t>
  </si>
  <si>
    <t>2017_14_GB_CLE</t>
  </si>
  <si>
    <t>2017_14_IND_BUF</t>
  </si>
  <si>
    <t>2017_14_MIN_CAR</t>
  </si>
  <si>
    <t>2017_14_NE_MIA</t>
  </si>
  <si>
    <t>2017_14_NO_ATL</t>
  </si>
  <si>
    <t>2017_14_NYJ_DEN</t>
  </si>
  <si>
    <t>2017_14_OAK_KC</t>
  </si>
  <si>
    <t>2017_14_PHI_LA</t>
  </si>
  <si>
    <t>2017_14_SEA_JAX</t>
  </si>
  <si>
    <t>2017_14_SF_HOU</t>
  </si>
  <si>
    <t>2017_14_TEN_ARI</t>
  </si>
  <si>
    <t>2017_14_WAS_LAC</t>
  </si>
  <si>
    <t>2017_15_ARI_WAS</t>
  </si>
  <si>
    <t>2017_15_ATL_TB</t>
  </si>
  <si>
    <t>2017_15_BAL_CLE</t>
  </si>
  <si>
    <t>2017_15_CHI_DET</t>
  </si>
  <si>
    <t>2017_15_CIN_MIN</t>
  </si>
  <si>
    <t>2017_15_DAL_OAK</t>
  </si>
  <si>
    <t>2017_15_DEN_IND</t>
  </si>
  <si>
    <t>2017_15_GB_CAR</t>
  </si>
  <si>
    <t>2017_15_HOU_JAX</t>
  </si>
  <si>
    <t>2017_15_LAC_KC</t>
  </si>
  <si>
    <t>2017_15_LA_SEA</t>
  </si>
  <si>
    <t>2017_15_MIA_BUF</t>
  </si>
  <si>
    <t>2017_15_NE_PIT</t>
  </si>
  <si>
    <t>2017_15_NYJ_NO</t>
  </si>
  <si>
    <t>2017_15_PHI_NYG</t>
  </si>
  <si>
    <t>2017_15_TEN_SF</t>
  </si>
  <si>
    <t>2017_16_ATL_NO</t>
  </si>
  <si>
    <t>2017_16_BUF_NE</t>
  </si>
  <si>
    <t>2017_16_CLE_CHI</t>
  </si>
  <si>
    <t>2017_16_DEN_WAS</t>
  </si>
  <si>
    <t>2017_16_DET_CIN</t>
  </si>
  <si>
    <t>2017_16_IND_BAL</t>
  </si>
  <si>
    <t>2017_16_JAX_SF</t>
  </si>
  <si>
    <t>2017_16_LAC_NYJ</t>
  </si>
  <si>
    <t>2017_16_LA_TEN</t>
  </si>
  <si>
    <t>2017_16_MIA_KC</t>
  </si>
  <si>
    <t>2017_16_MIN_GB</t>
  </si>
  <si>
    <t>2017_16_NYG_ARI</t>
  </si>
  <si>
    <t>2017_16_OAK_PHI</t>
  </si>
  <si>
    <t>2017_16_PIT_HOU</t>
  </si>
  <si>
    <t>2017_16_SEA_DAL</t>
  </si>
  <si>
    <t>2017_16_TB_CAR</t>
  </si>
  <si>
    <t>2017_17_ARI_SEA</t>
  </si>
  <si>
    <t>2017_17_BUF_MIA</t>
  </si>
  <si>
    <t>2017_17_CAR_ATL</t>
  </si>
  <si>
    <t>2017_17_CHI_MIN</t>
  </si>
  <si>
    <t>2017_17_CIN_BAL</t>
  </si>
  <si>
    <t>2017_17_CLE_PIT</t>
  </si>
  <si>
    <t>2017_17_DAL_PHI</t>
  </si>
  <si>
    <t>2017_17_GB_DET</t>
  </si>
  <si>
    <t>2017_17_HOU_IND</t>
  </si>
  <si>
    <t>2017_17_JAX_TEN</t>
  </si>
  <si>
    <t>2017_17_KC_DEN</t>
  </si>
  <si>
    <t>2017_17_NO_TB</t>
  </si>
  <si>
    <t>2017_17_NYJ_NE</t>
  </si>
  <si>
    <t>2017_17_OAK_LAC</t>
  </si>
  <si>
    <t>2017_17_SF_LA</t>
  </si>
  <si>
    <t>2017_17_WAS_NYG</t>
  </si>
  <si>
    <t>2017_18_ATL_LA</t>
  </si>
  <si>
    <t>2017_18_BUF_JAX</t>
  </si>
  <si>
    <t>2017_18_CAR_NO</t>
  </si>
  <si>
    <t>2017_18_TEN_KC</t>
  </si>
  <si>
    <t>2017_19_ATL_PHI</t>
  </si>
  <si>
    <t>2017_19_JAX_PIT</t>
  </si>
  <si>
    <t>2017_19_NO_MIN</t>
  </si>
  <si>
    <t>2017_19_TEN_NE</t>
  </si>
  <si>
    <t>2017_20_JAX_NE</t>
  </si>
  <si>
    <t>2017_20_MIN_PHI</t>
  </si>
  <si>
    <t>2017_21_PHI_NE</t>
  </si>
  <si>
    <t>2018_01_ATL_PHI</t>
  </si>
  <si>
    <t>2018_01_BUF_BAL</t>
  </si>
  <si>
    <t>2018_01_CHI_GB</t>
  </si>
  <si>
    <t>2018_01_CIN_IND</t>
  </si>
  <si>
    <t>2018_01_DAL_CAR</t>
  </si>
  <si>
    <t>2018_01_HOU_NE</t>
  </si>
  <si>
    <t>2018_01_JAX_NYG</t>
  </si>
  <si>
    <t>2018_01_KC_LAC</t>
  </si>
  <si>
    <t>2018_01_LA_OAK</t>
  </si>
  <si>
    <t>2018_01_NYJ_DET</t>
  </si>
  <si>
    <t>2018_01_PIT_CLE</t>
  </si>
  <si>
    <t>2018_01_SEA_DEN</t>
  </si>
  <si>
    <t>2018_01_SF_MIN</t>
  </si>
  <si>
    <t>2018_01_TB_NO</t>
  </si>
  <si>
    <t>2018_01_TEN_MIA</t>
  </si>
  <si>
    <t>2018_01_WAS_ARI</t>
  </si>
  <si>
    <t>2018_02_ARI_LA</t>
  </si>
  <si>
    <t>2018_02_BAL_CIN</t>
  </si>
  <si>
    <t>2018_02_CAR_ATL</t>
  </si>
  <si>
    <t>2018_02_CLE_NO</t>
  </si>
  <si>
    <t>2018_02_DET_SF</t>
  </si>
  <si>
    <t>2018_02_HOU_TEN</t>
  </si>
  <si>
    <t>2018_02_IND_WAS</t>
  </si>
  <si>
    <t>2018_02_KC_PIT</t>
  </si>
  <si>
    <t>2018_02_LAC_BUF</t>
  </si>
  <si>
    <t>2018_02_MIA_NYJ</t>
  </si>
  <si>
    <t>2018_02_MIN_GB</t>
  </si>
  <si>
    <t>2018_02_NE_JAX</t>
  </si>
  <si>
    <t>2018_02_NYG_DAL</t>
  </si>
  <si>
    <t>2018_02_OAK_DEN</t>
  </si>
  <si>
    <t>2018_02_PHI_TB</t>
  </si>
  <si>
    <t>2018_02_SEA_CHI</t>
  </si>
  <si>
    <t>2018_03_BUF_MIN</t>
  </si>
  <si>
    <t>2018_03_CHI_ARI</t>
  </si>
  <si>
    <t>2018_03_CIN_CAR</t>
  </si>
  <si>
    <t>2018_03_DAL_SEA</t>
  </si>
  <si>
    <t>2018_03_DEN_BAL</t>
  </si>
  <si>
    <t>2018_03_GB_WAS</t>
  </si>
  <si>
    <t>2018_03_IND_PHI</t>
  </si>
  <si>
    <t>2018_03_LAC_LA</t>
  </si>
  <si>
    <t>2018_03_NE_DET</t>
  </si>
  <si>
    <t>2018_03_NO_ATL</t>
  </si>
  <si>
    <t>2018_03_NYG_HOU</t>
  </si>
  <si>
    <t>2018_03_NYJ_CLE</t>
  </si>
  <si>
    <t>2018_03_OAK_MIA</t>
  </si>
  <si>
    <t>2018_03_PIT_TB</t>
  </si>
  <si>
    <t>2018_03_SF_KC</t>
  </si>
  <si>
    <t>2018_03_TEN_JAX</t>
  </si>
  <si>
    <t>2018_04_BAL_PIT</t>
  </si>
  <si>
    <t>2018_04_BUF_GB</t>
  </si>
  <si>
    <t>2018_04_CIN_ATL</t>
  </si>
  <si>
    <t>2018_04_CLE_OAK</t>
  </si>
  <si>
    <t>2018_04_DET_DAL</t>
  </si>
  <si>
    <t>2018_04_HOU_IND</t>
  </si>
  <si>
    <t>2018_04_KC_DEN</t>
  </si>
  <si>
    <t>2018_04_MIA_NE</t>
  </si>
  <si>
    <t>2018_04_MIN_LA</t>
  </si>
  <si>
    <t>2018_04_NO_NYG</t>
  </si>
  <si>
    <t>2018_04_NYJ_JAX</t>
  </si>
  <si>
    <t>2018_04_PHI_TEN</t>
  </si>
  <si>
    <t>2018_04_SEA_ARI</t>
  </si>
  <si>
    <t>2018_04_SF_LAC</t>
  </si>
  <si>
    <t>2018_04_TB_CHI</t>
  </si>
  <si>
    <t>2018_05_ARI_SF</t>
  </si>
  <si>
    <t>2018_05_ATL_PIT</t>
  </si>
  <si>
    <t>2018_05_BAL_CLE</t>
  </si>
  <si>
    <t>2018_05_DAL_HOU</t>
  </si>
  <si>
    <t>2018_05_DEN_NYJ</t>
  </si>
  <si>
    <t>2018_05_GB_DET</t>
  </si>
  <si>
    <t>2018_05_IND_NE</t>
  </si>
  <si>
    <t>2018_05_JAX_KC</t>
  </si>
  <si>
    <t>2018_05_LA_SEA</t>
  </si>
  <si>
    <t>2018_05_MIA_CIN</t>
  </si>
  <si>
    <t>2018_05_MIN_PHI</t>
  </si>
  <si>
    <t>2018_05_NYG_CAR</t>
  </si>
  <si>
    <t>2018_05_OAK_LAC</t>
  </si>
  <si>
    <t>2018_05_TEN_BUF</t>
  </si>
  <si>
    <t>2018_05_WAS_NO</t>
  </si>
  <si>
    <t>2018_06_ARI_MIN</t>
  </si>
  <si>
    <t>2018_06_BAL_TEN</t>
  </si>
  <si>
    <t>2018_06_BUF_HOU</t>
  </si>
  <si>
    <t>2018_06_CAR_WAS</t>
  </si>
  <si>
    <t>2018_06_CHI_MIA</t>
  </si>
  <si>
    <t>2018_06_IND_NYJ</t>
  </si>
  <si>
    <t>2018_06_JAX_DAL</t>
  </si>
  <si>
    <t>2018_06_KC_NE</t>
  </si>
  <si>
    <t>2018_06_LAC_CLE</t>
  </si>
  <si>
    <t>2018_06_LA_DEN</t>
  </si>
  <si>
    <t>2018_06_PHI_NYG</t>
  </si>
  <si>
    <t>2018_06_PIT_CIN</t>
  </si>
  <si>
    <t>2018_06_SEA_OAK</t>
  </si>
  <si>
    <t>2018_06_SF_GB</t>
  </si>
  <si>
    <t>2018_06_TB_ATL</t>
  </si>
  <si>
    <t>2018_07_BUF_IND</t>
  </si>
  <si>
    <t>2018_07_CAR_PHI</t>
  </si>
  <si>
    <t>2018_07_CIN_KC</t>
  </si>
  <si>
    <t>2018_07_CLE_TB</t>
  </si>
  <si>
    <t>2018_07_DAL_WAS</t>
  </si>
  <si>
    <t>2018_07_DEN_ARI</t>
  </si>
  <si>
    <t>2018_07_DET_MIA</t>
  </si>
  <si>
    <t>2018_07_HOU_JAX</t>
  </si>
  <si>
    <t>2018_07_LA_SF</t>
  </si>
  <si>
    <t>2018_07_MIN_NYJ</t>
  </si>
  <si>
    <t>2018_07_NE_CHI</t>
  </si>
  <si>
    <t>2018_07_NO_BAL</t>
  </si>
  <si>
    <t>2018_07_NYG_ATL</t>
  </si>
  <si>
    <t>2018_07_TEN_LAC</t>
  </si>
  <si>
    <t>2018_08_BAL_CAR</t>
  </si>
  <si>
    <t>2018_08_CLE_PIT</t>
  </si>
  <si>
    <t>2018_08_DEN_KC</t>
  </si>
  <si>
    <t>2018_08_GB_LA</t>
  </si>
  <si>
    <t>2018_08_IND_OAK</t>
  </si>
  <si>
    <t>2018_08_MIA_HOU</t>
  </si>
  <si>
    <t>2018_08_NE_BUF</t>
  </si>
  <si>
    <t>2018_08_NO_MIN</t>
  </si>
  <si>
    <t>2018_08_NYJ_CHI</t>
  </si>
  <si>
    <t>2018_08_PHI_JAX</t>
  </si>
  <si>
    <t>2018_08_SEA_DET</t>
  </si>
  <si>
    <t>2018_08_SF_ARI</t>
  </si>
  <si>
    <t>2018_08_TB_CIN</t>
  </si>
  <si>
    <t>2018_08_WAS_NYG</t>
  </si>
  <si>
    <t>2018_09_ATL_WAS</t>
  </si>
  <si>
    <t>2018_09_CHI_BUF</t>
  </si>
  <si>
    <t>2018_09_DET_MIN</t>
  </si>
  <si>
    <t>2018_09_GB_NE</t>
  </si>
  <si>
    <t>2018_09_HOU_DEN</t>
  </si>
  <si>
    <t>2018_09_KC_CLE</t>
  </si>
  <si>
    <t>2018_09_LAC_SEA</t>
  </si>
  <si>
    <t>2018_09_LA_NO</t>
  </si>
  <si>
    <t>2018_09_NYJ_MIA</t>
  </si>
  <si>
    <t>2018_09_OAK_SF</t>
  </si>
  <si>
    <t>2018_09_PIT_BAL</t>
  </si>
  <si>
    <t>2018_09_TB_CAR</t>
  </si>
  <si>
    <t>2018_09_TEN_DAL</t>
  </si>
  <si>
    <t>2018_10_ARI_KC</t>
  </si>
  <si>
    <t>2018_10_ATL_CLE</t>
  </si>
  <si>
    <t>2018_10_BUF_NYJ</t>
  </si>
  <si>
    <t>2018_10_CAR_PIT</t>
  </si>
  <si>
    <t>2018_10_DAL_PHI</t>
  </si>
  <si>
    <t>2018_10_DET_CHI</t>
  </si>
  <si>
    <t>2018_10_JAX_IND</t>
  </si>
  <si>
    <t>2018_10_LAC_OAK</t>
  </si>
  <si>
    <t>2018_10_MIA_GB</t>
  </si>
  <si>
    <t>2018_10_NE_TEN</t>
  </si>
  <si>
    <t>2018_10_NO_CIN</t>
  </si>
  <si>
    <t>2018_10_NYG_SF</t>
  </si>
  <si>
    <t>2018_10_SEA_LA</t>
  </si>
  <si>
    <t>2018_10_WAS_TB</t>
  </si>
  <si>
    <t>2018_11_CAR_DET</t>
  </si>
  <si>
    <t>2018_11_CIN_BAL</t>
  </si>
  <si>
    <t>2018_11_DAL_ATL</t>
  </si>
  <si>
    <t>2018_11_DEN_LAC</t>
  </si>
  <si>
    <t>2018_11_GB_SEA</t>
  </si>
  <si>
    <t>2018_11_HOU_WAS</t>
  </si>
  <si>
    <t>2018_11_KC_LA</t>
  </si>
  <si>
    <t>2018_11_MIN_CHI</t>
  </si>
  <si>
    <t>2018_11_OAK_ARI</t>
  </si>
  <si>
    <t>2018_11_PHI_NO</t>
  </si>
  <si>
    <t>2018_11_PIT_JAX</t>
  </si>
  <si>
    <t>2018_11_TB_NYG</t>
  </si>
  <si>
    <t>2018_11_TEN_IND</t>
  </si>
  <si>
    <t>2018_12_ARI_LAC</t>
  </si>
  <si>
    <t>2018_12_ATL_NO</t>
  </si>
  <si>
    <t>2018_12_CHI_DET</t>
  </si>
  <si>
    <t>2018_12_CLE_CIN</t>
  </si>
  <si>
    <t>2018_12_GB_MIN</t>
  </si>
  <si>
    <t>2018_12_JAX_BUF</t>
  </si>
  <si>
    <t>2018_12_MIA_IND</t>
  </si>
  <si>
    <t>2018_12_NE_NYJ</t>
  </si>
  <si>
    <t>2018_12_NYG_PHI</t>
  </si>
  <si>
    <t>2018_12_OAK_BAL</t>
  </si>
  <si>
    <t>2018_12_PIT_DEN</t>
  </si>
  <si>
    <t>2018_12_SEA_CAR</t>
  </si>
  <si>
    <t>2018_12_SF_TB</t>
  </si>
  <si>
    <t>2018_12_TEN_HOU</t>
  </si>
  <si>
    <t>2018_12_WAS_DAL</t>
  </si>
  <si>
    <t>2018_13_ARI_GB</t>
  </si>
  <si>
    <t>2018_13_BAL_ATL</t>
  </si>
  <si>
    <t>2018_13_BUF_MIA</t>
  </si>
  <si>
    <t>2018_13_CAR_TB</t>
  </si>
  <si>
    <t>2018_13_CHI_NYG</t>
  </si>
  <si>
    <t>2018_13_CLE_HOU</t>
  </si>
  <si>
    <t>2018_13_DEN_CIN</t>
  </si>
  <si>
    <t>2018_13_IND_JAX</t>
  </si>
  <si>
    <t>2018_13_KC_OAK</t>
  </si>
  <si>
    <t>2018_13_LAC_PIT</t>
  </si>
  <si>
    <t>2018_13_LA_DET</t>
  </si>
  <si>
    <t>2018_13_MIN_NE</t>
  </si>
  <si>
    <t>2018_13_NO_DAL</t>
  </si>
  <si>
    <t>2018_13_NYJ_TEN</t>
  </si>
  <si>
    <t>2018_13_SF_SEA</t>
  </si>
  <si>
    <t>2018_13_WAS_PHI</t>
  </si>
  <si>
    <t>2018_14_ATL_GB</t>
  </si>
  <si>
    <t>2018_14_BAL_KC</t>
  </si>
  <si>
    <t>2018_14_CAR_CLE</t>
  </si>
  <si>
    <t>2018_14_CIN_LAC</t>
  </si>
  <si>
    <t>2018_14_DEN_SF</t>
  </si>
  <si>
    <t>2018_14_DET_ARI</t>
  </si>
  <si>
    <t>2018_14_IND_HOU</t>
  </si>
  <si>
    <t>2018_14_JAX_TEN</t>
  </si>
  <si>
    <t>2018_14_LA_CHI</t>
  </si>
  <si>
    <t>2018_14_MIN_SEA</t>
  </si>
  <si>
    <t>2018_14_NE_MIA</t>
  </si>
  <si>
    <t>2018_14_NO_TB</t>
  </si>
  <si>
    <t>2018_14_NYG_WAS</t>
  </si>
  <si>
    <t>2018_14_NYJ_BUF</t>
  </si>
  <si>
    <t>2018_14_PHI_DAL</t>
  </si>
  <si>
    <t>2018_14_PIT_OAK</t>
  </si>
  <si>
    <t>2018_15_ARI_ATL</t>
  </si>
  <si>
    <t>2018_15_CLE_DEN</t>
  </si>
  <si>
    <t>2018_15_DAL_IND</t>
  </si>
  <si>
    <t>2018_15_DET_BUF</t>
  </si>
  <si>
    <t>2018_15_GB_CHI</t>
  </si>
  <si>
    <t>2018_15_HOU_NYJ</t>
  </si>
  <si>
    <t>2018_15_LAC_KC</t>
  </si>
  <si>
    <t>2018_15_MIA_MIN</t>
  </si>
  <si>
    <t>2018_15_NE_PIT</t>
  </si>
  <si>
    <t>2018_15_NO_CAR</t>
  </si>
  <si>
    <t>2018_15_OAK_CIN</t>
  </si>
  <si>
    <t>2018_15_PHI_LA</t>
  </si>
  <si>
    <t>2018_15_SEA_SF</t>
  </si>
  <si>
    <t>2018_15_TB_BAL</t>
  </si>
  <si>
    <t>2018_15_TEN_NYG</t>
  </si>
  <si>
    <t>2018_15_WAS_JAX</t>
  </si>
  <si>
    <t>2018_16_ATL_CAR</t>
  </si>
  <si>
    <t>2018_16_BAL_LAC</t>
  </si>
  <si>
    <t>2018_16_BUF_NE</t>
  </si>
  <si>
    <t>2018_16_CHI_SF</t>
  </si>
  <si>
    <t>2018_16_CIN_CLE</t>
  </si>
  <si>
    <t>2018_16_DEN_OAK</t>
  </si>
  <si>
    <t>2018_16_GB_NYJ</t>
  </si>
  <si>
    <t>2018_16_HOU_PHI</t>
  </si>
  <si>
    <t>2018_16_JAX_MIA</t>
  </si>
  <si>
    <t>2018_16_KC_SEA</t>
  </si>
  <si>
    <t>2018_16_LA_ARI</t>
  </si>
  <si>
    <t>2018_16_MIN_DET</t>
  </si>
  <si>
    <t>2018_16_NYG_IND</t>
  </si>
  <si>
    <t>2018_16_PIT_NO</t>
  </si>
  <si>
    <t>2018_16_TB_DAL</t>
  </si>
  <si>
    <t>2018_16_WAS_TEN</t>
  </si>
  <si>
    <t>2018_17_ARI_SEA</t>
  </si>
  <si>
    <t>2018_17_ATL_TB</t>
  </si>
  <si>
    <t>2018_17_CAR_NO</t>
  </si>
  <si>
    <t>2018_17_CHI_MIN</t>
  </si>
  <si>
    <t>2018_17_CIN_PIT</t>
  </si>
  <si>
    <t>2018_17_CLE_BAL</t>
  </si>
  <si>
    <t>2018_17_DAL_NYG</t>
  </si>
  <si>
    <t>2018_17_DET_GB</t>
  </si>
  <si>
    <t>2018_17_IND_TEN</t>
  </si>
  <si>
    <t>2018_17_JAX_HOU</t>
  </si>
  <si>
    <t>2018_17_LAC_DEN</t>
  </si>
  <si>
    <t>2018_17_MIA_BUF</t>
  </si>
  <si>
    <t>2018_17_NYJ_NE</t>
  </si>
  <si>
    <t>2018_17_OAK_KC</t>
  </si>
  <si>
    <t>2018_17_PHI_WAS</t>
  </si>
  <si>
    <t>2018_17_SF_LA</t>
  </si>
  <si>
    <t>2018_18_IND_HOU</t>
  </si>
  <si>
    <t>2018_18_LAC_BAL</t>
  </si>
  <si>
    <t>2018_18_PHI_CHI</t>
  </si>
  <si>
    <t>2018_18_SEA_DAL</t>
  </si>
  <si>
    <t>2018_19_DAL_LA</t>
  </si>
  <si>
    <t>2018_19_IND_KC</t>
  </si>
  <si>
    <t>2018_19_LAC_NE</t>
  </si>
  <si>
    <t>2018_19_PHI_NO</t>
  </si>
  <si>
    <t>2018_20_LA_NO</t>
  </si>
  <si>
    <t>2018_20_NE_KC</t>
  </si>
  <si>
    <t>2018_21_NE_LA</t>
  </si>
  <si>
    <t>2019_01_ATL_MIN</t>
  </si>
  <si>
    <t>2019_01_BAL_MIA</t>
  </si>
  <si>
    <t>2019_01_BUF_NYJ</t>
  </si>
  <si>
    <t>2019_01_CIN_SEA</t>
  </si>
  <si>
    <t>2019_01_DEN_OAK</t>
  </si>
  <si>
    <t>2019_01_DET_ARI</t>
  </si>
  <si>
    <t>2019_01_GB_CHI</t>
  </si>
  <si>
    <t>2019_01_HOU_NO</t>
  </si>
  <si>
    <t>2019_01_IND_LAC</t>
  </si>
  <si>
    <t>2019_01_KC_JAX</t>
  </si>
  <si>
    <t>2019_01_LA_CAR</t>
  </si>
  <si>
    <t>2019_01_NYG_DAL</t>
  </si>
  <si>
    <t>2019_01_PIT_NE</t>
  </si>
  <si>
    <t>2019_01_SF_TB</t>
  </si>
  <si>
    <t>2019_01_TEN_CLE</t>
  </si>
  <si>
    <t>2019_01_WAS_PHI</t>
  </si>
  <si>
    <t>2019_02_ARI_BAL</t>
  </si>
  <si>
    <t>2019_02_BUF_NYG</t>
  </si>
  <si>
    <t>2019_02_CHI_DEN</t>
  </si>
  <si>
    <t>2019_02_CLE_NYJ</t>
  </si>
  <si>
    <t>2019_02_DAL_WAS</t>
  </si>
  <si>
    <t>2019_02_IND_TEN</t>
  </si>
  <si>
    <t>2019_02_JAX_HOU</t>
  </si>
  <si>
    <t>2019_02_KC_OAK</t>
  </si>
  <si>
    <t>2019_02_LAC_DET</t>
  </si>
  <si>
    <t>2019_02_MIN_GB</t>
  </si>
  <si>
    <t>2019_02_NE_MIA</t>
  </si>
  <si>
    <t>2019_02_NO_LA</t>
  </si>
  <si>
    <t>2019_02_PHI_ATL</t>
  </si>
  <si>
    <t>2019_02_SEA_PIT</t>
  </si>
  <si>
    <t>2019_02_SF_CIN</t>
  </si>
  <si>
    <t>2019_02_TB_CAR</t>
  </si>
  <si>
    <t>2019_03_ATL_IND</t>
  </si>
  <si>
    <t>2019_03_BAL_KC</t>
  </si>
  <si>
    <t>2019_03_CAR_ARI</t>
  </si>
  <si>
    <t>2019_03_CHI_WAS</t>
  </si>
  <si>
    <t>2019_03_CIN_BUF</t>
  </si>
  <si>
    <t>2019_03_DEN_GB</t>
  </si>
  <si>
    <t>2019_03_DET_PHI</t>
  </si>
  <si>
    <t>2019_03_HOU_LAC</t>
  </si>
  <si>
    <t>2019_03_LA_CLE</t>
  </si>
  <si>
    <t>2019_03_MIA_DAL</t>
  </si>
  <si>
    <t>2019_03_NO_SEA</t>
  </si>
  <si>
    <t>2019_03_NYG_TB</t>
  </si>
  <si>
    <t>2019_03_NYJ_NE</t>
  </si>
  <si>
    <t>2019_03_OAK_MIN</t>
  </si>
  <si>
    <t>2019_03_PIT_SF</t>
  </si>
  <si>
    <t>2019_03_TEN_JAX</t>
  </si>
  <si>
    <t>2019_04_CAR_HOU</t>
  </si>
  <si>
    <t>2019_04_CIN_PIT</t>
  </si>
  <si>
    <t>2019_04_CLE_BAL</t>
  </si>
  <si>
    <t>2019_04_DAL_NO</t>
  </si>
  <si>
    <t>2019_04_JAX_DEN</t>
  </si>
  <si>
    <t>2019_04_KC_DET</t>
  </si>
  <si>
    <t>2019_04_LAC_MIA</t>
  </si>
  <si>
    <t>2019_04_MIN_CHI</t>
  </si>
  <si>
    <t>2019_04_NE_BUF</t>
  </si>
  <si>
    <t>2019_04_OAK_IND</t>
  </si>
  <si>
    <t>2019_04_PHI_GB</t>
  </si>
  <si>
    <t>2019_04_SEA_ARI</t>
  </si>
  <si>
    <t>2019_04_TB_LA</t>
  </si>
  <si>
    <t>2019_04_TEN_ATL</t>
  </si>
  <si>
    <t>2019_04_WAS_NYG</t>
  </si>
  <si>
    <t>2019_05_ARI_CIN</t>
  </si>
  <si>
    <t>2019_05_ATL_HOU</t>
  </si>
  <si>
    <t>2019_05_BAL_PIT</t>
  </si>
  <si>
    <t>2019_05_BUF_TEN</t>
  </si>
  <si>
    <t>2019_05_CHI_OAK</t>
  </si>
  <si>
    <t>2019_05_CLE_SF</t>
  </si>
  <si>
    <t>2019_05_DEN_LAC</t>
  </si>
  <si>
    <t>2019_05_GB_DAL</t>
  </si>
  <si>
    <t>2019_05_IND_KC</t>
  </si>
  <si>
    <t>2019_05_JAX_CAR</t>
  </si>
  <si>
    <t>2019_05_LA_SEA</t>
  </si>
  <si>
    <t>2019_05_MIN_NYG</t>
  </si>
  <si>
    <t>2019_05_NE_WAS</t>
  </si>
  <si>
    <t>2019_05_NYJ_PHI</t>
  </si>
  <si>
    <t>2019_05_TB_NO</t>
  </si>
  <si>
    <t>2019_06_ATL_ARI</t>
  </si>
  <si>
    <t>2019_06_CAR_TB</t>
  </si>
  <si>
    <t>2019_06_CIN_BAL</t>
  </si>
  <si>
    <t>2019_06_DAL_NYJ</t>
  </si>
  <si>
    <t>2019_06_DET_GB</t>
  </si>
  <si>
    <t>2019_06_HOU_KC</t>
  </si>
  <si>
    <t>2019_06_NO_JAX</t>
  </si>
  <si>
    <t>2019_06_NYG_NE</t>
  </si>
  <si>
    <t>2019_06_PHI_MIN</t>
  </si>
  <si>
    <t>2019_06_PIT_LAC</t>
  </si>
  <si>
    <t>2019_06_SEA_CLE</t>
  </si>
  <si>
    <t>2019_06_SF_LA</t>
  </si>
  <si>
    <t>2019_06_TEN_DEN</t>
  </si>
  <si>
    <t>2019_06_WAS_MIA</t>
  </si>
  <si>
    <t>2019_07_ARI_NYG</t>
  </si>
  <si>
    <t>2019_07_BAL_SEA</t>
  </si>
  <si>
    <t>2019_07_HOU_IND</t>
  </si>
  <si>
    <t>2019_07_JAX_CIN</t>
  </si>
  <si>
    <t>2019_07_KC_DEN</t>
  </si>
  <si>
    <t>2019_07_LAC_TEN</t>
  </si>
  <si>
    <t>2019_07_LA_ATL</t>
  </si>
  <si>
    <t>2019_07_MIA_BUF</t>
  </si>
  <si>
    <t>2019_07_MIN_DET</t>
  </si>
  <si>
    <t>2019_07_NE_NYJ</t>
  </si>
  <si>
    <t>2019_07_NO_CHI</t>
  </si>
  <si>
    <t>2019_07_OAK_GB</t>
  </si>
  <si>
    <t>2019_07_PHI_DAL</t>
  </si>
  <si>
    <t>2019_07_SF_WAS</t>
  </si>
  <si>
    <t>2019_08_ARI_NO</t>
  </si>
  <si>
    <t>2019_08_CAR_SF</t>
  </si>
  <si>
    <t>2019_08_CIN_LA</t>
  </si>
  <si>
    <t>2019_08_CLE_NE</t>
  </si>
  <si>
    <t>2019_08_DEN_IND</t>
  </si>
  <si>
    <t>2019_08_GB_KC</t>
  </si>
  <si>
    <t>2019_08_LAC_CHI</t>
  </si>
  <si>
    <t>2019_08_MIA_PIT</t>
  </si>
  <si>
    <t>2019_08_NYG_DET</t>
  </si>
  <si>
    <t>2019_08_NYJ_JAX</t>
  </si>
  <si>
    <t>2019_08_OAK_HOU</t>
  </si>
  <si>
    <t>2019_08_PHI_BUF</t>
  </si>
  <si>
    <t>2019_08_SEA_ATL</t>
  </si>
  <si>
    <t>2019_08_TB_TEN</t>
  </si>
  <si>
    <t>2019_08_WAS_MIN</t>
  </si>
  <si>
    <t>2019_09_CHI_PHI</t>
  </si>
  <si>
    <t>2019_09_CLE_DEN</t>
  </si>
  <si>
    <t>2019_09_DAL_NYG</t>
  </si>
  <si>
    <t>2019_09_DET_OAK</t>
  </si>
  <si>
    <t>2019_09_GB_LAC</t>
  </si>
  <si>
    <t>2019_09_HOU_JAX</t>
  </si>
  <si>
    <t>2019_09_IND_PIT</t>
  </si>
  <si>
    <t>2019_09_MIN_KC</t>
  </si>
  <si>
    <t>2019_09_NE_BAL</t>
  </si>
  <si>
    <t>2019_09_NYJ_MIA</t>
  </si>
  <si>
    <t>2019_09_SF_ARI</t>
  </si>
  <si>
    <t>2019_09_TB_SEA</t>
  </si>
  <si>
    <t>2019_09_TEN_CAR</t>
  </si>
  <si>
    <t>2019_09_WAS_BUF</t>
  </si>
  <si>
    <t>2019_10_ARI_TB</t>
  </si>
  <si>
    <t>2019_10_ATL_NO</t>
  </si>
  <si>
    <t>2019_10_BAL_CIN</t>
  </si>
  <si>
    <t>2019_10_BUF_CLE</t>
  </si>
  <si>
    <t>2019_10_CAR_GB</t>
  </si>
  <si>
    <t>2019_10_DET_CHI</t>
  </si>
  <si>
    <t>2019_10_KC_TEN</t>
  </si>
  <si>
    <t>2019_10_LAC_OAK</t>
  </si>
  <si>
    <t>2019_10_LA_PIT</t>
  </si>
  <si>
    <t>2019_10_MIA_IND</t>
  </si>
  <si>
    <t>2019_10_MIN_DAL</t>
  </si>
  <si>
    <t>2019_10_NYG_NYJ</t>
  </si>
  <si>
    <t>2019_10_SEA_SF</t>
  </si>
  <si>
    <t>2019_11_ARI_SF</t>
  </si>
  <si>
    <t>2019_11_ATL_CAR</t>
  </si>
  <si>
    <t>2019_11_BUF_MIA</t>
  </si>
  <si>
    <t>2019_11_CHI_LA</t>
  </si>
  <si>
    <t>2019_11_CIN_OAK</t>
  </si>
  <si>
    <t>2019_11_DAL_DET</t>
  </si>
  <si>
    <t>2019_11_DEN_MIN</t>
  </si>
  <si>
    <t>2019_11_HOU_BAL</t>
  </si>
  <si>
    <t>2019_11_JAX_IND</t>
  </si>
  <si>
    <t>2019_11_KC_LAC</t>
  </si>
  <si>
    <t>2019_11_NE_PHI</t>
  </si>
  <si>
    <t>2019_11_NO_TB</t>
  </si>
  <si>
    <t>2019_11_NYJ_WAS</t>
  </si>
  <si>
    <t>2019_11_PIT_CLE</t>
  </si>
  <si>
    <t>2019_12_BAL_LA</t>
  </si>
  <si>
    <t>2019_12_CAR_NO</t>
  </si>
  <si>
    <t>2019_12_DAL_NE</t>
  </si>
  <si>
    <t>2019_12_DEN_BUF</t>
  </si>
  <si>
    <t>2019_12_DET_WAS</t>
  </si>
  <si>
    <t>2019_12_GB_SF</t>
  </si>
  <si>
    <t>2019_12_IND_HOU</t>
  </si>
  <si>
    <t>2019_12_JAX_TEN</t>
  </si>
  <si>
    <t>2019_12_MIA_CLE</t>
  </si>
  <si>
    <t>2019_12_NYG_CHI</t>
  </si>
  <si>
    <t>2019_12_OAK_NYJ</t>
  </si>
  <si>
    <t>2019_12_PIT_CIN</t>
  </si>
  <si>
    <t>2019_12_SEA_PHI</t>
  </si>
  <si>
    <t>2019_12_TB_ATL</t>
  </si>
  <si>
    <t>2019_13_BUF_DAL</t>
  </si>
  <si>
    <t>2019_13_CHI_DET</t>
  </si>
  <si>
    <t>2019_13_CLE_PIT</t>
  </si>
  <si>
    <t>2019_13_GB_NYG</t>
  </si>
  <si>
    <t>2019_13_LAC_DEN</t>
  </si>
  <si>
    <t>2019_13_LA_ARI</t>
  </si>
  <si>
    <t>2019_13_MIN_SEA</t>
  </si>
  <si>
    <t>2019_13_NE_HOU</t>
  </si>
  <si>
    <t>2019_13_NO_ATL</t>
  </si>
  <si>
    <t>2019_13_NYJ_CIN</t>
  </si>
  <si>
    <t>2019_13_OAK_KC</t>
  </si>
  <si>
    <t>2019_13_PHI_MIA</t>
  </si>
  <si>
    <t>2019_13_SF_BAL</t>
  </si>
  <si>
    <t>2019_13_TB_JAX</t>
  </si>
  <si>
    <t>2019_13_TEN_IND</t>
  </si>
  <si>
    <t>2019_13_WAS_CAR</t>
  </si>
  <si>
    <t>2019_14_BAL_BUF</t>
  </si>
  <si>
    <t>2019_14_CAR_ATL</t>
  </si>
  <si>
    <t>2019_14_CIN_CLE</t>
  </si>
  <si>
    <t>2019_14_DAL_CHI</t>
  </si>
  <si>
    <t>2019_14_DEN_HOU</t>
  </si>
  <si>
    <t>2019_14_DET_MIN</t>
  </si>
  <si>
    <t>2019_14_IND_TB</t>
  </si>
  <si>
    <t>2019_14_KC_NE</t>
  </si>
  <si>
    <t>2019_14_LAC_JAX</t>
  </si>
  <si>
    <t>2019_14_MIA_NYJ</t>
  </si>
  <si>
    <t>2019_14_NYG_PHI</t>
  </si>
  <si>
    <t>2019_14_PIT_ARI</t>
  </si>
  <si>
    <t>2019_14_SEA_LA</t>
  </si>
  <si>
    <t>2019_14_SF_NO</t>
  </si>
  <si>
    <t>2019_14_TEN_OAK</t>
  </si>
  <si>
    <t>2019_14_WAS_GB</t>
  </si>
  <si>
    <t>2019_15_ATL_SF</t>
  </si>
  <si>
    <t>2019_15_BUF_PIT</t>
  </si>
  <si>
    <t>2019_15_CHI_GB</t>
  </si>
  <si>
    <t>2019_15_CLE_ARI</t>
  </si>
  <si>
    <t>2019_15_DEN_KC</t>
  </si>
  <si>
    <t>2019_15_HOU_TEN</t>
  </si>
  <si>
    <t>2019_15_IND_NO</t>
  </si>
  <si>
    <t>2019_15_JAX_OAK</t>
  </si>
  <si>
    <t>2019_15_LA_DAL</t>
  </si>
  <si>
    <t>2019_15_MIA_NYG</t>
  </si>
  <si>
    <t>2019_15_MIN_LAC</t>
  </si>
  <si>
    <t>2019_15_NE_CIN</t>
  </si>
  <si>
    <t>2019_15_NYJ_BAL</t>
  </si>
  <si>
    <t>2019_15_PHI_WAS</t>
  </si>
  <si>
    <t>2019_15_SEA_CAR</t>
  </si>
  <si>
    <t>2019_15_TB_DET</t>
  </si>
  <si>
    <t>2019_16_ARI_SEA</t>
  </si>
  <si>
    <t>2019_16_BAL_CLE</t>
  </si>
  <si>
    <t>2019_16_BUF_NE</t>
  </si>
  <si>
    <t>2019_16_CAR_IND</t>
  </si>
  <si>
    <t>2019_16_CIN_MIA</t>
  </si>
  <si>
    <t>2019_16_DAL_PHI</t>
  </si>
  <si>
    <t>2019_16_DET_DEN</t>
  </si>
  <si>
    <t>2019_16_GB_MIN</t>
  </si>
  <si>
    <t>2019_16_HOU_TB</t>
  </si>
  <si>
    <t>2019_16_JAX_ATL</t>
  </si>
  <si>
    <t>2019_16_KC_CHI</t>
  </si>
  <si>
    <t>2019_16_LA_SF</t>
  </si>
  <si>
    <t>2019_16_NO_TEN</t>
  </si>
  <si>
    <t>2019_16_NYG_WAS</t>
  </si>
  <si>
    <t>2019_16_OAK_LAC</t>
  </si>
  <si>
    <t>2019_16_PIT_NYJ</t>
  </si>
  <si>
    <t>2019_17_ARI_LA</t>
  </si>
  <si>
    <t>2019_17_ATL_TB</t>
  </si>
  <si>
    <t>2019_17_CHI_MIN</t>
  </si>
  <si>
    <t>2019_17_CLE_CIN</t>
  </si>
  <si>
    <t>2019_17_GB_DET</t>
  </si>
  <si>
    <t>2019_17_IND_JAX</t>
  </si>
  <si>
    <t>2019_17_LAC_KC</t>
  </si>
  <si>
    <t>2019_17_MIA_NE</t>
  </si>
  <si>
    <t>2019_17_NO_CAR</t>
  </si>
  <si>
    <t>2019_17_NYJ_BUF</t>
  </si>
  <si>
    <t>2019_17_OAK_DEN</t>
  </si>
  <si>
    <t>2019_17_PHI_NYG</t>
  </si>
  <si>
    <t>2019_17_PIT_BAL</t>
  </si>
  <si>
    <t>2019_17_SF_SEA</t>
  </si>
  <si>
    <t>2019_17_TEN_HOU</t>
  </si>
  <si>
    <t>2019_17_WAS_DAL</t>
  </si>
  <si>
    <t>2019_18_BUF_HOU</t>
  </si>
  <si>
    <t>2019_18_MIN_NO</t>
  </si>
  <si>
    <t>2019_18_SEA_PHI</t>
  </si>
  <si>
    <t>2019_18_TEN_NE</t>
  </si>
  <si>
    <t>2019_19_HOU_KC</t>
  </si>
  <si>
    <t>2019_19_MIN_SF</t>
  </si>
  <si>
    <t>2019_19_SEA_GB</t>
  </si>
  <si>
    <t>2019_19_TEN_BAL</t>
  </si>
  <si>
    <t>2019_20_GB_SF</t>
  </si>
  <si>
    <t>2019_20_TEN_KC</t>
  </si>
  <si>
    <t>2019_21_SF_KC</t>
  </si>
  <si>
    <t>2020_01_ARI_SF</t>
  </si>
  <si>
    <t>2020_01_CHI_DET</t>
  </si>
  <si>
    <t>2020_01_CLE_BAL</t>
  </si>
  <si>
    <t>2020_01_DAL_LA</t>
  </si>
  <si>
    <t>2020_01_GB_MIN</t>
  </si>
  <si>
    <t>2020_01_HOU_KC</t>
  </si>
  <si>
    <t>2020_01_IND_JAX</t>
  </si>
  <si>
    <t>2020_01_LAC_CIN</t>
  </si>
  <si>
    <t>2020_01_LV_CAR</t>
  </si>
  <si>
    <t>2020_01_MIA_NE</t>
  </si>
  <si>
    <t>2020_01_NYJ_BUF</t>
  </si>
  <si>
    <t>2020_01_PHI_WAS</t>
  </si>
  <si>
    <t>2020_01_PIT_NYG</t>
  </si>
  <si>
    <t>2020_01_SEA_ATL</t>
  </si>
  <si>
    <t>2020_01_TB_NO</t>
  </si>
  <si>
    <t>2020_01_TEN_DEN</t>
  </si>
  <si>
    <t>2020_02_ATL_DAL</t>
  </si>
  <si>
    <t>2020_02_BAL_HOU</t>
  </si>
  <si>
    <t>2020_02_BUF_MIA</t>
  </si>
  <si>
    <t>2020_02_CAR_TB</t>
  </si>
  <si>
    <t>2020_02_CIN_CLE</t>
  </si>
  <si>
    <t>2020_02_DEN_PIT</t>
  </si>
  <si>
    <t>2020_02_DET_GB</t>
  </si>
  <si>
    <t>2020_02_JAX_TEN</t>
  </si>
  <si>
    <t>2020_02_KC_LAC</t>
  </si>
  <si>
    <t>2020_02_LA_PHI</t>
  </si>
  <si>
    <t>2020_02_MIN_IND</t>
  </si>
  <si>
    <t>2020_02_NE_SEA</t>
  </si>
  <si>
    <t>2020_02_NO_LV</t>
  </si>
  <si>
    <t>2020_02_NYG_CHI</t>
  </si>
  <si>
    <t>2020_02_SF_NYJ</t>
  </si>
  <si>
    <t>2020_02_WAS_ARI</t>
  </si>
  <si>
    <t>2020_03_CAR_LAC</t>
  </si>
  <si>
    <t>2020_03_CHI_ATL</t>
  </si>
  <si>
    <t>2020_03_CIN_PHI</t>
  </si>
  <si>
    <t>2020_03_DAL_SEA</t>
  </si>
  <si>
    <t>2020_03_DET_ARI</t>
  </si>
  <si>
    <t>2020_03_GB_NO</t>
  </si>
  <si>
    <t>2020_03_HOU_PIT</t>
  </si>
  <si>
    <t>2020_03_KC_BAL</t>
  </si>
  <si>
    <t>2020_03_LA_BUF</t>
  </si>
  <si>
    <t>2020_03_LV_NE</t>
  </si>
  <si>
    <t>2020_03_MIA_JAX</t>
  </si>
  <si>
    <t>2020_03_NYJ_IND</t>
  </si>
  <si>
    <t>2020_03_SF_NYG</t>
  </si>
  <si>
    <t>2020_03_TB_DEN</t>
  </si>
  <si>
    <t>2020_03_TEN_MIN</t>
  </si>
  <si>
    <t>2020_03_WAS_CLE</t>
  </si>
  <si>
    <t>2020_04_ARI_CAR</t>
  </si>
  <si>
    <t>2020_04_ATL_GB</t>
  </si>
  <si>
    <t>2020_04_BAL_WAS</t>
  </si>
  <si>
    <t>2020_04_BUF_LV</t>
  </si>
  <si>
    <t>2020_04_CLE_DAL</t>
  </si>
  <si>
    <t>2020_04_DEN_NYJ</t>
  </si>
  <si>
    <t>2020_04_IND_CHI</t>
  </si>
  <si>
    <t>2020_04_JAX_CIN</t>
  </si>
  <si>
    <t>2020_04_LAC_TB</t>
  </si>
  <si>
    <t>2020_04_MIN_HOU</t>
  </si>
  <si>
    <t>2020_04_NE_KC</t>
  </si>
  <si>
    <t>2020_04_NO_DET</t>
  </si>
  <si>
    <t>2020_04_NYG_LA</t>
  </si>
  <si>
    <t>2020_04_PHI_SF</t>
  </si>
  <si>
    <t>2020_04_SEA_MIA</t>
  </si>
  <si>
    <t>2020_05_ARI_NYJ</t>
  </si>
  <si>
    <t>2020_05_BUF_TEN</t>
  </si>
  <si>
    <t>2020_05_CAR_ATL</t>
  </si>
  <si>
    <t>2020_05_CIN_BAL</t>
  </si>
  <si>
    <t>2020_05_IND_CLE</t>
  </si>
  <si>
    <t>2020_05_JAX_HOU</t>
  </si>
  <si>
    <t>2020_05_LAC_NO</t>
  </si>
  <si>
    <t>2020_05_LA_WAS</t>
  </si>
  <si>
    <t>2020_05_LV_KC</t>
  </si>
  <si>
    <t>2020_05_MIA_SF</t>
  </si>
  <si>
    <t>2020_05_MIN_SEA</t>
  </si>
  <si>
    <t>2020_05_NYG_DAL</t>
  </si>
  <si>
    <t>2020_05_PHI_PIT</t>
  </si>
  <si>
    <t>2020_05_TB_CHI</t>
  </si>
  <si>
    <t>2020_06_ARI_DAL</t>
  </si>
  <si>
    <t>2020_06_ATL_MIN</t>
  </si>
  <si>
    <t>2020_06_BAL_PHI</t>
  </si>
  <si>
    <t>2020_06_CHI_CAR</t>
  </si>
  <si>
    <t>2020_06_CIN_IND</t>
  </si>
  <si>
    <t>2020_06_CLE_PIT</t>
  </si>
  <si>
    <t>2020_06_DEN_NE</t>
  </si>
  <si>
    <t>2020_06_DET_JAX</t>
  </si>
  <si>
    <t>2020_06_GB_TB</t>
  </si>
  <si>
    <t>2020_06_HOU_TEN</t>
  </si>
  <si>
    <t>2020_06_KC_BUF</t>
  </si>
  <si>
    <t>2020_06_LA_SF</t>
  </si>
  <si>
    <t>2020_06_NYJ_MIA</t>
  </si>
  <si>
    <t>2020_06_WAS_NYG</t>
  </si>
  <si>
    <t>2020_07_BUF_NYJ</t>
  </si>
  <si>
    <t>2020_07_CAR_NO</t>
  </si>
  <si>
    <t>2020_07_CHI_LA</t>
  </si>
  <si>
    <t>2020_07_CLE_CIN</t>
  </si>
  <si>
    <t>2020_07_DAL_WAS</t>
  </si>
  <si>
    <t>2020_07_DET_ATL</t>
  </si>
  <si>
    <t>2020_07_GB_HOU</t>
  </si>
  <si>
    <t>2020_07_JAX_LAC</t>
  </si>
  <si>
    <t>2020_07_KC_DEN</t>
  </si>
  <si>
    <t>2020_07_NYG_PHI</t>
  </si>
  <si>
    <t>2020_07_PIT_TEN</t>
  </si>
  <si>
    <t>2020_07_SEA_ARI</t>
  </si>
  <si>
    <t>2020_07_SF_NE</t>
  </si>
  <si>
    <t>2020_07_TB_LV</t>
  </si>
  <si>
    <t>2020_08_ATL_CAR</t>
  </si>
  <si>
    <t>2020_08_DAL_PHI</t>
  </si>
  <si>
    <t>2020_08_IND_DET</t>
  </si>
  <si>
    <t>2020_08_LAC_DEN</t>
  </si>
  <si>
    <t>2020_08_LA_MIA</t>
  </si>
  <si>
    <t>2020_08_LV_CLE</t>
  </si>
  <si>
    <t>2020_08_MIN_GB</t>
  </si>
  <si>
    <t>2020_08_NE_BUF</t>
  </si>
  <si>
    <t>2020_08_NO_CHI</t>
  </si>
  <si>
    <t>2020_08_NYJ_KC</t>
  </si>
  <si>
    <t>2020_08_PIT_BAL</t>
  </si>
  <si>
    <t>2020_08_SF_SEA</t>
  </si>
  <si>
    <t>2020_08_TB_NYG</t>
  </si>
  <si>
    <t>2020_08_TEN_CIN</t>
  </si>
  <si>
    <t>2020_09_BAL_IND</t>
  </si>
  <si>
    <t>2020_09_CAR_KC</t>
  </si>
  <si>
    <t>2020_09_CHI_TEN</t>
  </si>
  <si>
    <t>2020_09_DEN_ATL</t>
  </si>
  <si>
    <t>2020_09_DET_MIN</t>
  </si>
  <si>
    <t>2020_09_GB_SF</t>
  </si>
  <si>
    <t>2020_09_HOU_JAX</t>
  </si>
  <si>
    <t>2020_09_LV_LAC</t>
  </si>
  <si>
    <t>2020_09_MIA_ARI</t>
  </si>
  <si>
    <t>2020_09_NE_NYJ</t>
  </si>
  <si>
    <t>2020_09_NO_TB</t>
  </si>
  <si>
    <t>2020_09_NYG_WAS</t>
  </si>
  <si>
    <t>2020_09_PIT_DAL</t>
  </si>
  <si>
    <t>2020_09_SEA_BUF</t>
  </si>
  <si>
    <t>2020_10_BAL_NE</t>
  </si>
  <si>
    <t>2020_10_BUF_ARI</t>
  </si>
  <si>
    <t>2020_10_CIN_PIT</t>
  </si>
  <si>
    <t>2020_10_DEN_LV</t>
  </si>
  <si>
    <t>2020_10_HOU_CLE</t>
  </si>
  <si>
    <t>2020_10_IND_TEN</t>
  </si>
  <si>
    <t>2020_10_JAX_GB</t>
  </si>
  <si>
    <t>2020_10_LAC_MIA</t>
  </si>
  <si>
    <t>2020_10_MIN_CHI</t>
  </si>
  <si>
    <t>2020_10_PHI_NYG</t>
  </si>
  <si>
    <t>2020_10_SEA_LA</t>
  </si>
  <si>
    <t>2020_10_SF_NO</t>
  </si>
  <si>
    <t>2020_10_TB_CAR</t>
  </si>
  <si>
    <t>2020_10_WAS_DET</t>
  </si>
  <si>
    <t>2020_11_ARI_SEA</t>
  </si>
  <si>
    <t>2020_11_ATL_NO</t>
  </si>
  <si>
    <t>2020_11_CIN_WAS</t>
  </si>
  <si>
    <t>2020_11_DAL_MIN</t>
  </si>
  <si>
    <t>2020_11_DET_CAR</t>
  </si>
  <si>
    <t>2020_11_GB_IND</t>
  </si>
  <si>
    <t>2020_11_KC_LV</t>
  </si>
  <si>
    <t>2020_11_LA_TB</t>
  </si>
  <si>
    <t>2020_11_MIA_DEN</t>
  </si>
  <si>
    <t>2020_11_NE_HOU</t>
  </si>
  <si>
    <t>2020_11_NYJ_LAC</t>
  </si>
  <si>
    <t>2020_11_PHI_CLE</t>
  </si>
  <si>
    <t>2020_11_PIT_JAX</t>
  </si>
  <si>
    <t>2020_11_TEN_BAL</t>
  </si>
  <si>
    <t>2020_12_ARI_NE</t>
  </si>
  <si>
    <t>2020_12_BAL_PIT</t>
  </si>
  <si>
    <t>2020_12_CAR_MIN</t>
  </si>
  <si>
    <t>2020_12_CHI_GB</t>
  </si>
  <si>
    <t>2020_12_CLE_JAX</t>
  </si>
  <si>
    <t>2020_12_HOU_DET</t>
  </si>
  <si>
    <t>2020_12_KC_TB</t>
  </si>
  <si>
    <t>2020_12_LAC_BUF</t>
  </si>
  <si>
    <t>2020_12_LV_ATL</t>
  </si>
  <si>
    <t>2020_12_MIA_NYJ</t>
  </si>
  <si>
    <t>2020_12_NO_DEN</t>
  </si>
  <si>
    <t>2020_12_NYG_CIN</t>
  </si>
  <si>
    <t>2020_12_SEA_PHI</t>
  </si>
  <si>
    <t>2020_12_SF_LA</t>
  </si>
  <si>
    <t>2020_12_TEN_IND</t>
  </si>
  <si>
    <t>2020_12_WAS_DAL</t>
  </si>
  <si>
    <t>2020_13_BUF_SF</t>
  </si>
  <si>
    <t>2020_13_CIN_MIA</t>
  </si>
  <si>
    <t>2020_13_CLE_TEN</t>
  </si>
  <si>
    <t>2020_13_DAL_BAL</t>
  </si>
  <si>
    <t>2020_13_DEN_KC</t>
  </si>
  <si>
    <t>2020_13_DET_CHI</t>
  </si>
  <si>
    <t>2020_13_IND_HOU</t>
  </si>
  <si>
    <t>2020_13_JAX_MIN</t>
  </si>
  <si>
    <t>2020_13_LA_ARI</t>
  </si>
  <si>
    <t>2020_13_LV_NYJ</t>
  </si>
  <si>
    <t>2020_13_NE_LAC</t>
  </si>
  <si>
    <t>2020_13_NO_ATL</t>
  </si>
  <si>
    <t>2020_13_NYG_SEA</t>
  </si>
  <si>
    <t>2020_13_PHI_GB</t>
  </si>
  <si>
    <t>2020_13_WAS_PIT</t>
  </si>
  <si>
    <t>2020_14_ARI_NYG</t>
  </si>
  <si>
    <t>2020_14_ATL_LAC</t>
  </si>
  <si>
    <t>2020_14_BAL_CLE</t>
  </si>
  <si>
    <t>2020_14_DAL_CIN</t>
  </si>
  <si>
    <t>2020_14_DEN_CAR</t>
  </si>
  <si>
    <t>2020_14_GB_DET</t>
  </si>
  <si>
    <t>2020_14_HOU_CHI</t>
  </si>
  <si>
    <t>2020_14_IND_LV</t>
  </si>
  <si>
    <t>2020_14_KC_MIA</t>
  </si>
  <si>
    <t>2020_14_MIN_TB</t>
  </si>
  <si>
    <t>2020_14_NE_LA</t>
  </si>
  <si>
    <t>2020_14_NO_PHI</t>
  </si>
  <si>
    <t>2020_14_NYJ_SEA</t>
  </si>
  <si>
    <t>2020_14_PIT_BUF</t>
  </si>
  <si>
    <t>2020_14_TEN_JAX</t>
  </si>
  <si>
    <t>2020_14_WAS_SF</t>
  </si>
  <si>
    <t>2020_15_BUF_DEN</t>
  </si>
  <si>
    <t>2020_15_CAR_GB</t>
  </si>
  <si>
    <t>2020_15_CHI_MIN</t>
  </si>
  <si>
    <t>2020_15_CLE_NYG</t>
  </si>
  <si>
    <t>2020_15_DET_TEN</t>
  </si>
  <si>
    <t>2020_15_HOU_IND</t>
  </si>
  <si>
    <t>2020_15_JAX_BAL</t>
  </si>
  <si>
    <t>2020_15_KC_NO</t>
  </si>
  <si>
    <t>2020_15_LAC_LV</t>
  </si>
  <si>
    <t>2020_15_NE_MIA</t>
  </si>
  <si>
    <t>2020_15_NYJ_LA</t>
  </si>
  <si>
    <t>2020_15_PHI_ARI</t>
  </si>
  <si>
    <t>2020_15_PIT_CIN</t>
  </si>
  <si>
    <t>2020_15_SEA_WAS</t>
  </si>
  <si>
    <t>2020_15_SF_DAL</t>
  </si>
  <si>
    <t>2020_15_TB_ATL</t>
  </si>
  <si>
    <t>2020_16_ATL_KC</t>
  </si>
  <si>
    <t>2020_16_BUF_NE</t>
  </si>
  <si>
    <t>2020_16_CAR_WAS</t>
  </si>
  <si>
    <t>2020_16_CHI_JAX</t>
  </si>
  <si>
    <t>2020_16_CIN_HOU</t>
  </si>
  <si>
    <t>2020_16_CLE_NYJ</t>
  </si>
  <si>
    <t>2020_16_DEN_LAC</t>
  </si>
  <si>
    <t>2020_16_IND_PIT</t>
  </si>
  <si>
    <t>2020_16_LA_SEA</t>
  </si>
  <si>
    <t>2020_16_MIA_LV</t>
  </si>
  <si>
    <t>2020_16_MIN_NO</t>
  </si>
  <si>
    <t>2020_16_NYG_BAL</t>
  </si>
  <si>
    <t>2020_16_PHI_DAL</t>
  </si>
  <si>
    <t>2020_16_SF_ARI</t>
  </si>
  <si>
    <t>2020_16_TB_DET</t>
  </si>
  <si>
    <t>2020_16_TEN_GB</t>
  </si>
  <si>
    <t>2020_17_ARI_LA</t>
  </si>
  <si>
    <t>2020_17_ATL_TB</t>
  </si>
  <si>
    <t>2020_17_BAL_CIN</t>
  </si>
  <si>
    <t>2020_17_DAL_NYG</t>
  </si>
  <si>
    <t>2020_17_GB_CHI</t>
  </si>
  <si>
    <t>2020_17_JAX_IND</t>
  </si>
  <si>
    <t>2020_17_LAC_KC</t>
  </si>
  <si>
    <t>2020_17_LV_DEN</t>
  </si>
  <si>
    <t>2020_17_MIA_BUF</t>
  </si>
  <si>
    <t>2020_17_MIN_DET</t>
  </si>
  <si>
    <t>2020_17_NO_CAR</t>
  </si>
  <si>
    <t>2020_17_NYJ_NE</t>
  </si>
  <si>
    <t>2020_17_PIT_CLE</t>
  </si>
  <si>
    <t>2020_17_SEA_SF</t>
  </si>
  <si>
    <t>2020_17_TEN_HOU</t>
  </si>
  <si>
    <t>2020_17_WAS_PHI</t>
  </si>
  <si>
    <t>2020_18_BAL_TEN</t>
  </si>
  <si>
    <t>2020_18_CHI_NO</t>
  </si>
  <si>
    <t>2020_18_CLE_PIT</t>
  </si>
  <si>
    <t>2020_18_IND_BUF</t>
  </si>
  <si>
    <t>2020_18_LA_SEA</t>
  </si>
  <si>
    <t>2020_18_TB_WAS</t>
  </si>
  <si>
    <t>2020_19_BAL_BUF</t>
  </si>
  <si>
    <t>2020_19_CLE_KC</t>
  </si>
  <si>
    <t>2020_19_LA_GB</t>
  </si>
  <si>
    <t>2020_19_TB_NO</t>
  </si>
  <si>
    <t>2020_20_BUF_KC</t>
  </si>
  <si>
    <t>2020_20_TB_GB</t>
  </si>
  <si>
    <t>2020_21_KC_TB</t>
  </si>
  <si>
    <t>2021_01_ARI_TEN</t>
  </si>
  <si>
    <t>2021_01_BAL_LV</t>
  </si>
  <si>
    <t>2021_01_CHI_LA</t>
  </si>
  <si>
    <t>2021_01_CLE_KC</t>
  </si>
  <si>
    <t>2021_01_DAL_TB</t>
  </si>
  <si>
    <t>2021_01_DEN_NYG</t>
  </si>
  <si>
    <t>2021_01_GB_NO</t>
  </si>
  <si>
    <t>2021_01_JAX_HOU</t>
  </si>
  <si>
    <t>2021_01_LAC_WAS</t>
  </si>
  <si>
    <t>2021_01_MIA_NE</t>
  </si>
  <si>
    <t>2021_01_MIN_CIN</t>
  </si>
  <si>
    <t>2021_01_NYJ_CAR</t>
  </si>
  <si>
    <t>2021_01_PHI_ATL</t>
  </si>
  <si>
    <t>2021_01_PIT_BUF</t>
  </si>
  <si>
    <t>2021_01_SEA_IND</t>
  </si>
  <si>
    <t>2021_01_SF_DET</t>
  </si>
  <si>
    <t>2021_02_ATL_TB</t>
  </si>
  <si>
    <t>2021_02_BUF_MIA</t>
  </si>
  <si>
    <t>2021_02_CIN_CHI</t>
  </si>
  <si>
    <t>2021_02_DAL_LAC</t>
  </si>
  <si>
    <t>2021_02_DEN_JAX</t>
  </si>
  <si>
    <t>2021_02_DET_GB</t>
  </si>
  <si>
    <t>2021_02_HOU_CLE</t>
  </si>
  <si>
    <t>2021_02_KC_BAL</t>
  </si>
  <si>
    <t>2021_02_LA_IND</t>
  </si>
  <si>
    <t>2021_02_LV_PIT</t>
  </si>
  <si>
    <t>2021_02_MIN_ARI</t>
  </si>
  <si>
    <t>2021_02_NE_NYJ</t>
  </si>
  <si>
    <t>2021_02_NO_CAR</t>
  </si>
  <si>
    <t>2021_02_NYG_WAS</t>
  </si>
  <si>
    <t>2021_02_SF_PHI</t>
  </si>
  <si>
    <t>2021_02_TEN_SEA</t>
  </si>
  <si>
    <t>2021_03_ARI_JAX</t>
  </si>
  <si>
    <t>2021_03_ATL_NYG</t>
  </si>
  <si>
    <t>2021_03_BAL_DET</t>
  </si>
  <si>
    <t>2021_03_CAR_HOU</t>
  </si>
  <si>
    <t>2021_03_CHI_CLE</t>
  </si>
  <si>
    <t>2021_03_CIN_PIT</t>
  </si>
  <si>
    <t>2021_03_GB_SF</t>
  </si>
  <si>
    <t>2021_03_IND_TEN</t>
  </si>
  <si>
    <t>2021_03_LAC_KC</t>
  </si>
  <si>
    <t>2021_03_MIA_LV</t>
  </si>
  <si>
    <t>2021_03_NO_NE</t>
  </si>
  <si>
    <t>2021_03_NYJ_DEN</t>
  </si>
  <si>
    <t>2021_03_PHI_DAL</t>
  </si>
  <si>
    <t>2021_03_SEA_MIN</t>
  </si>
  <si>
    <t>2021_03_TB_LA</t>
  </si>
  <si>
    <t>2021_03_WAS_BUF</t>
  </si>
  <si>
    <t>2021_04_ARI_LA</t>
  </si>
  <si>
    <t>2021_04_BAL_DEN</t>
  </si>
  <si>
    <t>2021_04_CAR_DAL</t>
  </si>
  <si>
    <t>2021_04_CLE_MIN</t>
  </si>
  <si>
    <t>2021_04_DET_CHI</t>
  </si>
  <si>
    <t>2021_04_HOU_BUF</t>
  </si>
  <si>
    <t>2021_04_IND_MIA</t>
  </si>
  <si>
    <t>2021_04_JAX_CIN</t>
  </si>
  <si>
    <t>2021_04_KC_PHI</t>
  </si>
  <si>
    <t>2021_04_LV_LAC</t>
  </si>
  <si>
    <t>2021_04_NYG_NO</t>
  </si>
  <si>
    <t>2021_04_PIT_GB</t>
  </si>
  <si>
    <t>2021_04_SEA_SF</t>
  </si>
  <si>
    <t>2021_04_TB_NE</t>
  </si>
  <si>
    <t>2021_04_TEN_NYJ</t>
  </si>
  <si>
    <t>2021_04_WAS_ATL</t>
  </si>
  <si>
    <t>2021_05_BUF_KC</t>
  </si>
  <si>
    <t>2021_05_CHI_LV</t>
  </si>
  <si>
    <t>2021_05_CLE_LAC</t>
  </si>
  <si>
    <t>2021_05_DEN_PIT</t>
  </si>
  <si>
    <t>2021_05_DET_MIN</t>
  </si>
  <si>
    <t>2021_05_GB_CIN</t>
  </si>
  <si>
    <t>2021_05_IND_BAL</t>
  </si>
  <si>
    <t>2021_05_LA_SEA</t>
  </si>
  <si>
    <t>2021_05_MIA_TB</t>
  </si>
  <si>
    <t>2021_05_NE_HOU</t>
  </si>
  <si>
    <t>2021_05_NO_WAS</t>
  </si>
  <si>
    <t>2021_05_NYG_DAL</t>
  </si>
  <si>
    <t>2021_05_NYJ_ATL</t>
  </si>
  <si>
    <t>2021_05_PHI_CAR</t>
  </si>
  <si>
    <t>2021_05_SF_ARI</t>
  </si>
  <si>
    <t>2021_05_TEN_JAX</t>
  </si>
  <si>
    <t>2021_06_ARI_CLE</t>
  </si>
  <si>
    <t>2021_06_BUF_TEN</t>
  </si>
  <si>
    <t>2021_06_CIN_DET</t>
  </si>
  <si>
    <t>2021_06_DAL_NE</t>
  </si>
  <si>
    <t>2021_06_GB_CHI</t>
  </si>
  <si>
    <t>2021_06_HOU_IND</t>
  </si>
  <si>
    <t>2021_06_KC_WAS</t>
  </si>
  <si>
    <t>2021_06_LAC_BAL</t>
  </si>
  <si>
    <t>2021_06_LA_NYG</t>
  </si>
  <si>
    <t>2021_06_LV_DEN</t>
  </si>
  <si>
    <t>2021_06_MIA_JAX</t>
  </si>
  <si>
    <t>2021_06_MIN_CAR</t>
  </si>
  <si>
    <t>2021_06_SEA_PIT</t>
  </si>
  <si>
    <t>2021_06_TB_PHI</t>
  </si>
  <si>
    <t>2021_07_ATL_MIA</t>
  </si>
  <si>
    <t>2021_07_CAR_NYG</t>
  </si>
  <si>
    <t>2021_07_CHI_TB</t>
  </si>
  <si>
    <t>2021_07_CIN_BAL</t>
  </si>
  <si>
    <t>2021_07_DEN_CLE</t>
  </si>
  <si>
    <t>2021_07_DET_LA</t>
  </si>
  <si>
    <t>2021_07_HOU_ARI</t>
  </si>
  <si>
    <t>2021_07_IND_SF</t>
  </si>
  <si>
    <t>2021_07_KC_TEN</t>
  </si>
  <si>
    <t>2021_07_NO_SEA</t>
  </si>
  <si>
    <t>2021_07_NYJ_NE</t>
  </si>
  <si>
    <t>2021_07_PHI_LV</t>
  </si>
  <si>
    <t>2021_07_WAS_GB</t>
  </si>
  <si>
    <t>2021_08_CAR_ATL</t>
  </si>
  <si>
    <t>2021_08_CIN_NYJ</t>
  </si>
  <si>
    <t>2021_08_DAL_MIN</t>
  </si>
  <si>
    <t>2021_08_GB_ARI</t>
  </si>
  <si>
    <t>2021_08_JAX_SEA</t>
  </si>
  <si>
    <t>2021_08_LA_HOU</t>
  </si>
  <si>
    <t>2021_08_MIA_BUF</t>
  </si>
  <si>
    <t>2021_08_NE_LAC</t>
  </si>
  <si>
    <t>2021_08_NYG_KC</t>
  </si>
  <si>
    <t>2021_08_PHI_DET</t>
  </si>
  <si>
    <t>2021_08_PIT_CLE</t>
  </si>
  <si>
    <t>2021_08_SF_CHI</t>
  </si>
  <si>
    <t>2021_08_TB_NO</t>
  </si>
  <si>
    <t>2021_08_TEN_IND</t>
  </si>
  <si>
    <t>2021_08_WAS_DEN</t>
  </si>
  <si>
    <t>2021_09_ARI_SF</t>
  </si>
  <si>
    <t>2021_09_ATL_NO</t>
  </si>
  <si>
    <t>2021_09_BUF_JAX</t>
  </si>
  <si>
    <t>2021_09_CHI_PIT</t>
  </si>
  <si>
    <t>2021_09_CLE_CIN</t>
  </si>
  <si>
    <t>2021_09_DEN_DAL</t>
  </si>
  <si>
    <t>2021_09_GB_KC</t>
  </si>
  <si>
    <t>2021_09_HOU_MIA</t>
  </si>
  <si>
    <t>2021_09_LAC_PHI</t>
  </si>
  <si>
    <t>2021_09_LV_NYG</t>
  </si>
  <si>
    <t>2021_09_MIN_BAL</t>
  </si>
  <si>
    <t>2021_09_NE_CAR</t>
  </si>
  <si>
    <t>2021_09_NYJ_IND</t>
  </si>
  <si>
    <t>2021_09_TEN_LA</t>
  </si>
  <si>
    <t>2021_10_ATL_DAL</t>
  </si>
  <si>
    <t>2021_10_BAL_MIA</t>
  </si>
  <si>
    <t>2021_10_BUF_NYJ</t>
  </si>
  <si>
    <t>2021_10_CAR_ARI</t>
  </si>
  <si>
    <t>2021_10_CLE_NE</t>
  </si>
  <si>
    <t>2021_10_DET_PIT</t>
  </si>
  <si>
    <t>2021_10_JAX_IND</t>
  </si>
  <si>
    <t>2021_10_KC_LV</t>
  </si>
  <si>
    <t>2021_10_LA_SF</t>
  </si>
  <si>
    <t>2021_10_MIN_LAC</t>
  </si>
  <si>
    <t>2021_10_NO_TEN</t>
  </si>
  <si>
    <t>2021_10_PHI_DEN</t>
  </si>
  <si>
    <t>2021_10_SEA_GB</t>
  </si>
  <si>
    <t>2021_10_TB_WAS</t>
  </si>
  <si>
    <t>2021_11_ARI_SEA</t>
  </si>
  <si>
    <t>2021_11_BAL_CHI</t>
  </si>
  <si>
    <t>2021_11_CIN_LV</t>
  </si>
  <si>
    <t>2021_11_DAL_KC</t>
  </si>
  <si>
    <t>2021_11_DET_CLE</t>
  </si>
  <si>
    <t>2021_11_GB_MIN</t>
  </si>
  <si>
    <t>2021_11_HOU_TEN</t>
  </si>
  <si>
    <t>2021_11_IND_BUF</t>
  </si>
  <si>
    <t>2021_11_MIA_NYJ</t>
  </si>
  <si>
    <t>2021_11_NE_ATL</t>
  </si>
  <si>
    <t>2021_11_NO_PHI</t>
  </si>
  <si>
    <t>2021_11_NYG_TB</t>
  </si>
  <si>
    <t>2021_11_PIT_LAC</t>
  </si>
  <si>
    <t>2021_11_SF_JAX</t>
  </si>
  <si>
    <t>2021_11_WAS_CAR</t>
  </si>
  <si>
    <t>2021_12_ATL_JAX</t>
  </si>
  <si>
    <t>2021_12_BUF_NO</t>
  </si>
  <si>
    <t>2021_12_CAR_MIA</t>
  </si>
  <si>
    <t>2021_12_CHI_DET</t>
  </si>
  <si>
    <t>2021_12_CLE_BAL</t>
  </si>
  <si>
    <t>2021_12_LAC_DEN</t>
  </si>
  <si>
    <t>2021_12_LA_GB</t>
  </si>
  <si>
    <t>2021_12_LV_DAL</t>
  </si>
  <si>
    <t>2021_12_MIN_SF</t>
  </si>
  <si>
    <t>2021_12_NYJ_HOU</t>
  </si>
  <si>
    <t>2021_12_PHI_NYG</t>
  </si>
  <si>
    <t>2021_12_PIT_CIN</t>
  </si>
  <si>
    <t>2021_12_SEA_WAS</t>
  </si>
  <si>
    <t>2021_12_TB_IND</t>
  </si>
  <si>
    <t>2021_12_TEN_NE</t>
  </si>
  <si>
    <t>2021_13_ARI_CHI</t>
  </si>
  <si>
    <t>2021_13_BAL_PIT</t>
  </si>
  <si>
    <t>2021_13_DAL_NO</t>
  </si>
  <si>
    <t>2021_13_DEN_KC</t>
  </si>
  <si>
    <t>2021_13_IND_HOU</t>
  </si>
  <si>
    <t>2021_13_JAX_LA</t>
  </si>
  <si>
    <t>2021_13_LAC_CIN</t>
  </si>
  <si>
    <t>2021_13_MIN_DET</t>
  </si>
  <si>
    <t>2021_13_NE_BUF</t>
  </si>
  <si>
    <t>2021_13_NYG_MIA</t>
  </si>
  <si>
    <t>2021_13_PHI_NYJ</t>
  </si>
  <si>
    <t>2021_13_SF_SEA</t>
  </si>
  <si>
    <t>2021_13_TB_ATL</t>
  </si>
  <si>
    <t>2021_13_WAS_LV</t>
  </si>
  <si>
    <t>2021_14_ATL_CAR</t>
  </si>
  <si>
    <t>2021_14_BAL_CLE</t>
  </si>
  <si>
    <t>2021_14_BUF_TB</t>
  </si>
  <si>
    <t>2021_14_CHI_GB</t>
  </si>
  <si>
    <t>2021_14_DAL_WAS</t>
  </si>
  <si>
    <t>2021_14_DET_DEN</t>
  </si>
  <si>
    <t>2021_14_JAX_TEN</t>
  </si>
  <si>
    <t>2021_14_LA_ARI</t>
  </si>
  <si>
    <t>2021_14_LV_KC</t>
  </si>
  <si>
    <t>2021_14_NO_NYJ</t>
  </si>
  <si>
    <t>2021_14_NYG_LAC</t>
  </si>
  <si>
    <t>2021_14_PIT_MIN</t>
  </si>
  <si>
    <t>2021_14_SEA_HOU</t>
  </si>
  <si>
    <t>2021_14_SF_CIN</t>
  </si>
  <si>
    <t>2021_15_ARI_DET</t>
  </si>
  <si>
    <t>2021_15_ATL_SF</t>
  </si>
  <si>
    <t>2021_15_CAR_BUF</t>
  </si>
  <si>
    <t>2021_15_CIN_DEN</t>
  </si>
  <si>
    <t>2021_15_DAL_NYG</t>
  </si>
  <si>
    <t>2021_15_GB_BAL</t>
  </si>
  <si>
    <t>2021_15_HOU_JAX</t>
  </si>
  <si>
    <t>2021_15_KC_LAC</t>
  </si>
  <si>
    <t>2021_15_LV_CLE</t>
  </si>
  <si>
    <t>2021_15_MIN_CHI</t>
  </si>
  <si>
    <t>2021_15_NE_IND</t>
  </si>
  <si>
    <t>2021_15_NO_TB</t>
  </si>
  <si>
    <t>2021_15_NYJ_MIA</t>
  </si>
  <si>
    <t>2021_15_SEA_LA</t>
  </si>
  <si>
    <t>2021_15_TEN_PIT</t>
  </si>
  <si>
    <t>2021_15_WAS_PHI</t>
  </si>
  <si>
    <t>2021_16_BAL_CIN</t>
  </si>
  <si>
    <t>2021_16_BUF_NE</t>
  </si>
  <si>
    <t>2021_16_CHI_SEA</t>
  </si>
  <si>
    <t>2021_16_CLE_GB</t>
  </si>
  <si>
    <t>2021_16_DEN_LV</t>
  </si>
  <si>
    <t>2021_16_DET_ATL</t>
  </si>
  <si>
    <t>2021_16_IND_ARI</t>
  </si>
  <si>
    <t>2021_16_JAX_NYJ</t>
  </si>
  <si>
    <t>2021_16_LAC_HOU</t>
  </si>
  <si>
    <t>2021_16_LA_MIN</t>
  </si>
  <si>
    <t>2021_16_MIA_NO</t>
  </si>
  <si>
    <t>2021_16_NYG_PHI</t>
  </si>
  <si>
    <t>2021_16_PIT_KC</t>
  </si>
  <si>
    <t>2021_16_SF_TEN</t>
  </si>
  <si>
    <t>2021_16_TB_CAR</t>
  </si>
  <si>
    <t>2021_16_WAS_DAL</t>
  </si>
  <si>
    <t>2021_17_ARI_DAL</t>
  </si>
  <si>
    <t>2021_17_ATL_BUF</t>
  </si>
  <si>
    <t>2021_17_CAR_NO</t>
  </si>
  <si>
    <t>2021_17_CLE_PIT</t>
  </si>
  <si>
    <t>2021_17_DEN_LAC</t>
  </si>
  <si>
    <t>2021_17_DET_SEA</t>
  </si>
  <si>
    <t>2021_17_HOU_SF</t>
  </si>
  <si>
    <t>2021_17_JAX_NE</t>
  </si>
  <si>
    <t>2021_17_KC_CIN</t>
  </si>
  <si>
    <t>2021_17_LA_BAL</t>
  </si>
  <si>
    <t>2021_17_LV_IND</t>
  </si>
  <si>
    <t>2021_17_MIA_TEN</t>
  </si>
  <si>
    <t>2021_17_MIN_GB</t>
  </si>
  <si>
    <t>2021_17_NYG_CHI</t>
  </si>
  <si>
    <t>2021_17_PHI_WAS</t>
  </si>
  <si>
    <t>2021_17_TB_NYJ</t>
  </si>
  <si>
    <t>2021_18_CAR_TB</t>
  </si>
  <si>
    <t>2021_18_CHI_MIN</t>
  </si>
  <si>
    <t>2021_18_CIN_CLE</t>
  </si>
  <si>
    <t>2021_18_DAL_PHI</t>
  </si>
  <si>
    <t>2021_18_GB_DET</t>
  </si>
  <si>
    <t>2021_18_IND_JAX</t>
  </si>
  <si>
    <t>2021_18_KC_DEN</t>
  </si>
  <si>
    <t>2021_18_LAC_LV</t>
  </si>
  <si>
    <t>2021_18_NE_MIA</t>
  </si>
  <si>
    <t>2021_18_NO_ATL</t>
  </si>
  <si>
    <t>2021_18_NYJ_BUF</t>
  </si>
  <si>
    <t>2021_18_PIT_BAL</t>
  </si>
  <si>
    <t>2021_18_SEA_ARI</t>
  </si>
  <si>
    <t>2021_18_SF_LA</t>
  </si>
  <si>
    <t>2021_18_TEN_HOU</t>
  </si>
  <si>
    <t>2021_18_WAS_NYG</t>
  </si>
  <si>
    <t>2021_19_ARI_LA</t>
  </si>
  <si>
    <t>2021_19_LV_CIN</t>
  </si>
  <si>
    <t>2021_19_NE_BUF</t>
  </si>
  <si>
    <t>2021_19_PHI_TB</t>
  </si>
  <si>
    <t>2021_19_PIT_KC</t>
  </si>
  <si>
    <t>2021_19_SF_DAL</t>
  </si>
  <si>
    <t>2021_20_BUF_KC</t>
  </si>
  <si>
    <t>2021_20_CIN_TEN</t>
  </si>
  <si>
    <t>2021_20_LA_TB</t>
  </si>
  <si>
    <t>2021_20_SF_GB</t>
  </si>
  <si>
    <t>2021_21_CIN_KC</t>
  </si>
  <si>
    <t>2021_21_SF_LA</t>
  </si>
  <si>
    <t>2021_22_LA_CIN</t>
  </si>
  <si>
    <t>2022_01_BAL_NYJ</t>
  </si>
  <si>
    <t>2022_01_BUF_LA</t>
  </si>
  <si>
    <t>2022_01_CLE_CAR</t>
  </si>
  <si>
    <t>2022_01_DEN_SEA</t>
  </si>
  <si>
    <t>2022_01_GB_MIN</t>
  </si>
  <si>
    <t>2022_01_IND_HOU</t>
  </si>
  <si>
    <t>2022_01_JAX_WAS</t>
  </si>
  <si>
    <t>2022_01_KC_ARI</t>
  </si>
  <si>
    <t>2022_01_LV_LAC</t>
  </si>
  <si>
    <t>2022_01_NE_MIA</t>
  </si>
  <si>
    <t>2022_01_NO_ATL</t>
  </si>
  <si>
    <t>2022_01_NYG_TEN</t>
  </si>
  <si>
    <t>2022_01_PHI_DET</t>
  </si>
  <si>
    <t>2022_01_PIT_CIN</t>
  </si>
  <si>
    <t>2022_01_SF_CHI</t>
  </si>
  <si>
    <t>2022_01_TB_DAL</t>
  </si>
  <si>
    <t>2022_02_ARI_LV</t>
  </si>
  <si>
    <t>2022_02_ATL_LA</t>
  </si>
  <si>
    <t>2022_02_CAR_NYG</t>
  </si>
  <si>
    <t>2022_02_CHI_GB</t>
  </si>
  <si>
    <t>2022_02_CIN_DAL</t>
  </si>
  <si>
    <t>2022_02_HOU_DEN</t>
  </si>
  <si>
    <t>2022_02_IND_JAX</t>
  </si>
  <si>
    <t>2022_02_LAC_KC</t>
  </si>
  <si>
    <t>2022_02_MIA_BAL</t>
  </si>
  <si>
    <t>2022_02_MIN_PHI</t>
  </si>
  <si>
    <t>2022_02_NE_PIT</t>
  </si>
  <si>
    <t>2022_02_NYJ_CLE</t>
  </si>
  <si>
    <t>2022_02_SEA_SF</t>
  </si>
  <si>
    <t>2022_02_TB_NO</t>
  </si>
  <si>
    <t>2022_02_TEN_BUF</t>
  </si>
  <si>
    <t>2022_02_WAS_DET</t>
  </si>
  <si>
    <t>2022_03_ATL_SEA</t>
  </si>
  <si>
    <t>2022_03_BAL_NE</t>
  </si>
  <si>
    <t>2022_03_BUF_MIA</t>
  </si>
  <si>
    <t>2022_03_CIN_NYJ</t>
  </si>
  <si>
    <t>2022_03_DAL_NYG</t>
  </si>
  <si>
    <t>2022_03_DET_MIN</t>
  </si>
  <si>
    <t>2022_03_GB_TB</t>
  </si>
  <si>
    <t>2022_03_HOU_CHI</t>
  </si>
  <si>
    <t>2022_03_JAX_LAC</t>
  </si>
  <si>
    <t>2022_03_KC_IND</t>
  </si>
  <si>
    <t>2022_03_LA_ARI</t>
  </si>
  <si>
    <t>2022_03_LV_TEN</t>
  </si>
  <si>
    <t>2022_03_NO_CAR</t>
  </si>
  <si>
    <t>2022_03_PHI_WAS</t>
  </si>
  <si>
    <t>2022_03_PIT_CLE</t>
  </si>
  <si>
    <t>2022_03_SF_DEN</t>
  </si>
  <si>
    <t>2022_04_ARI_CAR</t>
  </si>
  <si>
    <t>2022_04_BUF_BAL</t>
  </si>
  <si>
    <t>2022_04_CHI_NYG</t>
  </si>
  <si>
    <t>2022_04_CLE_ATL</t>
  </si>
  <si>
    <t>2022_04_DEN_LV</t>
  </si>
  <si>
    <t>2022_04_JAX_PHI</t>
  </si>
  <si>
    <t>2022_04_KC_TB</t>
  </si>
  <si>
    <t>2022_04_LAC_HOU</t>
  </si>
  <si>
    <t>2022_04_LA_SF</t>
  </si>
  <si>
    <t>2022_04_MIA_CIN</t>
  </si>
  <si>
    <t>2022_04_MIN_NO</t>
  </si>
  <si>
    <t>2022_04_NE_GB</t>
  </si>
  <si>
    <t>2022_04_NYJ_PIT</t>
  </si>
  <si>
    <t>2022_04_SEA_DET</t>
  </si>
  <si>
    <t>2022_04_TEN_IND</t>
  </si>
  <si>
    <t>2022_04_WAS_DAL</t>
  </si>
  <si>
    <t>2022_05_ATL_TB</t>
  </si>
  <si>
    <t>2022_05_CHI_MIN</t>
  </si>
  <si>
    <t>2022_05_CIN_BAL</t>
  </si>
  <si>
    <t>2022_05_DAL_LA</t>
  </si>
  <si>
    <t>2022_05_DET_NE</t>
  </si>
  <si>
    <t>2022_05_HOU_JAX</t>
  </si>
  <si>
    <t>2022_05_IND_DEN</t>
  </si>
  <si>
    <t>2022_05_LAC_CLE</t>
  </si>
  <si>
    <t>2022_05_LV_KC</t>
  </si>
  <si>
    <t>2022_05_MIA_NYJ</t>
  </si>
  <si>
    <t>2022_05_NYG_GB</t>
  </si>
  <si>
    <t>2022_05_PHI_ARI</t>
  </si>
  <si>
    <t>2022_05_PIT_BUF</t>
  </si>
  <si>
    <t>2022_05_SEA_NO</t>
  </si>
  <si>
    <t>2022_05_SF_CAR</t>
  </si>
  <si>
    <t>2022_05_TEN_WAS</t>
  </si>
  <si>
    <t>2022_06_ARI_SEA</t>
  </si>
  <si>
    <t>2022_06_BAL_NYG</t>
  </si>
  <si>
    <t>2022_06_BUF_KC</t>
  </si>
  <si>
    <t>2022_06_CAR_LA</t>
  </si>
  <si>
    <t>2022_06_CIN_NO</t>
  </si>
  <si>
    <t>2022_06_DAL_PHI</t>
  </si>
  <si>
    <t>2022_06_DEN_LAC</t>
  </si>
  <si>
    <t>2022_06_JAX_IND</t>
  </si>
  <si>
    <t>2022_06_MIN_MIA</t>
  </si>
  <si>
    <t>2022_06_NE_CLE</t>
  </si>
  <si>
    <t>2022_06_NYJ_GB</t>
  </si>
  <si>
    <t>2022_06_SF_ATL</t>
  </si>
  <si>
    <t>2022_06_TB_PIT</t>
  </si>
  <si>
    <t>2022_06_WAS_CHI</t>
  </si>
  <si>
    <t>2022_07_ATL_CIN</t>
  </si>
  <si>
    <t>2022_07_CHI_NE</t>
  </si>
  <si>
    <t>2022_07_CLE_BAL</t>
  </si>
  <si>
    <t>2022_07_DET_DAL</t>
  </si>
  <si>
    <t>2022_07_GB_WAS</t>
  </si>
  <si>
    <t>2022_07_HOU_LV</t>
  </si>
  <si>
    <t>2022_07_IND_TEN</t>
  </si>
  <si>
    <t>2022_07_KC_SF</t>
  </si>
  <si>
    <t>2022_07_NO_ARI</t>
  </si>
  <si>
    <t>2022_07_NYG_JAX</t>
  </si>
  <si>
    <t>2022_07_NYJ_DEN</t>
  </si>
  <si>
    <t>2022_07_PIT_MIA</t>
  </si>
  <si>
    <t>2022_07_SEA_LAC</t>
  </si>
  <si>
    <t>2022_07_TB_CAR</t>
  </si>
  <si>
    <t>2022_08_ARI_MIN</t>
  </si>
  <si>
    <t>2022_08_BAL_TB</t>
  </si>
  <si>
    <t>2022_08_CAR_ATL</t>
  </si>
  <si>
    <t>2022_08_CHI_DAL</t>
  </si>
  <si>
    <t>2022_08_CIN_CLE</t>
  </si>
  <si>
    <t>2022_08_DEN_JAX</t>
  </si>
  <si>
    <t>2022_08_GB_BUF</t>
  </si>
  <si>
    <t>2022_08_LV_NO</t>
  </si>
  <si>
    <t>2022_08_MIA_DET</t>
  </si>
  <si>
    <t>2022_08_NE_NYJ</t>
  </si>
  <si>
    <t>2022_08_NYG_SEA</t>
  </si>
  <si>
    <t>2022_08_PIT_PHI</t>
  </si>
  <si>
    <t>2022_08_SF_LA</t>
  </si>
  <si>
    <t>2022_08_TEN_HOU</t>
  </si>
  <si>
    <t>2022_08_WAS_IND</t>
  </si>
  <si>
    <t>2022_09_BAL_NO</t>
  </si>
  <si>
    <t>2022_09_BUF_NYJ</t>
  </si>
  <si>
    <t>2022_09_CAR_CIN</t>
  </si>
  <si>
    <t>2022_09_GB_DET</t>
  </si>
  <si>
    <t>2022_09_IND_NE</t>
  </si>
  <si>
    <t>2022_09_LAC_ATL</t>
  </si>
  <si>
    <t>2022_09_LA_TB</t>
  </si>
  <si>
    <t>2022_09_LV_JAX</t>
  </si>
  <si>
    <t>2022_09_MIA_CHI</t>
  </si>
  <si>
    <t>2022_09_MIN_WAS</t>
  </si>
  <si>
    <t>2022_09_PHI_HOU</t>
  </si>
  <si>
    <t>2022_09_SEA_ARI</t>
  </si>
  <si>
    <t>2022_09_TEN_KC</t>
  </si>
  <si>
    <t>2022_10_ARI_LA</t>
  </si>
  <si>
    <t>2022_10_ATL_CAR</t>
  </si>
  <si>
    <t>2022_10_CLE_MIA</t>
  </si>
  <si>
    <t>2022_10_DAL_GB</t>
  </si>
  <si>
    <t>2022_10_DEN_TEN</t>
  </si>
  <si>
    <t>2022_10_DET_CHI</t>
  </si>
  <si>
    <t>2022_10_HOU_NYG</t>
  </si>
  <si>
    <t>2022_10_IND_LV</t>
  </si>
  <si>
    <t>2022_10_JAX_KC</t>
  </si>
  <si>
    <t>2022_10_LAC_SF</t>
  </si>
  <si>
    <t>2022_10_MIN_BUF</t>
  </si>
  <si>
    <t>2022_10_NO_PIT</t>
  </si>
  <si>
    <t>2022_10_SEA_TB</t>
  </si>
  <si>
    <t>2022_10_WAS_PHI</t>
  </si>
  <si>
    <t>2022_11_CAR_BAL</t>
  </si>
  <si>
    <t>2022_11_CHI_ATL</t>
  </si>
  <si>
    <t>2022_11_CIN_PIT</t>
  </si>
  <si>
    <t>2022_11_CLE_BUF</t>
  </si>
  <si>
    <t>2022_11_DAL_MIN</t>
  </si>
  <si>
    <t>2022_11_DET_NYG</t>
  </si>
  <si>
    <t>2022_11_KC_LAC</t>
  </si>
  <si>
    <t>2022_11_LA_NO</t>
  </si>
  <si>
    <t>2022_11_LV_DEN</t>
  </si>
  <si>
    <t>2022_11_NYJ_NE</t>
  </si>
  <si>
    <t>2022_11_PHI_IND</t>
  </si>
  <si>
    <t>2022_11_SF_ARI</t>
  </si>
  <si>
    <t>2022_11_TEN_GB</t>
  </si>
  <si>
    <t>2022_11_WAS_HOU</t>
  </si>
  <si>
    <t>2022_12_ATL_WAS</t>
  </si>
  <si>
    <t>2022_12_BAL_JAX</t>
  </si>
  <si>
    <t>2022_12_BUF_DET</t>
  </si>
  <si>
    <t>2022_12_CHI_NYJ</t>
  </si>
  <si>
    <t>2022_12_CIN_TEN</t>
  </si>
  <si>
    <t>2022_12_DEN_CAR</t>
  </si>
  <si>
    <t>2022_12_GB_PHI</t>
  </si>
  <si>
    <t>2022_12_HOU_MIA</t>
  </si>
  <si>
    <t>2022_12_LAC_ARI</t>
  </si>
  <si>
    <t>2022_12_LA_KC</t>
  </si>
  <si>
    <t>2022_12_LV_SEA</t>
  </si>
  <si>
    <t>2022_12_NE_MIN</t>
  </si>
  <si>
    <t>2022_12_NO_SF</t>
  </si>
  <si>
    <t>2022_12_NYG_DAL</t>
  </si>
  <si>
    <t>2022_12_PIT_IND</t>
  </si>
  <si>
    <t>2022_12_TB_CLE</t>
  </si>
  <si>
    <t>2022_13_BUF_NE</t>
  </si>
  <si>
    <t>2022_13_CLE_HOU</t>
  </si>
  <si>
    <t>2022_13_DEN_BAL</t>
  </si>
  <si>
    <t>2022_13_GB_CHI</t>
  </si>
  <si>
    <t>2022_13_IND_DAL</t>
  </si>
  <si>
    <t>2022_13_JAX_DET</t>
  </si>
  <si>
    <t>2022_13_KC_CIN</t>
  </si>
  <si>
    <t>2022_13_LAC_LV</t>
  </si>
  <si>
    <t>2022_13_MIA_SF</t>
  </si>
  <si>
    <t>2022_13_NO_TB</t>
  </si>
  <si>
    <t>2022_13_NYJ_MIN</t>
  </si>
  <si>
    <t>2022_13_PIT_ATL</t>
  </si>
  <si>
    <t>2022_13_SEA_LA</t>
  </si>
  <si>
    <t>2022_13_TEN_PHI</t>
  </si>
  <si>
    <t>2022_13_WAS_NYG</t>
  </si>
  <si>
    <t>2022_14_BAL_PIT</t>
  </si>
  <si>
    <t>2022_14_CAR_SEA</t>
  </si>
  <si>
    <t>2022_14_CLE_CIN</t>
  </si>
  <si>
    <t>2022_14_HOU_DAL</t>
  </si>
  <si>
    <t>2022_14_JAX_TEN</t>
  </si>
  <si>
    <t>2022_14_KC_DEN</t>
  </si>
  <si>
    <t>2022_14_LV_LA</t>
  </si>
  <si>
    <t>2022_14_MIA_LAC</t>
  </si>
  <si>
    <t>2022_14_MIN_DET</t>
  </si>
  <si>
    <t>2022_14_NE_ARI</t>
  </si>
  <si>
    <t>2022_14_NYJ_BUF</t>
  </si>
  <si>
    <t>2022_14_PHI_NYG</t>
  </si>
  <si>
    <t>2022_14_TB_SF</t>
  </si>
  <si>
    <t>2022_15_ARI_DEN</t>
  </si>
  <si>
    <t>2022_15_ATL_NO</t>
  </si>
  <si>
    <t>2022_15_BAL_CLE</t>
  </si>
  <si>
    <t>2022_15_CIN_TB</t>
  </si>
  <si>
    <t>2022_15_DAL_JAX</t>
  </si>
  <si>
    <t>2022_15_DET_NYJ</t>
  </si>
  <si>
    <t>2022_15_IND_MIN</t>
  </si>
  <si>
    <t>2022_15_KC_HOU</t>
  </si>
  <si>
    <t>2022_15_LA_GB</t>
  </si>
  <si>
    <t>2022_15_MIA_BUF</t>
  </si>
  <si>
    <t>2022_15_NE_LV</t>
  </si>
  <si>
    <t>2022_15_NYG_WAS</t>
  </si>
  <si>
    <t>2022_15_PHI_CHI</t>
  </si>
  <si>
    <t>2022_15_PIT_CAR</t>
  </si>
  <si>
    <t>2022_15_SF_SEA</t>
  </si>
  <si>
    <t>2022_15_TEN_LAC</t>
  </si>
  <si>
    <t>2022_16_ATL_BAL</t>
  </si>
  <si>
    <t>2022_16_BUF_CHI</t>
  </si>
  <si>
    <t>2022_16_CIN_NE</t>
  </si>
  <si>
    <t>2022_16_DEN_LA</t>
  </si>
  <si>
    <t>2022_16_DET_CAR</t>
  </si>
  <si>
    <t>2022_16_GB_MIA</t>
  </si>
  <si>
    <t>2022_16_HOU_TEN</t>
  </si>
  <si>
    <t>2022_16_JAX_NYJ</t>
  </si>
  <si>
    <t>2022_16_LAC_IND</t>
  </si>
  <si>
    <t>2022_16_LV_PIT</t>
  </si>
  <si>
    <t>2022_16_NO_CLE</t>
  </si>
  <si>
    <t>2022_16_NYG_MIN</t>
  </si>
  <si>
    <t>2022_16_PHI_DAL</t>
  </si>
  <si>
    <t>2022_16_SEA_KC</t>
  </si>
  <si>
    <t>2022_16_TB_ARI</t>
  </si>
  <si>
    <t>2022_16_WAS_SF</t>
  </si>
  <si>
    <t>2022_17_ARI_ATL</t>
  </si>
  <si>
    <t>2022_17_CAR_TB</t>
  </si>
  <si>
    <t>2022_17_CHI_DET</t>
  </si>
  <si>
    <t>2022_17_CLE_WAS</t>
  </si>
  <si>
    <t>2022_17_DAL_TEN</t>
  </si>
  <si>
    <t>2022_17_DEN_KC</t>
  </si>
  <si>
    <t>2022_17_IND_NYG</t>
  </si>
  <si>
    <t>2022_17_JAX_HOU</t>
  </si>
  <si>
    <t>2022_17_LA_LAC</t>
  </si>
  <si>
    <t>2022_17_MIA_NE</t>
  </si>
  <si>
    <t>2022_17_MIN_GB</t>
  </si>
  <si>
    <t>2022_17_NO_PHI</t>
  </si>
  <si>
    <t>2022_17_NYJ_SEA</t>
  </si>
  <si>
    <t>2022_17_PIT_BAL</t>
  </si>
  <si>
    <t>2022_17_SF_LV</t>
  </si>
  <si>
    <t>2022_18_ARI_SF</t>
  </si>
  <si>
    <t>2022_18_BAL_CIN</t>
  </si>
  <si>
    <t>2022_18_CAR_NO</t>
  </si>
  <si>
    <t>2022_18_CLE_PIT</t>
  </si>
  <si>
    <t>2022_18_DAL_WAS</t>
  </si>
  <si>
    <t>2022_18_DET_GB</t>
  </si>
  <si>
    <t>2022_18_HOU_IND</t>
  </si>
  <si>
    <t>2022_18_KC_LV</t>
  </si>
  <si>
    <t>2022_18_LAC_DEN</t>
  </si>
  <si>
    <t>2022_18_LA_SEA</t>
  </si>
  <si>
    <t>2022_18_MIN_CHI</t>
  </si>
  <si>
    <t>2022_18_NE_BUF</t>
  </si>
  <si>
    <t>2022_18_NYG_PHI</t>
  </si>
  <si>
    <t>2022_18_NYJ_MIA</t>
  </si>
  <si>
    <t>2022_18_TB_ATL</t>
  </si>
  <si>
    <t>2022_18_TEN_JAX</t>
  </si>
  <si>
    <t>2022_19_BAL_CIN</t>
  </si>
  <si>
    <t>2022_19_DAL_TB</t>
  </si>
  <si>
    <t>2022_19_LAC_JAX</t>
  </si>
  <si>
    <t>2022_19_MIA_BUF</t>
  </si>
  <si>
    <t>2022_19_NYG_MIN</t>
  </si>
  <si>
    <t>2022_19_SEA_SF</t>
  </si>
  <si>
    <t>2022_20_CIN_BUF</t>
  </si>
  <si>
    <t>2022_20_DAL_SF</t>
  </si>
  <si>
    <t>2022_20_JAX_KC</t>
  </si>
  <si>
    <t>2022_20_NYG_PHI</t>
  </si>
  <si>
    <t>2022_21_CIN_KC</t>
  </si>
  <si>
    <t>2022_21_SF_PHI</t>
  </si>
  <si>
    <t>2022_22_KC_PHI</t>
  </si>
  <si>
    <t>2023_01_ARI_WAS</t>
  </si>
  <si>
    <t>2023_01_BUF_NYJ</t>
  </si>
  <si>
    <t>2023_01_CAR_ATL</t>
  </si>
  <si>
    <t>2023_01_CIN_CLE</t>
  </si>
  <si>
    <t>2023_01_DAL_NYG</t>
  </si>
  <si>
    <t>2023_01_DET_KC</t>
  </si>
  <si>
    <t>2023_01_GB_CHI</t>
  </si>
  <si>
    <t>2023_01_HOU_BAL</t>
  </si>
  <si>
    <t>2023_01_JAX_IND</t>
  </si>
  <si>
    <t>2023_01_LA_SEA</t>
  </si>
  <si>
    <t>2023_01_LV_DEN</t>
  </si>
  <si>
    <t>2023_01_MIA_LAC</t>
  </si>
  <si>
    <t>2023_01_PHI_NE</t>
  </si>
  <si>
    <t>2023_01_SF_PIT</t>
  </si>
  <si>
    <t>2023_01_TB_MIN</t>
  </si>
  <si>
    <t>2023_01_TEN_NO</t>
  </si>
  <si>
    <t>2023_02_BAL_CIN</t>
  </si>
  <si>
    <t>2023_02_CHI_TB</t>
  </si>
  <si>
    <t>2023_02_CLE_PIT</t>
  </si>
  <si>
    <t>2023_02_GB_ATL</t>
  </si>
  <si>
    <t>2023_02_IND_HOU</t>
  </si>
  <si>
    <t>2023_02_KC_JAX</t>
  </si>
  <si>
    <t>2023_02_LAC_TEN</t>
  </si>
  <si>
    <t>2023_02_LV_BUF</t>
  </si>
  <si>
    <t>2023_02_MIA_NE</t>
  </si>
  <si>
    <t>2023_02_MIN_PHI</t>
  </si>
  <si>
    <t>2023_02_NO_CAR</t>
  </si>
  <si>
    <t>2023_02_NYG_ARI</t>
  </si>
  <si>
    <t>2023_02_NYJ_DAL</t>
  </si>
  <si>
    <t>2023_02_SEA_DET</t>
  </si>
  <si>
    <t>2023_02_SF_LA</t>
  </si>
  <si>
    <t>2023_02_WAS_DEN</t>
  </si>
  <si>
    <t>2023_03_ATL_DET</t>
  </si>
  <si>
    <t>2023_03_BUF_WAS</t>
  </si>
  <si>
    <t>2023_03_CAR_SEA</t>
  </si>
  <si>
    <t>2023_03_CHI_KC</t>
  </si>
  <si>
    <t>2023_03_DAL_ARI</t>
  </si>
  <si>
    <t>2023_03_DEN_MIA</t>
  </si>
  <si>
    <t>2023_03_HOU_JAX</t>
  </si>
  <si>
    <t>2023_03_IND_BAL</t>
  </si>
  <si>
    <t>2023_03_LAC_MIN</t>
  </si>
  <si>
    <t>2023_03_LA_CIN</t>
  </si>
  <si>
    <t>2023_03_NE_NYJ</t>
  </si>
  <si>
    <t>2023_03_NO_GB</t>
  </si>
  <si>
    <t>2023_03_NYG_SF</t>
  </si>
  <si>
    <t>2023_03_PHI_TB</t>
  </si>
  <si>
    <t>2023_03_PIT_LV</t>
  </si>
  <si>
    <t>2023_03_TEN_CLE</t>
  </si>
  <si>
    <t>2023_04_ARI_SF</t>
  </si>
  <si>
    <t>2023_04_ATL_JAX</t>
  </si>
  <si>
    <t>2023_04_BAL_CLE</t>
  </si>
  <si>
    <t>2023_04_CIN_TEN</t>
  </si>
  <si>
    <t>2023_04_DEN_CHI</t>
  </si>
  <si>
    <t>2023_04_DET_GB</t>
  </si>
  <si>
    <t>2023_04_KC_NYJ</t>
  </si>
  <si>
    <t>2023_04_LA_IND</t>
  </si>
  <si>
    <t>2023_04_LV_LAC</t>
  </si>
  <si>
    <t>2023_04_MIA_BUF</t>
  </si>
  <si>
    <t>2023_04_MIN_CAR</t>
  </si>
  <si>
    <t>2023_04_NE_DAL</t>
  </si>
  <si>
    <t>2023_04_PIT_HOU</t>
  </si>
  <si>
    <t>2023_04_SEA_NYG</t>
  </si>
  <si>
    <t>2023_04_TB_NO</t>
  </si>
  <si>
    <t>2023_04_WAS_PHI</t>
  </si>
  <si>
    <t>2023_05_BAL_PIT</t>
  </si>
  <si>
    <t>2023_05_CAR_DET</t>
  </si>
  <si>
    <t>2023_05_CHI_WAS</t>
  </si>
  <si>
    <t>2023_05_CIN_ARI</t>
  </si>
  <si>
    <t>2023_05_DAL_SF</t>
  </si>
  <si>
    <t>2023_05_GB_LV</t>
  </si>
  <si>
    <t>2023_05_HOU_ATL</t>
  </si>
  <si>
    <t>2023_05_JAX_BUF</t>
  </si>
  <si>
    <t>2023_05_KC_MIN</t>
  </si>
  <si>
    <t>2023_05_NO_NE</t>
  </si>
  <si>
    <t>2023_05_NYG_MIA</t>
  </si>
  <si>
    <t>2023_05_NYJ_DEN</t>
  </si>
  <si>
    <t>2023_05_PHI_LA</t>
  </si>
  <si>
    <t>2023_05_TEN_IND</t>
  </si>
  <si>
    <t>2023_06_ARI_LA</t>
  </si>
  <si>
    <t>2023_06_BAL_TEN</t>
  </si>
  <si>
    <t>2023_06_CAR_MIA</t>
  </si>
  <si>
    <t>2023_06_DAL_LAC</t>
  </si>
  <si>
    <t>2023_06_DEN_KC</t>
  </si>
  <si>
    <t>2023_06_DET_TB</t>
  </si>
  <si>
    <t>2023_06_IND_JAX</t>
  </si>
  <si>
    <t>2023_06_MIN_CHI</t>
  </si>
  <si>
    <t>2023_06_NE_LV</t>
  </si>
  <si>
    <t>2023_06_NO_HOU</t>
  </si>
  <si>
    <t>2023_06_NYG_BUF</t>
  </si>
  <si>
    <t>2023_06_PHI_NYJ</t>
  </si>
  <si>
    <t>2023_06_SEA_CIN</t>
  </si>
  <si>
    <t>2023_06_SF_CLE</t>
  </si>
  <si>
    <t>2023_06_WAS_ATL</t>
  </si>
  <si>
    <t>2023_07_ARI_SEA</t>
  </si>
  <si>
    <t>2023_07_ATL_TB</t>
  </si>
  <si>
    <t>2023_07_BUF_NE</t>
  </si>
  <si>
    <t>2023_07_CLE_IND</t>
  </si>
  <si>
    <t>2023_07_DET_BAL</t>
  </si>
  <si>
    <t>2023_07_GB_DEN</t>
  </si>
  <si>
    <t>2023_07_JAX_NO</t>
  </si>
  <si>
    <t>2023_07_LAC_KC</t>
  </si>
  <si>
    <t>2023_07_LV_CHI</t>
  </si>
  <si>
    <t>2023_07_MIA_PHI</t>
  </si>
  <si>
    <t>2023_07_PIT_LA</t>
  </si>
  <si>
    <t>2023_07_SF_MIN</t>
  </si>
  <si>
    <t>2023_07_WAS_NYG</t>
  </si>
  <si>
    <t>2023_08_ATL_TEN</t>
  </si>
  <si>
    <t>2023_08_BAL_ARI</t>
  </si>
  <si>
    <t>2023_08_CHI_LAC</t>
  </si>
  <si>
    <t>2023_08_CIN_SF</t>
  </si>
  <si>
    <t>2023_08_CLE_SEA</t>
  </si>
  <si>
    <t>2023_08_HOU_CAR</t>
  </si>
  <si>
    <t>2023_08_JAX_PIT</t>
  </si>
  <si>
    <t>2023_08_KC_DEN</t>
  </si>
  <si>
    <t>2023_08_LA_DAL</t>
  </si>
  <si>
    <t>2023_08_LV_DET</t>
  </si>
  <si>
    <t>2023_08_MIN_GB</t>
  </si>
  <si>
    <t>2023_08_NE_MIA</t>
  </si>
  <si>
    <t>2023_08_NO_IND</t>
  </si>
  <si>
    <t>2023_08_NYJ_NYG</t>
  </si>
  <si>
    <t>2023_08_PHI_WAS</t>
  </si>
  <si>
    <t>2023_08_TB_BUF</t>
  </si>
  <si>
    <t>2023_09_ARI_CLE</t>
  </si>
  <si>
    <t>2023_09_BUF_CIN</t>
  </si>
  <si>
    <t>2023_09_CHI_NO</t>
  </si>
  <si>
    <t>2023_09_DAL_PHI</t>
  </si>
  <si>
    <t>2023_09_IND_CAR</t>
  </si>
  <si>
    <t>2023_09_LAC_NYJ</t>
  </si>
  <si>
    <t>2023_09_LA_GB</t>
  </si>
  <si>
    <t>2023_09_MIA_KC</t>
  </si>
  <si>
    <t>2023_09_MIN_ATL</t>
  </si>
  <si>
    <t>2023_09_NYG_LV</t>
  </si>
  <si>
    <t>2023_09_SEA_BAL</t>
  </si>
  <si>
    <t>2023_09_TB_HOU</t>
  </si>
  <si>
    <t>2023_09_TEN_PIT</t>
  </si>
  <si>
    <t>2023_09_WAS_NE</t>
  </si>
  <si>
    <t>2023_10_ATL_ARI</t>
  </si>
  <si>
    <t>2023_10_CAR_CHI</t>
  </si>
  <si>
    <t>2023_10_CLE_BAL</t>
  </si>
  <si>
    <t>2023_10_DEN_BUF</t>
  </si>
  <si>
    <t>2023_10_DET_LAC</t>
  </si>
  <si>
    <t>2023_10_GB_PIT</t>
  </si>
  <si>
    <t>2023_10_HOU_CIN</t>
  </si>
  <si>
    <t>2023_10_IND_NE</t>
  </si>
  <si>
    <t>2023_10_NO_MIN</t>
  </si>
  <si>
    <t>2023_10_NYG_DAL</t>
  </si>
  <si>
    <t>2023_10_NYJ_LV</t>
  </si>
  <si>
    <t>2023_10_SF_JAX</t>
  </si>
  <si>
    <t>2023_10_TEN_TB</t>
  </si>
  <si>
    <t>2023_10_WAS_SEA</t>
  </si>
  <si>
    <t>2023_11_ARI_HOU</t>
  </si>
  <si>
    <t>2023_11_CHI_DET</t>
  </si>
  <si>
    <t>2023_11_CIN_BAL</t>
  </si>
  <si>
    <t>2023_11_DAL_CAR</t>
  </si>
  <si>
    <t>2023_11_LAC_GB</t>
  </si>
  <si>
    <t>2023_11_LV_MIA</t>
  </si>
  <si>
    <t>2023_11_MIN_DEN</t>
  </si>
  <si>
    <t>2023_11_NYG_WAS</t>
  </si>
  <si>
    <t>2023_11_NYJ_BUF</t>
  </si>
  <si>
    <t>2023_11_PHI_KC</t>
  </si>
  <si>
    <t>2023_11_PIT_CLE</t>
  </si>
  <si>
    <t>2023_11_SEA_LA</t>
  </si>
  <si>
    <t>2023_11_TB_SF</t>
  </si>
  <si>
    <t>2023_11_TEN_JAX</t>
  </si>
  <si>
    <t>2023_12_BAL_LAC</t>
  </si>
  <si>
    <t>2023_12_BUF_PHI</t>
  </si>
  <si>
    <t>2023_12_CAR_TEN</t>
  </si>
  <si>
    <t>2023_12_CHI_MIN</t>
  </si>
  <si>
    <t>2023_12_CLE_DEN</t>
  </si>
  <si>
    <t>2023_12_GB_DET</t>
  </si>
  <si>
    <t>2023_12_JAX_HOU</t>
  </si>
  <si>
    <t>2023_12_KC_LV</t>
  </si>
  <si>
    <t>2023_12_LA_ARI</t>
  </si>
  <si>
    <t>2023_12_MIA_NYJ</t>
  </si>
  <si>
    <t>2023_12_NE_NYG</t>
  </si>
  <si>
    <t>2023_12_NO_ATL</t>
  </si>
  <si>
    <t>2023_12_PIT_CIN</t>
  </si>
  <si>
    <t>2023_12_SF_SEA</t>
  </si>
  <si>
    <t>2023_12_TB_IND</t>
  </si>
  <si>
    <t>2023_12_WAS_DAL</t>
  </si>
  <si>
    <t>2023_13_ARI_PIT</t>
  </si>
  <si>
    <t>2023_13_ATL_NYJ</t>
  </si>
  <si>
    <t>2023_13_CAR_TB</t>
  </si>
  <si>
    <t>2023_13_CIN_JAX</t>
  </si>
  <si>
    <t>2023_13_CLE_LA</t>
  </si>
  <si>
    <t>2023_13_DEN_HOU</t>
  </si>
  <si>
    <t>2023_13_DET_NO</t>
  </si>
  <si>
    <t>2023_13_IND_TEN</t>
  </si>
  <si>
    <t>2023_13_KC_GB</t>
  </si>
  <si>
    <t>2023_13_LAC_NE</t>
  </si>
  <si>
    <t>2023_13_MIA_WAS</t>
  </si>
  <si>
    <t>2023_13_SEA_DAL</t>
  </si>
  <si>
    <t>2023_13_SF_PHI</t>
  </si>
  <si>
    <t>2023_14_BUF_KC</t>
  </si>
  <si>
    <t>2023_14_CAR_NO</t>
  </si>
  <si>
    <t>2023_14_DEN_LAC</t>
  </si>
  <si>
    <t>2023_14_DET_CHI</t>
  </si>
  <si>
    <t>2023_14_GB_NYG</t>
  </si>
  <si>
    <t>2023_14_HOU_NYJ</t>
  </si>
  <si>
    <t>2023_14_IND_CIN</t>
  </si>
  <si>
    <t>2023_14_JAX_CLE</t>
  </si>
  <si>
    <t>2023_14_LA_BAL</t>
  </si>
  <si>
    <t>2023_14_MIN_LV</t>
  </si>
  <si>
    <t>2023_14_NE_PIT</t>
  </si>
  <si>
    <t>2023_14_PHI_DAL</t>
  </si>
  <si>
    <t>2023_14_SEA_SF</t>
  </si>
  <si>
    <t>2023_14_TB_ATL</t>
  </si>
  <si>
    <t>2023_14_TEN_MIA</t>
  </si>
  <si>
    <t>2023_15_ATL_CAR</t>
  </si>
  <si>
    <t>2023_15_BAL_JAX</t>
  </si>
  <si>
    <t>2023_15_CHI_CLE</t>
  </si>
  <si>
    <t>2023_15_DAL_BUF</t>
  </si>
  <si>
    <t>2023_15_DEN_DET</t>
  </si>
  <si>
    <t>2023_15_HOU_TEN</t>
  </si>
  <si>
    <t>2023_15_KC_NE</t>
  </si>
  <si>
    <t>2023_15_LAC_LV</t>
  </si>
  <si>
    <t>2023_15_MIN_CIN</t>
  </si>
  <si>
    <t>2023_15_NYG_NO</t>
  </si>
  <si>
    <t>2023_15_NYJ_MIA</t>
  </si>
  <si>
    <t>2023_15_PHI_SEA</t>
  </si>
  <si>
    <t>2023_15_PIT_IND</t>
  </si>
  <si>
    <t>2023_15_SF_ARI</t>
  </si>
  <si>
    <t>2023_15_TB_GB</t>
  </si>
  <si>
    <t>2023_15_WAS_LA</t>
  </si>
  <si>
    <t>2023_16_ARI_CHI</t>
  </si>
  <si>
    <t>2023_16_BAL_SF</t>
  </si>
  <si>
    <t>2023_16_BUF_LAC</t>
  </si>
  <si>
    <t>2023_16_CIN_PIT</t>
  </si>
  <si>
    <t>2023_16_CLE_HOU</t>
  </si>
  <si>
    <t>2023_16_DAL_MIA</t>
  </si>
  <si>
    <t>2023_16_DET_MIN</t>
  </si>
  <si>
    <t>2023_16_GB_CAR</t>
  </si>
  <si>
    <t>2023_16_IND_ATL</t>
  </si>
  <si>
    <t>2023_16_JAX_TB</t>
  </si>
  <si>
    <t>2023_16_LV_KC</t>
  </si>
  <si>
    <t>2023_16_NE_DEN</t>
  </si>
  <si>
    <t>2023_16_NO_LA</t>
  </si>
  <si>
    <t>2023_16_NYG_PHI</t>
  </si>
  <si>
    <t>2023_16_SEA_TEN</t>
  </si>
  <si>
    <t>2023_16_WAS_NYJ</t>
  </si>
  <si>
    <t>2023_17_ARI_PHI</t>
  </si>
  <si>
    <t>2023_17_ATL_CHI</t>
  </si>
  <si>
    <t>2023_17_CAR_JAX</t>
  </si>
  <si>
    <t>2023_17_CIN_KC</t>
  </si>
  <si>
    <t>2023_17_DET_DAL</t>
  </si>
  <si>
    <t>2023_17_GB_MIN</t>
  </si>
  <si>
    <t>2023_17_LAC_DEN</t>
  </si>
  <si>
    <t>2023_17_LA_NYG</t>
  </si>
  <si>
    <t>2023_17_LV_IND</t>
  </si>
  <si>
    <t>2023_17_MIA_BAL</t>
  </si>
  <si>
    <t>2023_17_NE_BUF</t>
  </si>
  <si>
    <t>2023_17_NO_TB</t>
  </si>
  <si>
    <t>2023_17_NYJ_CLE</t>
  </si>
  <si>
    <t>2023_17_PIT_SEA</t>
  </si>
  <si>
    <t>2023_17_SF_WAS</t>
  </si>
  <si>
    <t>2023_17_TEN_HOU</t>
  </si>
  <si>
    <t>2023_18_ATL_NO</t>
  </si>
  <si>
    <t>2023_18_BUF_MIA</t>
  </si>
  <si>
    <t>2023_18_CHI_GB</t>
  </si>
  <si>
    <t>2023_18_CLE_CIN</t>
  </si>
  <si>
    <t>2023_18_DAL_WAS</t>
  </si>
  <si>
    <t>2023_18_DEN_LV</t>
  </si>
  <si>
    <t>2023_18_HOU_IND</t>
  </si>
  <si>
    <t>2023_18_JAX_TEN</t>
  </si>
  <si>
    <t>2023_18_KC_LAC</t>
  </si>
  <si>
    <t>2023_18_LA_SF</t>
  </si>
  <si>
    <t>2023_18_MIN_DET</t>
  </si>
  <si>
    <t>2023_18_NYJ_NE</t>
  </si>
  <si>
    <t>2023_18_PHI_NYG</t>
  </si>
  <si>
    <t>2023_18_PIT_BAL</t>
  </si>
  <si>
    <t>2023_18_SEA_ARI</t>
  </si>
  <si>
    <t>2023_18_TB_CAR</t>
  </si>
  <si>
    <t>2023_19_CLE_HOU</t>
  </si>
  <si>
    <t>2023_19_GB_DAL</t>
  </si>
  <si>
    <t>2023_19_LA_DET</t>
  </si>
  <si>
    <t>2023_19_MIA_KC</t>
  </si>
  <si>
    <t>2023_19_PHI_TB</t>
  </si>
  <si>
    <t>2023_19_PIT_BUF</t>
  </si>
  <si>
    <t>2023_20_GB_SF</t>
  </si>
  <si>
    <t>2023_20_HOU_BAL</t>
  </si>
  <si>
    <t>2023_20_KC_BUF</t>
  </si>
  <si>
    <t>2023_20_TB_DET</t>
  </si>
  <si>
    <t>2023_21_DET_SF</t>
  </si>
  <si>
    <t>2023_21_KC_BAL</t>
  </si>
  <si>
    <t>2023_22_SF_KC</t>
  </si>
  <si>
    <t>ID</t>
  </si>
  <si>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</si>
  <si>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</si>
  <si>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</si>
  <si>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</si>
  <si>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</si>
  <si>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</si>
  <si>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</si>
  <si>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</si>
  <si>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</si>
  <si>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</si>
  <si>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</si>
  <si>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</si>
  <si>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</si>
  <si>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Year</t>
  </si>
  <si>
    <t>New York Jets</t>
  </si>
  <si>
    <t>Baltimore Ravens</t>
  </si>
  <si>
    <t>Cincinnati Bengals</t>
  </si>
  <si>
    <t>Cleveland Browns</t>
  </si>
  <si>
    <t>Indianapolis Colts</t>
  </si>
  <si>
    <t>Houston Texans</t>
  </si>
  <si>
    <t>Los Angeles Chargers</t>
  </si>
  <si>
    <t>Oakland Raiders</t>
  </si>
  <si>
    <t>Denver Broncos</t>
  </si>
  <si>
    <t>Buffalo Bills</t>
  </si>
  <si>
    <t>Tennessee Titans</t>
  </si>
  <si>
    <t>Jacksonville Jaguars</t>
  </si>
  <si>
    <t>San Diego Chargers</t>
  </si>
  <si>
    <t>Miami Dolphins</t>
  </si>
  <si>
    <t>Kansas City Chiefs</t>
  </si>
  <si>
    <t>Pittsburgh Steelers</t>
  </si>
  <si>
    <t>New England Patriots</t>
  </si>
  <si>
    <t>Las Vegas Raiders</t>
  </si>
  <si>
    <t>Seattle Seahawks</t>
  </si>
  <si>
    <t>Detroit Lions</t>
  </si>
  <si>
    <t>Tampa Bay Buccaneers</t>
  </si>
  <si>
    <t>San Francisco 49ers</t>
  </si>
  <si>
    <t>Atlanta Falcons</t>
  </si>
  <si>
    <t>Minnesota Vikings</t>
  </si>
  <si>
    <t>Los Angeles Rams</t>
  </si>
  <si>
    <t>Dallas Cowboys</t>
  </si>
  <si>
    <t>Green Bay Packers</t>
  </si>
  <si>
    <t>Washington Commanders</t>
  </si>
  <si>
    <t>Arizona Cardinals</t>
  </si>
  <si>
    <t>New Orleans Saints</t>
  </si>
  <si>
    <t>New York Giants</t>
  </si>
  <si>
    <t>Philadelphia Eagles</t>
  </si>
  <si>
    <t>Carolina Panthers</t>
  </si>
  <si>
    <t>Chicago Bears</t>
  </si>
  <si>
    <t>Washington Football Team</t>
  </si>
  <si>
    <t>Washington Redskins</t>
  </si>
  <si>
    <t>St. Louis Rams</t>
  </si>
  <si>
    <t>Tm Code</t>
  </si>
  <si>
    <t>Column Labels</t>
  </si>
  <si>
    <t>Grand Total</t>
  </si>
  <si>
    <t>Row Labels</t>
  </si>
  <si>
    <t>Count of game_id</t>
  </si>
  <si>
    <t>Turnover Differential</t>
  </si>
  <si>
    <t>(All)</t>
  </si>
  <si>
    <t>Won Game</t>
  </si>
  <si>
    <t>Lost Game</t>
  </si>
  <si>
    <t>Total</t>
  </si>
  <si>
    <t>Win Rate</t>
  </si>
  <si>
    <t>Change in Win Rate vs. 0 Turnover Rate</t>
  </si>
  <si>
    <t>team_srs_differential</t>
  </si>
  <si>
    <t>team_srs</t>
  </si>
  <si>
    <t>opponent_srs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</si>
</sst>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Border="1" applyAlignment="1">
      <alignment horizontal="right" wrapText="1"/>
    </xf>
    <xf numFmtId="0" fontId="18" fillId="0" borderId="11" xfId="42" applyFont="1" applyBorder="1" applyAlignment="1">
      <alignment wrapText="1"/>
    </xf>
    <xf numFmtId="0" fontId="18" fillId="0" borderId="11" xfId="43" applyFont="1" applyBorder="1" applyAlignment="1">
      <alignment horizontal="right" wrapText="1"/>
    </xf>
    <xf numFmtId="0" fontId="18" fillId="0" borderId="11" xfId="43" applyFont="1" applyBorder="1" applyAlignment="1">
      <alignment wrapText="1"/>
    </xf>
    <xf numFmtId="0" fontId="19" fillId="0" borderId="0" xfId="43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4" applyFont="1"/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55AAEA07-595D-4C38-B1F1-F3DF91658538}"/>
    <cellStyle name="Normal_Sheet2" xfId="43" xr:uid="{65911F1F-0895-460D-AF66-A4073D0F0F52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e Skelton" refreshedDate="45811.710517939813" createdVersion="8" refreshedVersion="8" minRefreshableVersion="3" recordCount="5450" xr:uid="{0636EA9D-775B-4778-B25A-BB878A08681B}">
  <cacheSource type="worksheet">
    <worksheetSource ref="A1:L5451" sheet="turnover_summary_2014_2023"/>
  </cacheSource>
  <cacheFields count="12">
    <cacheField name="game_id" numFmtId="0">
      <sharedItems/>
    </cacheField>
    <cacheField name="season" numFmtId="0">
      <sharedItems containsSemiMixedTypes="0" containsString="0" containsNumber="1" containsInteger="1" minValue="2014" maxValue="2023" count="10"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week" numFmtId="0">
      <sharedItems containsSemiMixedTypes="0" containsString="0" containsNumber="1" containsInteger="1" minValue="1" maxValue="22"/>
    </cacheField>
    <cacheField name="team" numFmtId="0">
      <sharedItems/>
    </cacheField>
    <cacheField name="team SRS" numFmtId="0">
      <sharedItems containsSemiMixedTypes="0" containsString="0" containsNumber="1" minValue="-11.8" maxValue="15.6"/>
    </cacheField>
    <cacheField name="team SRS diff" numFmtId="0">
      <sharedItems containsSemiMixedTypes="0" containsString="0" containsNumber="1" minValue="-27.2" maxValue="27.2" count="851">
        <n v="-11.600000000000001"/>
        <n v="-6.7000000000000011"/>
        <n v="3.8999999999999995"/>
        <n v="6.1"/>
        <n v="1.1999999999999993"/>
        <n v="5.1999999999999993"/>
        <n v="14.4"/>
        <n v="0.89999999999999991"/>
        <n v="-8.3000000000000007"/>
        <n v="-0.89999999999999991"/>
        <n v="3.8"/>
        <n v="4"/>
        <n v="0.10000000000000009"/>
        <n v="6.4"/>
        <n v="17.5"/>
        <n v="10.399999999999999"/>
        <n v="-3.7"/>
        <n v="4.5"/>
        <n v="5.7"/>
        <n v="-17.200000000000003"/>
        <n v="-5.2"/>
        <n v="-10.7"/>
        <n v="1.8000000000000007"/>
        <n v="2.3000000000000003"/>
        <n v="-12.6"/>
        <n v="-1"/>
        <n v="13.3"/>
        <n v="0.50000000000000044"/>
        <n v="2.3999999999999995"/>
        <n v="-7.6"/>
        <n v="-9"/>
        <n v="-8.5"/>
        <n v="1.7000000000000002"/>
        <n v="-6.2"/>
        <n v="-9.9999999999999645E-2"/>
        <n v="-6.2000000000000011"/>
        <n v="-3.4"/>
        <n v="-14.9"/>
        <n v="-3.1"/>
        <n v="-1.2"/>
        <n v="19.899999999999999"/>
        <n v="-5.3000000000000007"/>
        <n v="3.0000000000000004"/>
        <n v="3"/>
        <n v="6.0000000000000009"/>
        <n v="12.5"/>
        <n v="12.6"/>
        <n v="2.0999999999999996"/>
        <n v="-3.2"/>
        <n v="7.6999999999999993"/>
        <n v="-7.1"/>
        <n v="-15"/>
        <n v="12.4"/>
        <n v="-11.6"/>
        <n v="8.3000000000000007"/>
        <n v="-6.9999999999999991"/>
        <n v="-4.9000000000000004"/>
        <n v="12"/>
        <n v="16.200000000000003"/>
        <n v="7.6"/>
        <n v="-0.19999999999999929"/>
        <n v="-2.8000000000000003"/>
        <n v="3.6"/>
        <n v="10.200000000000001"/>
        <n v="-7.9"/>
        <n v="3.7"/>
        <n v="-6.7"/>
        <n v="10"/>
        <n v="6.9"/>
        <n v="-12.7"/>
        <n v="-18.2"/>
        <n v="4.7"/>
        <n v="-14.4"/>
        <n v="2.9000000000000004"/>
        <n v="4.0999999999999996"/>
        <n v="-14.6"/>
        <n v="-3.8"/>
        <n v="-5.7000000000000011"/>
        <n v="-2.7"/>
        <n v="-1.3000000000000007"/>
        <n v="-6"/>
        <n v="5.6"/>
        <n v="-6.1"/>
        <n v="-10.9"/>
        <n v="0.19999999999999996"/>
        <n v="10.7"/>
        <n v="-11"/>
        <n v="8.3999999999999986"/>
        <n v="11.4"/>
        <n v="-6.6"/>
        <n v="0.50000000000000022"/>
        <n v="-3.8000000000000003"/>
        <n v="-9.3000000000000007"/>
        <n v="6.6000000000000005"/>
        <n v="5"/>
        <n v="7.1000000000000005"/>
        <n v="15.9"/>
        <n v="-10.3"/>
        <n v="10.6"/>
        <n v="3.1000000000000014"/>
        <n v="-3.8999999999999995"/>
        <n v="-9.9"/>
        <n v="17.600000000000001"/>
        <n v="-5.9"/>
        <n v="-11.200000000000001"/>
        <n v="-13.5"/>
        <n v="-2.2000000000000002"/>
        <n v="-13.1"/>
        <n v="-8.1000000000000014"/>
        <n v="5.0999999999999996"/>
        <n v="-1.9"/>
        <n v="6.5"/>
        <n v="14.1"/>
        <n v="3.4000000000000004"/>
        <n v="-2.3999999999999995"/>
        <n v="1.3000000000000007"/>
        <n v="-6.1000000000000005"/>
        <n v="11.2"/>
        <n v="-0.20000000000000018"/>
        <n v="18.5"/>
        <n v="0.70000000000000018"/>
        <n v="-0.19999999999999996"/>
        <n v="5.9"/>
        <n v="6.9999999999999991"/>
        <n v="-6.0000000000000009"/>
        <n v="7"/>
        <n v="15"/>
        <n v="4.5999999999999996"/>
        <n v="-15.9"/>
        <n v="-18.600000000000001"/>
        <n v="-0.79999999999999982"/>
        <n v="-0.5"/>
        <n v="-7.2"/>
        <n v="2.8"/>
        <n v="16.399999999999999"/>
        <n v="0.69999999999999973"/>
        <n v="-2.3000000000000003"/>
        <n v="-3.5999999999999996"/>
        <n v="-10.4"/>
        <n v="-0.10000000000000009"/>
        <n v="-5.6"/>
        <n v="-5"/>
        <n v="-6.5"/>
        <n v="10.9"/>
        <n v="4.4000000000000004"/>
        <n v="-14"/>
        <n v="-0.7"/>
        <n v="1.1000000000000014"/>
        <n v="7.5"/>
        <n v="-7.5"/>
        <n v="1"/>
        <n v="-7.1000000000000005"/>
        <n v="8.8000000000000007"/>
        <n v="-10"/>
        <n v="14.9"/>
        <n v="-14.7"/>
        <n v="9.9"/>
        <n v="2.7"/>
        <n v="3.1000000000000005"/>
        <n v="15.700000000000001"/>
        <n v="-5.8"/>
        <n v="1.4000000000000001"/>
        <n v="-10.5"/>
        <n v="-2.5999999999999996"/>
        <n v="-8.8000000000000007"/>
        <n v="8.1999999999999993"/>
        <n v="1.5000000000000004"/>
        <n v="2.6999999999999997"/>
        <n v="13.5"/>
        <n v="13.1"/>
        <n v="12.100000000000001"/>
        <n v="-1.9999999999999996"/>
        <n v="4.6999999999999993"/>
        <n v="0.20000000000000018"/>
        <n v="-12.100000000000001"/>
        <n v="-12.2"/>
        <n v="-10.100000000000001"/>
        <n v="3.3"/>
        <n v="-1.5000000000000002"/>
        <n v="-8"/>
        <n v="-7.8999999999999995"/>
        <n v="11.9"/>
        <n v="-2.8"/>
        <n v="-4.5999999999999996"/>
        <n v="-1.5000000000000004"/>
        <n v="-7.6999999999999993"/>
        <n v="-3.4000000000000004"/>
        <n v="15.1"/>
        <n v="-6.8000000000000007"/>
        <n v="14.7"/>
        <n v="10.5"/>
        <n v="6.7000000000000011"/>
        <n v="-2.8999999999999995"/>
        <n v="-13.9"/>
        <n v="0.79999999999999982"/>
        <n v="-8.9"/>
        <n v="-18.100000000000001"/>
        <n v="-3.5"/>
        <n v="4.3"/>
        <n v="-2.9"/>
        <n v="-3"/>
        <n v="6"/>
        <n v="-0.69999999999999973"/>
        <n v="1.5000000000000002"/>
        <n v="8.5"/>
        <n v="-14.1"/>
        <n v="6.2000000000000011"/>
        <n v="-16.200000000000003"/>
        <n v="12.2"/>
        <n v="-6.9"/>
        <n v="18.600000000000001"/>
        <n v="3.8000000000000003"/>
        <n v="10.3"/>
        <n v="-5.0999999999999996"/>
        <n v="3.3000000000000003"/>
        <n v="6.3000000000000007"/>
        <n v="-1.4000000000000004"/>
        <n v="11.600000000000001"/>
        <n v="-1.1999999999999993"/>
        <n v="-5.1999999999999993"/>
        <n v="-4"/>
        <n v="-6.4"/>
        <n v="-17.5"/>
        <n v="-10.399999999999999"/>
        <n v="-4.5"/>
        <n v="-5.7"/>
        <n v="17.200000000000003"/>
        <n v="5.2"/>
        <n v="-1.8000000000000007"/>
        <n v="-13.3"/>
        <n v="-0.50000000000000044"/>
        <n v="9"/>
        <n v="-1.7000000000000002"/>
        <n v="6.2"/>
        <n v="9.9999999999999645E-2"/>
        <n v="3.4"/>
        <n v="3.1"/>
        <n v="1.2"/>
        <n v="-19.899999999999999"/>
        <n v="5.3000000000000007"/>
        <n v="-3.0000000000000004"/>
        <n v="-12.5"/>
        <n v="-2.0999999999999996"/>
        <n v="3.2"/>
        <n v="7.1"/>
        <n v="-12.4"/>
        <n v="11.6"/>
        <n v="4.9000000000000004"/>
        <n v="-12"/>
        <n v="0.19999999999999929"/>
        <n v="2.8000000000000003"/>
        <n v="-3.6"/>
        <n v="-10.200000000000001"/>
        <n v="7.9"/>
        <n v="6.7"/>
        <n v="12.7"/>
        <n v="18.2"/>
        <n v="-4.7"/>
        <n v="-2.9000000000000004"/>
        <n v="-4.0999999999999996"/>
        <n v="14.6"/>
        <n v="5.7000000000000011"/>
        <n v="11"/>
        <n v="-8.3999999999999986"/>
        <n v="-11.4"/>
        <n v="6.6"/>
        <n v="-0.50000000000000022"/>
        <n v="9.3000000000000007"/>
        <n v="-6.6000000000000005"/>
        <n v="-10.6"/>
        <n v="-3.1000000000000014"/>
        <n v="-17.600000000000001"/>
        <n v="11.200000000000001"/>
        <n v="2.2000000000000002"/>
        <n v="8.1000000000000014"/>
        <n v="1.9"/>
        <n v="6.1000000000000005"/>
        <n v="-11.2"/>
        <n v="-18.5"/>
        <n v="-0.70000000000000018"/>
        <n v="-7"/>
        <n v="0.5"/>
        <n v="7.2"/>
        <n v="-16.399999999999999"/>
        <n v="3.5999999999999996"/>
        <n v="10.4"/>
        <n v="-4.4000000000000004"/>
        <n v="14"/>
        <n v="0.7"/>
        <n v="-1.1000000000000014"/>
        <n v="-3.1000000000000005"/>
        <n v="-15.700000000000001"/>
        <n v="5.8"/>
        <n v="-1.4000000000000001"/>
        <n v="2.5999999999999996"/>
        <n v="-8.1999999999999993"/>
        <n v="-2.6999999999999997"/>
        <n v="1.9999999999999996"/>
        <n v="-4.6999999999999993"/>
        <n v="10.100000000000001"/>
        <n v="-3.3"/>
        <n v="8"/>
        <n v="7.8999999999999995"/>
        <n v="-11.9"/>
        <n v="-15.1"/>
        <n v="6.8000000000000007"/>
        <n v="2.8999999999999995"/>
        <n v="13.9"/>
        <n v="8.9"/>
        <n v="18.100000000000001"/>
        <n v="3.5"/>
        <n v="-4.3"/>
        <n v="2.9"/>
        <n v="-3.3000000000000003"/>
        <n v="-6.3000000000000007"/>
        <n v="1.4000000000000004"/>
        <n v="-15.6"/>
        <n v="-10.799999999999999"/>
        <n v="-2.4"/>
        <n v="-9.8000000000000007"/>
        <n v="-11.3"/>
        <n v="18.899999999999999"/>
        <n v="-1.6999999999999993"/>
        <n v="-11.5"/>
        <n v="-13.600000000000001"/>
        <n v="0.19999999999999973"/>
        <n v="1.7"/>
        <n v="2.3000000000000007"/>
        <n v="13.2"/>
        <n v="14.2"/>
        <n v="-1.7"/>
        <n v="1.1000000000000005"/>
        <n v="-6.8"/>
        <n v="12.600000000000001"/>
        <n v="14.5"/>
        <n v="-5.8999999999999995"/>
        <n v="-8.8999999999999986"/>
        <n v="8.4"/>
        <n v="17.8"/>
        <n v="-15.8"/>
        <n v="3.4999999999999996"/>
        <n v="0.30000000000000071"/>
        <n v="11.5"/>
        <n v="-10.8"/>
        <n v="1.5999999999999996"/>
        <n v="0"/>
        <n v="-1.1000000000000001"/>
        <n v="4.1999999999999993"/>
        <n v="2"/>
        <n v="-11.299999999999999"/>
        <n v="-0.70000000000000107"/>
        <n v="5.5"/>
        <n v="-3.6000000000000014"/>
        <n v="3.2000000000000011"/>
        <n v="1.1000000000000001"/>
        <n v="-11.899999999999999"/>
        <n v="-13.7"/>
        <n v="-0.99999999999999956"/>
        <n v="14.200000000000001"/>
        <n v="5.8999999999999995"/>
        <n v="-0.10000000000000053"/>
        <n v="-16.8"/>
        <n v="5.8000000000000007"/>
        <n v="-18.399999999999999"/>
        <n v="-1.9000000000000004"/>
        <n v="9.1999999999999993"/>
        <n v="14.8"/>
        <n v="13.8"/>
        <n v="-2.9999999999999996"/>
        <n v="-18.200000000000003"/>
        <n v="5.3"/>
        <n v="3.9000000000000004"/>
        <n v="9.6999999999999993"/>
        <n v="-1.3"/>
        <n v="16.7"/>
        <n v="6.8"/>
        <n v="8.8999999999999986"/>
        <n v="-2.3000000000000007"/>
        <n v="1.5"/>
        <n v="14.799999999999999"/>
        <n v="1.7000000000000011"/>
        <n v="0.10000000000000053"/>
        <n v="-2.2999999999999998"/>
        <n v="16.8"/>
        <n v="-17.8"/>
        <n v="-4.1999999999999993"/>
        <n v="-9.6"/>
        <n v="-1.2000000000000002"/>
        <n v="4.3999999999999995"/>
        <n v="2.6000000000000014"/>
        <n v="10.799999999999999"/>
        <n v="-3.9000000000000004"/>
        <n v="-16.7"/>
        <n v="-8.4"/>
        <n v="-5.5"/>
        <n v="0.8"/>
        <n v="15.399999999999999"/>
        <n v="-9.1999999999999993"/>
        <n v="-5.5000000000000009"/>
        <n v="4.2"/>
        <n v="11.899999999999999"/>
        <n v="6.5000000000000009"/>
        <n v="-7.8"/>
        <n v="-1.1000000000000005"/>
        <n v="-3.1999999999999997"/>
        <n v="1.9000000000000004"/>
        <n v="-13.200000000000001"/>
        <n v="-0.59999999999999964"/>
        <n v="0.59999999999999987"/>
        <n v="-16.899999999999999"/>
        <n v="-11.7"/>
        <n v="-16.100000000000001"/>
        <n v="17.399999999999999"/>
        <n v="-6.3999999999999995"/>
        <n v="-4.8"/>
        <n v="7.0000000000000009"/>
        <n v="-9.6999999999999993"/>
        <n v="0.90000000000000036"/>
        <n v="9.4"/>
        <n v="2.4"/>
        <n v="-13.8"/>
        <n v="-1.5"/>
        <n v="0.99999999999999956"/>
        <n v="-14.799999999999999"/>
        <n v="-5.3"/>
        <n v="15.8"/>
        <n v="-7.1999999999999993"/>
        <n v="-2"/>
        <n v="-3.2000000000000011"/>
        <n v="-4.2000000000000011"/>
        <n v="15.6"/>
        <n v="9.8000000000000007"/>
        <n v="11.3"/>
        <n v="-18.899999999999999"/>
        <n v="1.6999999999999993"/>
        <n v="13.600000000000001"/>
        <n v="-0.19999999999999973"/>
        <n v="-13.2"/>
        <n v="-14.2"/>
        <n v="-12.600000000000001"/>
        <n v="-14.5"/>
        <n v="-3.4999999999999996"/>
        <n v="-0.30000000000000071"/>
        <n v="10.8"/>
        <n v="-1.5999999999999996"/>
        <n v="11.299999999999999"/>
        <n v="0.70000000000000107"/>
        <n v="3.6000000000000014"/>
        <n v="13.7"/>
        <n v="-14.200000000000001"/>
        <n v="-5.8000000000000007"/>
        <n v="18.399999999999999"/>
        <n v="-14.8"/>
        <n v="2.9999999999999996"/>
        <n v="18.200000000000003"/>
        <n v="1.3"/>
        <n v="-1.7000000000000011"/>
        <n v="2.2999999999999998"/>
        <n v="9.6"/>
        <n v="1.2000000000000002"/>
        <n v="-4.3999999999999995"/>
        <n v="-2.6000000000000014"/>
        <n v="-0.8"/>
        <n v="-15.399999999999999"/>
        <n v="5.5000000000000009"/>
        <n v="-4.2"/>
        <n v="-6.5000000000000009"/>
        <n v="7.8"/>
        <n v="3.1999999999999997"/>
        <n v="13.200000000000001"/>
        <n v="0.59999999999999964"/>
        <n v="-0.59999999999999987"/>
        <n v="16.899999999999999"/>
        <n v="11.7"/>
        <n v="16.100000000000001"/>
        <n v="-17.399999999999999"/>
        <n v="6.3999999999999995"/>
        <n v="4.8"/>
        <n v="-7.0000000000000009"/>
        <n v="-0.90000000000000036"/>
        <n v="-9.4"/>
        <n v="7.1999999999999993"/>
        <n v="4.2000000000000011"/>
        <n v="1.8"/>
        <n v="-9.5"/>
        <n v="13.899999999999999"/>
        <n v="1.7999999999999998"/>
        <n v="-7.7000000000000011"/>
        <n v="-1.7999999999999998"/>
        <n v="8.6999999999999993"/>
        <n v="11.700000000000001"/>
        <n v="0.60000000000000009"/>
        <n v="10.199999999999999"/>
        <n v="-0.39999999999999991"/>
        <n v="-1.9000000000000001"/>
        <n v="0.30000000000000004"/>
        <n v="13.299999999999999"/>
        <n v="9.6000000000000014"/>
        <n v="9.5"/>
        <n v="12.1"/>
        <n v="-5.4"/>
        <n v="-0.89999999999999947"/>
        <n v="-1.4"/>
        <n v="-1.6"/>
        <n v="-12.799999999999999"/>
        <n v="-19.399999999999999"/>
        <n v="2.5"/>
        <n v="9.1"/>
        <n v="-3.9"/>
        <n v="-2.5"/>
        <n v="10.1"/>
        <n v="10.899999999999999"/>
        <n v="-2.1"/>
        <n v="11.1"/>
        <n v="-4.6000000000000005"/>
        <n v="-2.6"/>
        <n v="-9.6000000000000014"/>
        <n v="3.9"/>
        <n v="-0.60000000000000009"/>
        <n v="-8.6999999999999993"/>
        <n v="-10.1"/>
        <n v="-17.100000000000001"/>
        <n v="-1.6999999999999997"/>
        <n v="7.3"/>
        <n v="7.2000000000000011"/>
        <n v="12.799999999999999"/>
        <n v="-0.70000000000000007"/>
        <n v="-20.5"/>
        <n v="1.4"/>
        <n v="8.7999999999999989"/>
        <n v="5.4"/>
        <n v="20.399999999999999"/>
        <n v="2.6"/>
        <n v="3.6999999999999993"/>
        <n v="-19.600000000000001"/>
        <n v="7.8000000000000007"/>
        <n v="-11.1"/>
        <n v="-2.6999999999999993"/>
        <n v="9.7999999999999989"/>
        <n v="19.7"/>
        <n v="2.1"/>
        <n v="1.6999999999999997"/>
        <n v="-10.199999999999999"/>
        <n v="1.6"/>
        <n v="-11.700000000000001"/>
        <n v="-13.299999999999999"/>
        <n v="0.89999999999999947"/>
        <n v="4.6000000000000005"/>
        <n v="-0.80000000000000071"/>
        <n v="-1.8"/>
        <n v="-13.899999999999999"/>
        <n v="7.7000000000000011"/>
        <n v="0.39999999999999991"/>
        <n v="1.9000000000000001"/>
        <n v="-0.30000000000000004"/>
        <n v="-12.1"/>
        <n v="19.399999999999999"/>
        <n v="-9.1"/>
        <n v="-10.899999999999999"/>
        <n v="17.100000000000001"/>
        <n v="-7.3"/>
        <n v="-7.2000000000000011"/>
        <n v="0.70000000000000007"/>
        <n v="20.5"/>
        <n v="-8.7999999999999989"/>
        <n v="-20.399999999999999"/>
        <n v="-3.6999999999999993"/>
        <n v="19.600000000000001"/>
        <n v="-7.8000000000000007"/>
        <n v="2.6999999999999993"/>
        <n v="-9.7999999999999989"/>
        <n v="-19.7"/>
        <n v="0.80000000000000071"/>
        <n v="19.299999999999997"/>
        <n v="-12.9"/>
        <n v="-10.700000000000001"/>
        <n v="-16"/>
        <n v="6.1999999999999993"/>
        <n v="0.29999999999999893"/>
        <n v="15.3"/>
        <n v="1.3999999999999995"/>
        <n v="-4.8999999999999995"/>
        <n v="17"/>
        <n v="-6.3"/>
        <n v="-15.5"/>
        <n v="6.3"/>
        <n v="-0.80000000000000027"/>
        <n v="13.100000000000001"/>
        <n v="-8.1"/>
        <n v="7.2999999999999989"/>
        <n v="6.4999999999999991"/>
        <n v="-5.1000000000000005"/>
        <n v="1.5999999999999999"/>
        <n v="-2.4000000000000004"/>
        <n v="12.899999999999999"/>
        <n v="5.6999999999999993"/>
        <n v="-16.600000000000001"/>
        <n v="-1.3999999999999995"/>
        <n v="10.700000000000001"/>
        <n v="-20.100000000000001"/>
        <n v="12.3"/>
        <n v="0.80000000000000027"/>
        <n v="-16.799999999999997"/>
        <n v="-15.600000000000001"/>
        <n v="3.6000000000000005"/>
        <n v="7.4"/>
        <n v="15.2"/>
        <n v="4.8999999999999995"/>
        <n v="0.40000000000000036"/>
        <n v="16.600000000000001"/>
        <n v="-12.899999999999999"/>
        <n v="-15.2"/>
        <n v="8.1"/>
        <n v="-0.20000000000000107"/>
        <n v="-3.5000000000000004"/>
        <n v="2.4000000000000004"/>
        <n v="-3.3999999999999995"/>
        <n v="12.9"/>
        <n v="-7.2999999999999989"/>
        <n v="-17"/>
        <n v="-7.7"/>
        <n v="14.100000000000001"/>
        <n v="-0.29999999999999982"/>
        <n v="16"/>
        <n v="5.1000000000000005"/>
        <n v="-19.299999999999997"/>
        <n v="-6.1999999999999993"/>
        <n v="-0.29999999999999893"/>
        <n v="-15.3"/>
        <n v="15.5"/>
        <n v="-13.100000000000001"/>
        <n v="-6.4999999999999991"/>
        <n v="-1.5999999999999999"/>
        <n v="-5.6999999999999993"/>
        <n v="20.100000000000001"/>
        <n v="-12.3"/>
        <n v="16.799999999999997"/>
        <n v="15.600000000000001"/>
        <n v="-3.6000000000000005"/>
        <n v="-7.4"/>
        <n v="-0.40000000000000036"/>
        <n v="0.20000000000000107"/>
        <n v="3.5000000000000004"/>
        <n v="3.3999999999999995"/>
        <n v="7.7"/>
        <n v="-14.100000000000001"/>
        <n v="0.29999999999999982"/>
        <n v="-0.20000000000000007"/>
        <n v="20"/>
        <n v="-3.3000000000000007"/>
        <n v="1.0000000000000009"/>
        <n v="1.8000000000000003"/>
        <n v="-15.100000000000001"/>
        <n v="0.79999999999999993"/>
        <n v="1.0999999999999996"/>
        <n v="-3.0999999999999996"/>
        <n v="-12.700000000000001"/>
        <n v="-4.8000000000000007"/>
        <n v="-9.2000000000000011"/>
        <n v="-1.0000000000000009"/>
        <n v="3.8000000000000007"/>
        <n v="0.90000000000000013"/>
        <n v="-0.19999999999999998"/>
        <n v="-2.1999999999999993"/>
        <n v="12.200000000000001"/>
        <n v="-13"/>
        <n v="16.3"/>
        <n v="-0.2"/>
        <n v="0.39999999999999947"/>
        <n v="-11.8"/>
        <n v="-20"/>
        <n v="13"/>
        <n v="0.20000000000000007"/>
        <n v="3.3000000000000007"/>
        <n v="-1.8000000000000003"/>
        <n v="15.100000000000001"/>
        <n v="-0.79999999999999993"/>
        <n v="-1.0999999999999996"/>
        <n v="3.0999999999999996"/>
        <n v="12.700000000000001"/>
        <n v="4.8000000000000007"/>
        <n v="9.2000000000000011"/>
        <n v="-3.8000000000000007"/>
        <n v="-0.90000000000000013"/>
        <n v="0.19999999999999998"/>
        <n v="2.1999999999999993"/>
        <n v="-12.200000000000001"/>
        <n v="-16.3"/>
        <n v="0.2"/>
        <n v="-0.39999999999999947"/>
        <n v="11.8"/>
        <n v="-27.2"/>
        <n v="-4.1000000000000005"/>
        <n v="11.100000000000001"/>
        <n v="18.8"/>
        <n v="-22"/>
        <n v="-0.4"/>
        <n v="-18.3"/>
        <n v="2.1000000000000005"/>
        <n v="-14.3"/>
        <n v="-10.299999999999999"/>
        <n v="0.6"/>
        <n v="-15.299999999999999"/>
        <n v="1.1999999999999997"/>
        <n v="-1.1999999999999997"/>
        <n v="-21.200000000000003"/>
        <n v="22.9"/>
        <n v="8.6"/>
        <n v="18.3"/>
        <n v="-0.79999999999999893"/>
        <n v="-10.600000000000001"/>
        <n v="-21.8"/>
        <n v="10.600000000000001"/>
        <n v="18"/>
        <n v="0.4"/>
        <n v="-22.9"/>
        <n v="-5.6000000000000005"/>
        <n v="1.6000000000000005"/>
        <n v="-4.5000000000000009"/>
        <n v="-2.1999999999999997"/>
        <n v="4.3000000000000007"/>
        <n v="0.60000000000000053"/>
        <n v="2.1999999999999997"/>
        <n v="-11.100000000000001"/>
        <n v="-13.399999999999999"/>
        <n v="8.2000000000000011"/>
        <n v="4.1000000000000005"/>
        <n v="-1.3000000000000003"/>
        <n v="-17.7"/>
        <n v="21.9"/>
        <n v="-9.9999999999999978E-2"/>
        <n v="5.6000000000000005"/>
        <n v="22"/>
        <n v="-8.2000000000000011"/>
        <n v="15.299999999999999"/>
        <n v="27.2"/>
        <n v="-18.8"/>
        <n v="-2.1000000000000005"/>
        <n v="14.3"/>
        <n v="10.299999999999999"/>
        <n v="-0.6"/>
        <n v="21.200000000000003"/>
        <n v="-8.6"/>
        <n v="0.79999999999999893"/>
        <n v="21.8"/>
        <n v="-18"/>
        <n v="-1.6000000000000005"/>
        <n v="4.5000000000000009"/>
        <n v="-4.3000000000000007"/>
        <n v="-0.60000000000000053"/>
        <n v="13.399999999999999"/>
        <n v="1.3000000000000003"/>
        <n v="17.7"/>
        <n v="-21.9"/>
        <n v="9.9999999999999978E-2"/>
        <n v="19.2"/>
        <n v="-9.1000000000000014"/>
        <n v="15.4"/>
        <n v="0.49999999999999994"/>
        <n v="1.8999999999999995"/>
        <n v="1.5000000000000009"/>
        <n v="-15.4"/>
        <n v="-2.4999999999999996"/>
        <n v="-17.3"/>
        <n v="-0.69999999999999929"/>
        <n v="9.1000000000000014"/>
        <n v="7.3000000000000007"/>
        <n v="-3.9999999999999991"/>
        <n v="-19.2"/>
        <n v="-12.8"/>
        <n v="0.69999999999999929"/>
        <n v="-1.2999999999999998"/>
        <n v="2.6000000000000005"/>
        <n v="13.4"/>
        <n v="12.8"/>
        <n v="9.2999999999999989"/>
        <n v="-8.7000000000000011"/>
        <n v="8.7000000000000011"/>
        <n v="-7.3000000000000007"/>
        <n v="-0.49999999999999994"/>
        <n v="-1.8999999999999995"/>
        <n v="-1.5000000000000009"/>
        <n v="2.4999999999999996"/>
        <n v="17.3"/>
        <n v="3.9999999999999991"/>
        <n v="1.2999999999999998"/>
        <n v="-2.6000000000000005"/>
        <n v="-13.4"/>
        <n v="-9.2999999999999989"/>
        <n v="2.5000000000000004"/>
        <n v="-1.0000000000000004"/>
        <n v="19.5"/>
        <n v="-2.8000000000000007"/>
        <n v="14.899999999999999"/>
        <n v="8.6000000000000014"/>
        <n v="1.0000000000000004"/>
        <n v="-5.0000000000000009"/>
        <n v="-20.200000000000003"/>
        <n v="-1.2000000000000011"/>
        <n v="1.9999999999999998"/>
        <n v="-19"/>
        <n v="20.200000000000003"/>
        <n v="-2.5000000000000004"/>
        <n v="-19.5"/>
        <n v="2.8000000000000007"/>
        <n v="-14.899999999999999"/>
        <n v="-8.6000000000000014"/>
        <n v="5.0000000000000009"/>
        <n v="1.2000000000000011"/>
        <n v="-1.9999999999999998"/>
        <n v="19"/>
        <n v="-0.9"/>
        <n v="1.0999999999999999"/>
        <n v="-1.0000000000000002"/>
        <n v="-1.0999999999999999"/>
        <n v="1.4999999999999998"/>
        <n v="0.40000000000000013"/>
        <n v="1.0000000000000002"/>
        <n v="0.9"/>
        <n v="-1.4999999999999998"/>
        <n v="-0.40000000000000013"/>
        <n v="0.99999999999999989"/>
        <n v="19.700000000000003"/>
        <n v="-9.8999999999999986"/>
        <n v="-0.29999999999999993"/>
        <n v="-11.399999999999999"/>
        <n v="3.1999999999999993"/>
        <n v="9.8999999999999986"/>
        <n v="-19.100000000000001"/>
        <n v="-3.1999999999999993"/>
        <n v="-0.99999999999999989"/>
        <n v="20.299999999999997"/>
        <n v="7.6000000000000005"/>
        <n v="-11.799999999999999"/>
        <n v="9.9999999999999867E-2"/>
        <n v="-1.3999999999999986"/>
        <n v="-4.7999999999999989"/>
        <n v="-20.299999999999997"/>
        <n v="7.9999999999999991"/>
        <n v="7.5000000000000009"/>
        <n v="-19.700000000000003"/>
        <n v="0.29999999999999993"/>
        <n v="11.399999999999999"/>
        <n v="19.100000000000001"/>
        <n v="-7.6000000000000005"/>
        <n v="11.799999999999999"/>
        <n v="-9.9999999999999867E-2"/>
        <n v="1.3999999999999986"/>
        <n v="4.7999999999999989"/>
        <n v="-7.9999999999999991"/>
        <n v="-7.5000000000000009"/>
      </sharedItems>
    </cacheField>
    <cacheField name="opponent" numFmtId="0">
      <sharedItems/>
    </cacheField>
    <cacheField name="opponent SRS" numFmtId="0">
      <sharedItems containsSemiMixedTypes="0" containsString="0" containsNumber="1" minValue="-11.8" maxValue="15.6"/>
    </cacheField>
    <cacheField name="won_game" numFmtId="0">
      <sharedItems containsSemiMixedTypes="0" containsString="0" containsNumber="1" containsInteger="1" minValue="0" maxValue="1" count="2">
        <n v="0"/>
        <n v="1"/>
      </sharedItems>
    </cacheField>
    <cacheField name="turnovers_committed" numFmtId="0">
      <sharedItems containsSemiMixedTypes="0" containsString="0" containsNumber="1" containsInteger="1" minValue="0" maxValue="8"/>
    </cacheField>
    <cacheField name="turnovers_forced" numFmtId="0">
      <sharedItems containsSemiMixedTypes="0" containsString="0" containsNumber="1" containsInteger="1" minValue="0" maxValue="8"/>
    </cacheField>
    <cacheField name="turnover_differential" numFmtId="0">
      <sharedItems containsSemiMixedTypes="0" containsString="0" containsNumber="1" containsInteger="1" minValue="-7" maxValue="7" count="15">
        <n v="-2"/>
        <n v="-3"/>
        <n v="-1"/>
        <n v="2"/>
        <n v="1"/>
        <n v="-4"/>
        <n v="3"/>
        <n v="0"/>
        <n v="-5"/>
        <n v="4"/>
        <n v="-6"/>
        <n v="5"/>
        <n v="6"/>
        <n v="7"/>
        <n v="-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50">
  <r>
    <s v="2014_01_BUF_CHI"/>
    <x v="0"/>
    <n v="1"/>
    <s v="CHI"/>
    <n v="-6.7"/>
    <x v="0"/>
    <s v="BUF"/>
    <n v="4.9000000000000004"/>
    <x v="0"/>
    <n v="3"/>
    <n v="1"/>
    <x v="0"/>
  </r>
  <r>
    <s v="2014_01_CAR_TB"/>
    <x v="0"/>
    <n v="1"/>
    <s v="TB"/>
    <n v="-9.8000000000000007"/>
    <x v="1"/>
    <s v="CAR"/>
    <n v="-3.1"/>
    <x v="0"/>
    <n v="3"/>
    <n v="0"/>
    <x v="1"/>
  </r>
  <r>
    <s v="2014_01_CIN_BAL"/>
    <x v="0"/>
    <n v="1"/>
    <s v="BAL"/>
    <n v="4.5999999999999996"/>
    <x v="2"/>
    <s v="CIN"/>
    <n v="0.7"/>
    <x v="0"/>
    <n v="2"/>
    <n v="0"/>
    <x v="0"/>
  </r>
  <r>
    <s v="2014_01_CLE_PIT"/>
    <x v="0"/>
    <n v="1"/>
    <s v="PIT"/>
    <n v="2.2000000000000002"/>
    <x v="3"/>
    <s v="CLE"/>
    <n v="-3.9"/>
    <x v="1"/>
    <n v="1"/>
    <n v="0"/>
    <x v="2"/>
  </r>
  <r>
    <s v="2014_01_GB_SEA"/>
    <x v="0"/>
    <n v="1"/>
    <s v="SEA"/>
    <n v="9.5"/>
    <x v="4"/>
    <s v="GB"/>
    <n v="8.3000000000000007"/>
    <x v="1"/>
    <n v="0"/>
    <n v="2"/>
    <x v="3"/>
  </r>
  <r>
    <s v="2014_01_IND_DEN"/>
    <x v="0"/>
    <n v="1"/>
    <s v="DEN"/>
    <n v="9.6"/>
    <x v="5"/>
    <s v="IND"/>
    <n v="4.4000000000000004"/>
    <x v="1"/>
    <n v="0"/>
    <n v="2"/>
    <x v="3"/>
  </r>
  <r>
    <s v="2014_01_JAX_PHI"/>
    <x v="0"/>
    <n v="1"/>
    <s v="PHI"/>
    <n v="3.9"/>
    <x v="6"/>
    <s v="JAX"/>
    <n v="-10.5"/>
    <x v="1"/>
    <n v="3"/>
    <n v="1"/>
    <x v="0"/>
  </r>
  <r>
    <s v="2014_01_MIN_STL"/>
    <x v="0"/>
    <n v="1"/>
    <s v="LA"/>
    <n v="-0.8"/>
    <x v="7"/>
    <s v="MIN"/>
    <n v="-1.7"/>
    <x v="0"/>
    <n v="2"/>
    <n v="0"/>
    <x v="0"/>
  </r>
  <r>
    <s v="2014_01_NE_MIA"/>
    <x v="0"/>
    <n v="1"/>
    <s v="MIA"/>
    <n v="2.6"/>
    <x v="8"/>
    <s v="NE"/>
    <n v="10.9"/>
    <x v="1"/>
    <n v="3"/>
    <n v="2"/>
    <x v="2"/>
  </r>
  <r>
    <s v="2014_01_NO_ATL"/>
    <x v="0"/>
    <n v="1"/>
    <s v="ATL"/>
    <n v="-3.8"/>
    <x v="9"/>
    <s v="NO"/>
    <n v="-2.9"/>
    <x v="1"/>
    <n v="1"/>
    <n v="2"/>
    <x v="4"/>
  </r>
  <r>
    <s v="2014_01_NYG_DET"/>
    <x v="0"/>
    <n v="1"/>
    <s v="DET"/>
    <n v="2.1"/>
    <x v="10"/>
    <s v="NYG"/>
    <n v="-1.7"/>
    <x v="1"/>
    <n v="0"/>
    <n v="2"/>
    <x v="3"/>
  </r>
  <r>
    <s v="2014_01_OAK_NYJ"/>
    <x v="0"/>
    <n v="1"/>
    <s v="NYJ"/>
    <n v="-5"/>
    <x v="11"/>
    <s v="LV"/>
    <n v="-9"/>
    <x v="1"/>
    <n v="2"/>
    <n v="0"/>
    <x v="0"/>
  </r>
  <r>
    <s v="2014_01_SD_ARI"/>
    <x v="0"/>
    <n v="1"/>
    <s v="ARI"/>
    <n v="2"/>
    <x v="12"/>
    <s v="LAC"/>
    <n v="1.9"/>
    <x v="1"/>
    <n v="2"/>
    <n v="1"/>
    <x v="2"/>
  </r>
  <r>
    <s v="2014_01_SF_DAL"/>
    <x v="0"/>
    <n v="1"/>
    <s v="DAL"/>
    <n v="5.4"/>
    <x v="13"/>
    <s v="SF"/>
    <n v="-1"/>
    <x v="0"/>
    <n v="4"/>
    <n v="0"/>
    <x v="5"/>
  </r>
  <r>
    <s v="2014_01_TEN_KC"/>
    <x v="0"/>
    <n v="1"/>
    <s v="KC"/>
    <n v="5.7"/>
    <x v="14"/>
    <s v="TEN"/>
    <n v="-11.8"/>
    <x v="0"/>
    <n v="3"/>
    <n v="0"/>
    <x v="1"/>
  </r>
  <r>
    <s v="2014_01_WAS_HOU"/>
    <x v="0"/>
    <n v="1"/>
    <s v="HOU"/>
    <n v="1.7"/>
    <x v="15"/>
    <s v="WAS"/>
    <n v="-8.6999999999999993"/>
    <x v="1"/>
    <n v="1"/>
    <n v="2"/>
    <x v="4"/>
  </r>
  <r>
    <s v="2014_02_ARI_NYG"/>
    <x v="0"/>
    <n v="2"/>
    <s v="NYG"/>
    <n v="-1.7"/>
    <x v="16"/>
    <s v="ARI"/>
    <n v="2"/>
    <x v="0"/>
    <n v="4"/>
    <n v="0"/>
    <x v="5"/>
  </r>
  <r>
    <s v="2014_02_ATL_CIN"/>
    <x v="0"/>
    <n v="2"/>
    <s v="CIN"/>
    <n v="0.7"/>
    <x v="17"/>
    <s v="ATL"/>
    <n v="-3.8"/>
    <x v="1"/>
    <n v="0"/>
    <n v="3"/>
    <x v="6"/>
  </r>
  <r>
    <s v="2014_02_CHI_SF"/>
    <x v="0"/>
    <n v="2"/>
    <s v="SF"/>
    <n v="-1"/>
    <x v="18"/>
    <s v="CHI"/>
    <n v="-6.7"/>
    <x v="0"/>
    <n v="4"/>
    <n v="0"/>
    <x v="5"/>
  </r>
  <r>
    <s v="2014_02_DAL_TEN"/>
    <x v="0"/>
    <n v="2"/>
    <s v="TEN"/>
    <n v="-11.8"/>
    <x v="19"/>
    <s v="DAL"/>
    <n v="5.4"/>
    <x v="0"/>
    <n v="2"/>
    <n v="1"/>
    <x v="2"/>
  </r>
  <r>
    <s v="2014_02_DET_CAR"/>
    <x v="0"/>
    <n v="2"/>
    <s v="CAR"/>
    <n v="-3.1"/>
    <x v="20"/>
    <s v="DET"/>
    <n v="2.1"/>
    <x v="1"/>
    <n v="0"/>
    <n v="3"/>
    <x v="6"/>
  </r>
  <r>
    <s v="2014_02_HOU_OAK"/>
    <x v="0"/>
    <n v="2"/>
    <s v="LV"/>
    <n v="-9"/>
    <x v="21"/>
    <s v="HOU"/>
    <n v="1.7"/>
    <x v="0"/>
    <n v="4"/>
    <n v="0"/>
    <x v="5"/>
  </r>
  <r>
    <s v="2014_02_JAX_WAS"/>
    <x v="0"/>
    <n v="2"/>
    <s v="WAS"/>
    <n v="-8.6999999999999993"/>
    <x v="22"/>
    <s v="JAX"/>
    <n v="-10.5"/>
    <x v="1"/>
    <n v="0"/>
    <n v="1"/>
    <x v="4"/>
  </r>
  <r>
    <s v="2014_02_KC_DEN"/>
    <x v="0"/>
    <n v="2"/>
    <s v="DEN"/>
    <n v="9.6"/>
    <x v="2"/>
    <s v="KC"/>
    <n v="5.7"/>
    <x v="1"/>
    <n v="0"/>
    <n v="0"/>
    <x v="7"/>
  </r>
  <r>
    <s v="2014_02_MIA_BUF"/>
    <x v="0"/>
    <n v="2"/>
    <s v="BUF"/>
    <n v="4.9000000000000004"/>
    <x v="23"/>
    <s v="MIA"/>
    <n v="2.6"/>
    <x v="1"/>
    <n v="1"/>
    <n v="1"/>
    <x v="7"/>
  </r>
  <r>
    <s v="2014_02_NE_MIN"/>
    <x v="0"/>
    <n v="2"/>
    <s v="MIN"/>
    <n v="-1.7"/>
    <x v="24"/>
    <s v="NE"/>
    <n v="10.9"/>
    <x v="0"/>
    <n v="4"/>
    <n v="0"/>
    <x v="5"/>
  </r>
  <r>
    <s v="2014_02_NO_CLE"/>
    <x v="0"/>
    <n v="2"/>
    <s v="CLE"/>
    <n v="-3.9"/>
    <x v="25"/>
    <s v="NO"/>
    <n v="-2.9"/>
    <x v="1"/>
    <n v="0"/>
    <n v="2"/>
    <x v="3"/>
  </r>
  <r>
    <s v="2014_02_NYJ_GB"/>
    <x v="0"/>
    <n v="2"/>
    <s v="GB"/>
    <n v="8.3000000000000007"/>
    <x v="26"/>
    <s v="NYJ"/>
    <n v="-5"/>
    <x v="1"/>
    <n v="1"/>
    <n v="1"/>
    <x v="7"/>
  </r>
  <r>
    <s v="2014_02_PHI_IND"/>
    <x v="0"/>
    <n v="2"/>
    <s v="IND"/>
    <n v="4.4000000000000004"/>
    <x v="27"/>
    <s v="PHI"/>
    <n v="3.9"/>
    <x v="0"/>
    <n v="2"/>
    <n v="1"/>
    <x v="2"/>
  </r>
  <r>
    <s v="2014_02_PIT_BAL"/>
    <x v="0"/>
    <n v="2"/>
    <s v="BAL"/>
    <n v="4.5999999999999996"/>
    <x v="28"/>
    <s v="PIT"/>
    <n v="2.2000000000000002"/>
    <x v="1"/>
    <n v="0"/>
    <n v="3"/>
    <x v="6"/>
  </r>
  <r>
    <s v="2014_02_SEA_SD"/>
    <x v="0"/>
    <n v="2"/>
    <s v="LAC"/>
    <n v="1.9"/>
    <x v="29"/>
    <s v="SEA"/>
    <n v="9.5"/>
    <x v="1"/>
    <n v="0"/>
    <n v="1"/>
    <x v="4"/>
  </r>
  <r>
    <s v="2014_02_STL_TB"/>
    <x v="0"/>
    <n v="2"/>
    <s v="TB"/>
    <n v="-9.8000000000000007"/>
    <x v="30"/>
    <s v="LA"/>
    <n v="-0.8"/>
    <x v="0"/>
    <n v="1"/>
    <n v="1"/>
    <x v="7"/>
  </r>
  <r>
    <s v="2014_03_BAL_CLE"/>
    <x v="0"/>
    <n v="3"/>
    <s v="CLE"/>
    <n v="-3.9"/>
    <x v="31"/>
    <s v="BAL"/>
    <n v="4.5999999999999996"/>
    <x v="0"/>
    <n v="0"/>
    <n v="1"/>
    <x v="4"/>
  </r>
  <r>
    <s v="2014_03_CHI_NYJ"/>
    <x v="0"/>
    <n v="3"/>
    <s v="NYJ"/>
    <n v="-5"/>
    <x v="32"/>
    <s v="CHI"/>
    <n v="-6.7"/>
    <x v="0"/>
    <n v="2"/>
    <n v="2"/>
    <x v="7"/>
  </r>
  <r>
    <s v="2014_03_DAL_STL"/>
    <x v="0"/>
    <n v="3"/>
    <s v="LA"/>
    <n v="-0.8"/>
    <x v="33"/>
    <s v="DAL"/>
    <n v="5.4"/>
    <x v="0"/>
    <n v="3"/>
    <n v="2"/>
    <x v="2"/>
  </r>
  <r>
    <s v="2014_03_DEN_SEA"/>
    <x v="0"/>
    <n v="3"/>
    <s v="SEA"/>
    <n v="9.5"/>
    <x v="34"/>
    <s v="DEN"/>
    <n v="9.6"/>
    <x v="1"/>
    <n v="1"/>
    <n v="2"/>
    <x v="4"/>
  </r>
  <r>
    <s v="2014_03_GB_DET"/>
    <x v="0"/>
    <n v="3"/>
    <s v="DET"/>
    <n v="2.1"/>
    <x v="35"/>
    <s v="GB"/>
    <n v="8.3000000000000007"/>
    <x v="1"/>
    <n v="3"/>
    <n v="1"/>
    <x v="0"/>
  </r>
  <r>
    <s v="2014_03_HOU_NYG"/>
    <x v="0"/>
    <n v="3"/>
    <s v="NYG"/>
    <n v="-1.7"/>
    <x v="36"/>
    <s v="HOU"/>
    <n v="1.7"/>
    <x v="1"/>
    <n v="1"/>
    <n v="3"/>
    <x v="3"/>
  </r>
  <r>
    <s v="2014_03_IND_JAX"/>
    <x v="0"/>
    <n v="3"/>
    <s v="JAX"/>
    <n v="-10.5"/>
    <x v="37"/>
    <s v="IND"/>
    <n v="4.4000000000000004"/>
    <x v="0"/>
    <n v="3"/>
    <n v="0"/>
    <x v="1"/>
  </r>
  <r>
    <s v="2014_03_KC_MIA"/>
    <x v="0"/>
    <n v="3"/>
    <s v="MIA"/>
    <n v="2.6"/>
    <x v="38"/>
    <s v="KC"/>
    <n v="5.7"/>
    <x v="0"/>
    <n v="0"/>
    <n v="2"/>
    <x v="3"/>
  </r>
  <r>
    <s v="2014_03_MIN_NO"/>
    <x v="0"/>
    <n v="3"/>
    <s v="NO"/>
    <n v="-2.9"/>
    <x v="39"/>
    <s v="MIN"/>
    <n v="-1.7"/>
    <x v="1"/>
    <n v="0"/>
    <n v="0"/>
    <x v="7"/>
  </r>
  <r>
    <s v="2014_03_OAK_NE"/>
    <x v="0"/>
    <n v="3"/>
    <s v="NE"/>
    <n v="10.9"/>
    <x v="40"/>
    <s v="LV"/>
    <n v="-9"/>
    <x v="1"/>
    <n v="0"/>
    <n v="1"/>
    <x v="4"/>
  </r>
  <r>
    <s v="2014_03_PIT_CAR"/>
    <x v="0"/>
    <n v="3"/>
    <s v="CAR"/>
    <n v="-3.1"/>
    <x v="41"/>
    <s v="PIT"/>
    <n v="2.2000000000000002"/>
    <x v="0"/>
    <n v="1"/>
    <n v="1"/>
    <x v="7"/>
  </r>
  <r>
    <s v="2014_03_SD_BUF"/>
    <x v="0"/>
    <n v="3"/>
    <s v="BUF"/>
    <n v="4.9000000000000004"/>
    <x v="42"/>
    <s v="LAC"/>
    <n v="1.9"/>
    <x v="0"/>
    <n v="0"/>
    <n v="0"/>
    <x v="7"/>
  </r>
  <r>
    <s v="2014_03_SF_ARI"/>
    <x v="0"/>
    <n v="3"/>
    <s v="ARI"/>
    <n v="2"/>
    <x v="43"/>
    <s v="SF"/>
    <n v="-1"/>
    <x v="1"/>
    <n v="1"/>
    <n v="0"/>
    <x v="2"/>
  </r>
  <r>
    <s v="2014_03_TB_ATL"/>
    <x v="0"/>
    <n v="3"/>
    <s v="ATL"/>
    <n v="-3.8"/>
    <x v="44"/>
    <s v="TB"/>
    <n v="-9.8000000000000007"/>
    <x v="1"/>
    <n v="4"/>
    <n v="4"/>
    <x v="7"/>
  </r>
  <r>
    <s v="2014_03_TEN_CIN"/>
    <x v="0"/>
    <n v="3"/>
    <s v="CIN"/>
    <n v="0.7"/>
    <x v="45"/>
    <s v="TEN"/>
    <n v="-11.8"/>
    <x v="1"/>
    <n v="1"/>
    <n v="2"/>
    <x v="4"/>
  </r>
  <r>
    <s v="2014_03_WAS_PHI"/>
    <x v="0"/>
    <n v="3"/>
    <s v="PHI"/>
    <n v="3.9"/>
    <x v="46"/>
    <s v="WAS"/>
    <n v="-8.6999999999999993"/>
    <x v="1"/>
    <n v="1"/>
    <n v="1"/>
    <x v="7"/>
  </r>
  <r>
    <s v="2014_04_ATL_MIN"/>
    <x v="0"/>
    <n v="4"/>
    <s v="MIN"/>
    <n v="-1.7"/>
    <x v="47"/>
    <s v="ATL"/>
    <n v="-3.8"/>
    <x v="1"/>
    <n v="0"/>
    <n v="2"/>
    <x v="3"/>
  </r>
  <r>
    <s v="2014_04_BUF_HOU"/>
    <x v="0"/>
    <n v="4"/>
    <s v="HOU"/>
    <n v="1.7"/>
    <x v="48"/>
    <s v="BUF"/>
    <n v="4.9000000000000004"/>
    <x v="1"/>
    <n v="3"/>
    <n v="2"/>
    <x v="2"/>
  </r>
  <r>
    <s v="2014_04_CAR_BAL"/>
    <x v="0"/>
    <n v="4"/>
    <s v="BAL"/>
    <n v="4.5999999999999996"/>
    <x v="49"/>
    <s v="CAR"/>
    <n v="-3.1"/>
    <x v="1"/>
    <n v="0"/>
    <n v="1"/>
    <x v="4"/>
  </r>
  <r>
    <s v="2014_04_DET_NYJ"/>
    <x v="0"/>
    <n v="4"/>
    <s v="NYJ"/>
    <n v="-5"/>
    <x v="50"/>
    <s v="DET"/>
    <n v="2.1"/>
    <x v="0"/>
    <n v="2"/>
    <n v="0"/>
    <x v="0"/>
  </r>
  <r>
    <s v="2014_04_GB_CHI"/>
    <x v="0"/>
    <n v="4"/>
    <s v="CHI"/>
    <n v="-6.7"/>
    <x v="51"/>
    <s v="GB"/>
    <n v="8.3000000000000007"/>
    <x v="0"/>
    <n v="2"/>
    <n v="0"/>
    <x v="0"/>
  </r>
  <r>
    <s v="2014_04_JAX_SD"/>
    <x v="0"/>
    <n v="4"/>
    <s v="LAC"/>
    <n v="1.9"/>
    <x v="52"/>
    <s v="JAX"/>
    <n v="-10.5"/>
    <x v="1"/>
    <n v="0"/>
    <n v="3"/>
    <x v="6"/>
  </r>
  <r>
    <s v="2014_04_MIA_OAK"/>
    <x v="0"/>
    <n v="4"/>
    <s v="LV"/>
    <n v="-9"/>
    <x v="53"/>
    <s v="MIA"/>
    <n v="2.6"/>
    <x v="0"/>
    <n v="5"/>
    <n v="2"/>
    <x v="1"/>
  </r>
  <r>
    <s v="2014_04_NE_KC"/>
    <x v="0"/>
    <n v="4"/>
    <s v="KC"/>
    <n v="5.7"/>
    <x v="20"/>
    <s v="NE"/>
    <n v="10.9"/>
    <x v="1"/>
    <n v="0"/>
    <n v="3"/>
    <x v="6"/>
  </r>
  <r>
    <s v="2014_04_NO_DAL"/>
    <x v="0"/>
    <n v="4"/>
    <s v="DAL"/>
    <n v="5.4"/>
    <x v="54"/>
    <s v="NO"/>
    <n v="-2.9"/>
    <x v="1"/>
    <n v="0"/>
    <n v="3"/>
    <x v="6"/>
  </r>
  <r>
    <s v="2014_04_NYG_WAS"/>
    <x v="0"/>
    <n v="4"/>
    <s v="WAS"/>
    <n v="-8.6999999999999993"/>
    <x v="55"/>
    <s v="NYG"/>
    <n v="-1.7"/>
    <x v="0"/>
    <n v="6"/>
    <n v="1"/>
    <x v="8"/>
  </r>
  <r>
    <s v="2014_04_PHI_SF"/>
    <x v="0"/>
    <n v="4"/>
    <s v="SF"/>
    <n v="-1"/>
    <x v="56"/>
    <s v="PHI"/>
    <n v="3.9"/>
    <x v="1"/>
    <n v="1"/>
    <n v="4"/>
    <x v="6"/>
  </r>
  <r>
    <s v="2014_04_TB_PIT"/>
    <x v="0"/>
    <n v="4"/>
    <s v="PIT"/>
    <n v="2.2000000000000002"/>
    <x v="57"/>
    <s v="TB"/>
    <n v="-9.8000000000000007"/>
    <x v="0"/>
    <n v="1"/>
    <n v="1"/>
    <x v="7"/>
  </r>
  <r>
    <s v="2014_04_TEN_IND"/>
    <x v="0"/>
    <n v="4"/>
    <s v="IND"/>
    <n v="4.4000000000000004"/>
    <x v="58"/>
    <s v="TEN"/>
    <n v="-11.8"/>
    <x v="1"/>
    <n v="1"/>
    <n v="3"/>
    <x v="3"/>
  </r>
  <r>
    <s v="2014_05_ARI_DEN"/>
    <x v="0"/>
    <n v="5"/>
    <s v="DEN"/>
    <n v="9.6"/>
    <x v="59"/>
    <s v="ARI"/>
    <n v="2"/>
    <x v="1"/>
    <n v="2"/>
    <n v="0"/>
    <x v="0"/>
  </r>
  <r>
    <s v="2014_05_ATL_NYG"/>
    <x v="0"/>
    <n v="5"/>
    <s v="NYG"/>
    <n v="-1.7"/>
    <x v="47"/>
    <s v="ATL"/>
    <n v="-3.8"/>
    <x v="1"/>
    <n v="1"/>
    <n v="1"/>
    <x v="7"/>
  </r>
  <r>
    <s v="2014_05_BAL_IND"/>
    <x v="0"/>
    <n v="5"/>
    <s v="IND"/>
    <n v="4.4000000000000004"/>
    <x v="60"/>
    <s v="BAL"/>
    <n v="4.5999999999999996"/>
    <x v="1"/>
    <n v="4"/>
    <n v="3"/>
    <x v="2"/>
  </r>
  <r>
    <s v="2014_05_BUF_DET"/>
    <x v="0"/>
    <n v="5"/>
    <s v="DET"/>
    <n v="2.1"/>
    <x v="61"/>
    <s v="BUF"/>
    <n v="4.9000000000000004"/>
    <x v="0"/>
    <n v="2"/>
    <n v="1"/>
    <x v="2"/>
  </r>
  <r>
    <s v="2014_05_CHI_CAR"/>
    <x v="0"/>
    <n v="5"/>
    <s v="CAR"/>
    <n v="-3.1"/>
    <x v="62"/>
    <s v="CHI"/>
    <n v="-6.7"/>
    <x v="1"/>
    <n v="3"/>
    <n v="4"/>
    <x v="4"/>
  </r>
  <r>
    <s v="2014_05_CIN_NE"/>
    <x v="0"/>
    <n v="5"/>
    <s v="NE"/>
    <n v="10.9"/>
    <x v="63"/>
    <s v="CIN"/>
    <n v="0.7"/>
    <x v="1"/>
    <n v="0"/>
    <n v="3"/>
    <x v="6"/>
  </r>
  <r>
    <s v="2014_05_CLE_TEN"/>
    <x v="0"/>
    <n v="5"/>
    <s v="TEN"/>
    <n v="-11.8"/>
    <x v="64"/>
    <s v="CLE"/>
    <n v="-3.9"/>
    <x v="0"/>
    <n v="0"/>
    <n v="1"/>
    <x v="4"/>
  </r>
  <r>
    <s v="2014_05_HOU_DAL"/>
    <x v="0"/>
    <n v="5"/>
    <s v="DAL"/>
    <n v="5.4"/>
    <x v="65"/>
    <s v="HOU"/>
    <n v="1.7"/>
    <x v="1"/>
    <n v="2"/>
    <n v="2"/>
    <x v="7"/>
  </r>
  <r>
    <s v="2014_05_KC_SF"/>
    <x v="0"/>
    <n v="5"/>
    <s v="SF"/>
    <n v="-1"/>
    <x v="66"/>
    <s v="KC"/>
    <n v="5.7"/>
    <x v="1"/>
    <n v="0"/>
    <n v="1"/>
    <x v="4"/>
  </r>
  <r>
    <s v="2014_05_MIN_GB"/>
    <x v="0"/>
    <n v="5"/>
    <s v="GB"/>
    <n v="8.3000000000000007"/>
    <x v="67"/>
    <s v="MIN"/>
    <n v="-1.7"/>
    <x v="1"/>
    <n v="1"/>
    <n v="3"/>
    <x v="3"/>
  </r>
  <r>
    <s v="2014_05_NYJ_SD"/>
    <x v="0"/>
    <n v="5"/>
    <s v="LAC"/>
    <n v="1.9"/>
    <x v="68"/>
    <s v="NYJ"/>
    <n v="-5"/>
    <x v="1"/>
    <n v="1"/>
    <n v="2"/>
    <x v="4"/>
  </r>
  <r>
    <s v="2014_05_PIT_JAX"/>
    <x v="0"/>
    <n v="5"/>
    <s v="JAX"/>
    <n v="-10.5"/>
    <x v="69"/>
    <s v="PIT"/>
    <n v="2.2000000000000002"/>
    <x v="0"/>
    <n v="2"/>
    <n v="1"/>
    <x v="2"/>
  </r>
  <r>
    <s v="2014_05_SEA_WAS"/>
    <x v="0"/>
    <n v="5"/>
    <s v="WAS"/>
    <n v="-8.6999999999999993"/>
    <x v="70"/>
    <s v="SEA"/>
    <n v="9.5"/>
    <x v="0"/>
    <n v="0"/>
    <n v="0"/>
    <x v="7"/>
  </r>
  <r>
    <s v="2014_05_STL_PHI"/>
    <x v="0"/>
    <n v="5"/>
    <s v="PHI"/>
    <n v="3.9"/>
    <x v="71"/>
    <s v="LA"/>
    <n v="-0.8"/>
    <x v="1"/>
    <n v="3"/>
    <n v="3"/>
    <x v="7"/>
  </r>
  <r>
    <s v="2014_05_TB_NO"/>
    <x v="0"/>
    <n v="5"/>
    <s v="NO"/>
    <n v="-2.9"/>
    <x v="68"/>
    <s v="TB"/>
    <n v="-9.8000000000000007"/>
    <x v="1"/>
    <n v="3"/>
    <n v="1"/>
    <x v="0"/>
  </r>
  <r>
    <s v="2014_06_BAL_TB"/>
    <x v="0"/>
    <n v="6"/>
    <s v="TB"/>
    <n v="-9.8000000000000007"/>
    <x v="72"/>
    <s v="BAL"/>
    <n v="4.5999999999999996"/>
    <x v="0"/>
    <n v="1"/>
    <n v="1"/>
    <x v="7"/>
  </r>
  <r>
    <s v="2014_06_CAR_CIN"/>
    <x v="0"/>
    <n v="6"/>
    <s v="CIN"/>
    <n v="0.7"/>
    <x v="10"/>
    <s v="CAR"/>
    <n v="-3.1"/>
    <x v="0"/>
    <n v="2"/>
    <n v="1"/>
    <x v="2"/>
  </r>
  <r>
    <s v="2014_06_CHI_ATL"/>
    <x v="0"/>
    <n v="6"/>
    <s v="ATL"/>
    <n v="-3.8"/>
    <x v="73"/>
    <s v="CHI"/>
    <n v="-6.7"/>
    <x v="0"/>
    <n v="1"/>
    <n v="0"/>
    <x v="2"/>
  </r>
  <r>
    <s v="2014_06_DAL_SEA"/>
    <x v="0"/>
    <n v="6"/>
    <s v="SEA"/>
    <n v="9.5"/>
    <x v="74"/>
    <s v="DAL"/>
    <n v="5.4"/>
    <x v="0"/>
    <n v="2"/>
    <n v="1"/>
    <x v="2"/>
  </r>
  <r>
    <s v="2014_06_DEN_NYJ"/>
    <x v="0"/>
    <n v="6"/>
    <s v="NYJ"/>
    <n v="-5"/>
    <x v="75"/>
    <s v="DEN"/>
    <n v="9.6"/>
    <x v="0"/>
    <n v="1"/>
    <n v="1"/>
    <x v="7"/>
  </r>
  <r>
    <s v="2014_06_DET_MIN"/>
    <x v="0"/>
    <n v="6"/>
    <s v="MIN"/>
    <n v="-1.7"/>
    <x v="76"/>
    <s v="DET"/>
    <n v="2.1"/>
    <x v="0"/>
    <n v="3"/>
    <n v="0"/>
    <x v="1"/>
  </r>
  <r>
    <s v="2014_06_GB_MIA"/>
    <x v="0"/>
    <n v="6"/>
    <s v="MIA"/>
    <n v="2.6"/>
    <x v="77"/>
    <s v="GB"/>
    <n v="8.3000000000000007"/>
    <x v="0"/>
    <n v="3"/>
    <n v="0"/>
    <x v="1"/>
  </r>
  <r>
    <s v="2014_06_IND_HOU"/>
    <x v="0"/>
    <n v="6"/>
    <s v="HOU"/>
    <n v="1.7"/>
    <x v="78"/>
    <s v="IND"/>
    <n v="4.4000000000000004"/>
    <x v="0"/>
    <n v="2"/>
    <n v="2"/>
    <x v="7"/>
  </r>
  <r>
    <s v="2014_06_JAX_TEN"/>
    <x v="0"/>
    <n v="6"/>
    <s v="TEN"/>
    <n v="-11.8"/>
    <x v="79"/>
    <s v="JAX"/>
    <n v="-10.5"/>
    <x v="1"/>
    <n v="0"/>
    <n v="2"/>
    <x v="3"/>
  </r>
  <r>
    <s v="2014_06_NE_BUF"/>
    <x v="0"/>
    <n v="6"/>
    <s v="BUF"/>
    <n v="4.9000000000000004"/>
    <x v="80"/>
    <s v="NE"/>
    <n v="10.9"/>
    <x v="0"/>
    <n v="3"/>
    <n v="0"/>
    <x v="1"/>
  </r>
  <r>
    <s v="2014_06_NYG_PHI"/>
    <x v="0"/>
    <n v="6"/>
    <s v="PHI"/>
    <n v="3.9"/>
    <x v="81"/>
    <s v="NYG"/>
    <n v="-1.7"/>
    <x v="1"/>
    <n v="2"/>
    <n v="1"/>
    <x v="2"/>
  </r>
  <r>
    <s v="2014_06_PIT_CLE"/>
    <x v="0"/>
    <n v="6"/>
    <s v="CLE"/>
    <n v="-3.9"/>
    <x v="82"/>
    <s v="PIT"/>
    <n v="2.2000000000000002"/>
    <x v="1"/>
    <n v="1"/>
    <n v="1"/>
    <x v="7"/>
  </r>
  <r>
    <s v="2014_06_SD_OAK"/>
    <x v="0"/>
    <n v="6"/>
    <s v="LV"/>
    <n v="-9"/>
    <x v="83"/>
    <s v="LAC"/>
    <n v="1.9"/>
    <x v="0"/>
    <n v="1"/>
    <n v="0"/>
    <x v="2"/>
  </r>
  <r>
    <s v="2014_06_SF_STL"/>
    <x v="0"/>
    <n v="6"/>
    <s v="LA"/>
    <n v="-0.8"/>
    <x v="84"/>
    <s v="SF"/>
    <n v="-1"/>
    <x v="0"/>
    <n v="1"/>
    <n v="1"/>
    <x v="7"/>
  </r>
  <r>
    <s v="2014_06_WAS_ARI"/>
    <x v="0"/>
    <n v="6"/>
    <s v="ARI"/>
    <n v="2"/>
    <x v="85"/>
    <s v="WAS"/>
    <n v="-8.6999999999999993"/>
    <x v="1"/>
    <n v="0"/>
    <n v="4"/>
    <x v="9"/>
  </r>
  <r>
    <s v="2014_07_ARI_OAK"/>
    <x v="0"/>
    <n v="7"/>
    <s v="LV"/>
    <n v="-9"/>
    <x v="86"/>
    <s v="ARI"/>
    <n v="2"/>
    <x v="0"/>
    <n v="0"/>
    <n v="1"/>
    <x v="4"/>
  </r>
  <r>
    <s v="2014_07_ATL_BAL"/>
    <x v="0"/>
    <n v="7"/>
    <s v="BAL"/>
    <n v="4.5999999999999996"/>
    <x v="87"/>
    <s v="ATL"/>
    <n v="-3.8"/>
    <x v="1"/>
    <n v="2"/>
    <n v="2"/>
    <x v="7"/>
  </r>
  <r>
    <s v="2014_07_CAR_GB"/>
    <x v="0"/>
    <n v="7"/>
    <s v="GB"/>
    <n v="8.3000000000000007"/>
    <x v="88"/>
    <s v="CAR"/>
    <n v="-3.1"/>
    <x v="1"/>
    <n v="0"/>
    <n v="1"/>
    <x v="4"/>
  </r>
  <r>
    <s v="2014_07_CIN_IND"/>
    <x v="0"/>
    <n v="7"/>
    <s v="IND"/>
    <n v="4.4000000000000004"/>
    <x v="65"/>
    <s v="CIN"/>
    <n v="0.7"/>
    <x v="1"/>
    <n v="2"/>
    <n v="0"/>
    <x v="0"/>
  </r>
  <r>
    <s v="2014_07_CLE_JAX"/>
    <x v="0"/>
    <n v="7"/>
    <s v="JAX"/>
    <n v="-10.5"/>
    <x v="89"/>
    <s v="CLE"/>
    <n v="-3.9"/>
    <x v="1"/>
    <n v="4"/>
    <n v="2"/>
    <x v="0"/>
  </r>
  <r>
    <s v="2014_07_HOU_PIT"/>
    <x v="0"/>
    <n v="7"/>
    <s v="PIT"/>
    <n v="2.2000000000000002"/>
    <x v="90"/>
    <s v="HOU"/>
    <n v="1.7"/>
    <x v="1"/>
    <n v="1"/>
    <n v="3"/>
    <x v="3"/>
  </r>
  <r>
    <s v="2014_07_KC_SD"/>
    <x v="0"/>
    <n v="7"/>
    <s v="LAC"/>
    <n v="1.9"/>
    <x v="91"/>
    <s v="KC"/>
    <n v="5.7"/>
    <x v="0"/>
    <n v="1"/>
    <n v="0"/>
    <x v="2"/>
  </r>
  <r>
    <s v="2014_07_MIA_CHI"/>
    <x v="0"/>
    <n v="7"/>
    <s v="CHI"/>
    <n v="-6.7"/>
    <x v="92"/>
    <s v="MIA"/>
    <n v="2.6"/>
    <x v="0"/>
    <n v="3"/>
    <n v="0"/>
    <x v="1"/>
  </r>
  <r>
    <s v="2014_07_MIN_BUF"/>
    <x v="0"/>
    <n v="7"/>
    <s v="BUF"/>
    <n v="4.9000000000000004"/>
    <x v="93"/>
    <s v="MIN"/>
    <n v="-1.7"/>
    <x v="1"/>
    <n v="4"/>
    <n v="2"/>
    <x v="0"/>
  </r>
  <r>
    <s v="2014_07_NO_DET"/>
    <x v="0"/>
    <n v="7"/>
    <s v="DET"/>
    <n v="2.1"/>
    <x v="94"/>
    <s v="NO"/>
    <n v="-2.9"/>
    <x v="1"/>
    <n v="2"/>
    <n v="2"/>
    <x v="7"/>
  </r>
  <r>
    <s v="2014_07_NYG_DAL"/>
    <x v="0"/>
    <n v="7"/>
    <s v="DAL"/>
    <n v="5.4"/>
    <x v="95"/>
    <s v="NYG"/>
    <n v="-1.7"/>
    <x v="1"/>
    <n v="1"/>
    <n v="2"/>
    <x v="4"/>
  </r>
  <r>
    <s v="2014_07_NYJ_NE"/>
    <x v="0"/>
    <n v="7"/>
    <s v="NE"/>
    <n v="10.9"/>
    <x v="96"/>
    <s v="NYJ"/>
    <n v="-5"/>
    <x v="1"/>
    <n v="0"/>
    <n v="0"/>
    <x v="7"/>
  </r>
  <r>
    <s v="2014_07_SEA_STL"/>
    <x v="0"/>
    <n v="7"/>
    <s v="LA"/>
    <n v="-0.8"/>
    <x v="97"/>
    <s v="SEA"/>
    <n v="9.5"/>
    <x v="1"/>
    <n v="0"/>
    <n v="0"/>
    <x v="7"/>
  </r>
  <r>
    <s v="2014_07_SF_DEN"/>
    <x v="0"/>
    <n v="7"/>
    <s v="DEN"/>
    <n v="9.6"/>
    <x v="98"/>
    <s v="SF"/>
    <n v="-1"/>
    <x v="1"/>
    <n v="0"/>
    <n v="1"/>
    <x v="4"/>
  </r>
  <r>
    <s v="2014_07_TEN_WAS"/>
    <x v="0"/>
    <n v="7"/>
    <s v="WAS"/>
    <n v="-8.6999999999999993"/>
    <x v="99"/>
    <s v="TEN"/>
    <n v="-11.8"/>
    <x v="1"/>
    <n v="3"/>
    <n v="1"/>
    <x v="0"/>
  </r>
  <r>
    <s v="2014_08_BAL_CIN"/>
    <x v="0"/>
    <n v="8"/>
    <s v="CIN"/>
    <n v="0.7"/>
    <x v="100"/>
    <s v="BAL"/>
    <n v="4.5999999999999996"/>
    <x v="1"/>
    <n v="2"/>
    <n v="2"/>
    <x v="7"/>
  </r>
  <r>
    <s v="2014_08_BUF_NYJ"/>
    <x v="0"/>
    <n v="8"/>
    <s v="NYJ"/>
    <n v="-5"/>
    <x v="101"/>
    <s v="BUF"/>
    <n v="4.9000000000000004"/>
    <x v="0"/>
    <n v="6"/>
    <n v="0"/>
    <x v="10"/>
  </r>
  <r>
    <s v="2014_08_CHI_NE"/>
    <x v="0"/>
    <n v="8"/>
    <s v="NE"/>
    <n v="10.9"/>
    <x v="102"/>
    <s v="CHI"/>
    <n v="-6.7"/>
    <x v="1"/>
    <n v="0"/>
    <n v="2"/>
    <x v="3"/>
  </r>
  <r>
    <s v="2014_08_DET_ATL"/>
    <x v="0"/>
    <n v="8"/>
    <s v="ATL"/>
    <n v="-3.8"/>
    <x v="103"/>
    <s v="DET"/>
    <n v="2.1"/>
    <x v="0"/>
    <n v="1"/>
    <n v="1"/>
    <x v="7"/>
  </r>
  <r>
    <s v="2014_08_GB_NO"/>
    <x v="0"/>
    <n v="8"/>
    <s v="NO"/>
    <n v="-2.9"/>
    <x v="104"/>
    <s v="GB"/>
    <n v="8.3000000000000007"/>
    <x v="1"/>
    <n v="1"/>
    <n v="3"/>
    <x v="3"/>
  </r>
  <r>
    <s v="2014_08_HOU_TEN"/>
    <x v="0"/>
    <n v="8"/>
    <s v="TEN"/>
    <n v="-11.8"/>
    <x v="105"/>
    <s v="HOU"/>
    <n v="1.7"/>
    <x v="0"/>
    <n v="2"/>
    <n v="0"/>
    <x v="0"/>
  </r>
  <r>
    <s v="2014_08_IND_PIT"/>
    <x v="0"/>
    <n v="8"/>
    <s v="PIT"/>
    <n v="2.2000000000000002"/>
    <x v="106"/>
    <s v="IND"/>
    <n v="4.4000000000000004"/>
    <x v="1"/>
    <n v="2"/>
    <n v="2"/>
    <x v="7"/>
  </r>
  <r>
    <s v="2014_08_MIA_JAX"/>
    <x v="0"/>
    <n v="8"/>
    <s v="JAX"/>
    <n v="-10.5"/>
    <x v="107"/>
    <s v="MIA"/>
    <n v="2.6"/>
    <x v="0"/>
    <n v="3"/>
    <n v="1"/>
    <x v="0"/>
  </r>
  <r>
    <s v="2014_08_MIN_TB"/>
    <x v="0"/>
    <n v="8"/>
    <s v="TB"/>
    <n v="-9.8000000000000007"/>
    <x v="108"/>
    <s v="MIN"/>
    <n v="-1.7"/>
    <x v="0"/>
    <n v="2"/>
    <n v="0"/>
    <x v="0"/>
  </r>
  <r>
    <s v="2014_08_OAK_CLE"/>
    <x v="0"/>
    <n v="8"/>
    <s v="CLE"/>
    <n v="-3.9"/>
    <x v="109"/>
    <s v="LV"/>
    <n v="-9"/>
    <x v="1"/>
    <n v="0"/>
    <n v="3"/>
    <x v="6"/>
  </r>
  <r>
    <s v="2014_08_PHI_ARI"/>
    <x v="0"/>
    <n v="8"/>
    <s v="ARI"/>
    <n v="2"/>
    <x v="110"/>
    <s v="PHI"/>
    <n v="3.9"/>
    <x v="1"/>
    <n v="1"/>
    <n v="3"/>
    <x v="3"/>
  </r>
  <r>
    <s v="2014_08_SD_DEN"/>
    <x v="0"/>
    <n v="8"/>
    <s v="DEN"/>
    <n v="9.6"/>
    <x v="49"/>
    <s v="LAC"/>
    <n v="1.9"/>
    <x v="1"/>
    <n v="0"/>
    <n v="2"/>
    <x v="3"/>
  </r>
  <r>
    <s v="2014_08_SEA_CAR"/>
    <x v="0"/>
    <n v="8"/>
    <s v="CAR"/>
    <n v="-3.1"/>
    <x v="24"/>
    <s v="SEA"/>
    <n v="9.5"/>
    <x v="0"/>
    <n v="2"/>
    <n v="2"/>
    <x v="7"/>
  </r>
  <r>
    <s v="2014_08_STL_KC"/>
    <x v="0"/>
    <n v="8"/>
    <s v="KC"/>
    <n v="5.7"/>
    <x v="111"/>
    <s v="LA"/>
    <n v="-0.8"/>
    <x v="1"/>
    <n v="1"/>
    <n v="1"/>
    <x v="7"/>
  </r>
  <r>
    <s v="2014_08_WAS_DAL"/>
    <x v="0"/>
    <n v="8"/>
    <s v="DAL"/>
    <n v="5.4"/>
    <x v="112"/>
    <s v="WAS"/>
    <n v="-8.6999999999999993"/>
    <x v="0"/>
    <n v="2"/>
    <n v="1"/>
    <x v="2"/>
  </r>
  <r>
    <s v="2014_09_ARI_DAL"/>
    <x v="0"/>
    <n v="9"/>
    <s v="DAL"/>
    <n v="5.4"/>
    <x v="113"/>
    <s v="ARI"/>
    <n v="2"/>
    <x v="0"/>
    <n v="2"/>
    <n v="1"/>
    <x v="2"/>
  </r>
  <r>
    <s v="2014_09_BAL_PIT"/>
    <x v="0"/>
    <n v="9"/>
    <s v="PIT"/>
    <n v="2.2000000000000002"/>
    <x v="114"/>
    <s v="BAL"/>
    <n v="4.5999999999999996"/>
    <x v="1"/>
    <n v="1"/>
    <n v="2"/>
    <x v="4"/>
  </r>
  <r>
    <s v="2014_09_DEN_NE"/>
    <x v="0"/>
    <n v="9"/>
    <s v="NE"/>
    <n v="10.9"/>
    <x v="115"/>
    <s v="DEN"/>
    <n v="9.6"/>
    <x v="1"/>
    <n v="1"/>
    <n v="2"/>
    <x v="4"/>
  </r>
  <r>
    <s v="2014_09_IND_NYG"/>
    <x v="0"/>
    <n v="9"/>
    <s v="NYG"/>
    <n v="-1.7"/>
    <x v="116"/>
    <s v="IND"/>
    <n v="4.4000000000000004"/>
    <x v="0"/>
    <n v="1"/>
    <n v="0"/>
    <x v="2"/>
  </r>
  <r>
    <s v="2014_09_JAX_CIN"/>
    <x v="0"/>
    <n v="9"/>
    <s v="CIN"/>
    <n v="0.7"/>
    <x v="117"/>
    <s v="JAX"/>
    <n v="-10.5"/>
    <x v="1"/>
    <n v="2"/>
    <n v="1"/>
    <x v="2"/>
  </r>
  <r>
    <s v="2014_09_NO_CAR"/>
    <x v="0"/>
    <n v="9"/>
    <s v="CAR"/>
    <n v="-3.1"/>
    <x v="118"/>
    <s v="NO"/>
    <n v="-2.9"/>
    <x v="0"/>
    <n v="2"/>
    <n v="2"/>
    <x v="7"/>
  </r>
  <r>
    <s v="2014_09_NYJ_KC"/>
    <x v="0"/>
    <n v="9"/>
    <s v="KC"/>
    <n v="5.7"/>
    <x v="85"/>
    <s v="NYJ"/>
    <n v="-5"/>
    <x v="1"/>
    <n v="0"/>
    <n v="0"/>
    <x v="7"/>
  </r>
  <r>
    <s v="2014_09_OAK_SEA"/>
    <x v="0"/>
    <n v="9"/>
    <s v="SEA"/>
    <n v="9.5"/>
    <x v="119"/>
    <s v="LV"/>
    <n v="-9"/>
    <x v="1"/>
    <n v="0"/>
    <n v="3"/>
    <x v="6"/>
  </r>
  <r>
    <s v="2014_09_PHI_HOU"/>
    <x v="0"/>
    <n v="9"/>
    <s v="HOU"/>
    <n v="1.7"/>
    <x v="106"/>
    <s v="PHI"/>
    <n v="3.9"/>
    <x v="0"/>
    <n v="1"/>
    <n v="3"/>
    <x v="3"/>
  </r>
  <r>
    <s v="2014_09_SD_MIA"/>
    <x v="0"/>
    <n v="9"/>
    <s v="MIA"/>
    <n v="2.6"/>
    <x v="120"/>
    <s v="LAC"/>
    <n v="1.9"/>
    <x v="1"/>
    <n v="0"/>
    <n v="4"/>
    <x v="9"/>
  </r>
  <r>
    <s v="2014_09_STL_SF"/>
    <x v="0"/>
    <n v="9"/>
    <s v="SF"/>
    <n v="-1"/>
    <x v="121"/>
    <s v="LA"/>
    <n v="-0.8"/>
    <x v="0"/>
    <n v="2"/>
    <n v="2"/>
    <x v="7"/>
  </r>
  <r>
    <s v="2014_09_TB_CLE"/>
    <x v="0"/>
    <n v="9"/>
    <s v="CLE"/>
    <n v="-3.9"/>
    <x v="122"/>
    <s v="TB"/>
    <n v="-9.8000000000000007"/>
    <x v="1"/>
    <n v="2"/>
    <n v="2"/>
    <x v="7"/>
  </r>
  <r>
    <s v="2014_09_WAS_MIN"/>
    <x v="0"/>
    <n v="9"/>
    <s v="MIN"/>
    <n v="-1.7"/>
    <x v="123"/>
    <s v="WAS"/>
    <n v="-8.6999999999999993"/>
    <x v="1"/>
    <n v="0"/>
    <n v="1"/>
    <x v="4"/>
  </r>
  <r>
    <s v="2014_10_ATL_TB"/>
    <x v="0"/>
    <n v="10"/>
    <s v="TB"/>
    <n v="-9.8000000000000007"/>
    <x v="124"/>
    <s v="ATL"/>
    <n v="-3.8"/>
    <x v="0"/>
    <n v="3"/>
    <n v="0"/>
    <x v="1"/>
  </r>
  <r>
    <s v="2014_10_CAR_PHI"/>
    <x v="0"/>
    <n v="10"/>
    <s v="PHI"/>
    <n v="3.9"/>
    <x v="125"/>
    <s v="CAR"/>
    <n v="-3.1"/>
    <x v="1"/>
    <n v="0"/>
    <n v="5"/>
    <x v="11"/>
  </r>
  <r>
    <s v="2014_10_CHI_GB"/>
    <x v="0"/>
    <n v="10"/>
    <s v="GB"/>
    <n v="8.3000000000000007"/>
    <x v="126"/>
    <s v="CHI"/>
    <n v="-6.7"/>
    <x v="1"/>
    <n v="1"/>
    <n v="3"/>
    <x v="3"/>
  </r>
  <r>
    <s v="2014_10_CLE_CIN"/>
    <x v="0"/>
    <n v="10"/>
    <s v="CIN"/>
    <n v="0.7"/>
    <x v="127"/>
    <s v="CLE"/>
    <n v="-3.9"/>
    <x v="0"/>
    <n v="5"/>
    <n v="0"/>
    <x v="8"/>
  </r>
  <r>
    <s v="2014_10_DAL_JAX"/>
    <x v="0"/>
    <n v="10"/>
    <s v="JAX"/>
    <n v="-10.5"/>
    <x v="128"/>
    <s v="DAL"/>
    <n v="5.4"/>
    <x v="0"/>
    <n v="2"/>
    <n v="2"/>
    <x v="7"/>
  </r>
  <r>
    <s v="2014_10_DEN_OAK"/>
    <x v="0"/>
    <n v="10"/>
    <s v="LV"/>
    <n v="-9"/>
    <x v="129"/>
    <s v="DEN"/>
    <n v="9.6"/>
    <x v="0"/>
    <n v="3"/>
    <n v="2"/>
    <x v="2"/>
  </r>
  <r>
    <s v="2014_10_KC_BUF"/>
    <x v="0"/>
    <n v="10"/>
    <s v="BUF"/>
    <n v="4.9000000000000004"/>
    <x v="130"/>
    <s v="KC"/>
    <n v="5.7"/>
    <x v="0"/>
    <n v="2"/>
    <n v="2"/>
    <x v="7"/>
  </r>
  <r>
    <s v="2014_10_MIA_DET"/>
    <x v="0"/>
    <n v="10"/>
    <s v="DET"/>
    <n v="2.1"/>
    <x v="131"/>
    <s v="MIA"/>
    <n v="2.6"/>
    <x v="1"/>
    <n v="1"/>
    <n v="2"/>
    <x v="4"/>
  </r>
  <r>
    <s v="2014_10_NYG_SEA"/>
    <x v="0"/>
    <n v="10"/>
    <s v="SEA"/>
    <n v="9.5"/>
    <x v="117"/>
    <s v="NYG"/>
    <n v="-1.7"/>
    <x v="1"/>
    <n v="3"/>
    <n v="2"/>
    <x v="2"/>
  </r>
  <r>
    <s v="2014_10_PIT_NYJ"/>
    <x v="0"/>
    <n v="10"/>
    <s v="NYJ"/>
    <n v="-5"/>
    <x v="132"/>
    <s v="PIT"/>
    <n v="2.2000000000000002"/>
    <x v="1"/>
    <n v="1"/>
    <n v="3"/>
    <x v="3"/>
  </r>
  <r>
    <s v="2014_10_SF_NO"/>
    <x v="0"/>
    <n v="10"/>
    <s v="NO"/>
    <n v="-2.9"/>
    <x v="110"/>
    <s v="SF"/>
    <n v="-1"/>
    <x v="0"/>
    <n v="3"/>
    <n v="1"/>
    <x v="0"/>
  </r>
  <r>
    <s v="2014_10_STL_ARI"/>
    <x v="0"/>
    <n v="10"/>
    <s v="ARI"/>
    <n v="2"/>
    <x v="133"/>
    <s v="LA"/>
    <n v="-0.8"/>
    <x v="1"/>
    <n v="1"/>
    <n v="3"/>
    <x v="3"/>
  </r>
  <r>
    <s v="2014_10_TEN_BAL"/>
    <x v="0"/>
    <n v="10"/>
    <s v="BAL"/>
    <n v="4.5999999999999996"/>
    <x v="134"/>
    <s v="TEN"/>
    <n v="-11.8"/>
    <x v="1"/>
    <n v="0"/>
    <n v="2"/>
    <x v="3"/>
  </r>
  <r>
    <s v="2014_11_ATL_CAR"/>
    <x v="0"/>
    <n v="11"/>
    <s v="CAR"/>
    <n v="-3.1"/>
    <x v="135"/>
    <s v="ATL"/>
    <n v="-3.8"/>
    <x v="0"/>
    <n v="2"/>
    <n v="1"/>
    <x v="2"/>
  </r>
  <r>
    <s v="2014_11_BUF_MIA"/>
    <x v="0"/>
    <n v="11"/>
    <s v="MIA"/>
    <n v="2.6"/>
    <x v="136"/>
    <s v="BUF"/>
    <n v="4.9000000000000004"/>
    <x v="1"/>
    <n v="2"/>
    <n v="0"/>
    <x v="0"/>
  </r>
  <r>
    <s v="2014_11_CIN_NO"/>
    <x v="0"/>
    <n v="11"/>
    <s v="NO"/>
    <n v="-2.9"/>
    <x v="137"/>
    <s v="CIN"/>
    <n v="0.7"/>
    <x v="0"/>
    <n v="1"/>
    <n v="0"/>
    <x v="2"/>
  </r>
  <r>
    <s v="2014_11_DEN_STL"/>
    <x v="0"/>
    <n v="11"/>
    <s v="LA"/>
    <n v="-0.8"/>
    <x v="138"/>
    <s v="DEN"/>
    <n v="9.6"/>
    <x v="1"/>
    <n v="0"/>
    <n v="2"/>
    <x v="3"/>
  </r>
  <r>
    <s v="2014_11_DET_ARI"/>
    <x v="0"/>
    <n v="11"/>
    <s v="ARI"/>
    <n v="2"/>
    <x v="139"/>
    <s v="DET"/>
    <n v="2.1"/>
    <x v="1"/>
    <n v="2"/>
    <n v="1"/>
    <x v="2"/>
  </r>
  <r>
    <s v="2014_11_HOU_CLE"/>
    <x v="0"/>
    <n v="11"/>
    <s v="CLE"/>
    <n v="-3.9"/>
    <x v="140"/>
    <s v="HOU"/>
    <n v="1.7"/>
    <x v="0"/>
    <n v="2"/>
    <n v="1"/>
    <x v="2"/>
  </r>
  <r>
    <s v="2014_11_MIN_CHI"/>
    <x v="0"/>
    <n v="11"/>
    <s v="CHI"/>
    <n v="-6.7"/>
    <x v="141"/>
    <s v="MIN"/>
    <n v="-1.7"/>
    <x v="1"/>
    <n v="2"/>
    <n v="1"/>
    <x v="2"/>
  </r>
  <r>
    <s v="2014_11_NE_IND"/>
    <x v="0"/>
    <n v="11"/>
    <s v="IND"/>
    <n v="4.4000000000000004"/>
    <x v="142"/>
    <s v="NE"/>
    <n v="10.9"/>
    <x v="0"/>
    <n v="1"/>
    <n v="2"/>
    <x v="4"/>
  </r>
  <r>
    <s v="2014_11_OAK_SD"/>
    <x v="0"/>
    <n v="11"/>
    <s v="LAC"/>
    <n v="1.9"/>
    <x v="143"/>
    <s v="LV"/>
    <n v="-9"/>
    <x v="1"/>
    <n v="0"/>
    <n v="1"/>
    <x v="4"/>
  </r>
  <r>
    <s v="2014_11_PHI_GB"/>
    <x v="0"/>
    <n v="11"/>
    <s v="GB"/>
    <n v="8.3000000000000007"/>
    <x v="144"/>
    <s v="PHI"/>
    <n v="3.9"/>
    <x v="1"/>
    <n v="0"/>
    <n v="4"/>
    <x v="9"/>
  </r>
  <r>
    <s v="2014_11_PIT_TEN"/>
    <x v="0"/>
    <n v="11"/>
    <s v="TEN"/>
    <n v="-11.8"/>
    <x v="145"/>
    <s v="PIT"/>
    <n v="2.2000000000000002"/>
    <x v="0"/>
    <n v="1"/>
    <n v="1"/>
    <x v="7"/>
  </r>
  <r>
    <s v="2014_11_SEA_KC"/>
    <x v="0"/>
    <n v="11"/>
    <s v="KC"/>
    <n v="5.7"/>
    <x v="76"/>
    <s v="SEA"/>
    <n v="9.5"/>
    <x v="1"/>
    <n v="2"/>
    <n v="0"/>
    <x v="0"/>
  </r>
  <r>
    <s v="2014_11_SF_NYG"/>
    <x v="0"/>
    <n v="11"/>
    <s v="NYG"/>
    <n v="-1.7"/>
    <x v="146"/>
    <s v="SF"/>
    <n v="-1"/>
    <x v="0"/>
    <n v="5"/>
    <n v="1"/>
    <x v="5"/>
  </r>
  <r>
    <s v="2014_11_TB_WAS"/>
    <x v="0"/>
    <n v="11"/>
    <s v="WAS"/>
    <n v="-8.6999999999999993"/>
    <x v="147"/>
    <s v="TB"/>
    <n v="-9.8000000000000007"/>
    <x v="0"/>
    <n v="4"/>
    <n v="0"/>
    <x v="5"/>
  </r>
  <r>
    <s v="2014_12_ARI_SEA"/>
    <x v="0"/>
    <n v="12"/>
    <s v="SEA"/>
    <n v="9.5"/>
    <x v="148"/>
    <s v="ARI"/>
    <n v="2"/>
    <x v="1"/>
    <n v="0"/>
    <n v="1"/>
    <x v="4"/>
  </r>
  <r>
    <s v="2014_12_BAL_NO"/>
    <x v="0"/>
    <n v="12"/>
    <s v="NO"/>
    <n v="-2.9"/>
    <x v="149"/>
    <s v="BAL"/>
    <n v="4.5999999999999996"/>
    <x v="0"/>
    <n v="1"/>
    <n v="1"/>
    <x v="7"/>
  </r>
  <r>
    <s v="2014_12_CIN_HOU"/>
    <x v="0"/>
    <n v="12"/>
    <s v="HOU"/>
    <n v="1.7"/>
    <x v="150"/>
    <s v="CIN"/>
    <n v="0.7"/>
    <x v="0"/>
    <n v="1"/>
    <n v="1"/>
    <x v="7"/>
  </r>
  <r>
    <s v="2014_12_CLE_ATL"/>
    <x v="0"/>
    <n v="12"/>
    <s v="ATL"/>
    <n v="-3.8"/>
    <x v="12"/>
    <s v="CLE"/>
    <n v="-3.9"/>
    <x v="0"/>
    <n v="2"/>
    <n v="3"/>
    <x v="4"/>
  </r>
  <r>
    <s v="2014_12_DAL_NYG"/>
    <x v="0"/>
    <n v="12"/>
    <s v="NYG"/>
    <n v="-1.7"/>
    <x v="151"/>
    <s v="DAL"/>
    <n v="5.4"/>
    <x v="0"/>
    <n v="1"/>
    <n v="1"/>
    <x v="7"/>
  </r>
  <r>
    <s v="2014_12_DET_NE"/>
    <x v="0"/>
    <n v="12"/>
    <s v="NE"/>
    <n v="10.9"/>
    <x v="152"/>
    <s v="DET"/>
    <n v="2.1"/>
    <x v="1"/>
    <n v="1"/>
    <n v="1"/>
    <x v="7"/>
  </r>
  <r>
    <s v="2014_12_GB_MIN"/>
    <x v="0"/>
    <n v="12"/>
    <s v="MIN"/>
    <n v="-1.7"/>
    <x v="153"/>
    <s v="GB"/>
    <n v="8.3000000000000007"/>
    <x v="0"/>
    <n v="1"/>
    <n v="0"/>
    <x v="2"/>
  </r>
  <r>
    <s v="2014_12_JAX_IND"/>
    <x v="0"/>
    <n v="12"/>
    <s v="IND"/>
    <n v="4.4000000000000004"/>
    <x v="154"/>
    <s v="JAX"/>
    <n v="-10.5"/>
    <x v="1"/>
    <n v="3"/>
    <n v="2"/>
    <x v="2"/>
  </r>
  <r>
    <s v="2014_12_KC_OAK"/>
    <x v="0"/>
    <n v="12"/>
    <s v="LV"/>
    <n v="-9"/>
    <x v="155"/>
    <s v="KC"/>
    <n v="5.7"/>
    <x v="1"/>
    <n v="0"/>
    <n v="1"/>
    <x v="4"/>
  </r>
  <r>
    <s v="2014_12_MIA_DEN"/>
    <x v="0"/>
    <n v="12"/>
    <s v="DEN"/>
    <n v="9.6"/>
    <x v="125"/>
    <s v="MIA"/>
    <n v="2.6"/>
    <x v="1"/>
    <n v="0"/>
    <n v="2"/>
    <x v="3"/>
  </r>
  <r>
    <s v="2014_12_NYJ_BUF"/>
    <x v="0"/>
    <n v="12"/>
    <s v="BUF"/>
    <n v="4.9000000000000004"/>
    <x v="156"/>
    <s v="NYJ"/>
    <n v="-5"/>
    <x v="1"/>
    <n v="0"/>
    <n v="1"/>
    <x v="4"/>
  </r>
  <r>
    <s v="2014_12_STL_SD"/>
    <x v="0"/>
    <n v="12"/>
    <s v="LAC"/>
    <n v="1.9"/>
    <x v="157"/>
    <s v="LA"/>
    <n v="-0.8"/>
    <x v="1"/>
    <n v="2"/>
    <n v="4"/>
    <x v="3"/>
  </r>
  <r>
    <s v="2014_12_TB_CHI"/>
    <x v="0"/>
    <n v="12"/>
    <s v="CHI"/>
    <n v="-6.7"/>
    <x v="158"/>
    <s v="TB"/>
    <n v="-9.8000000000000007"/>
    <x v="1"/>
    <n v="1"/>
    <n v="4"/>
    <x v="6"/>
  </r>
  <r>
    <s v="2014_12_TEN_PHI"/>
    <x v="0"/>
    <n v="12"/>
    <s v="PHI"/>
    <n v="3.9"/>
    <x v="159"/>
    <s v="TEN"/>
    <n v="-11.8"/>
    <x v="1"/>
    <n v="2"/>
    <n v="3"/>
    <x v="4"/>
  </r>
  <r>
    <s v="2014_12_WAS_SF"/>
    <x v="0"/>
    <n v="12"/>
    <s v="SF"/>
    <n v="-1"/>
    <x v="49"/>
    <s v="WAS"/>
    <n v="-8.6999999999999993"/>
    <x v="1"/>
    <n v="3"/>
    <n v="1"/>
    <x v="0"/>
  </r>
  <r>
    <s v="2014_13_ARI_ATL"/>
    <x v="0"/>
    <n v="13"/>
    <s v="ATL"/>
    <n v="-3.8"/>
    <x v="160"/>
    <s v="ARI"/>
    <n v="2"/>
    <x v="1"/>
    <n v="1"/>
    <n v="3"/>
    <x v="3"/>
  </r>
  <r>
    <s v="2014_13_CAR_MIN"/>
    <x v="0"/>
    <n v="13"/>
    <s v="MIN"/>
    <n v="-1.7"/>
    <x v="161"/>
    <s v="CAR"/>
    <n v="-3.1"/>
    <x v="1"/>
    <n v="0"/>
    <n v="1"/>
    <x v="4"/>
  </r>
  <r>
    <s v="2014_13_CHI_DET"/>
    <x v="0"/>
    <n v="13"/>
    <s v="DET"/>
    <n v="2.1"/>
    <x v="152"/>
    <s v="CHI"/>
    <n v="-6.7"/>
    <x v="1"/>
    <n v="1"/>
    <n v="2"/>
    <x v="4"/>
  </r>
  <r>
    <s v="2014_13_CIN_TB"/>
    <x v="0"/>
    <n v="13"/>
    <s v="TB"/>
    <n v="-9.8000000000000007"/>
    <x v="162"/>
    <s v="CIN"/>
    <n v="0.7"/>
    <x v="0"/>
    <n v="1"/>
    <n v="3"/>
    <x v="3"/>
  </r>
  <r>
    <s v="2014_13_CLE_BUF"/>
    <x v="0"/>
    <n v="13"/>
    <s v="BUF"/>
    <n v="4.9000000000000004"/>
    <x v="152"/>
    <s v="CLE"/>
    <n v="-3.9"/>
    <x v="1"/>
    <n v="2"/>
    <n v="3"/>
    <x v="4"/>
  </r>
  <r>
    <s v="2014_13_DEN_KC"/>
    <x v="0"/>
    <n v="13"/>
    <s v="KC"/>
    <n v="5.7"/>
    <x v="100"/>
    <s v="DEN"/>
    <n v="9.6"/>
    <x v="0"/>
    <n v="2"/>
    <n v="2"/>
    <x v="7"/>
  </r>
  <r>
    <s v="2014_13_MIA_NYJ"/>
    <x v="0"/>
    <n v="13"/>
    <s v="NYJ"/>
    <n v="-5"/>
    <x v="29"/>
    <s v="MIA"/>
    <n v="2.6"/>
    <x v="0"/>
    <n v="1"/>
    <n v="1"/>
    <x v="7"/>
  </r>
  <r>
    <s v="2014_13_NE_GB"/>
    <x v="0"/>
    <n v="13"/>
    <s v="GB"/>
    <n v="8.3000000000000007"/>
    <x v="163"/>
    <s v="NE"/>
    <n v="10.9"/>
    <x v="1"/>
    <n v="0"/>
    <n v="0"/>
    <x v="7"/>
  </r>
  <r>
    <s v="2014_13_NO_PIT"/>
    <x v="0"/>
    <n v="13"/>
    <s v="PIT"/>
    <n v="2.2000000000000002"/>
    <x v="109"/>
    <s v="NO"/>
    <n v="-2.9"/>
    <x v="0"/>
    <n v="2"/>
    <n v="0"/>
    <x v="0"/>
  </r>
  <r>
    <s v="2014_13_NYG_JAX"/>
    <x v="0"/>
    <n v="13"/>
    <s v="JAX"/>
    <n v="-10.5"/>
    <x v="164"/>
    <s v="NYG"/>
    <n v="-1.7"/>
    <x v="1"/>
    <n v="0"/>
    <n v="3"/>
    <x v="6"/>
  </r>
  <r>
    <s v="2014_13_OAK_STL"/>
    <x v="0"/>
    <n v="13"/>
    <s v="LA"/>
    <n v="-0.8"/>
    <x v="165"/>
    <s v="LV"/>
    <n v="-9"/>
    <x v="1"/>
    <n v="0"/>
    <n v="5"/>
    <x v="11"/>
  </r>
  <r>
    <s v="2014_13_PHI_DAL"/>
    <x v="0"/>
    <n v="13"/>
    <s v="DAL"/>
    <n v="5.4"/>
    <x v="166"/>
    <s v="PHI"/>
    <n v="3.9"/>
    <x v="0"/>
    <n v="3"/>
    <n v="1"/>
    <x v="0"/>
  </r>
  <r>
    <s v="2014_13_SD_BAL"/>
    <x v="0"/>
    <n v="13"/>
    <s v="BAL"/>
    <n v="4.5999999999999996"/>
    <x v="167"/>
    <s v="LAC"/>
    <n v="1.9"/>
    <x v="0"/>
    <n v="0"/>
    <n v="2"/>
    <x v="3"/>
  </r>
  <r>
    <s v="2014_13_SEA_SF"/>
    <x v="0"/>
    <n v="13"/>
    <s v="SF"/>
    <n v="-1"/>
    <x v="162"/>
    <s v="SEA"/>
    <n v="9.5"/>
    <x v="0"/>
    <n v="2"/>
    <n v="1"/>
    <x v="2"/>
  </r>
  <r>
    <s v="2014_13_TEN_HOU"/>
    <x v="0"/>
    <n v="13"/>
    <s v="HOU"/>
    <n v="1.7"/>
    <x v="168"/>
    <s v="TEN"/>
    <n v="-11.8"/>
    <x v="1"/>
    <n v="1"/>
    <n v="4"/>
    <x v="6"/>
  </r>
  <r>
    <s v="2014_13_WAS_IND"/>
    <x v="0"/>
    <n v="13"/>
    <s v="IND"/>
    <n v="4.4000000000000004"/>
    <x v="169"/>
    <s v="WAS"/>
    <n v="-8.6999999999999993"/>
    <x v="1"/>
    <n v="3"/>
    <n v="1"/>
    <x v="0"/>
  </r>
  <r>
    <s v="2014_14_ATL_GB"/>
    <x v="0"/>
    <n v="14"/>
    <s v="GB"/>
    <n v="8.3000000000000007"/>
    <x v="170"/>
    <s v="ATL"/>
    <n v="-3.8"/>
    <x v="1"/>
    <n v="0"/>
    <n v="1"/>
    <x v="4"/>
  </r>
  <r>
    <s v="2014_14_BAL_MIA"/>
    <x v="0"/>
    <n v="14"/>
    <s v="MIA"/>
    <n v="2.6"/>
    <x v="171"/>
    <s v="BAL"/>
    <n v="4.5999999999999996"/>
    <x v="0"/>
    <n v="0"/>
    <n v="1"/>
    <x v="4"/>
  </r>
  <r>
    <s v="2014_14_BUF_DEN"/>
    <x v="0"/>
    <n v="14"/>
    <s v="DEN"/>
    <n v="9.6"/>
    <x v="172"/>
    <s v="BUF"/>
    <n v="4.9000000000000004"/>
    <x v="1"/>
    <n v="3"/>
    <n v="3"/>
    <x v="7"/>
  </r>
  <r>
    <s v="2014_14_CAR_NO"/>
    <x v="0"/>
    <n v="14"/>
    <s v="NO"/>
    <n v="-2.9"/>
    <x v="173"/>
    <s v="CAR"/>
    <n v="-3.1"/>
    <x v="0"/>
    <n v="2"/>
    <n v="0"/>
    <x v="0"/>
  </r>
  <r>
    <s v="2014_14_DAL_CHI"/>
    <x v="0"/>
    <n v="14"/>
    <s v="CHI"/>
    <n v="-6.7"/>
    <x v="174"/>
    <s v="DAL"/>
    <n v="5.4"/>
    <x v="0"/>
    <n v="2"/>
    <n v="0"/>
    <x v="0"/>
  </r>
  <r>
    <s v="2014_14_HOU_JAX"/>
    <x v="0"/>
    <n v="14"/>
    <s v="JAX"/>
    <n v="-10.5"/>
    <x v="175"/>
    <s v="HOU"/>
    <n v="1.7"/>
    <x v="0"/>
    <n v="1"/>
    <n v="0"/>
    <x v="2"/>
  </r>
  <r>
    <s v="2014_14_IND_CLE"/>
    <x v="0"/>
    <n v="14"/>
    <s v="CLE"/>
    <n v="-3.9"/>
    <x v="8"/>
    <s v="IND"/>
    <n v="4.4000000000000004"/>
    <x v="0"/>
    <n v="2"/>
    <n v="4"/>
    <x v="3"/>
  </r>
  <r>
    <s v="2014_14_KC_ARI"/>
    <x v="0"/>
    <n v="14"/>
    <s v="ARI"/>
    <n v="2"/>
    <x v="16"/>
    <s v="KC"/>
    <n v="5.7"/>
    <x v="1"/>
    <n v="0"/>
    <n v="2"/>
    <x v="3"/>
  </r>
  <r>
    <s v="2014_14_NE_SD"/>
    <x v="0"/>
    <n v="14"/>
    <s v="LAC"/>
    <n v="1.9"/>
    <x v="30"/>
    <s v="NE"/>
    <n v="10.9"/>
    <x v="0"/>
    <n v="1"/>
    <n v="2"/>
    <x v="4"/>
  </r>
  <r>
    <s v="2014_14_NYG_TEN"/>
    <x v="0"/>
    <n v="14"/>
    <s v="TEN"/>
    <n v="-11.8"/>
    <x v="176"/>
    <s v="NYG"/>
    <n v="-1.7"/>
    <x v="0"/>
    <n v="3"/>
    <n v="1"/>
    <x v="0"/>
  </r>
  <r>
    <s v="2014_14_NYJ_MIN"/>
    <x v="0"/>
    <n v="14"/>
    <s v="MIN"/>
    <n v="-1.7"/>
    <x v="177"/>
    <s v="NYJ"/>
    <n v="-5"/>
    <x v="1"/>
    <n v="2"/>
    <n v="2"/>
    <x v="7"/>
  </r>
  <r>
    <s v="2014_14_PIT_CIN"/>
    <x v="0"/>
    <n v="14"/>
    <s v="CIN"/>
    <n v="0.7"/>
    <x v="178"/>
    <s v="PIT"/>
    <n v="2.2000000000000002"/>
    <x v="0"/>
    <n v="2"/>
    <n v="0"/>
    <x v="0"/>
  </r>
  <r>
    <s v="2014_14_SEA_PHI"/>
    <x v="0"/>
    <n v="14"/>
    <s v="PHI"/>
    <n v="3.9"/>
    <x v="140"/>
    <s v="SEA"/>
    <n v="9.5"/>
    <x v="0"/>
    <n v="2"/>
    <n v="2"/>
    <x v="7"/>
  </r>
  <r>
    <s v="2014_14_SF_OAK"/>
    <x v="0"/>
    <n v="14"/>
    <s v="LV"/>
    <n v="-9"/>
    <x v="179"/>
    <s v="SF"/>
    <n v="-1"/>
    <x v="1"/>
    <n v="0"/>
    <n v="2"/>
    <x v="3"/>
  </r>
  <r>
    <s v="2014_14_STL_WAS"/>
    <x v="0"/>
    <n v="14"/>
    <s v="WAS"/>
    <n v="-8.6999999999999993"/>
    <x v="180"/>
    <s v="LA"/>
    <n v="-0.8"/>
    <x v="0"/>
    <n v="2"/>
    <n v="0"/>
    <x v="0"/>
  </r>
  <r>
    <s v="2014_14_TB_DET"/>
    <x v="0"/>
    <n v="14"/>
    <s v="DET"/>
    <n v="2.1"/>
    <x v="181"/>
    <s v="TB"/>
    <n v="-9.8000000000000007"/>
    <x v="1"/>
    <n v="0"/>
    <n v="3"/>
    <x v="6"/>
  </r>
  <r>
    <s v="2014_15_ARI_STL"/>
    <x v="0"/>
    <n v="15"/>
    <s v="LA"/>
    <n v="-0.8"/>
    <x v="182"/>
    <s v="ARI"/>
    <n v="2"/>
    <x v="0"/>
    <n v="2"/>
    <n v="0"/>
    <x v="0"/>
  </r>
  <r>
    <s v="2014_15_CIN_CLE"/>
    <x v="0"/>
    <n v="15"/>
    <s v="CLE"/>
    <n v="-3.9"/>
    <x v="183"/>
    <s v="CIN"/>
    <n v="0.7"/>
    <x v="0"/>
    <n v="2"/>
    <n v="1"/>
    <x v="2"/>
  </r>
  <r>
    <s v="2014_15_DAL_PHI"/>
    <x v="0"/>
    <n v="15"/>
    <s v="PHI"/>
    <n v="3.9"/>
    <x v="184"/>
    <s v="DAL"/>
    <n v="5.4"/>
    <x v="0"/>
    <n v="3"/>
    <n v="1"/>
    <x v="0"/>
  </r>
  <r>
    <s v="2014_15_DEN_SD"/>
    <x v="0"/>
    <n v="15"/>
    <s v="LAC"/>
    <n v="1.9"/>
    <x v="185"/>
    <s v="DEN"/>
    <n v="9.6"/>
    <x v="0"/>
    <n v="2"/>
    <n v="0"/>
    <x v="0"/>
  </r>
  <r>
    <s v="2014_15_GB_BUF"/>
    <x v="0"/>
    <n v="15"/>
    <s v="BUF"/>
    <n v="4.9000000000000004"/>
    <x v="186"/>
    <s v="GB"/>
    <n v="8.3000000000000007"/>
    <x v="1"/>
    <n v="1"/>
    <n v="2"/>
    <x v="4"/>
  </r>
  <r>
    <s v="2014_15_HOU_IND"/>
    <x v="0"/>
    <n v="15"/>
    <s v="IND"/>
    <n v="4.4000000000000004"/>
    <x v="157"/>
    <s v="HOU"/>
    <n v="1.7"/>
    <x v="1"/>
    <n v="2"/>
    <n v="2"/>
    <x v="7"/>
  </r>
  <r>
    <s v="2014_15_JAX_BAL"/>
    <x v="0"/>
    <n v="15"/>
    <s v="BAL"/>
    <n v="4.5999999999999996"/>
    <x v="187"/>
    <s v="JAX"/>
    <n v="-10.5"/>
    <x v="1"/>
    <n v="1"/>
    <n v="1"/>
    <x v="7"/>
  </r>
  <r>
    <s v="2014_15_MIA_NE"/>
    <x v="0"/>
    <n v="15"/>
    <s v="NE"/>
    <n v="10.9"/>
    <x v="54"/>
    <s v="MIA"/>
    <n v="2.6"/>
    <x v="1"/>
    <n v="1"/>
    <n v="2"/>
    <x v="4"/>
  </r>
  <r>
    <s v="2014_15_MIN_DET"/>
    <x v="0"/>
    <n v="15"/>
    <s v="DET"/>
    <n v="2.1"/>
    <x v="10"/>
    <s v="MIN"/>
    <n v="-1.7"/>
    <x v="1"/>
    <n v="0"/>
    <n v="2"/>
    <x v="3"/>
  </r>
  <r>
    <s v="2014_15_NO_CHI"/>
    <x v="0"/>
    <n v="15"/>
    <s v="CHI"/>
    <n v="-6.7"/>
    <x v="91"/>
    <s v="NO"/>
    <n v="-2.9"/>
    <x v="0"/>
    <n v="3"/>
    <n v="1"/>
    <x v="0"/>
  </r>
  <r>
    <s v="2014_15_NYJ_TEN"/>
    <x v="0"/>
    <n v="15"/>
    <s v="TEN"/>
    <n v="-11.8"/>
    <x v="188"/>
    <s v="NYJ"/>
    <n v="-5"/>
    <x v="0"/>
    <n v="1"/>
    <n v="0"/>
    <x v="2"/>
  </r>
  <r>
    <s v="2014_15_OAK_KC"/>
    <x v="0"/>
    <n v="15"/>
    <s v="KC"/>
    <n v="5.7"/>
    <x v="189"/>
    <s v="LV"/>
    <n v="-9"/>
    <x v="1"/>
    <n v="1"/>
    <n v="1"/>
    <x v="7"/>
  </r>
  <r>
    <s v="2014_15_PIT_ATL"/>
    <x v="0"/>
    <n v="15"/>
    <s v="ATL"/>
    <n v="-3.8"/>
    <x v="80"/>
    <s v="PIT"/>
    <n v="2.2000000000000002"/>
    <x v="0"/>
    <n v="1"/>
    <n v="0"/>
    <x v="2"/>
  </r>
  <r>
    <s v="2014_15_SF_SEA"/>
    <x v="0"/>
    <n v="15"/>
    <s v="SEA"/>
    <n v="9.5"/>
    <x v="190"/>
    <s v="SF"/>
    <n v="-1"/>
    <x v="1"/>
    <n v="1"/>
    <n v="0"/>
    <x v="2"/>
  </r>
  <r>
    <s v="2014_15_TB_CAR"/>
    <x v="0"/>
    <n v="15"/>
    <s v="CAR"/>
    <n v="-3.1"/>
    <x v="191"/>
    <s v="TB"/>
    <n v="-9.8000000000000007"/>
    <x v="1"/>
    <n v="1"/>
    <n v="3"/>
    <x v="3"/>
  </r>
  <r>
    <s v="2014_15_WAS_NYG"/>
    <x v="0"/>
    <n v="15"/>
    <s v="NYG"/>
    <n v="-1.7"/>
    <x v="123"/>
    <s v="WAS"/>
    <n v="-8.6999999999999993"/>
    <x v="1"/>
    <n v="0"/>
    <n v="2"/>
    <x v="3"/>
  </r>
  <r>
    <s v="2014_16_ATL_NO"/>
    <x v="0"/>
    <n v="16"/>
    <s v="NO"/>
    <n v="-2.9"/>
    <x v="7"/>
    <s v="ATL"/>
    <n v="-3.8"/>
    <x v="0"/>
    <n v="4"/>
    <n v="0"/>
    <x v="5"/>
  </r>
  <r>
    <s v="2014_16_BAL_HOU"/>
    <x v="0"/>
    <n v="16"/>
    <s v="HOU"/>
    <n v="1.7"/>
    <x v="192"/>
    <s v="BAL"/>
    <n v="4.5999999999999996"/>
    <x v="1"/>
    <n v="1"/>
    <n v="3"/>
    <x v="3"/>
  </r>
  <r>
    <s v="2014_16_BUF_OAK"/>
    <x v="0"/>
    <n v="16"/>
    <s v="LV"/>
    <n v="-9"/>
    <x v="193"/>
    <s v="BUF"/>
    <n v="4.9000000000000004"/>
    <x v="1"/>
    <n v="0"/>
    <n v="2"/>
    <x v="3"/>
  </r>
  <r>
    <s v="2014_16_CLE_CAR"/>
    <x v="0"/>
    <n v="16"/>
    <s v="CAR"/>
    <n v="-3.1"/>
    <x v="194"/>
    <s v="CLE"/>
    <n v="-3.9"/>
    <x v="1"/>
    <n v="1"/>
    <n v="1"/>
    <x v="7"/>
  </r>
  <r>
    <s v="2014_16_DEN_CIN"/>
    <x v="0"/>
    <n v="16"/>
    <s v="CIN"/>
    <n v="0.7"/>
    <x v="195"/>
    <s v="DEN"/>
    <n v="9.6"/>
    <x v="1"/>
    <n v="2"/>
    <n v="4"/>
    <x v="3"/>
  </r>
  <r>
    <s v="2014_16_DET_CHI"/>
    <x v="0"/>
    <n v="16"/>
    <s v="CHI"/>
    <n v="-6.7"/>
    <x v="164"/>
    <s v="DET"/>
    <n v="2.1"/>
    <x v="0"/>
    <n v="2"/>
    <n v="2"/>
    <x v="7"/>
  </r>
  <r>
    <s v="2014_16_GB_TB"/>
    <x v="0"/>
    <n v="16"/>
    <s v="TB"/>
    <n v="-9.8000000000000007"/>
    <x v="196"/>
    <s v="GB"/>
    <n v="8.3000000000000007"/>
    <x v="0"/>
    <n v="1"/>
    <n v="1"/>
    <x v="7"/>
  </r>
  <r>
    <s v="2014_16_IND_DAL"/>
    <x v="0"/>
    <n v="16"/>
    <s v="DAL"/>
    <n v="5.4"/>
    <x v="150"/>
    <s v="IND"/>
    <n v="4.4000000000000004"/>
    <x v="1"/>
    <n v="1"/>
    <n v="3"/>
    <x v="3"/>
  </r>
  <r>
    <s v="2014_16_KC_PIT"/>
    <x v="0"/>
    <n v="16"/>
    <s v="PIT"/>
    <n v="2.2000000000000002"/>
    <x v="197"/>
    <s v="KC"/>
    <n v="5.7"/>
    <x v="1"/>
    <n v="0"/>
    <n v="1"/>
    <x v="4"/>
  </r>
  <r>
    <s v="2014_16_MIN_MIA"/>
    <x v="0"/>
    <n v="16"/>
    <s v="MIA"/>
    <n v="2.6"/>
    <x v="198"/>
    <s v="MIN"/>
    <n v="-1.7"/>
    <x v="1"/>
    <n v="2"/>
    <n v="1"/>
    <x v="2"/>
  </r>
  <r>
    <s v="2014_16_NE_NYJ"/>
    <x v="0"/>
    <n v="16"/>
    <s v="NYJ"/>
    <n v="-5"/>
    <x v="128"/>
    <s v="NE"/>
    <n v="10.9"/>
    <x v="0"/>
    <n v="1"/>
    <n v="1"/>
    <x v="7"/>
  </r>
  <r>
    <s v="2014_16_NYG_STL"/>
    <x v="0"/>
    <n v="16"/>
    <s v="LA"/>
    <n v="-0.8"/>
    <x v="7"/>
    <s v="NYG"/>
    <n v="-1.7"/>
    <x v="0"/>
    <n v="3"/>
    <n v="0"/>
    <x v="1"/>
  </r>
  <r>
    <s v="2014_16_PHI_WAS"/>
    <x v="0"/>
    <n v="16"/>
    <s v="WAS"/>
    <n v="-8.6999999999999993"/>
    <x v="24"/>
    <s v="PHI"/>
    <n v="3.9"/>
    <x v="1"/>
    <n v="2"/>
    <n v="2"/>
    <x v="7"/>
  </r>
  <r>
    <s v="2014_16_SD_SF"/>
    <x v="0"/>
    <n v="16"/>
    <s v="SF"/>
    <n v="-1"/>
    <x v="199"/>
    <s v="LAC"/>
    <n v="1.9"/>
    <x v="0"/>
    <n v="3"/>
    <n v="3"/>
    <x v="7"/>
  </r>
  <r>
    <s v="2014_16_SEA_ARI"/>
    <x v="0"/>
    <n v="16"/>
    <s v="ARI"/>
    <n v="2"/>
    <x v="149"/>
    <s v="SEA"/>
    <n v="9.5"/>
    <x v="0"/>
    <n v="1"/>
    <n v="0"/>
    <x v="2"/>
  </r>
  <r>
    <s v="2014_16_TEN_JAX"/>
    <x v="0"/>
    <n v="16"/>
    <s v="JAX"/>
    <n v="-10.5"/>
    <x v="115"/>
    <s v="TEN"/>
    <n v="-11.8"/>
    <x v="1"/>
    <n v="0"/>
    <n v="0"/>
    <x v="7"/>
  </r>
  <r>
    <s v="2014_17_ARI_SF"/>
    <x v="0"/>
    <n v="17"/>
    <s v="SF"/>
    <n v="-1"/>
    <x v="200"/>
    <s v="ARI"/>
    <n v="2"/>
    <x v="1"/>
    <n v="0"/>
    <n v="3"/>
    <x v="6"/>
  </r>
  <r>
    <s v="2014_17_BUF_NE"/>
    <x v="0"/>
    <n v="17"/>
    <s v="NE"/>
    <n v="10.9"/>
    <x v="201"/>
    <s v="BUF"/>
    <n v="4.9000000000000004"/>
    <x v="0"/>
    <n v="0"/>
    <n v="1"/>
    <x v="4"/>
  </r>
  <r>
    <s v="2014_17_CAR_ATL"/>
    <x v="0"/>
    <n v="17"/>
    <s v="ATL"/>
    <n v="-3.8"/>
    <x v="202"/>
    <s v="CAR"/>
    <n v="-3.1"/>
    <x v="0"/>
    <n v="3"/>
    <n v="0"/>
    <x v="1"/>
  </r>
  <r>
    <s v="2014_17_CHI_MIN"/>
    <x v="0"/>
    <n v="17"/>
    <s v="MIN"/>
    <n v="-1.7"/>
    <x v="94"/>
    <s v="CHI"/>
    <n v="-6.7"/>
    <x v="1"/>
    <n v="1"/>
    <n v="0"/>
    <x v="2"/>
  </r>
  <r>
    <s v="2014_17_CIN_PIT"/>
    <x v="0"/>
    <n v="17"/>
    <s v="PIT"/>
    <n v="2.2000000000000002"/>
    <x v="203"/>
    <s v="CIN"/>
    <n v="0.7"/>
    <x v="1"/>
    <n v="3"/>
    <n v="3"/>
    <x v="7"/>
  </r>
  <r>
    <s v="2014_17_CLE_BAL"/>
    <x v="0"/>
    <n v="17"/>
    <s v="BAL"/>
    <n v="4.5999999999999996"/>
    <x v="204"/>
    <s v="CLE"/>
    <n v="-3.9"/>
    <x v="1"/>
    <n v="0"/>
    <n v="2"/>
    <x v="3"/>
  </r>
  <r>
    <s v="2014_17_DAL_WAS"/>
    <x v="0"/>
    <n v="17"/>
    <s v="WAS"/>
    <n v="-8.6999999999999993"/>
    <x v="205"/>
    <s v="DAL"/>
    <n v="5.4"/>
    <x v="0"/>
    <n v="4"/>
    <n v="1"/>
    <x v="1"/>
  </r>
  <r>
    <s v="2014_17_DET_GB"/>
    <x v="0"/>
    <n v="17"/>
    <s v="GB"/>
    <n v="8.3000000000000007"/>
    <x v="206"/>
    <s v="DET"/>
    <n v="2.1"/>
    <x v="1"/>
    <n v="2"/>
    <n v="1"/>
    <x v="2"/>
  </r>
  <r>
    <s v="2014_17_IND_TEN"/>
    <x v="0"/>
    <n v="17"/>
    <s v="TEN"/>
    <n v="-11.8"/>
    <x v="207"/>
    <s v="IND"/>
    <n v="4.4000000000000004"/>
    <x v="0"/>
    <n v="1"/>
    <n v="0"/>
    <x v="2"/>
  </r>
  <r>
    <s v="2014_17_JAX_HOU"/>
    <x v="0"/>
    <n v="17"/>
    <s v="HOU"/>
    <n v="1.7"/>
    <x v="208"/>
    <s v="JAX"/>
    <n v="-10.5"/>
    <x v="1"/>
    <n v="2"/>
    <n v="0"/>
    <x v="0"/>
  </r>
  <r>
    <s v="2014_17_NO_TB"/>
    <x v="0"/>
    <n v="17"/>
    <s v="TB"/>
    <n v="-9.8000000000000007"/>
    <x v="209"/>
    <s v="NO"/>
    <n v="-2.9"/>
    <x v="0"/>
    <n v="1"/>
    <n v="3"/>
    <x v="3"/>
  </r>
  <r>
    <s v="2014_17_NYJ_MIA"/>
    <x v="0"/>
    <n v="17"/>
    <s v="MIA"/>
    <n v="2.6"/>
    <x v="59"/>
    <s v="NYJ"/>
    <n v="-5"/>
    <x v="0"/>
    <n v="1"/>
    <n v="1"/>
    <x v="7"/>
  </r>
  <r>
    <s v="2014_17_OAK_DEN"/>
    <x v="0"/>
    <n v="17"/>
    <s v="DEN"/>
    <n v="9.6"/>
    <x v="210"/>
    <s v="LV"/>
    <n v="-9"/>
    <x v="1"/>
    <n v="1"/>
    <n v="2"/>
    <x v="4"/>
  </r>
  <r>
    <s v="2014_17_PHI_NYG"/>
    <x v="0"/>
    <n v="17"/>
    <s v="NYG"/>
    <n v="-1.7"/>
    <x v="140"/>
    <s v="PHI"/>
    <n v="3.9"/>
    <x v="0"/>
    <n v="1"/>
    <n v="1"/>
    <x v="7"/>
  </r>
  <r>
    <s v="2014_17_SD_KC"/>
    <x v="0"/>
    <n v="17"/>
    <s v="KC"/>
    <n v="5.7"/>
    <x v="211"/>
    <s v="LAC"/>
    <n v="1.9"/>
    <x v="1"/>
    <n v="0"/>
    <n v="3"/>
    <x v="6"/>
  </r>
  <r>
    <s v="2014_17_STL_SEA"/>
    <x v="0"/>
    <n v="17"/>
    <s v="SEA"/>
    <n v="9.5"/>
    <x v="212"/>
    <s v="LA"/>
    <n v="-0.8"/>
    <x v="1"/>
    <n v="2"/>
    <n v="3"/>
    <x v="4"/>
  </r>
  <r>
    <s v="2014_18_ARI_CAR"/>
    <x v="0"/>
    <n v="18"/>
    <s v="CAR"/>
    <n v="-3.1"/>
    <x v="213"/>
    <s v="ARI"/>
    <n v="2"/>
    <x v="1"/>
    <n v="2"/>
    <n v="4"/>
    <x v="3"/>
  </r>
  <r>
    <s v="2014_18_BAL_PIT"/>
    <x v="0"/>
    <n v="18"/>
    <s v="PIT"/>
    <n v="2.2000000000000002"/>
    <x v="114"/>
    <s v="BAL"/>
    <n v="4.5999999999999996"/>
    <x v="0"/>
    <n v="3"/>
    <n v="1"/>
    <x v="0"/>
  </r>
  <r>
    <s v="2014_18_CIN_IND"/>
    <x v="0"/>
    <n v="18"/>
    <s v="IND"/>
    <n v="4.4000000000000004"/>
    <x v="65"/>
    <s v="CIN"/>
    <n v="0.7"/>
    <x v="1"/>
    <n v="1"/>
    <n v="1"/>
    <x v="7"/>
  </r>
  <r>
    <s v="2014_18_DET_DAL"/>
    <x v="0"/>
    <n v="18"/>
    <s v="DAL"/>
    <n v="5.4"/>
    <x v="214"/>
    <s v="DET"/>
    <n v="2.1"/>
    <x v="1"/>
    <n v="0"/>
    <n v="3"/>
    <x v="6"/>
  </r>
  <r>
    <s v="2014_19_BAL_NE"/>
    <x v="0"/>
    <n v="19"/>
    <s v="NE"/>
    <n v="10.9"/>
    <x v="215"/>
    <s v="BAL"/>
    <n v="4.5999999999999996"/>
    <x v="1"/>
    <n v="1"/>
    <n v="2"/>
    <x v="4"/>
  </r>
  <r>
    <s v="2014_19_CAR_SEA"/>
    <x v="0"/>
    <n v="19"/>
    <s v="SEA"/>
    <n v="9.5"/>
    <x v="46"/>
    <s v="CAR"/>
    <n v="-3.1"/>
    <x v="1"/>
    <n v="0"/>
    <n v="3"/>
    <x v="6"/>
  </r>
  <r>
    <s v="2014_19_DAL_GB"/>
    <x v="0"/>
    <n v="19"/>
    <s v="GB"/>
    <n v="8.3000000000000007"/>
    <x v="73"/>
    <s v="DAL"/>
    <n v="5.4"/>
    <x v="1"/>
    <n v="1"/>
    <n v="1"/>
    <x v="7"/>
  </r>
  <r>
    <s v="2014_19_IND_DEN"/>
    <x v="0"/>
    <n v="19"/>
    <s v="DEN"/>
    <n v="9.6"/>
    <x v="5"/>
    <s v="IND"/>
    <n v="4.4000000000000004"/>
    <x v="0"/>
    <n v="1"/>
    <n v="2"/>
    <x v="4"/>
  </r>
  <r>
    <s v="2014_20_GB_SEA"/>
    <x v="0"/>
    <n v="20"/>
    <s v="SEA"/>
    <n v="9.5"/>
    <x v="4"/>
    <s v="GB"/>
    <n v="8.3000000000000007"/>
    <x v="1"/>
    <n v="5"/>
    <n v="2"/>
    <x v="1"/>
  </r>
  <r>
    <s v="2014_20_IND_NE"/>
    <x v="0"/>
    <n v="20"/>
    <s v="NE"/>
    <n v="10.9"/>
    <x v="111"/>
    <s v="IND"/>
    <n v="4.4000000000000004"/>
    <x v="1"/>
    <n v="2"/>
    <n v="2"/>
    <x v="7"/>
  </r>
  <r>
    <s v="2014_21_NE_SEA"/>
    <x v="0"/>
    <n v="21"/>
    <s v="SEA"/>
    <n v="9.5"/>
    <x v="216"/>
    <s v="NE"/>
    <n v="10.9"/>
    <x v="0"/>
    <n v="1"/>
    <n v="2"/>
    <x v="4"/>
  </r>
  <r>
    <s v="2014_01_BUF_CHI"/>
    <x v="0"/>
    <n v="1"/>
    <s v="BUF"/>
    <n v="4.9000000000000004"/>
    <x v="217"/>
    <s v="CHI"/>
    <n v="-6.7"/>
    <x v="1"/>
    <n v="1"/>
    <n v="3"/>
    <x v="3"/>
  </r>
  <r>
    <s v="2014_01_CAR_TB"/>
    <x v="0"/>
    <n v="1"/>
    <s v="CAR"/>
    <n v="-3.1"/>
    <x v="191"/>
    <s v="TB"/>
    <n v="-9.8000000000000007"/>
    <x v="1"/>
    <n v="0"/>
    <n v="3"/>
    <x v="6"/>
  </r>
  <r>
    <s v="2014_01_CIN_BAL"/>
    <x v="0"/>
    <n v="1"/>
    <s v="CIN"/>
    <n v="0.7"/>
    <x v="100"/>
    <s v="BAL"/>
    <n v="4.5999999999999996"/>
    <x v="1"/>
    <n v="0"/>
    <n v="2"/>
    <x v="3"/>
  </r>
  <r>
    <s v="2014_01_CLE_PIT"/>
    <x v="0"/>
    <n v="1"/>
    <s v="CLE"/>
    <n v="-3.9"/>
    <x v="82"/>
    <s v="PIT"/>
    <n v="2.2000000000000002"/>
    <x v="0"/>
    <n v="0"/>
    <n v="1"/>
    <x v="4"/>
  </r>
  <r>
    <s v="2014_01_GB_SEA"/>
    <x v="0"/>
    <n v="1"/>
    <s v="GB"/>
    <n v="8.3000000000000007"/>
    <x v="218"/>
    <s v="SEA"/>
    <n v="9.5"/>
    <x v="0"/>
    <n v="2"/>
    <n v="0"/>
    <x v="0"/>
  </r>
  <r>
    <s v="2014_01_IND_DEN"/>
    <x v="0"/>
    <n v="1"/>
    <s v="IND"/>
    <n v="4.4000000000000004"/>
    <x v="219"/>
    <s v="DEN"/>
    <n v="9.6"/>
    <x v="0"/>
    <n v="2"/>
    <n v="0"/>
    <x v="0"/>
  </r>
  <r>
    <s v="2014_01_JAX_PHI"/>
    <x v="0"/>
    <n v="1"/>
    <s v="JAX"/>
    <n v="-10.5"/>
    <x v="72"/>
    <s v="PHI"/>
    <n v="3.9"/>
    <x v="0"/>
    <n v="1"/>
    <n v="3"/>
    <x v="3"/>
  </r>
  <r>
    <s v="2014_01_MIN_STL"/>
    <x v="0"/>
    <n v="1"/>
    <s v="MIN"/>
    <n v="-1.7"/>
    <x v="9"/>
    <s v="LA"/>
    <n v="-0.8"/>
    <x v="1"/>
    <n v="0"/>
    <n v="2"/>
    <x v="3"/>
  </r>
  <r>
    <s v="2014_01_NE_MIA"/>
    <x v="0"/>
    <n v="1"/>
    <s v="NE"/>
    <n v="10.9"/>
    <x v="54"/>
    <s v="MIA"/>
    <n v="2.6"/>
    <x v="0"/>
    <n v="2"/>
    <n v="3"/>
    <x v="4"/>
  </r>
  <r>
    <s v="2014_01_NO_ATL"/>
    <x v="0"/>
    <n v="1"/>
    <s v="NO"/>
    <n v="-2.9"/>
    <x v="7"/>
    <s v="ATL"/>
    <n v="-3.8"/>
    <x v="0"/>
    <n v="2"/>
    <n v="1"/>
    <x v="2"/>
  </r>
  <r>
    <s v="2014_01_NYG_DET"/>
    <x v="0"/>
    <n v="1"/>
    <s v="NYG"/>
    <n v="-1.7"/>
    <x v="76"/>
    <s v="DET"/>
    <n v="2.1"/>
    <x v="0"/>
    <n v="2"/>
    <n v="0"/>
    <x v="0"/>
  </r>
  <r>
    <s v="2014_01_OAK_NYJ"/>
    <x v="0"/>
    <n v="1"/>
    <s v="LV"/>
    <n v="-9"/>
    <x v="220"/>
    <s v="NYJ"/>
    <n v="-5"/>
    <x v="0"/>
    <n v="0"/>
    <n v="2"/>
    <x v="3"/>
  </r>
  <r>
    <s v="2014_01_SD_ARI"/>
    <x v="0"/>
    <n v="1"/>
    <s v="LAC"/>
    <n v="1.9"/>
    <x v="139"/>
    <s v="ARI"/>
    <n v="2"/>
    <x v="0"/>
    <n v="1"/>
    <n v="2"/>
    <x v="4"/>
  </r>
  <r>
    <s v="2014_01_SF_DAL"/>
    <x v="0"/>
    <n v="1"/>
    <s v="SF"/>
    <n v="-1"/>
    <x v="221"/>
    <s v="DAL"/>
    <n v="5.4"/>
    <x v="1"/>
    <n v="0"/>
    <n v="4"/>
    <x v="9"/>
  </r>
  <r>
    <s v="2014_01_TEN_KC"/>
    <x v="0"/>
    <n v="1"/>
    <s v="TEN"/>
    <n v="-11.8"/>
    <x v="222"/>
    <s v="KC"/>
    <n v="5.7"/>
    <x v="1"/>
    <n v="0"/>
    <n v="3"/>
    <x v="6"/>
  </r>
  <r>
    <s v="2014_01_WAS_HOU"/>
    <x v="0"/>
    <n v="1"/>
    <s v="WAS"/>
    <n v="-8.6999999999999993"/>
    <x v="223"/>
    <s v="HOU"/>
    <n v="1.7"/>
    <x v="0"/>
    <n v="2"/>
    <n v="1"/>
    <x v="2"/>
  </r>
  <r>
    <s v="2014_02_ARI_NYG"/>
    <x v="0"/>
    <n v="2"/>
    <s v="ARI"/>
    <n v="2"/>
    <x v="65"/>
    <s v="NYG"/>
    <n v="-1.7"/>
    <x v="1"/>
    <n v="0"/>
    <n v="4"/>
    <x v="9"/>
  </r>
  <r>
    <s v="2014_02_ATL_CIN"/>
    <x v="0"/>
    <n v="2"/>
    <s v="ATL"/>
    <n v="-3.8"/>
    <x v="224"/>
    <s v="CIN"/>
    <n v="0.7"/>
    <x v="0"/>
    <n v="3"/>
    <n v="0"/>
    <x v="1"/>
  </r>
  <r>
    <s v="2014_02_CHI_SF"/>
    <x v="0"/>
    <n v="2"/>
    <s v="CHI"/>
    <n v="-6.7"/>
    <x v="225"/>
    <s v="SF"/>
    <n v="-1"/>
    <x v="1"/>
    <n v="0"/>
    <n v="4"/>
    <x v="9"/>
  </r>
  <r>
    <s v="2014_02_DAL_TEN"/>
    <x v="0"/>
    <n v="2"/>
    <s v="DAL"/>
    <n v="5.4"/>
    <x v="226"/>
    <s v="TEN"/>
    <n v="-11.8"/>
    <x v="1"/>
    <n v="1"/>
    <n v="2"/>
    <x v="4"/>
  </r>
  <r>
    <s v="2014_02_DET_CAR"/>
    <x v="0"/>
    <n v="2"/>
    <s v="DET"/>
    <n v="2.1"/>
    <x v="227"/>
    <s v="CAR"/>
    <n v="-3.1"/>
    <x v="0"/>
    <n v="3"/>
    <n v="0"/>
    <x v="1"/>
  </r>
  <r>
    <s v="2014_02_HOU_OAK"/>
    <x v="0"/>
    <n v="2"/>
    <s v="HOU"/>
    <n v="1.7"/>
    <x v="85"/>
    <s v="LV"/>
    <n v="-9"/>
    <x v="1"/>
    <n v="0"/>
    <n v="4"/>
    <x v="9"/>
  </r>
  <r>
    <s v="2014_02_JAX_WAS"/>
    <x v="0"/>
    <n v="2"/>
    <s v="JAX"/>
    <n v="-10.5"/>
    <x v="228"/>
    <s v="WAS"/>
    <n v="-8.6999999999999993"/>
    <x v="0"/>
    <n v="1"/>
    <n v="0"/>
    <x v="2"/>
  </r>
  <r>
    <s v="2014_02_KC_DEN"/>
    <x v="0"/>
    <n v="2"/>
    <s v="KC"/>
    <n v="5.7"/>
    <x v="100"/>
    <s v="DEN"/>
    <n v="9.6"/>
    <x v="0"/>
    <n v="0"/>
    <n v="0"/>
    <x v="7"/>
  </r>
  <r>
    <s v="2014_02_MIA_BUF"/>
    <x v="0"/>
    <n v="2"/>
    <s v="MIA"/>
    <n v="2.6"/>
    <x v="136"/>
    <s v="BUF"/>
    <n v="4.9000000000000004"/>
    <x v="0"/>
    <n v="1"/>
    <n v="1"/>
    <x v="7"/>
  </r>
  <r>
    <s v="2014_02_NE_MIN"/>
    <x v="0"/>
    <n v="2"/>
    <s v="NE"/>
    <n v="10.9"/>
    <x v="46"/>
    <s v="MIN"/>
    <n v="-1.7"/>
    <x v="1"/>
    <n v="0"/>
    <n v="4"/>
    <x v="9"/>
  </r>
  <r>
    <s v="2014_02_NO_CLE"/>
    <x v="0"/>
    <n v="2"/>
    <s v="NO"/>
    <n v="-2.9"/>
    <x v="150"/>
    <s v="CLE"/>
    <n v="-3.9"/>
    <x v="0"/>
    <n v="2"/>
    <n v="0"/>
    <x v="0"/>
  </r>
  <r>
    <s v="2014_02_NYJ_GB"/>
    <x v="0"/>
    <n v="2"/>
    <s v="NYJ"/>
    <n v="-5"/>
    <x v="229"/>
    <s v="GB"/>
    <n v="8.3000000000000007"/>
    <x v="0"/>
    <n v="1"/>
    <n v="1"/>
    <x v="7"/>
  </r>
  <r>
    <s v="2014_02_PHI_IND"/>
    <x v="0"/>
    <n v="2"/>
    <s v="PHI"/>
    <n v="3.9"/>
    <x v="230"/>
    <s v="IND"/>
    <n v="4.4000000000000004"/>
    <x v="1"/>
    <n v="1"/>
    <n v="2"/>
    <x v="4"/>
  </r>
  <r>
    <s v="2014_02_PIT_BAL"/>
    <x v="0"/>
    <n v="2"/>
    <s v="PIT"/>
    <n v="2.2000000000000002"/>
    <x v="114"/>
    <s v="BAL"/>
    <n v="4.5999999999999996"/>
    <x v="0"/>
    <n v="3"/>
    <n v="0"/>
    <x v="1"/>
  </r>
  <r>
    <s v="2014_02_SEA_SD"/>
    <x v="0"/>
    <n v="2"/>
    <s v="SEA"/>
    <n v="9.5"/>
    <x v="59"/>
    <s v="LAC"/>
    <n v="1.9"/>
    <x v="0"/>
    <n v="1"/>
    <n v="0"/>
    <x v="2"/>
  </r>
  <r>
    <s v="2014_02_STL_TB"/>
    <x v="0"/>
    <n v="2"/>
    <s v="LA"/>
    <n v="-0.8"/>
    <x v="231"/>
    <s v="TB"/>
    <n v="-9.8000000000000007"/>
    <x v="1"/>
    <n v="1"/>
    <n v="1"/>
    <x v="7"/>
  </r>
  <r>
    <s v="2014_03_BAL_CLE"/>
    <x v="0"/>
    <n v="3"/>
    <s v="BAL"/>
    <n v="4.5999999999999996"/>
    <x v="204"/>
    <s v="CLE"/>
    <n v="-3.9"/>
    <x v="1"/>
    <n v="1"/>
    <n v="0"/>
    <x v="2"/>
  </r>
  <r>
    <s v="2014_03_CHI_NYJ"/>
    <x v="0"/>
    <n v="3"/>
    <s v="CHI"/>
    <n v="-6.7"/>
    <x v="232"/>
    <s v="NYJ"/>
    <n v="-5"/>
    <x v="1"/>
    <n v="2"/>
    <n v="2"/>
    <x v="7"/>
  </r>
  <r>
    <s v="2014_03_DAL_STL"/>
    <x v="0"/>
    <n v="3"/>
    <s v="DAL"/>
    <n v="5.4"/>
    <x v="233"/>
    <s v="LA"/>
    <n v="-0.8"/>
    <x v="1"/>
    <n v="2"/>
    <n v="3"/>
    <x v="4"/>
  </r>
  <r>
    <s v="2014_03_DEN_SEA"/>
    <x v="0"/>
    <n v="3"/>
    <s v="DEN"/>
    <n v="9.6"/>
    <x v="234"/>
    <s v="SEA"/>
    <n v="9.5"/>
    <x v="0"/>
    <n v="2"/>
    <n v="1"/>
    <x v="2"/>
  </r>
  <r>
    <s v="2014_03_GB_DET"/>
    <x v="0"/>
    <n v="3"/>
    <s v="GB"/>
    <n v="8.3000000000000007"/>
    <x v="206"/>
    <s v="DET"/>
    <n v="2.1"/>
    <x v="0"/>
    <n v="1"/>
    <n v="3"/>
    <x v="3"/>
  </r>
  <r>
    <s v="2014_03_HOU_NYG"/>
    <x v="0"/>
    <n v="3"/>
    <s v="HOU"/>
    <n v="1.7"/>
    <x v="235"/>
    <s v="NYG"/>
    <n v="-1.7"/>
    <x v="0"/>
    <n v="3"/>
    <n v="1"/>
    <x v="0"/>
  </r>
  <r>
    <s v="2014_03_IND_JAX"/>
    <x v="0"/>
    <n v="3"/>
    <s v="IND"/>
    <n v="4.4000000000000004"/>
    <x v="154"/>
    <s v="JAX"/>
    <n v="-10.5"/>
    <x v="1"/>
    <n v="0"/>
    <n v="3"/>
    <x v="6"/>
  </r>
  <r>
    <s v="2014_03_KC_MIA"/>
    <x v="0"/>
    <n v="3"/>
    <s v="KC"/>
    <n v="5.7"/>
    <x v="236"/>
    <s v="MIA"/>
    <n v="2.6"/>
    <x v="1"/>
    <n v="2"/>
    <n v="0"/>
    <x v="0"/>
  </r>
  <r>
    <s v="2014_03_MIN_NO"/>
    <x v="0"/>
    <n v="3"/>
    <s v="MIN"/>
    <n v="-1.7"/>
    <x v="237"/>
    <s v="NO"/>
    <n v="-2.9"/>
    <x v="0"/>
    <n v="0"/>
    <n v="0"/>
    <x v="7"/>
  </r>
  <r>
    <s v="2014_03_OAK_NE"/>
    <x v="0"/>
    <n v="3"/>
    <s v="LV"/>
    <n v="-9"/>
    <x v="238"/>
    <s v="NE"/>
    <n v="10.9"/>
    <x v="0"/>
    <n v="1"/>
    <n v="0"/>
    <x v="2"/>
  </r>
  <r>
    <s v="2014_03_PIT_CAR"/>
    <x v="0"/>
    <n v="3"/>
    <s v="PIT"/>
    <n v="2.2000000000000002"/>
    <x v="239"/>
    <s v="CAR"/>
    <n v="-3.1"/>
    <x v="1"/>
    <n v="1"/>
    <n v="1"/>
    <x v="7"/>
  </r>
  <r>
    <s v="2014_03_SD_BUF"/>
    <x v="0"/>
    <n v="3"/>
    <s v="LAC"/>
    <n v="1.9"/>
    <x v="240"/>
    <s v="BUF"/>
    <n v="4.9000000000000004"/>
    <x v="1"/>
    <n v="0"/>
    <n v="0"/>
    <x v="7"/>
  </r>
  <r>
    <s v="2014_03_SF_ARI"/>
    <x v="0"/>
    <n v="3"/>
    <s v="SF"/>
    <n v="-1"/>
    <x v="200"/>
    <s v="ARI"/>
    <n v="2"/>
    <x v="0"/>
    <n v="0"/>
    <n v="1"/>
    <x v="4"/>
  </r>
  <r>
    <s v="2014_03_TB_ATL"/>
    <x v="0"/>
    <n v="3"/>
    <s v="TB"/>
    <n v="-9.8000000000000007"/>
    <x v="124"/>
    <s v="ATL"/>
    <n v="-3.8"/>
    <x v="0"/>
    <n v="4"/>
    <n v="4"/>
    <x v="7"/>
  </r>
  <r>
    <s v="2014_03_TEN_CIN"/>
    <x v="0"/>
    <n v="3"/>
    <s v="TEN"/>
    <n v="-11.8"/>
    <x v="241"/>
    <s v="CIN"/>
    <n v="0.7"/>
    <x v="0"/>
    <n v="2"/>
    <n v="1"/>
    <x v="2"/>
  </r>
  <r>
    <s v="2014_03_WAS_PHI"/>
    <x v="0"/>
    <n v="3"/>
    <s v="WAS"/>
    <n v="-8.6999999999999993"/>
    <x v="24"/>
    <s v="PHI"/>
    <n v="3.9"/>
    <x v="0"/>
    <n v="1"/>
    <n v="1"/>
    <x v="7"/>
  </r>
  <r>
    <s v="2014_04_ATL_MIN"/>
    <x v="0"/>
    <n v="4"/>
    <s v="ATL"/>
    <n v="-3.8"/>
    <x v="242"/>
    <s v="MIN"/>
    <n v="-1.7"/>
    <x v="0"/>
    <n v="2"/>
    <n v="0"/>
    <x v="0"/>
  </r>
  <r>
    <s v="2014_04_BUF_HOU"/>
    <x v="0"/>
    <n v="4"/>
    <s v="BUF"/>
    <n v="4.9000000000000004"/>
    <x v="243"/>
    <s v="HOU"/>
    <n v="1.7"/>
    <x v="0"/>
    <n v="2"/>
    <n v="3"/>
    <x v="4"/>
  </r>
  <r>
    <s v="2014_04_CAR_BAL"/>
    <x v="0"/>
    <n v="4"/>
    <s v="CAR"/>
    <n v="-3.1"/>
    <x v="185"/>
    <s v="BAL"/>
    <n v="4.5999999999999996"/>
    <x v="0"/>
    <n v="1"/>
    <n v="0"/>
    <x v="2"/>
  </r>
  <r>
    <s v="2014_04_DET_NYJ"/>
    <x v="0"/>
    <n v="4"/>
    <s v="DET"/>
    <n v="2.1"/>
    <x v="244"/>
    <s v="NYJ"/>
    <n v="-5"/>
    <x v="1"/>
    <n v="0"/>
    <n v="2"/>
    <x v="3"/>
  </r>
  <r>
    <s v="2014_04_GB_CHI"/>
    <x v="0"/>
    <n v="4"/>
    <s v="GB"/>
    <n v="8.3000000000000007"/>
    <x v="126"/>
    <s v="CHI"/>
    <n v="-6.7"/>
    <x v="1"/>
    <n v="0"/>
    <n v="2"/>
    <x v="3"/>
  </r>
  <r>
    <s v="2014_04_JAX_SD"/>
    <x v="0"/>
    <n v="4"/>
    <s v="JAX"/>
    <n v="-10.5"/>
    <x v="245"/>
    <s v="LAC"/>
    <n v="1.9"/>
    <x v="0"/>
    <n v="3"/>
    <n v="0"/>
    <x v="1"/>
  </r>
  <r>
    <s v="2014_04_MIA_OAK"/>
    <x v="0"/>
    <n v="4"/>
    <s v="MIA"/>
    <n v="2.6"/>
    <x v="246"/>
    <s v="LV"/>
    <n v="-9"/>
    <x v="1"/>
    <n v="2"/>
    <n v="5"/>
    <x v="6"/>
  </r>
  <r>
    <s v="2014_04_NE_KC"/>
    <x v="0"/>
    <n v="4"/>
    <s v="NE"/>
    <n v="10.9"/>
    <x v="227"/>
    <s v="KC"/>
    <n v="5.7"/>
    <x v="0"/>
    <n v="3"/>
    <n v="0"/>
    <x v="1"/>
  </r>
  <r>
    <s v="2014_04_NO_DAL"/>
    <x v="0"/>
    <n v="4"/>
    <s v="NO"/>
    <n v="-2.9"/>
    <x v="8"/>
    <s v="DAL"/>
    <n v="5.4"/>
    <x v="0"/>
    <n v="3"/>
    <n v="0"/>
    <x v="1"/>
  </r>
  <r>
    <s v="2014_04_NYG_WAS"/>
    <x v="0"/>
    <n v="4"/>
    <s v="NYG"/>
    <n v="-1.7"/>
    <x v="123"/>
    <s v="WAS"/>
    <n v="-8.6999999999999993"/>
    <x v="1"/>
    <n v="1"/>
    <n v="6"/>
    <x v="11"/>
  </r>
  <r>
    <s v="2014_04_PHI_SF"/>
    <x v="0"/>
    <n v="4"/>
    <s v="PHI"/>
    <n v="3.9"/>
    <x v="247"/>
    <s v="SF"/>
    <n v="-1"/>
    <x v="0"/>
    <n v="4"/>
    <n v="1"/>
    <x v="1"/>
  </r>
  <r>
    <s v="2014_04_TB_PIT"/>
    <x v="0"/>
    <n v="4"/>
    <s v="TB"/>
    <n v="-9.8000000000000007"/>
    <x v="248"/>
    <s v="PIT"/>
    <n v="2.2000000000000002"/>
    <x v="1"/>
    <n v="1"/>
    <n v="1"/>
    <x v="7"/>
  </r>
  <r>
    <s v="2014_04_TEN_IND"/>
    <x v="0"/>
    <n v="4"/>
    <s v="TEN"/>
    <n v="-11.8"/>
    <x v="207"/>
    <s v="IND"/>
    <n v="4.4000000000000004"/>
    <x v="0"/>
    <n v="3"/>
    <n v="1"/>
    <x v="0"/>
  </r>
  <r>
    <s v="2014_05_ARI_DEN"/>
    <x v="0"/>
    <n v="5"/>
    <s v="ARI"/>
    <n v="2"/>
    <x v="29"/>
    <s v="DEN"/>
    <n v="9.6"/>
    <x v="0"/>
    <n v="0"/>
    <n v="2"/>
    <x v="3"/>
  </r>
  <r>
    <s v="2014_05_ATL_NYG"/>
    <x v="0"/>
    <n v="5"/>
    <s v="ATL"/>
    <n v="-3.8"/>
    <x v="242"/>
    <s v="NYG"/>
    <n v="-1.7"/>
    <x v="0"/>
    <n v="1"/>
    <n v="1"/>
    <x v="7"/>
  </r>
  <r>
    <s v="2014_05_BAL_IND"/>
    <x v="0"/>
    <n v="5"/>
    <s v="BAL"/>
    <n v="4.5999999999999996"/>
    <x v="249"/>
    <s v="IND"/>
    <n v="4.4000000000000004"/>
    <x v="0"/>
    <n v="3"/>
    <n v="4"/>
    <x v="4"/>
  </r>
  <r>
    <s v="2014_05_BUF_DET"/>
    <x v="0"/>
    <n v="5"/>
    <s v="BUF"/>
    <n v="4.9000000000000004"/>
    <x v="250"/>
    <s v="DET"/>
    <n v="2.1"/>
    <x v="1"/>
    <n v="1"/>
    <n v="2"/>
    <x v="4"/>
  </r>
  <r>
    <s v="2014_05_CHI_CAR"/>
    <x v="0"/>
    <n v="5"/>
    <s v="CHI"/>
    <n v="-6.7"/>
    <x v="251"/>
    <s v="CAR"/>
    <n v="-3.1"/>
    <x v="0"/>
    <n v="4"/>
    <n v="3"/>
    <x v="2"/>
  </r>
  <r>
    <s v="2014_05_CIN_NE"/>
    <x v="0"/>
    <n v="5"/>
    <s v="CIN"/>
    <n v="0.7"/>
    <x v="252"/>
    <s v="NE"/>
    <n v="10.9"/>
    <x v="0"/>
    <n v="3"/>
    <n v="0"/>
    <x v="1"/>
  </r>
  <r>
    <s v="2014_05_CLE_TEN"/>
    <x v="0"/>
    <n v="5"/>
    <s v="CLE"/>
    <n v="-3.9"/>
    <x v="253"/>
    <s v="TEN"/>
    <n v="-11.8"/>
    <x v="1"/>
    <n v="1"/>
    <n v="0"/>
    <x v="2"/>
  </r>
  <r>
    <s v="2014_05_HOU_DAL"/>
    <x v="0"/>
    <n v="5"/>
    <s v="HOU"/>
    <n v="1.7"/>
    <x v="16"/>
    <s v="DAL"/>
    <n v="5.4"/>
    <x v="0"/>
    <n v="2"/>
    <n v="2"/>
    <x v="7"/>
  </r>
  <r>
    <s v="2014_05_KC_SF"/>
    <x v="0"/>
    <n v="5"/>
    <s v="KC"/>
    <n v="5.7"/>
    <x v="254"/>
    <s v="SF"/>
    <n v="-1"/>
    <x v="0"/>
    <n v="1"/>
    <n v="0"/>
    <x v="2"/>
  </r>
  <r>
    <s v="2014_05_MIN_GB"/>
    <x v="0"/>
    <n v="5"/>
    <s v="MIN"/>
    <n v="-1.7"/>
    <x v="153"/>
    <s v="GB"/>
    <n v="8.3000000000000007"/>
    <x v="0"/>
    <n v="3"/>
    <n v="1"/>
    <x v="0"/>
  </r>
  <r>
    <s v="2014_05_NYJ_SD"/>
    <x v="0"/>
    <n v="5"/>
    <s v="NYJ"/>
    <n v="-5"/>
    <x v="209"/>
    <s v="LAC"/>
    <n v="1.9"/>
    <x v="0"/>
    <n v="2"/>
    <n v="1"/>
    <x v="2"/>
  </r>
  <r>
    <s v="2014_05_PIT_JAX"/>
    <x v="0"/>
    <n v="5"/>
    <s v="PIT"/>
    <n v="2.2000000000000002"/>
    <x v="255"/>
    <s v="JAX"/>
    <n v="-10.5"/>
    <x v="1"/>
    <n v="1"/>
    <n v="2"/>
    <x v="4"/>
  </r>
  <r>
    <s v="2014_05_SEA_WAS"/>
    <x v="0"/>
    <n v="5"/>
    <s v="SEA"/>
    <n v="9.5"/>
    <x v="256"/>
    <s v="WAS"/>
    <n v="-8.6999999999999993"/>
    <x v="1"/>
    <n v="0"/>
    <n v="0"/>
    <x v="7"/>
  </r>
  <r>
    <s v="2014_05_STL_PHI"/>
    <x v="0"/>
    <n v="5"/>
    <s v="LA"/>
    <n v="-0.8"/>
    <x v="257"/>
    <s v="PHI"/>
    <n v="3.9"/>
    <x v="0"/>
    <n v="3"/>
    <n v="3"/>
    <x v="7"/>
  </r>
  <r>
    <s v="2014_05_TB_NO"/>
    <x v="0"/>
    <n v="5"/>
    <s v="TB"/>
    <n v="-9.8000000000000007"/>
    <x v="209"/>
    <s v="NO"/>
    <n v="-2.9"/>
    <x v="0"/>
    <n v="1"/>
    <n v="3"/>
    <x v="3"/>
  </r>
  <r>
    <s v="2014_06_BAL_TB"/>
    <x v="0"/>
    <n v="6"/>
    <s v="BAL"/>
    <n v="4.5999999999999996"/>
    <x v="6"/>
    <s v="TB"/>
    <n v="-9.8000000000000007"/>
    <x v="1"/>
    <n v="1"/>
    <n v="1"/>
    <x v="7"/>
  </r>
  <r>
    <s v="2014_06_CAR_CIN"/>
    <x v="0"/>
    <n v="6"/>
    <s v="CAR"/>
    <n v="-3.1"/>
    <x v="76"/>
    <s v="CIN"/>
    <n v="0.7"/>
    <x v="1"/>
    <n v="1"/>
    <n v="2"/>
    <x v="4"/>
  </r>
  <r>
    <s v="2014_06_CHI_ATL"/>
    <x v="0"/>
    <n v="6"/>
    <s v="CHI"/>
    <n v="-6.7"/>
    <x v="258"/>
    <s v="ATL"/>
    <n v="-3.8"/>
    <x v="1"/>
    <n v="0"/>
    <n v="1"/>
    <x v="4"/>
  </r>
  <r>
    <s v="2014_06_DAL_SEA"/>
    <x v="0"/>
    <n v="6"/>
    <s v="DAL"/>
    <n v="5.4"/>
    <x v="259"/>
    <s v="SEA"/>
    <n v="9.5"/>
    <x v="1"/>
    <n v="1"/>
    <n v="2"/>
    <x v="4"/>
  </r>
  <r>
    <s v="2014_06_DEN_NYJ"/>
    <x v="0"/>
    <n v="6"/>
    <s v="DEN"/>
    <n v="9.6"/>
    <x v="260"/>
    <s v="NYJ"/>
    <n v="-5"/>
    <x v="1"/>
    <n v="1"/>
    <n v="1"/>
    <x v="7"/>
  </r>
  <r>
    <s v="2014_06_DET_MIN"/>
    <x v="0"/>
    <n v="6"/>
    <s v="DET"/>
    <n v="2.1"/>
    <x v="10"/>
    <s v="MIN"/>
    <n v="-1.7"/>
    <x v="1"/>
    <n v="0"/>
    <n v="3"/>
    <x v="6"/>
  </r>
  <r>
    <s v="2014_06_GB_MIA"/>
    <x v="0"/>
    <n v="6"/>
    <s v="GB"/>
    <n v="8.3000000000000007"/>
    <x v="261"/>
    <s v="MIA"/>
    <n v="2.6"/>
    <x v="1"/>
    <n v="0"/>
    <n v="3"/>
    <x v="6"/>
  </r>
  <r>
    <s v="2014_06_IND_HOU"/>
    <x v="0"/>
    <n v="6"/>
    <s v="IND"/>
    <n v="4.4000000000000004"/>
    <x v="157"/>
    <s v="HOU"/>
    <n v="1.7"/>
    <x v="1"/>
    <n v="2"/>
    <n v="2"/>
    <x v="7"/>
  </r>
  <r>
    <s v="2014_06_JAX_TEN"/>
    <x v="0"/>
    <n v="6"/>
    <s v="JAX"/>
    <n v="-10.5"/>
    <x v="115"/>
    <s v="TEN"/>
    <n v="-11.8"/>
    <x v="0"/>
    <n v="2"/>
    <n v="0"/>
    <x v="0"/>
  </r>
  <r>
    <s v="2014_06_NE_BUF"/>
    <x v="0"/>
    <n v="6"/>
    <s v="NE"/>
    <n v="10.9"/>
    <x v="201"/>
    <s v="BUF"/>
    <n v="4.9000000000000004"/>
    <x v="1"/>
    <n v="0"/>
    <n v="3"/>
    <x v="6"/>
  </r>
  <r>
    <s v="2014_06_NYG_PHI"/>
    <x v="0"/>
    <n v="6"/>
    <s v="NYG"/>
    <n v="-1.7"/>
    <x v="140"/>
    <s v="PHI"/>
    <n v="3.9"/>
    <x v="0"/>
    <n v="1"/>
    <n v="2"/>
    <x v="4"/>
  </r>
  <r>
    <s v="2014_06_PIT_CLE"/>
    <x v="0"/>
    <n v="6"/>
    <s v="PIT"/>
    <n v="2.2000000000000002"/>
    <x v="3"/>
    <s v="CLE"/>
    <n v="-3.9"/>
    <x v="0"/>
    <n v="1"/>
    <n v="1"/>
    <x v="7"/>
  </r>
  <r>
    <s v="2014_06_SD_OAK"/>
    <x v="0"/>
    <n v="6"/>
    <s v="LAC"/>
    <n v="1.9"/>
    <x v="143"/>
    <s v="LV"/>
    <n v="-9"/>
    <x v="1"/>
    <n v="0"/>
    <n v="1"/>
    <x v="4"/>
  </r>
  <r>
    <s v="2014_06_SF_STL"/>
    <x v="0"/>
    <n v="6"/>
    <s v="SF"/>
    <n v="-1"/>
    <x v="121"/>
    <s v="LA"/>
    <n v="-0.8"/>
    <x v="1"/>
    <n v="1"/>
    <n v="1"/>
    <x v="7"/>
  </r>
  <r>
    <s v="2014_06_WAS_ARI"/>
    <x v="0"/>
    <n v="6"/>
    <s v="WAS"/>
    <n v="-8.6999999999999993"/>
    <x v="21"/>
    <s v="ARI"/>
    <n v="2"/>
    <x v="0"/>
    <n v="4"/>
    <n v="0"/>
    <x v="5"/>
  </r>
  <r>
    <s v="2014_07_ARI_OAK"/>
    <x v="0"/>
    <n v="7"/>
    <s v="ARI"/>
    <n v="2"/>
    <x v="262"/>
    <s v="LV"/>
    <n v="-9"/>
    <x v="1"/>
    <n v="1"/>
    <n v="0"/>
    <x v="2"/>
  </r>
  <r>
    <s v="2014_07_ATL_BAL"/>
    <x v="0"/>
    <n v="7"/>
    <s v="ATL"/>
    <n v="-3.8"/>
    <x v="263"/>
    <s v="BAL"/>
    <n v="4.5999999999999996"/>
    <x v="0"/>
    <n v="2"/>
    <n v="2"/>
    <x v="7"/>
  </r>
  <r>
    <s v="2014_07_CAR_GB"/>
    <x v="0"/>
    <n v="7"/>
    <s v="CAR"/>
    <n v="-3.1"/>
    <x v="264"/>
    <s v="GB"/>
    <n v="8.3000000000000007"/>
    <x v="0"/>
    <n v="1"/>
    <n v="0"/>
    <x v="2"/>
  </r>
  <r>
    <s v="2014_07_CIN_IND"/>
    <x v="0"/>
    <n v="7"/>
    <s v="CIN"/>
    <n v="0.7"/>
    <x v="16"/>
    <s v="IND"/>
    <n v="4.4000000000000004"/>
    <x v="0"/>
    <n v="0"/>
    <n v="2"/>
    <x v="3"/>
  </r>
  <r>
    <s v="2014_07_CLE_JAX"/>
    <x v="0"/>
    <n v="7"/>
    <s v="CLE"/>
    <n v="-3.9"/>
    <x v="265"/>
    <s v="JAX"/>
    <n v="-10.5"/>
    <x v="0"/>
    <n v="2"/>
    <n v="4"/>
    <x v="3"/>
  </r>
  <r>
    <s v="2014_07_HOU_PIT"/>
    <x v="0"/>
    <n v="7"/>
    <s v="HOU"/>
    <n v="1.7"/>
    <x v="266"/>
    <s v="PIT"/>
    <n v="2.2000000000000002"/>
    <x v="0"/>
    <n v="3"/>
    <n v="1"/>
    <x v="0"/>
  </r>
  <r>
    <s v="2014_07_KC_SD"/>
    <x v="0"/>
    <n v="7"/>
    <s v="KC"/>
    <n v="5.7"/>
    <x v="211"/>
    <s v="LAC"/>
    <n v="1.9"/>
    <x v="1"/>
    <n v="0"/>
    <n v="1"/>
    <x v="4"/>
  </r>
  <r>
    <s v="2014_07_MIA_CHI"/>
    <x v="0"/>
    <n v="7"/>
    <s v="MIA"/>
    <n v="2.6"/>
    <x v="267"/>
    <s v="CHI"/>
    <n v="-6.7"/>
    <x v="1"/>
    <n v="0"/>
    <n v="3"/>
    <x v="6"/>
  </r>
  <r>
    <s v="2014_07_MIN_BUF"/>
    <x v="0"/>
    <n v="7"/>
    <s v="MIN"/>
    <n v="-1.7"/>
    <x v="268"/>
    <s v="BUF"/>
    <n v="4.9000000000000004"/>
    <x v="0"/>
    <n v="2"/>
    <n v="4"/>
    <x v="3"/>
  </r>
  <r>
    <s v="2014_07_NO_DET"/>
    <x v="0"/>
    <n v="7"/>
    <s v="NO"/>
    <n v="-2.9"/>
    <x v="141"/>
    <s v="DET"/>
    <n v="2.1"/>
    <x v="0"/>
    <n v="2"/>
    <n v="2"/>
    <x v="7"/>
  </r>
  <r>
    <s v="2014_07_NYG_DAL"/>
    <x v="0"/>
    <n v="7"/>
    <s v="NYG"/>
    <n v="-1.7"/>
    <x v="151"/>
    <s v="DAL"/>
    <n v="5.4"/>
    <x v="0"/>
    <n v="2"/>
    <n v="1"/>
    <x v="2"/>
  </r>
  <r>
    <s v="2014_07_NYJ_NE"/>
    <x v="0"/>
    <n v="7"/>
    <s v="NYJ"/>
    <n v="-5"/>
    <x v="128"/>
    <s v="NE"/>
    <n v="10.9"/>
    <x v="0"/>
    <n v="0"/>
    <n v="0"/>
    <x v="7"/>
  </r>
  <r>
    <s v="2014_07_SEA_STL"/>
    <x v="0"/>
    <n v="7"/>
    <s v="SEA"/>
    <n v="9.5"/>
    <x v="212"/>
    <s v="LA"/>
    <n v="-0.8"/>
    <x v="0"/>
    <n v="0"/>
    <n v="0"/>
    <x v="7"/>
  </r>
  <r>
    <s v="2014_07_SF_DEN"/>
    <x v="0"/>
    <n v="7"/>
    <s v="SF"/>
    <n v="-1"/>
    <x v="269"/>
    <s v="DEN"/>
    <n v="9.6"/>
    <x v="0"/>
    <n v="1"/>
    <n v="0"/>
    <x v="2"/>
  </r>
  <r>
    <s v="2014_07_TEN_WAS"/>
    <x v="0"/>
    <n v="7"/>
    <s v="TEN"/>
    <n v="-11.8"/>
    <x v="270"/>
    <s v="WAS"/>
    <n v="-8.6999999999999993"/>
    <x v="0"/>
    <n v="1"/>
    <n v="3"/>
    <x v="3"/>
  </r>
  <r>
    <s v="2014_08_BAL_CIN"/>
    <x v="0"/>
    <n v="8"/>
    <s v="BAL"/>
    <n v="4.5999999999999996"/>
    <x v="2"/>
    <s v="CIN"/>
    <n v="0.7"/>
    <x v="0"/>
    <n v="2"/>
    <n v="2"/>
    <x v="7"/>
  </r>
  <r>
    <s v="2014_08_BUF_NYJ"/>
    <x v="0"/>
    <n v="8"/>
    <s v="BUF"/>
    <n v="4.9000000000000004"/>
    <x v="156"/>
    <s v="NYJ"/>
    <n v="-5"/>
    <x v="1"/>
    <n v="0"/>
    <n v="6"/>
    <x v="12"/>
  </r>
  <r>
    <s v="2014_08_CHI_NE"/>
    <x v="0"/>
    <n v="8"/>
    <s v="CHI"/>
    <n v="-6.7"/>
    <x v="271"/>
    <s v="NE"/>
    <n v="10.9"/>
    <x v="0"/>
    <n v="2"/>
    <n v="0"/>
    <x v="0"/>
  </r>
  <r>
    <s v="2014_08_DET_ATL"/>
    <x v="0"/>
    <n v="8"/>
    <s v="DET"/>
    <n v="2.1"/>
    <x v="122"/>
    <s v="ATL"/>
    <n v="-3.8"/>
    <x v="1"/>
    <n v="1"/>
    <n v="1"/>
    <x v="7"/>
  </r>
  <r>
    <s v="2014_08_GB_NO"/>
    <x v="0"/>
    <n v="8"/>
    <s v="GB"/>
    <n v="8.3000000000000007"/>
    <x v="272"/>
    <s v="NO"/>
    <n v="-2.9"/>
    <x v="0"/>
    <n v="3"/>
    <n v="1"/>
    <x v="0"/>
  </r>
  <r>
    <s v="2014_08_HOU_TEN"/>
    <x v="0"/>
    <n v="8"/>
    <s v="HOU"/>
    <n v="1.7"/>
    <x v="168"/>
    <s v="TEN"/>
    <n v="-11.8"/>
    <x v="1"/>
    <n v="0"/>
    <n v="2"/>
    <x v="3"/>
  </r>
  <r>
    <s v="2014_08_IND_PIT"/>
    <x v="0"/>
    <n v="8"/>
    <s v="IND"/>
    <n v="4.4000000000000004"/>
    <x v="273"/>
    <s v="PIT"/>
    <n v="2.2000000000000002"/>
    <x v="0"/>
    <n v="2"/>
    <n v="2"/>
    <x v="7"/>
  </r>
  <r>
    <s v="2014_08_MIA_JAX"/>
    <x v="0"/>
    <n v="8"/>
    <s v="MIA"/>
    <n v="2.6"/>
    <x v="169"/>
    <s v="JAX"/>
    <n v="-10.5"/>
    <x v="1"/>
    <n v="1"/>
    <n v="3"/>
    <x v="3"/>
  </r>
  <r>
    <s v="2014_08_MIN_TB"/>
    <x v="0"/>
    <n v="8"/>
    <s v="MIN"/>
    <n v="-1.7"/>
    <x v="274"/>
    <s v="TB"/>
    <n v="-9.8000000000000007"/>
    <x v="1"/>
    <n v="0"/>
    <n v="2"/>
    <x v="3"/>
  </r>
  <r>
    <s v="2014_08_OAK_CLE"/>
    <x v="0"/>
    <n v="8"/>
    <s v="LV"/>
    <n v="-9"/>
    <x v="213"/>
    <s v="CLE"/>
    <n v="-3.9"/>
    <x v="0"/>
    <n v="3"/>
    <n v="0"/>
    <x v="1"/>
  </r>
  <r>
    <s v="2014_08_PHI_ARI"/>
    <x v="0"/>
    <n v="8"/>
    <s v="PHI"/>
    <n v="3.9"/>
    <x v="275"/>
    <s v="ARI"/>
    <n v="2"/>
    <x v="0"/>
    <n v="3"/>
    <n v="1"/>
    <x v="0"/>
  </r>
  <r>
    <s v="2014_08_SD_DEN"/>
    <x v="0"/>
    <n v="8"/>
    <s v="LAC"/>
    <n v="1.9"/>
    <x v="185"/>
    <s v="DEN"/>
    <n v="9.6"/>
    <x v="0"/>
    <n v="2"/>
    <n v="0"/>
    <x v="0"/>
  </r>
  <r>
    <s v="2014_08_SEA_CAR"/>
    <x v="0"/>
    <n v="8"/>
    <s v="SEA"/>
    <n v="9.5"/>
    <x v="46"/>
    <s v="CAR"/>
    <n v="-3.1"/>
    <x v="1"/>
    <n v="2"/>
    <n v="2"/>
    <x v="7"/>
  </r>
  <r>
    <s v="2014_08_STL_KC"/>
    <x v="0"/>
    <n v="8"/>
    <s v="LA"/>
    <n v="-0.8"/>
    <x v="142"/>
    <s v="KC"/>
    <n v="5.7"/>
    <x v="0"/>
    <n v="1"/>
    <n v="1"/>
    <x v="7"/>
  </r>
  <r>
    <s v="2014_08_WAS_DAL"/>
    <x v="0"/>
    <n v="8"/>
    <s v="WAS"/>
    <n v="-8.6999999999999993"/>
    <x v="205"/>
    <s v="DAL"/>
    <n v="5.4"/>
    <x v="1"/>
    <n v="1"/>
    <n v="2"/>
    <x v="4"/>
  </r>
  <r>
    <s v="2014_09_ARI_DAL"/>
    <x v="0"/>
    <n v="9"/>
    <s v="ARI"/>
    <n v="2"/>
    <x v="186"/>
    <s v="DAL"/>
    <n v="5.4"/>
    <x v="1"/>
    <n v="1"/>
    <n v="2"/>
    <x v="4"/>
  </r>
  <r>
    <s v="2014_09_BAL_PIT"/>
    <x v="0"/>
    <n v="9"/>
    <s v="BAL"/>
    <n v="4.5999999999999996"/>
    <x v="28"/>
    <s v="PIT"/>
    <n v="2.2000000000000002"/>
    <x v="0"/>
    <n v="2"/>
    <n v="1"/>
    <x v="2"/>
  </r>
  <r>
    <s v="2014_09_DEN_NE"/>
    <x v="0"/>
    <n v="9"/>
    <s v="DEN"/>
    <n v="9.6"/>
    <x v="79"/>
    <s v="NE"/>
    <n v="10.9"/>
    <x v="0"/>
    <n v="2"/>
    <n v="1"/>
    <x v="2"/>
  </r>
  <r>
    <s v="2014_09_IND_NYG"/>
    <x v="0"/>
    <n v="9"/>
    <s v="IND"/>
    <n v="4.4000000000000004"/>
    <x v="276"/>
    <s v="NYG"/>
    <n v="-1.7"/>
    <x v="1"/>
    <n v="0"/>
    <n v="1"/>
    <x v="4"/>
  </r>
  <r>
    <s v="2014_09_JAX_CIN"/>
    <x v="0"/>
    <n v="9"/>
    <s v="JAX"/>
    <n v="-10.5"/>
    <x v="277"/>
    <s v="CIN"/>
    <n v="0.7"/>
    <x v="0"/>
    <n v="1"/>
    <n v="2"/>
    <x v="4"/>
  </r>
  <r>
    <s v="2014_09_NO_CAR"/>
    <x v="0"/>
    <n v="9"/>
    <s v="NO"/>
    <n v="-2.9"/>
    <x v="173"/>
    <s v="CAR"/>
    <n v="-3.1"/>
    <x v="1"/>
    <n v="2"/>
    <n v="2"/>
    <x v="7"/>
  </r>
  <r>
    <s v="2014_09_NYJ_KC"/>
    <x v="0"/>
    <n v="9"/>
    <s v="NYJ"/>
    <n v="-5"/>
    <x v="21"/>
    <s v="KC"/>
    <n v="5.7"/>
    <x v="0"/>
    <n v="0"/>
    <n v="0"/>
    <x v="7"/>
  </r>
  <r>
    <s v="2014_09_OAK_SEA"/>
    <x v="0"/>
    <n v="9"/>
    <s v="LV"/>
    <n v="-9"/>
    <x v="278"/>
    <s v="SEA"/>
    <n v="9.5"/>
    <x v="0"/>
    <n v="3"/>
    <n v="0"/>
    <x v="1"/>
  </r>
  <r>
    <s v="2014_09_PHI_HOU"/>
    <x v="0"/>
    <n v="9"/>
    <s v="PHI"/>
    <n v="3.9"/>
    <x v="273"/>
    <s v="HOU"/>
    <n v="1.7"/>
    <x v="1"/>
    <n v="3"/>
    <n v="1"/>
    <x v="0"/>
  </r>
  <r>
    <s v="2014_09_SD_MIA"/>
    <x v="0"/>
    <n v="9"/>
    <s v="LAC"/>
    <n v="1.9"/>
    <x v="279"/>
    <s v="MIA"/>
    <n v="2.6"/>
    <x v="0"/>
    <n v="4"/>
    <n v="0"/>
    <x v="5"/>
  </r>
  <r>
    <s v="2014_09_STL_SF"/>
    <x v="0"/>
    <n v="9"/>
    <s v="LA"/>
    <n v="-0.8"/>
    <x v="84"/>
    <s v="SF"/>
    <n v="-1"/>
    <x v="1"/>
    <n v="2"/>
    <n v="2"/>
    <x v="7"/>
  </r>
  <r>
    <s v="2014_09_TB_CLE"/>
    <x v="0"/>
    <n v="9"/>
    <s v="TB"/>
    <n v="-9.8000000000000007"/>
    <x v="103"/>
    <s v="CLE"/>
    <n v="-3.9"/>
    <x v="0"/>
    <n v="2"/>
    <n v="2"/>
    <x v="7"/>
  </r>
  <r>
    <s v="2014_09_WAS_MIN"/>
    <x v="0"/>
    <n v="9"/>
    <s v="WAS"/>
    <n v="-8.6999999999999993"/>
    <x v="55"/>
    <s v="MIN"/>
    <n v="-1.7"/>
    <x v="0"/>
    <n v="1"/>
    <n v="0"/>
    <x v="2"/>
  </r>
  <r>
    <s v="2014_10_ATL_TB"/>
    <x v="0"/>
    <n v="10"/>
    <s v="ATL"/>
    <n v="-3.8"/>
    <x v="44"/>
    <s v="TB"/>
    <n v="-9.8000000000000007"/>
    <x v="1"/>
    <n v="0"/>
    <n v="3"/>
    <x v="6"/>
  </r>
  <r>
    <s v="2014_10_CAR_PHI"/>
    <x v="0"/>
    <n v="10"/>
    <s v="CAR"/>
    <n v="-3.1"/>
    <x v="280"/>
    <s v="PHI"/>
    <n v="3.9"/>
    <x v="0"/>
    <n v="5"/>
    <n v="0"/>
    <x v="8"/>
  </r>
  <r>
    <s v="2014_10_CHI_GB"/>
    <x v="0"/>
    <n v="10"/>
    <s v="CHI"/>
    <n v="-6.7"/>
    <x v="51"/>
    <s v="GB"/>
    <n v="8.3000000000000007"/>
    <x v="0"/>
    <n v="3"/>
    <n v="1"/>
    <x v="0"/>
  </r>
  <r>
    <s v="2014_10_CLE_CIN"/>
    <x v="0"/>
    <n v="10"/>
    <s v="CLE"/>
    <n v="-3.9"/>
    <x v="183"/>
    <s v="CIN"/>
    <n v="0.7"/>
    <x v="1"/>
    <n v="0"/>
    <n v="5"/>
    <x v="11"/>
  </r>
  <r>
    <s v="2014_10_DAL_JAX"/>
    <x v="0"/>
    <n v="10"/>
    <s v="DAL"/>
    <n v="5.4"/>
    <x v="96"/>
    <s v="JAX"/>
    <n v="-10.5"/>
    <x v="1"/>
    <n v="2"/>
    <n v="2"/>
    <x v="7"/>
  </r>
  <r>
    <s v="2014_10_DEN_OAK"/>
    <x v="0"/>
    <n v="10"/>
    <s v="DEN"/>
    <n v="9.6"/>
    <x v="210"/>
    <s v="LV"/>
    <n v="-9"/>
    <x v="1"/>
    <n v="2"/>
    <n v="3"/>
    <x v="4"/>
  </r>
  <r>
    <s v="2014_10_KC_BUF"/>
    <x v="0"/>
    <n v="10"/>
    <s v="KC"/>
    <n v="5.7"/>
    <x v="194"/>
    <s v="BUF"/>
    <n v="4.9000000000000004"/>
    <x v="1"/>
    <n v="2"/>
    <n v="2"/>
    <x v="7"/>
  </r>
  <r>
    <s v="2014_10_MIA_DET"/>
    <x v="0"/>
    <n v="10"/>
    <s v="MIA"/>
    <n v="2.6"/>
    <x v="281"/>
    <s v="DET"/>
    <n v="2.1"/>
    <x v="0"/>
    <n v="2"/>
    <n v="1"/>
    <x v="2"/>
  </r>
  <r>
    <s v="2014_10_NYG_SEA"/>
    <x v="0"/>
    <n v="10"/>
    <s v="NYG"/>
    <n v="-1.7"/>
    <x v="277"/>
    <s v="SEA"/>
    <n v="9.5"/>
    <x v="0"/>
    <n v="2"/>
    <n v="3"/>
    <x v="4"/>
  </r>
  <r>
    <s v="2014_10_PIT_NYJ"/>
    <x v="0"/>
    <n v="10"/>
    <s v="PIT"/>
    <n v="2.2000000000000002"/>
    <x v="282"/>
    <s v="NYJ"/>
    <n v="-5"/>
    <x v="0"/>
    <n v="3"/>
    <n v="1"/>
    <x v="0"/>
  </r>
  <r>
    <s v="2014_10_SF_NO"/>
    <x v="0"/>
    <n v="10"/>
    <s v="SF"/>
    <n v="-1"/>
    <x v="275"/>
    <s v="NO"/>
    <n v="-2.9"/>
    <x v="1"/>
    <n v="1"/>
    <n v="3"/>
    <x v="3"/>
  </r>
  <r>
    <s v="2014_10_STL_ARI"/>
    <x v="0"/>
    <n v="10"/>
    <s v="LA"/>
    <n v="-0.8"/>
    <x v="182"/>
    <s v="ARI"/>
    <n v="2"/>
    <x v="0"/>
    <n v="3"/>
    <n v="1"/>
    <x v="0"/>
  </r>
  <r>
    <s v="2014_10_TEN_BAL"/>
    <x v="0"/>
    <n v="10"/>
    <s v="TEN"/>
    <n v="-11.8"/>
    <x v="283"/>
    <s v="BAL"/>
    <n v="4.5999999999999996"/>
    <x v="0"/>
    <n v="2"/>
    <n v="0"/>
    <x v="0"/>
  </r>
  <r>
    <s v="2014_11_ATL_CAR"/>
    <x v="0"/>
    <n v="11"/>
    <s v="ATL"/>
    <n v="-3.8"/>
    <x v="202"/>
    <s v="CAR"/>
    <n v="-3.1"/>
    <x v="1"/>
    <n v="1"/>
    <n v="2"/>
    <x v="4"/>
  </r>
  <r>
    <s v="2014_11_BUF_MIA"/>
    <x v="0"/>
    <n v="11"/>
    <s v="BUF"/>
    <n v="4.9000000000000004"/>
    <x v="23"/>
    <s v="MIA"/>
    <n v="2.6"/>
    <x v="0"/>
    <n v="0"/>
    <n v="2"/>
    <x v="3"/>
  </r>
  <r>
    <s v="2014_11_CIN_NO"/>
    <x v="0"/>
    <n v="11"/>
    <s v="CIN"/>
    <n v="0.7"/>
    <x v="284"/>
    <s v="NO"/>
    <n v="-2.9"/>
    <x v="1"/>
    <n v="0"/>
    <n v="1"/>
    <x v="4"/>
  </r>
  <r>
    <s v="2014_11_DEN_STL"/>
    <x v="0"/>
    <n v="11"/>
    <s v="DEN"/>
    <n v="9.6"/>
    <x v="285"/>
    <s v="LA"/>
    <n v="-0.8"/>
    <x v="0"/>
    <n v="2"/>
    <n v="0"/>
    <x v="0"/>
  </r>
  <r>
    <s v="2014_11_DET_ARI"/>
    <x v="0"/>
    <n v="11"/>
    <s v="DET"/>
    <n v="2.1"/>
    <x v="12"/>
    <s v="ARI"/>
    <n v="2"/>
    <x v="0"/>
    <n v="1"/>
    <n v="2"/>
    <x v="4"/>
  </r>
  <r>
    <s v="2014_11_HOU_CLE"/>
    <x v="0"/>
    <n v="11"/>
    <s v="HOU"/>
    <n v="1.7"/>
    <x v="81"/>
    <s v="CLE"/>
    <n v="-3.9"/>
    <x v="1"/>
    <n v="1"/>
    <n v="2"/>
    <x v="4"/>
  </r>
  <r>
    <s v="2014_11_MIN_CHI"/>
    <x v="0"/>
    <n v="11"/>
    <s v="MIN"/>
    <n v="-1.7"/>
    <x v="94"/>
    <s v="CHI"/>
    <n v="-6.7"/>
    <x v="0"/>
    <n v="1"/>
    <n v="2"/>
    <x v="4"/>
  </r>
  <r>
    <s v="2014_11_NE_IND"/>
    <x v="0"/>
    <n v="11"/>
    <s v="NE"/>
    <n v="10.9"/>
    <x v="111"/>
    <s v="IND"/>
    <n v="4.4000000000000004"/>
    <x v="1"/>
    <n v="2"/>
    <n v="1"/>
    <x v="2"/>
  </r>
  <r>
    <s v="2014_11_OAK_SD"/>
    <x v="0"/>
    <n v="11"/>
    <s v="LV"/>
    <n v="-9"/>
    <x v="83"/>
    <s v="LAC"/>
    <n v="1.9"/>
    <x v="0"/>
    <n v="1"/>
    <n v="0"/>
    <x v="2"/>
  </r>
  <r>
    <s v="2014_11_PHI_GB"/>
    <x v="0"/>
    <n v="11"/>
    <s v="PHI"/>
    <n v="3.9"/>
    <x v="286"/>
    <s v="GB"/>
    <n v="8.3000000000000007"/>
    <x v="0"/>
    <n v="4"/>
    <n v="0"/>
    <x v="5"/>
  </r>
  <r>
    <s v="2014_11_PIT_TEN"/>
    <x v="0"/>
    <n v="11"/>
    <s v="PIT"/>
    <n v="2.2000000000000002"/>
    <x v="287"/>
    <s v="TEN"/>
    <n v="-11.8"/>
    <x v="1"/>
    <n v="1"/>
    <n v="1"/>
    <x v="7"/>
  </r>
  <r>
    <s v="2014_11_SEA_KC"/>
    <x v="0"/>
    <n v="11"/>
    <s v="SEA"/>
    <n v="9.5"/>
    <x v="10"/>
    <s v="KC"/>
    <n v="5.7"/>
    <x v="0"/>
    <n v="0"/>
    <n v="2"/>
    <x v="3"/>
  </r>
  <r>
    <s v="2014_11_SF_NYG"/>
    <x v="0"/>
    <n v="11"/>
    <s v="SF"/>
    <n v="-1"/>
    <x v="288"/>
    <s v="NYG"/>
    <n v="-1.7"/>
    <x v="1"/>
    <n v="1"/>
    <n v="5"/>
    <x v="9"/>
  </r>
  <r>
    <s v="2014_11_TB_WAS"/>
    <x v="0"/>
    <n v="11"/>
    <s v="TB"/>
    <n v="-9.8000000000000007"/>
    <x v="289"/>
    <s v="WAS"/>
    <n v="-8.6999999999999993"/>
    <x v="1"/>
    <n v="0"/>
    <n v="4"/>
    <x v="9"/>
  </r>
  <r>
    <s v="2014_12_ARI_SEA"/>
    <x v="0"/>
    <n v="12"/>
    <s v="ARI"/>
    <n v="2"/>
    <x v="149"/>
    <s v="SEA"/>
    <n v="9.5"/>
    <x v="0"/>
    <n v="1"/>
    <n v="0"/>
    <x v="2"/>
  </r>
  <r>
    <s v="2014_12_BAL_NO"/>
    <x v="0"/>
    <n v="12"/>
    <s v="BAL"/>
    <n v="4.5999999999999996"/>
    <x v="148"/>
    <s v="NO"/>
    <n v="-2.9"/>
    <x v="1"/>
    <n v="1"/>
    <n v="1"/>
    <x v="7"/>
  </r>
  <r>
    <s v="2014_12_CIN_HOU"/>
    <x v="0"/>
    <n v="12"/>
    <s v="CIN"/>
    <n v="0.7"/>
    <x v="25"/>
    <s v="HOU"/>
    <n v="1.7"/>
    <x v="1"/>
    <n v="1"/>
    <n v="1"/>
    <x v="7"/>
  </r>
  <r>
    <s v="2014_12_CLE_ATL"/>
    <x v="0"/>
    <n v="12"/>
    <s v="CLE"/>
    <n v="-3.9"/>
    <x v="139"/>
    <s v="ATL"/>
    <n v="-3.8"/>
    <x v="1"/>
    <n v="3"/>
    <n v="2"/>
    <x v="2"/>
  </r>
  <r>
    <s v="2014_12_DAL_NYG"/>
    <x v="0"/>
    <n v="12"/>
    <s v="DAL"/>
    <n v="5.4"/>
    <x v="95"/>
    <s v="NYG"/>
    <n v="-1.7"/>
    <x v="1"/>
    <n v="1"/>
    <n v="1"/>
    <x v="7"/>
  </r>
  <r>
    <s v="2014_12_DET_NE"/>
    <x v="0"/>
    <n v="12"/>
    <s v="DET"/>
    <n v="2.1"/>
    <x v="164"/>
    <s v="NE"/>
    <n v="10.9"/>
    <x v="0"/>
    <n v="1"/>
    <n v="1"/>
    <x v="7"/>
  </r>
  <r>
    <s v="2014_12_GB_MIN"/>
    <x v="0"/>
    <n v="12"/>
    <s v="GB"/>
    <n v="8.3000000000000007"/>
    <x v="67"/>
    <s v="MIN"/>
    <n v="-1.7"/>
    <x v="1"/>
    <n v="0"/>
    <n v="1"/>
    <x v="4"/>
  </r>
  <r>
    <s v="2014_12_JAX_IND"/>
    <x v="0"/>
    <n v="12"/>
    <s v="JAX"/>
    <n v="-10.5"/>
    <x v="37"/>
    <s v="IND"/>
    <n v="4.4000000000000004"/>
    <x v="0"/>
    <n v="2"/>
    <n v="3"/>
    <x v="4"/>
  </r>
  <r>
    <s v="2014_12_KC_OAK"/>
    <x v="0"/>
    <n v="12"/>
    <s v="KC"/>
    <n v="5.7"/>
    <x v="189"/>
    <s v="LV"/>
    <n v="-9"/>
    <x v="0"/>
    <n v="1"/>
    <n v="0"/>
    <x v="2"/>
  </r>
  <r>
    <s v="2014_12_MIA_DEN"/>
    <x v="0"/>
    <n v="12"/>
    <s v="MIA"/>
    <n v="2.6"/>
    <x v="280"/>
    <s v="DEN"/>
    <n v="9.6"/>
    <x v="0"/>
    <n v="2"/>
    <n v="0"/>
    <x v="0"/>
  </r>
  <r>
    <s v="2014_12_NYJ_BUF"/>
    <x v="0"/>
    <n v="12"/>
    <s v="NYJ"/>
    <n v="-5"/>
    <x v="101"/>
    <s v="BUF"/>
    <n v="4.9000000000000004"/>
    <x v="0"/>
    <n v="1"/>
    <n v="0"/>
    <x v="2"/>
  </r>
  <r>
    <s v="2014_12_STL_SD"/>
    <x v="0"/>
    <n v="12"/>
    <s v="LA"/>
    <n v="-0.8"/>
    <x v="78"/>
    <s v="LAC"/>
    <n v="1.9"/>
    <x v="0"/>
    <n v="4"/>
    <n v="2"/>
    <x v="0"/>
  </r>
  <r>
    <s v="2014_12_TB_CHI"/>
    <x v="0"/>
    <n v="12"/>
    <s v="TB"/>
    <n v="-9.8000000000000007"/>
    <x v="290"/>
    <s v="CHI"/>
    <n v="-6.7"/>
    <x v="0"/>
    <n v="4"/>
    <n v="1"/>
    <x v="1"/>
  </r>
  <r>
    <s v="2014_12_TEN_PHI"/>
    <x v="0"/>
    <n v="12"/>
    <s v="TEN"/>
    <n v="-11.8"/>
    <x v="291"/>
    <s v="PHI"/>
    <n v="3.9"/>
    <x v="0"/>
    <n v="3"/>
    <n v="2"/>
    <x v="2"/>
  </r>
  <r>
    <s v="2014_12_WAS_SF"/>
    <x v="0"/>
    <n v="12"/>
    <s v="WAS"/>
    <n v="-8.6999999999999993"/>
    <x v="185"/>
    <s v="SF"/>
    <n v="-1"/>
    <x v="0"/>
    <n v="1"/>
    <n v="3"/>
    <x v="3"/>
  </r>
  <r>
    <s v="2014_13_ARI_ATL"/>
    <x v="0"/>
    <n v="13"/>
    <s v="ARI"/>
    <n v="2"/>
    <x v="292"/>
    <s v="ATL"/>
    <n v="-3.8"/>
    <x v="0"/>
    <n v="3"/>
    <n v="1"/>
    <x v="0"/>
  </r>
  <r>
    <s v="2014_13_CAR_MIN"/>
    <x v="0"/>
    <n v="13"/>
    <s v="CAR"/>
    <n v="-3.1"/>
    <x v="293"/>
    <s v="MIN"/>
    <n v="-1.7"/>
    <x v="0"/>
    <n v="1"/>
    <n v="0"/>
    <x v="2"/>
  </r>
  <r>
    <s v="2014_13_CHI_DET"/>
    <x v="0"/>
    <n v="13"/>
    <s v="CHI"/>
    <n v="-6.7"/>
    <x v="164"/>
    <s v="DET"/>
    <n v="2.1"/>
    <x v="0"/>
    <n v="2"/>
    <n v="1"/>
    <x v="2"/>
  </r>
  <r>
    <s v="2014_13_CIN_TB"/>
    <x v="0"/>
    <n v="13"/>
    <s v="CIN"/>
    <n v="0.7"/>
    <x v="190"/>
    <s v="TB"/>
    <n v="-9.8000000000000007"/>
    <x v="1"/>
    <n v="3"/>
    <n v="1"/>
    <x v="0"/>
  </r>
  <r>
    <s v="2014_13_CLE_BUF"/>
    <x v="0"/>
    <n v="13"/>
    <s v="CLE"/>
    <n v="-3.9"/>
    <x v="164"/>
    <s v="BUF"/>
    <n v="4.9000000000000004"/>
    <x v="0"/>
    <n v="3"/>
    <n v="2"/>
    <x v="2"/>
  </r>
  <r>
    <s v="2014_13_DEN_KC"/>
    <x v="0"/>
    <n v="13"/>
    <s v="DEN"/>
    <n v="9.6"/>
    <x v="2"/>
    <s v="KC"/>
    <n v="5.7"/>
    <x v="1"/>
    <n v="2"/>
    <n v="2"/>
    <x v="7"/>
  </r>
  <r>
    <s v="2014_13_MIA_NYJ"/>
    <x v="0"/>
    <n v="13"/>
    <s v="MIA"/>
    <n v="2.6"/>
    <x v="59"/>
    <s v="NYJ"/>
    <n v="-5"/>
    <x v="1"/>
    <n v="1"/>
    <n v="1"/>
    <x v="7"/>
  </r>
  <r>
    <s v="2014_13_NE_GB"/>
    <x v="0"/>
    <n v="13"/>
    <s v="NE"/>
    <n v="10.9"/>
    <x v="294"/>
    <s v="GB"/>
    <n v="8.3000000000000007"/>
    <x v="0"/>
    <n v="0"/>
    <n v="0"/>
    <x v="7"/>
  </r>
  <r>
    <s v="2014_13_NO_PIT"/>
    <x v="0"/>
    <n v="13"/>
    <s v="NO"/>
    <n v="-2.9"/>
    <x v="213"/>
    <s v="PIT"/>
    <n v="2.2000000000000002"/>
    <x v="1"/>
    <n v="0"/>
    <n v="2"/>
    <x v="3"/>
  </r>
  <r>
    <s v="2014_13_NYG_JAX"/>
    <x v="0"/>
    <n v="13"/>
    <s v="NYG"/>
    <n v="-1.7"/>
    <x v="152"/>
    <s v="JAX"/>
    <n v="-10.5"/>
    <x v="0"/>
    <n v="3"/>
    <n v="0"/>
    <x v="1"/>
  </r>
  <r>
    <s v="2014_13_OAK_STL"/>
    <x v="0"/>
    <n v="13"/>
    <s v="LV"/>
    <n v="-9"/>
    <x v="295"/>
    <s v="LA"/>
    <n v="-0.8"/>
    <x v="0"/>
    <n v="5"/>
    <n v="0"/>
    <x v="8"/>
  </r>
  <r>
    <s v="2014_13_PHI_DAL"/>
    <x v="0"/>
    <n v="13"/>
    <s v="PHI"/>
    <n v="3.9"/>
    <x v="184"/>
    <s v="DAL"/>
    <n v="5.4"/>
    <x v="1"/>
    <n v="1"/>
    <n v="3"/>
    <x v="3"/>
  </r>
  <r>
    <s v="2014_13_SD_BAL"/>
    <x v="0"/>
    <n v="13"/>
    <s v="LAC"/>
    <n v="1.9"/>
    <x v="296"/>
    <s v="BAL"/>
    <n v="4.5999999999999996"/>
    <x v="1"/>
    <n v="2"/>
    <n v="0"/>
    <x v="0"/>
  </r>
  <r>
    <s v="2014_13_SEA_SF"/>
    <x v="0"/>
    <n v="13"/>
    <s v="SEA"/>
    <n v="9.5"/>
    <x v="190"/>
    <s v="SF"/>
    <n v="-1"/>
    <x v="1"/>
    <n v="1"/>
    <n v="2"/>
    <x v="4"/>
  </r>
  <r>
    <s v="2014_13_TEN_HOU"/>
    <x v="0"/>
    <n v="13"/>
    <s v="TEN"/>
    <n v="-11.8"/>
    <x v="105"/>
    <s v="HOU"/>
    <n v="1.7"/>
    <x v="0"/>
    <n v="4"/>
    <n v="1"/>
    <x v="1"/>
  </r>
  <r>
    <s v="2014_13_WAS_IND"/>
    <x v="0"/>
    <n v="13"/>
    <s v="WAS"/>
    <n v="-8.6999999999999993"/>
    <x v="107"/>
    <s v="IND"/>
    <n v="4.4000000000000004"/>
    <x v="0"/>
    <n v="1"/>
    <n v="3"/>
    <x v="3"/>
  </r>
  <r>
    <s v="2014_14_ATL_GB"/>
    <x v="0"/>
    <n v="14"/>
    <s v="ATL"/>
    <n v="-3.8"/>
    <x v="174"/>
    <s v="GB"/>
    <n v="8.3000000000000007"/>
    <x v="0"/>
    <n v="1"/>
    <n v="0"/>
    <x v="2"/>
  </r>
  <r>
    <s v="2014_14_BAL_MIA"/>
    <x v="0"/>
    <n v="14"/>
    <s v="BAL"/>
    <n v="4.5999999999999996"/>
    <x v="297"/>
    <s v="MIA"/>
    <n v="2.6"/>
    <x v="1"/>
    <n v="1"/>
    <n v="0"/>
    <x v="2"/>
  </r>
  <r>
    <s v="2014_14_BUF_DEN"/>
    <x v="0"/>
    <n v="14"/>
    <s v="BUF"/>
    <n v="4.9000000000000004"/>
    <x v="298"/>
    <s v="DEN"/>
    <n v="9.6"/>
    <x v="0"/>
    <n v="3"/>
    <n v="3"/>
    <x v="7"/>
  </r>
  <r>
    <s v="2014_14_CAR_NO"/>
    <x v="0"/>
    <n v="14"/>
    <s v="CAR"/>
    <n v="-3.1"/>
    <x v="118"/>
    <s v="NO"/>
    <n v="-2.9"/>
    <x v="1"/>
    <n v="0"/>
    <n v="2"/>
    <x v="3"/>
  </r>
  <r>
    <s v="2014_14_DAL_CHI"/>
    <x v="0"/>
    <n v="14"/>
    <s v="DAL"/>
    <n v="5.4"/>
    <x v="170"/>
    <s v="CHI"/>
    <n v="-6.7"/>
    <x v="1"/>
    <n v="0"/>
    <n v="2"/>
    <x v="3"/>
  </r>
  <r>
    <s v="2014_14_HOU_JAX"/>
    <x v="0"/>
    <n v="14"/>
    <s v="HOU"/>
    <n v="1.7"/>
    <x v="208"/>
    <s v="JAX"/>
    <n v="-10.5"/>
    <x v="1"/>
    <n v="0"/>
    <n v="1"/>
    <x v="4"/>
  </r>
  <r>
    <s v="2014_14_IND_CLE"/>
    <x v="0"/>
    <n v="14"/>
    <s v="IND"/>
    <n v="4.4000000000000004"/>
    <x v="54"/>
    <s v="CLE"/>
    <n v="-3.9"/>
    <x v="1"/>
    <n v="4"/>
    <n v="2"/>
    <x v="0"/>
  </r>
  <r>
    <s v="2014_14_KC_ARI"/>
    <x v="0"/>
    <n v="14"/>
    <s v="KC"/>
    <n v="5.7"/>
    <x v="65"/>
    <s v="ARI"/>
    <n v="2"/>
    <x v="0"/>
    <n v="2"/>
    <n v="0"/>
    <x v="0"/>
  </r>
  <r>
    <s v="2014_14_NE_SD"/>
    <x v="0"/>
    <n v="14"/>
    <s v="NE"/>
    <n v="10.9"/>
    <x v="231"/>
    <s v="LAC"/>
    <n v="1.9"/>
    <x v="1"/>
    <n v="2"/>
    <n v="1"/>
    <x v="2"/>
  </r>
  <r>
    <s v="2014_14_NYG_TEN"/>
    <x v="0"/>
    <n v="14"/>
    <s v="NYG"/>
    <n v="-1.7"/>
    <x v="299"/>
    <s v="TEN"/>
    <n v="-11.8"/>
    <x v="1"/>
    <n v="1"/>
    <n v="3"/>
    <x v="3"/>
  </r>
  <r>
    <s v="2014_14_NYJ_MIN"/>
    <x v="0"/>
    <n v="14"/>
    <s v="NYJ"/>
    <n v="-5"/>
    <x v="300"/>
    <s v="MIN"/>
    <n v="-1.7"/>
    <x v="0"/>
    <n v="2"/>
    <n v="2"/>
    <x v="7"/>
  </r>
  <r>
    <s v="2014_14_PIT_CIN"/>
    <x v="0"/>
    <n v="14"/>
    <s v="PIT"/>
    <n v="2.2000000000000002"/>
    <x v="203"/>
    <s v="CIN"/>
    <n v="0.7"/>
    <x v="1"/>
    <n v="0"/>
    <n v="2"/>
    <x v="3"/>
  </r>
  <r>
    <s v="2014_14_SEA_PHI"/>
    <x v="0"/>
    <n v="14"/>
    <s v="SEA"/>
    <n v="9.5"/>
    <x v="81"/>
    <s v="PHI"/>
    <n v="3.9"/>
    <x v="1"/>
    <n v="2"/>
    <n v="2"/>
    <x v="7"/>
  </r>
  <r>
    <s v="2014_14_SF_OAK"/>
    <x v="0"/>
    <n v="14"/>
    <s v="SF"/>
    <n v="-1"/>
    <x v="301"/>
    <s v="LV"/>
    <n v="-9"/>
    <x v="0"/>
    <n v="2"/>
    <n v="0"/>
    <x v="0"/>
  </r>
  <r>
    <s v="2014_14_STL_WAS"/>
    <x v="0"/>
    <n v="14"/>
    <s v="LA"/>
    <n v="-0.8"/>
    <x v="302"/>
    <s v="WAS"/>
    <n v="-8.6999999999999993"/>
    <x v="1"/>
    <n v="0"/>
    <n v="2"/>
    <x v="3"/>
  </r>
  <r>
    <s v="2014_14_TB_DET"/>
    <x v="0"/>
    <n v="14"/>
    <s v="TB"/>
    <n v="-9.8000000000000007"/>
    <x v="303"/>
    <s v="DET"/>
    <n v="2.1"/>
    <x v="0"/>
    <n v="3"/>
    <n v="0"/>
    <x v="1"/>
  </r>
  <r>
    <s v="2014_15_ARI_STL"/>
    <x v="0"/>
    <n v="15"/>
    <s v="ARI"/>
    <n v="2"/>
    <x v="133"/>
    <s v="LA"/>
    <n v="-0.8"/>
    <x v="1"/>
    <n v="0"/>
    <n v="2"/>
    <x v="3"/>
  </r>
  <r>
    <s v="2014_15_CIN_CLE"/>
    <x v="0"/>
    <n v="15"/>
    <s v="CIN"/>
    <n v="0.7"/>
    <x v="127"/>
    <s v="CLE"/>
    <n v="-3.9"/>
    <x v="1"/>
    <n v="1"/>
    <n v="2"/>
    <x v="4"/>
  </r>
  <r>
    <s v="2014_15_DAL_PHI"/>
    <x v="0"/>
    <n v="15"/>
    <s v="DAL"/>
    <n v="5.4"/>
    <x v="166"/>
    <s v="PHI"/>
    <n v="3.9"/>
    <x v="1"/>
    <n v="1"/>
    <n v="3"/>
    <x v="3"/>
  </r>
  <r>
    <s v="2014_15_DEN_SD"/>
    <x v="0"/>
    <n v="15"/>
    <s v="DEN"/>
    <n v="9.6"/>
    <x v="49"/>
    <s v="LAC"/>
    <n v="1.9"/>
    <x v="1"/>
    <n v="0"/>
    <n v="2"/>
    <x v="3"/>
  </r>
  <r>
    <s v="2014_15_GB_BUF"/>
    <x v="0"/>
    <n v="15"/>
    <s v="GB"/>
    <n v="8.3000000000000007"/>
    <x v="113"/>
    <s v="BUF"/>
    <n v="4.9000000000000004"/>
    <x v="0"/>
    <n v="2"/>
    <n v="1"/>
    <x v="2"/>
  </r>
  <r>
    <s v="2014_15_HOU_IND"/>
    <x v="0"/>
    <n v="15"/>
    <s v="HOU"/>
    <n v="1.7"/>
    <x v="78"/>
    <s v="IND"/>
    <n v="4.4000000000000004"/>
    <x v="0"/>
    <n v="2"/>
    <n v="2"/>
    <x v="7"/>
  </r>
  <r>
    <s v="2014_15_JAX_BAL"/>
    <x v="0"/>
    <n v="15"/>
    <s v="JAX"/>
    <n v="-10.5"/>
    <x v="304"/>
    <s v="BAL"/>
    <n v="4.5999999999999996"/>
    <x v="0"/>
    <n v="1"/>
    <n v="1"/>
    <x v="7"/>
  </r>
  <r>
    <s v="2014_15_MIA_NE"/>
    <x v="0"/>
    <n v="15"/>
    <s v="MIA"/>
    <n v="2.6"/>
    <x v="8"/>
    <s v="NE"/>
    <n v="10.9"/>
    <x v="0"/>
    <n v="2"/>
    <n v="1"/>
    <x v="2"/>
  </r>
  <r>
    <s v="2014_15_MIN_DET"/>
    <x v="0"/>
    <n v="15"/>
    <s v="MIN"/>
    <n v="-1.7"/>
    <x v="76"/>
    <s v="DET"/>
    <n v="2.1"/>
    <x v="0"/>
    <n v="2"/>
    <n v="0"/>
    <x v="0"/>
  </r>
  <r>
    <s v="2014_15_NO_CHI"/>
    <x v="0"/>
    <n v="15"/>
    <s v="NO"/>
    <n v="-2.9"/>
    <x v="211"/>
    <s v="CHI"/>
    <n v="-6.7"/>
    <x v="1"/>
    <n v="1"/>
    <n v="3"/>
    <x v="3"/>
  </r>
  <r>
    <s v="2014_15_NYJ_TEN"/>
    <x v="0"/>
    <n v="15"/>
    <s v="NYJ"/>
    <n v="-5"/>
    <x v="305"/>
    <s v="TEN"/>
    <n v="-11.8"/>
    <x v="1"/>
    <n v="0"/>
    <n v="1"/>
    <x v="4"/>
  </r>
  <r>
    <s v="2014_15_OAK_KC"/>
    <x v="0"/>
    <n v="15"/>
    <s v="LV"/>
    <n v="-9"/>
    <x v="155"/>
    <s v="KC"/>
    <n v="5.7"/>
    <x v="0"/>
    <n v="1"/>
    <n v="1"/>
    <x v="7"/>
  </r>
  <r>
    <s v="2014_15_PIT_ATL"/>
    <x v="0"/>
    <n v="15"/>
    <s v="PIT"/>
    <n v="2.2000000000000002"/>
    <x v="201"/>
    <s v="ATL"/>
    <n v="-3.8"/>
    <x v="1"/>
    <n v="0"/>
    <n v="1"/>
    <x v="4"/>
  </r>
  <r>
    <s v="2014_15_SF_SEA"/>
    <x v="0"/>
    <n v="15"/>
    <s v="SF"/>
    <n v="-1"/>
    <x v="162"/>
    <s v="SEA"/>
    <n v="9.5"/>
    <x v="0"/>
    <n v="0"/>
    <n v="1"/>
    <x v="4"/>
  </r>
  <r>
    <s v="2014_15_TB_CAR"/>
    <x v="0"/>
    <n v="15"/>
    <s v="TB"/>
    <n v="-9.8000000000000007"/>
    <x v="1"/>
    <s v="CAR"/>
    <n v="-3.1"/>
    <x v="0"/>
    <n v="3"/>
    <n v="1"/>
    <x v="0"/>
  </r>
  <r>
    <s v="2014_15_WAS_NYG"/>
    <x v="0"/>
    <n v="15"/>
    <s v="WAS"/>
    <n v="-8.6999999999999993"/>
    <x v="55"/>
    <s v="NYG"/>
    <n v="-1.7"/>
    <x v="0"/>
    <n v="2"/>
    <n v="0"/>
    <x v="0"/>
  </r>
  <r>
    <s v="2014_16_ATL_NO"/>
    <x v="0"/>
    <n v="16"/>
    <s v="ATL"/>
    <n v="-3.8"/>
    <x v="9"/>
    <s v="NO"/>
    <n v="-2.9"/>
    <x v="1"/>
    <n v="0"/>
    <n v="4"/>
    <x v="9"/>
  </r>
  <r>
    <s v="2014_16_BAL_HOU"/>
    <x v="0"/>
    <n v="16"/>
    <s v="BAL"/>
    <n v="4.5999999999999996"/>
    <x v="306"/>
    <s v="HOU"/>
    <n v="1.7"/>
    <x v="0"/>
    <n v="3"/>
    <n v="1"/>
    <x v="0"/>
  </r>
  <r>
    <s v="2014_16_BUF_OAK"/>
    <x v="0"/>
    <n v="16"/>
    <s v="BUF"/>
    <n v="4.9000000000000004"/>
    <x v="307"/>
    <s v="LV"/>
    <n v="-9"/>
    <x v="0"/>
    <n v="2"/>
    <n v="0"/>
    <x v="0"/>
  </r>
  <r>
    <s v="2014_16_CLE_CAR"/>
    <x v="0"/>
    <n v="16"/>
    <s v="CLE"/>
    <n v="-3.9"/>
    <x v="130"/>
    <s v="CAR"/>
    <n v="-3.1"/>
    <x v="0"/>
    <n v="1"/>
    <n v="1"/>
    <x v="7"/>
  </r>
  <r>
    <s v="2014_16_DEN_CIN"/>
    <x v="0"/>
    <n v="16"/>
    <s v="DEN"/>
    <n v="9.6"/>
    <x v="308"/>
    <s v="CIN"/>
    <n v="0.7"/>
    <x v="0"/>
    <n v="4"/>
    <n v="2"/>
    <x v="0"/>
  </r>
  <r>
    <s v="2014_16_DET_CHI"/>
    <x v="0"/>
    <n v="16"/>
    <s v="DET"/>
    <n v="2.1"/>
    <x v="152"/>
    <s v="CHI"/>
    <n v="-6.7"/>
    <x v="1"/>
    <n v="2"/>
    <n v="2"/>
    <x v="7"/>
  </r>
  <r>
    <s v="2014_16_GB_TB"/>
    <x v="0"/>
    <n v="16"/>
    <s v="GB"/>
    <n v="8.3000000000000007"/>
    <x v="309"/>
    <s v="TB"/>
    <n v="-9.8000000000000007"/>
    <x v="1"/>
    <n v="1"/>
    <n v="1"/>
    <x v="7"/>
  </r>
  <r>
    <s v="2014_16_IND_DAL"/>
    <x v="0"/>
    <n v="16"/>
    <s v="IND"/>
    <n v="4.4000000000000004"/>
    <x v="25"/>
    <s v="DAL"/>
    <n v="5.4"/>
    <x v="0"/>
    <n v="3"/>
    <n v="1"/>
    <x v="0"/>
  </r>
  <r>
    <s v="2014_16_KC_PIT"/>
    <x v="0"/>
    <n v="16"/>
    <s v="KC"/>
    <n v="5.7"/>
    <x v="310"/>
    <s v="PIT"/>
    <n v="2.2000000000000002"/>
    <x v="0"/>
    <n v="1"/>
    <n v="0"/>
    <x v="2"/>
  </r>
  <r>
    <s v="2014_16_MIN_MIA"/>
    <x v="0"/>
    <n v="16"/>
    <s v="MIN"/>
    <n v="-1.7"/>
    <x v="311"/>
    <s v="MIA"/>
    <n v="2.6"/>
    <x v="0"/>
    <n v="1"/>
    <n v="2"/>
    <x v="4"/>
  </r>
  <r>
    <s v="2014_16_NE_NYJ"/>
    <x v="0"/>
    <n v="16"/>
    <s v="NE"/>
    <n v="10.9"/>
    <x v="96"/>
    <s v="NYJ"/>
    <n v="-5"/>
    <x v="1"/>
    <n v="1"/>
    <n v="1"/>
    <x v="7"/>
  </r>
  <r>
    <s v="2014_16_NYG_STL"/>
    <x v="0"/>
    <n v="16"/>
    <s v="NYG"/>
    <n v="-1.7"/>
    <x v="9"/>
    <s v="LA"/>
    <n v="-0.8"/>
    <x v="1"/>
    <n v="0"/>
    <n v="3"/>
    <x v="6"/>
  </r>
  <r>
    <s v="2014_16_PHI_WAS"/>
    <x v="0"/>
    <n v="16"/>
    <s v="PHI"/>
    <n v="3.9"/>
    <x v="46"/>
    <s v="WAS"/>
    <n v="-8.6999999999999993"/>
    <x v="0"/>
    <n v="2"/>
    <n v="2"/>
    <x v="7"/>
  </r>
  <r>
    <s v="2014_16_SD_SF"/>
    <x v="0"/>
    <n v="16"/>
    <s v="LAC"/>
    <n v="1.9"/>
    <x v="312"/>
    <s v="SF"/>
    <n v="-1"/>
    <x v="1"/>
    <n v="3"/>
    <n v="3"/>
    <x v="7"/>
  </r>
  <r>
    <s v="2014_16_SEA_ARI"/>
    <x v="0"/>
    <n v="16"/>
    <s v="SEA"/>
    <n v="9.5"/>
    <x v="148"/>
    <s v="ARI"/>
    <n v="2"/>
    <x v="1"/>
    <n v="0"/>
    <n v="1"/>
    <x v="4"/>
  </r>
  <r>
    <s v="2014_16_TEN_JAX"/>
    <x v="0"/>
    <n v="16"/>
    <s v="TEN"/>
    <n v="-11.8"/>
    <x v="79"/>
    <s v="JAX"/>
    <n v="-10.5"/>
    <x v="0"/>
    <n v="0"/>
    <n v="0"/>
    <x v="7"/>
  </r>
  <r>
    <s v="2014_17_ARI_SF"/>
    <x v="0"/>
    <n v="17"/>
    <s v="ARI"/>
    <n v="2"/>
    <x v="43"/>
    <s v="SF"/>
    <n v="-1"/>
    <x v="0"/>
    <n v="3"/>
    <n v="0"/>
    <x v="1"/>
  </r>
  <r>
    <s v="2014_17_BUF_NE"/>
    <x v="0"/>
    <n v="17"/>
    <s v="BUF"/>
    <n v="4.9000000000000004"/>
    <x v="80"/>
    <s v="NE"/>
    <n v="10.9"/>
    <x v="1"/>
    <n v="1"/>
    <n v="0"/>
    <x v="2"/>
  </r>
  <r>
    <s v="2014_17_CAR_ATL"/>
    <x v="0"/>
    <n v="17"/>
    <s v="CAR"/>
    <n v="-3.1"/>
    <x v="135"/>
    <s v="ATL"/>
    <n v="-3.8"/>
    <x v="1"/>
    <n v="0"/>
    <n v="3"/>
    <x v="6"/>
  </r>
  <r>
    <s v="2014_17_CHI_MIN"/>
    <x v="0"/>
    <n v="17"/>
    <s v="CHI"/>
    <n v="-6.7"/>
    <x v="141"/>
    <s v="MIN"/>
    <n v="-1.7"/>
    <x v="0"/>
    <n v="0"/>
    <n v="1"/>
    <x v="4"/>
  </r>
  <r>
    <s v="2014_17_CIN_PIT"/>
    <x v="0"/>
    <n v="17"/>
    <s v="CIN"/>
    <n v="0.7"/>
    <x v="178"/>
    <s v="PIT"/>
    <n v="2.2000000000000002"/>
    <x v="0"/>
    <n v="3"/>
    <n v="3"/>
    <x v="7"/>
  </r>
  <r>
    <s v="2014_17_CLE_BAL"/>
    <x v="0"/>
    <n v="17"/>
    <s v="CLE"/>
    <n v="-3.9"/>
    <x v="31"/>
    <s v="BAL"/>
    <n v="4.5999999999999996"/>
    <x v="0"/>
    <n v="2"/>
    <n v="0"/>
    <x v="0"/>
  </r>
  <r>
    <s v="2014_17_DAL_WAS"/>
    <x v="0"/>
    <n v="17"/>
    <s v="DAL"/>
    <n v="5.4"/>
    <x v="112"/>
    <s v="WAS"/>
    <n v="-8.6999999999999993"/>
    <x v="1"/>
    <n v="1"/>
    <n v="4"/>
    <x v="6"/>
  </r>
  <r>
    <s v="2014_17_DET_GB"/>
    <x v="0"/>
    <n v="17"/>
    <s v="DET"/>
    <n v="2.1"/>
    <x v="35"/>
    <s v="GB"/>
    <n v="8.3000000000000007"/>
    <x v="0"/>
    <n v="1"/>
    <n v="2"/>
    <x v="4"/>
  </r>
  <r>
    <s v="2014_17_IND_TEN"/>
    <x v="0"/>
    <n v="17"/>
    <s v="IND"/>
    <n v="4.4000000000000004"/>
    <x v="58"/>
    <s v="TEN"/>
    <n v="-11.8"/>
    <x v="1"/>
    <n v="0"/>
    <n v="1"/>
    <x v="4"/>
  </r>
  <r>
    <s v="2014_17_JAX_HOU"/>
    <x v="0"/>
    <n v="17"/>
    <s v="JAX"/>
    <n v="-10.5"/>
    <x v="175"/>
    <s v="HOU"/>
    <n v="1.7"/>
    <x v="0"/>
    <n v="0"/>
    <n v="2"/>
    <x v="3"/>
  </r>
  <r>
    <s v="2014_17_NO_TB"/>
    <x v="0"/>
    <n v="17"/>
    <s v="NO"/>
    <n v="-2.9"/>
    <x v="68"/>
    <s v="TB"/>
    <n v="-9.8000000000000007"/>
    <x v="1"/>
    <n v="3"/>
    <n v="1"/>
    <x v="0"/>
  </r>
  <r>
    <s v="2014_17_NYJ_MIA"/>
    <x v="0"/>
    <n v="17"/>
    <s v="NYJ"/>
    <n v="-5"/>
    <x v="29"/>
    <s v="MIA"/>
    <n v="2.6"/>
    <x v="1"/>
    <n v="1"/>
    <n v="1"/>
    <x v="7"/>
  </r>
  <r>
    <s v="2014_17_OAK_DEN"/>
    <x v="0"/>
    <n v="17"/>
    <s v="LV"/>
    <n v="-9"/>
    <x v="129"/>
    <s v="DEN"/>
    <n v="9.6"/>
    <x v="0"/>
    <n v="2"/>
    <n v="1"/>
    <x v="2"/>
  </r>
  <r>
    <s v="2014_17_PHI_NYG"/>
    <x v="0"/>
    <n v="17"/>
    <s v="PHI"/>
    <n v="3.9"/>
    <x v="81"/>
    <s v="NYG"/>
    <n v="-1.7"/>
    <x v="1"/>
    <n v="1"/>
    <n v="1"/>
    <x v="7"/>
  </r>
  <r>
    <s v="2014_17_SD_KC"/>
    <x v="0"/>
    <n v="17"/>
    <s v="LAC"/>
    <n v="1.9"/>
    <x v="91"/>
    <s v="KC"/>
    <n v="5.7"/>
    <x v="0"/>
    <n v="3"/>
    <n v="0"/>
    <x v="1"/>
  </r>
  <r>
    <s v="2014_17_STL_SEA"/>
    <x v="0"/>
    <n v="17"/>
    <s v="LA"/>
    <n v="-0.8"/>
    <x v="97"/>
    <s v="SEA"/>
    <n v="9.5"/>
    <x v="0"/>
    <n v="3"/>
    <n v="2"/>
    <x v="2"/>
  </r>
  <r>
    <s v="2014_18_ARI_CAR"/>
    <x v="0"/>
    <n v="18"/>
    <s v="ARI"/>
    <n v="2"/>
    <x v="109"/>
    <s v="CAR"/>
    <n v="-3.1"/>
    <x v="0"/>
    <n v="4"/>
    <n v="2"/>
    <x v="0"/>
  </r>
  <r>
    <s v="2014_18_BAL_PIT"/>
    <x v="0"/>
    <n v="18"/>
    <s v="BAL"/>
    <n v="4.5999999999999996"/>
    <x v="28"/>
    <s v="PIT"/>
    <n v="2.2000000000000002"/>
    <x v="1"/>
    <n v="1"/>
    <n v="3"/>
    <x v="3"/>
  </r>
  <r>
    <s v="2014_18_CIN_IND"/>
    <x v="0"/>
    <n v="18"/>
    <s v="CIN"/>
    <n v="0.7"/>
    <x v="16"/>
    <s v="IND"/>
    <n v="4.4000000000000004"/>
    <x v="0"/>
    <n v="1"/>
    <n v="1"/>
    <x v="7"/>
  </r>
  <r>
    <s v="2014_18_DET_DAL"/>
    <x v="0"/>
    <n v="18"/>
    <s v="DET"/>
    <n v="2.1"/>
    <x v="313"/>
    <s v="DAL"/>
    <n v="5.4"/>
    <x v="0"/>
    <n v="3"/>
    <n v="0"/>
    <x v="1"/>
  </r>
  <r>
    <s v="2014_19_BAL_NE"/>
    <x v="0"/>
    <n v="19"/>
    <s v="BAL"/>
    <n v="4.5999999999999996"/>
    <x v="314"/>
    <s v="NE"/>
    <n v="10.9"/>
    <x v="0"/>
    <n v="2"/>
    <n v="1"/>
    <x v="2"/>
  </r>
  <r>
    <s v="2014_19_CAR_SEA"/>
    <x v="0"/>
    <n v="19"/>
    <s v="CAR"/>
    <n v="-3.1"/>
    <x v="24"/>
    <s v="SEA"/>
    <n v="9.5"/>
    <x v="0"/>
    <n v="3"/>
    <n v="0"/>
    <x v="1"/>
  </r>
  <r>
    <s v="2014_19_DAL_GB"/>
    <x v="0"/>
    <n v="19"/>
    <s v="DAL"/>
    <n v="5.4"/>
    <x v="258"/>
    <s v="GB"/>
    <n v="8.3000000000000007"/>
    <x v="0"/>
    <n v="1"/>
    <n v="1"/>
    <x v="7"/>
  </r>
  <r>
    <s v="2014_19_IND_DEN"/>
    <x v="0"/>
    <n v="19"/>
    <s v="IND"/>
    <n v="4.4000000000000004"/>
    <x v="219"/>
    <s v="DEN"/>
    <n v="9.6"/>
    <x v="1"/>
    <n v="2"/>
    <n v="1"/>
    <x v="2"/>
  </r>
  <r>
    <s v="2014_20_GB_SEA"/>
    <x v="0"/>
    <n v="20"/>
    <s v="GB"/>
    <n v="8.3000000000000007"/>
    <x v="218"/>
    <s v="SEA"/>
    <n v="9.5"/>
    <x v="0"/>
    <n v="2"/>
    <n v="5"/>
    <x v="6"/>
  </r>
  <r>
    <s v="2014_20_IND_NE"/>
    <x v="0"/>
    <n v="20"/>
    <s v="IND"/>
    <n v="4.4000000000000004"/>
    <x v="142"/>
    <s v="NE"/>
    <n v="10.9"/>
    <x v="0"/>
    <n v="2"/>
    <n v="2"/>
    <x v="7"/>
  </r>
  <r>
    <s v="2014_21_NE_SEA"/>
    <x v="0"/>
    <n v="21"/>
    <s v="NE"/>
    <n v="10.9"/>
    <x v="315"/>
    <s v="SEA"/>
    <n v="9.5"/>
    <x v="1"/>
    <n v="2"/>
    <n v="1"/>
    <x v="2"/>
  </r>
  <r>
    <s v="2015_01_BAL_DEN"/>
    <x v="1"/>
    <n v="1"/>
    <s v="DEN"/>
    <n v="5.8"/>
    <x v="49"/>
    <s v="BAL"/>
    <n v="-1.9"/>
    <x v="1"/>
    <n v="1"/>
    <n v="2"/>
    <x v="4"/>
  </r>
  <r>
    <s v="2015_01_CAR_JAX"/>
    <x v="1"/>
    <n v="1"/>
    <s v="JAX"/>
    <n v="-7.5"/>
    <x v="316"/>
    <s v="CAR"/>
    <n v="8.1"/>
    <x v="0"/>
    <n v="3"/>
    <n v="1"/>
    <x v="0"/>
  </r>
  <r>
    <s v="2015_01_CIN_OAK"/>
    <x v="1"/>
    <n v="1"/>
    <s v="LV"/>
    <n v="-0.2"/>
    <x v="317"/>
    <s v="CIN"/>
    <n v="10.6"/>
    <x v="0"/>
    <n v="2"/>
    <n v="0"/>
    <x v="0"/>
  </r>
  <r>
    <s v="2015_01_CLE_NYJ"/>
    <x v="1"/>
    <n v="1"/>
    <s v="NYJ"/>
    <n v="1.5"/>
    <x v="59"/>
    <s v="CLE"/>
    <n v="-6.1"/>
    <x v="1"/>
    <n v="1"/>
    <n v="4"/>
    <x v="6"/>
  </r>
  <r>
    <s v="2015_01_DET_SD"/>
    <x v="1"/>
    <n v="1"/>
    <s v="LAC"/>
    <n v="-2.6"/>
    <x v="318"/>
    <s v="DET"/>
    <n v="-0.2"/>
    <x v="1"/>
    <n v="3"/>
    <n v="2"/>
    <x v="2"/>
  </r>
  <r>
    <s v="2015_01_GB_CHI"/>
    <x v="1"/>
    <n v="1"/>
    <s v="CHI"/>
    <n v="-1.3"/>
    <x v="89"/>
    <s v="GB"/>
    <n v="5.3"/>
    <x v="0"/>
    <n v="1"/>
    <n v="0"/>
    <x v="2"/>
  </r>
  <r>
    <s v="2015_01_IND_BUF"/>
    <x v="1"/>
    <n v="1"/>
    <s v="BUF"/>
    <n v="0"/>
    <x v="254"/>
    <s v="IND"/>
    <n v="-6.7"/>
    <x v="1"/>
    <n v="1"/>
    <n v="2"/>
    <x v="4"/>
  </r>
  <r>
    <s v="2015_01_KC_HOU"/>
    <x v="1"/>
    <n v="1"/>
    <s v="HOU"/>
    <n v="-0.8"/>
    <x v="319"/>
    <s v="KC"/>
    <n v="9"/>
    <x v="0"/>
    <n v="2"/>
    <n v="0"/>
    <x v="0"/>
  </r>
  <r>
    <s v="2015_01_MIA_WAS"/>
    <x v="1"/>
    <n v="1"/>
    <s v="WAS"/>
    <n v="-1.9"/>
    <x v="247"/>
    <s v="MIA"/>
    <n v="-6.8"/>
    <x v="0"/>
    <n v="2"/>
    <n v="1"/>
    <x v="2"/>
  </r>
  <r>
    <s v="2015_01_MIN_SF"/>
    <x v="1"/>
    <n v="1"/>
    <s v="SF"/>
    <n v="-5.5"/>
    <x v="320"/>
    <s v="MIN"/>
    <n v="5.8"/>
    <x v="1"/>
    <n v="0"/>
    <n v="2"/>
    <x v="3"/>
  </r>
  <r>
    <s v="2015_01_NO_ARI"/>
    <x v="1"/>
    <n v="1"/>
    <s v="ARI"/>
    <n v="12.3"/>
    <x v="321"/>
    <s v="NO"/>
    <n v="-6.6"/>
    <x v="1"/>
    <n v="1"/>
    <n v="1"/>
    <x v="7"/>
  </r>
  <r>
    <s v="2015_01_NYG_DAL"/>
    <x v="1"/>
    <n v="1"/>
    <s v="DAL"/>
    <n v="-6.9"/>
    <x v="313"/>
    <s v="NYG"/>
    <n v="-3.6"/>
    <x v="1"/>
    <n v="3"/>
    <n v="0"/>
    <x v="1"/>
  </r>
  <r>
    <s v="2015_01_PHI_ATL"/>
    <x v="1"/>
    <n v="1"/>
    <s v="ATL"/>
    <n v="-3.8"/>
    <x v="194"/>
    <s v="PHI"/>
    <n v="-4.5999999999999996"/>
    <x v="1"/>
    <n v="2"/>
    <n v="2"/>
    <x v="7"/>
  </r>
  <r>
    <s v="2015_01_PIT_NE"/>
    <x v="1"/>
    <n v="1"/>
    <s v="NE"/>
    <n v="7"/>
    <x v="322"/>
    <s v="PIT"/>
    <n v="8.6999999999999993"/>
    <x v="1"/>
    <n v="0"/>
    <n v="1"/>
    <x v="4"/>
  </r>
  <r>
    <s v="2015_01_SEA_STL"/>
    <x v="1"/>
    <n v="1"/>
    <s v="LA"/>
    <n v="-0.2"/>
    <x v="323"/>
    <s v="SEA"/>
    <n v="11.3"/>
    <x v="1"/>
    <n v="3"/>
    <n v="1"/>
    <x v="0"/>
  </r>
  <r>
    <s v="2015_01_TEN_TB"/>
    <x v="1"/>
    <n v="1"/>
    <s v="TB"/>
    <n v="-7.7"/>
    <x v="133"/>
    <s v="TEN"/>
    <n v="-10.5"/>
    <x v="0"/>
    <n v="2"/>
    <n v="1"/>
    <x v="2"/>
  </r>
  <r>
    <s v="2015_02_ARI_CHI"/>
    <x v="1"/>
    <n v="2"/>
    <s v="CHI"/>
    <n v="-1.3"/>
    <x v="324"/>
    <s v="ARI"/>
    <n v="12.3"/>
    <x v="0"/>
    <n v="3"/>
    <n v="1"/>
    <x v="0"/>
  </r>
  <r>
    <s v="2015_02_ATL_NYG"/>
    <x v="1"/>
    <n v="2"/>
    <s v="NYG"/>
    <n v="-3.6"/>
    <x v="325"/>
    <s v="ATL"/>
    <n v="-3.8"/>
    <x v="0"/>
    <n v="1"/>
    <n v="0"/>
    <x v="2"/>
  </r>
  <r>
    <s v="2015_02_BAL_OAK"/>
    <x v="1"/>
    <n v="2"/>
    <s v="LV"/>
    <n v="-0.2"/>
    <x v="326"/>
    <s v="BAL"/>
    <n v="-1.9"/>
    <x v="1"/>
    <n v="1"/>
    <n v="2"/>
    <x v="4"/>
  </r>
  <r>
    <s v="2015_02_DAL_PHI"/>
    <x v="1"/>
    <n v="2"/>
    <s v="PHI"/>
    <n v="-4.5999999999999996"/>
    <x v="327"/>
    <s v="DAL"/>
    <n v="-6.9"/>
    <x v="0"/>
    <n v="3"/>
    <n v="2"/>
    <x v="2"/>
  </r>
  <r>
    <s v="2015_02_DEN_KC"/>
    <x v="1"/>
    <n v="2"/>
    <s v="KC"/>
    <n v="9"/>
    <x v="243"/>
    <s v="DEN"/>
    <n v="5.8"/>
    <x v="0"/>
    <n v="4"/>
    <n v="2"/>
    <x v="0"/>
  </r>
  <r>
    <s v="2015_02_DET_MIN"/>
    <x v="1"/>
    <n v="2"/>
    <s v="MIN"/>
    <n v="5.8"/>
    <x v="201"/>
    <s v="DET"/>
    <n v="-0.2"/>
    <x v="1"/>
    <n v="1"/>
    <n v="3"/>
    <x v="3"/>
  </r>
  <r>
    <s v="2015_02_HOU_CAR"/>
    <x v="1"/>
    <n v="2"/>
    <s v="CAR"/>
    <n v="8.1"/>
    <x v="308"/>
    <s v="HOU"/>
    <n v="-0.8"/>
    <x v="1"/>
    <n v="1"/>
    <n v="1"/>
    <x v="7"/>
  </r>
  <r>
    <s v="2015_02_MIA_JAX"/>
    <x v="1"/>
    <n v="2"/>
    <s v="JAX"/>
    <n v="-7.5"/>
    <x v="279"/>
    <s v="MIA"/>
    <n v="-6.8"/>
    <x v="1"/>
    <n v="0"/>
    <n v="0"/>
    <x v="7"/>
  </r>
  <r>
    <s v="2015_02_NE_BUF"/>
    <x v="1"/>
    <n v="2"/>
    <s v="BUF"/>
    <n v="0"/>
    <x v="280"/>
    <s v="NE"/>
    <n v="7"/>
    <x v="0"/>
    <n v="3"/>
    <n v="2"/>
    <x v="2"/>
  </r>
  <r>
    <s v="2015_02_NYJ_IND"/>
    <x v="1"/>
    <n v="2"/>
    <s v="IND"/>
    <n v="-6.7"/>
    <x v="295"/>
    <s v="NYJ"/>
    <n v="1.5"/>
    <x v="0"/>
    <n v="5"/>
    <n v="1"/>
    <x v="5"/>
  </r>
  <r>
    <s v="2015_02_SD_CIN"/>
    <x v="1"/>
    <n v="2"/>
    <s v="CIN"/>
    <n v="10.6"/>
    <x v="328"/>
    <s v="LAC"/>
    <n v="-2.6"/>
    <x v="1"/>
    <n v="3"/>
    <n v="2"/>
    <x v="2"/>
  </r>
  <r>
    <s v="2015_02_SEA_GB"/>
    <x v="1"/>
    <n v="2"/>
    <s v="GB"/>
    <n v="5.3"/>
    <x v="124"/>
    <s v="SEA"/>
    <n v="11.3"/>
    <x v="1"/>
    <n v="1"/>
    <n v="2"/>
    <x v="4"/>
  </r>
  <r>
    <s v="2015_02_SF_PIT"/>
    <x v="1"/>
    <n v="2"/>
    <s v="PIT"/>
    <n v="8.6999999999999993"/>
    <x v="329"/>
    <s v="SF"/>
    <n v="-5.5"/>
    <x v="1"/>
    <n v="0"/>
    <n v="1"/>
    <x v="4"/>
  </r>
  <r>
    <s v="2015_02_STL_WAS"/>
    <x v="1"/>
    <n v="2"/>
    <s v="WAS"/>
    <n v="-1.9"/>
    <x v="330"/>
    <s v="LA"/>
    <n v="-0.2"/>
    <x v="1"/>
    <n v="1"/>
    <n v="0"/>
    <x v="2"/>
  </r>
  <r>
    <s v="2015_02_TB_NO"/>
    <x v="1"/>
    <n v="2"/>
    <s v="NO"/>
    <n v="-6.6"/>
    <x v="331"/>
    <s v="TB"/>
    <n v="-7.7"/>
    <x v="0"/>
    <n v="3"/>
    <n v="2"/>
    <x v="2"/>
  </r>
  <r>
    <s v="2015_02_TEN_CLE"/>
    <x v="1"/>
    <n v="2"/>
    <s v="CLE"/>
    <n v="-6.1"/>
    <x v="144"/>
    <s v="TEN"/>
    <n v="-10.5"/>
    <x v="1"/>
    <n v="0"/>
    <n v="3"/>
    <x v="6"/>
  </r>
  <r>
    <s v="2015_03_ATL_DAL"/>
    <x v="1"/>
    <n v="3"/>
    <s v="DAL"/>
    <n v="-6.9"/>
    <x v="290"/>
    <s v="ATL"/>
    <n v="-3.8"/>
    <x v="0"/>
    <n v="1"/>
    <n v="0"/>
    <x v="2"/>
  </r>
  <r>
    <s v="2015_03_BUF_MIA"/>
    <x v="1"/>
    <n v="3"/>
    <s v="MIA"/>
    <n v="-6.8"/>
    <x v="332"/>
    <s v="BUF"/>
    <n v="0"/>
    <x v="0"/>
    <n v="3"/>
    <n v="0"/>
    <x v="1"/>
  </r>
  <r>
    <s v="2015_03_CHI_SEA"/>
    <x v="1"/>
    <n v="3"/>
    <s v="SEA"/>
    <n v="11.3"/>
    <x v="333"/>
    <s v="CHI"/>
    <n v="-1.3"/>
    <x v="1"/>
    <n v="0"/>
    <n v="0"/>
    <x v="7"/>
  </r>
  <r>
    <s v="2015_03_CIN_BAL"/>
    <x v="1"/>
    <n v="3"/>
    <s v="BAL"/>
    <n v="-1.9"/>
    <x v="241"/>
    <s v="CIN"/>
    <n v="10.6"/>
    <x v="0"/>
    <n v="1"/>
    <n v="2"/>
    <x v="4"/>
  </r>
  <r>
    <s v="2015_03_DEN_DET"/>
    <x v="1"/>
    <n v="3"/>
    <s v="DET"/>
    <n v="-0.2"/>
    <x v="80"/>
    <s v="DEN"/>
    <n v="5.8"/>
    <x v="0"/>
    <n v="3"/>
    <n v="2"/>
    <x v="2"/>
  </r>
  <r>
    <s v="2015_03_IND_TEN"/>
    <x v="1"/>
    <n v="3"/>
    <s v="TEN"/>
    <n v="-10.5"/>
    <x v="76"/>
    <s v="IND"/>
    <n v="-6.7"/>
    <x v="0"/>
    <n v="2"/>
    <n v="2"/>
    <x v="7"/>
  </r>
  <r>
    <s v="2015_03_JAX_NE"/>
    <x v="1"/>
    <n v="3"/>
    <s v="NE"/>
    <n v="7"/>
    <x v="334"/>
    <s v="JAX"/>
    <n v="-7.5"/>
    <x v="1"/>
    <n v="0"/>
    <n v="1"/>
    <x v="4"/>
  </r>
  <r>
    <s v="2015_03_KC_GB"/>
    <x v="1"/>
    <n v="3"/>
    <s v="GB"/>
    <n v="5.3"/>
    <x v="16"/>
    <s v="KC"/>
    <n v="9"/>
    <x v="1"/>
    <n v="0"/>
    <n v="1"/>
    <x v="4"/>
  </r>
  <r>
    <s v="2015_03_NO_CAR"/>
    <x v="1"/>
    <n v="3"/>
    <s v="CAR"/>
    <n v="8.1"/>
    <x v="189"/>
    <s v="NO"/>
    <n v="-6.6"/>
    <x v="1"/>
    <n v="0"/>
    <n v="2"/>
    <x v="3"/>
  </r>
  <r>
    <s v="2015_03_OAK_CLE"/>
    <x v="1"/>
    <n v="3"/>
    <s v="CLE"/>
    <n v="-6.1"/>
    <x v="335"/>
    <s v="LV"/>
    <n v="-0.2"/>
    <x v="0"/>
    <n v="1"/>
    <n v="2"/>
    <x v="4"/>
  </r>
  <r>
    <s v="2015_03_PHI_NYJ"/>
    <x v="1"/>
    <n v="3"/>
    <s v="NYJ"/>
    <n v="1.5"/>
    <x v="3"/>
    <s v="PHI"/>
    <n v="-4.5999999999999996"/>
    <x v="0"/>
    <n v="4"/>
    <n v="1"/>
    <x v="1"/>
  </r>
  <r>
    <s v="2015_03_PIT_STL"/>
    <x v="1"/>
    <n v="3"/>
    <s v="LA"/>
    <n v="-0.2"/>
    <x v="336"/>
    <s v="PIT"/>
    <n v="8.6999999999999993"/>
    <x v="0"/>
    <n v="1"/>
    <n v="1"/>
    <x v="7"/>
  </r>
  <r>
    <s v="2015_03_SD_MIN"/>
    <x v="1"/>
    <n v="3"/>
    <s v="MIN"/>
    <n v="5.8"/>
    <x v="337"/>
    <s v="LAC"/>
    <n v="-2.6"/>
    <x v="1"/>
    <n v="1"/>
    <n v="2"/>
    <x v="4"/>
  </r>
  <r>
    <s v="2015_03_SF_ARI"/>
    <x v="1"/>
    <n v="3"/>
    <s v="ARI"/>
    <n v="12.3"/>
    <x v="338"/>
    <s v="SF"/>
    <n v="-5.5"/>
    <x v="1"/>
    <n v="1"/>
    <n v="4"/>
    <x v="6"/>
  </r>
  <r>
    <s v="2015_03_TB_HOU"/>
    <x v="1"/>
    <n v="3"/>
    <s v="HOU"/>
    <n v="-0.8"/>
    <x v="68"/>
    <s v="TB"/>
    <n v="-7.7"/>
    <x v="1"/>
    <n v="1"/>
    <n v="1"/>
    <x v="7"/>
  </r>
  <r>
    <s v="2015_03_WAS_NYG"/>
    <x v="1"/>
    <n v="3"/>
    <s v="NYG"/>
    <n v="-3.6"/>
    <x v="232"/>
    <s v="WAS"/>
    <n v="-1.9"/>
    <x v="1"/>
    <n v="0"/>
    <n v="3"/>
    <x v="6"/>
  </r>
  <r>
    <s v="2015_04_BAL_PIT"/>
    <x v="1"/>
    <n v="4"/>
    <s v="PIT"/>
    <n v="8.6999999999999993"/>
    <x v="98"/>
    <s v="BAL"/>
    <n v="-1.9"/>
    <x v="0"/>
    <n v="0"/>
    <n v="2"/>
    <x v="3"/>
  </r>
  <r>
    <s v="2015_04_CAR_TB"/>
    <x v="1"/>
    <n v="4"/>
    <s v="TB"/>
    <n v="-7.7"/>
    <x v="339"/>
    <s v="CAR"/>
    <n v="8.1"/>
    <x v="0"/>
    <n v="5"/>
    <n v="1"/>
    <x v="5"/>
  </r>
  <r>
    <s v="2015_04_CLE_SD"/>
    <x v="1"/>
    <n v="4"/>
    <s v="LAC"/>
    <n v="-2.6"/>
    <x v="340"/>
    <s v="CLE"/>
    <n v="-6.1"/>
    <x v="1"/>
    <n v="0"/>
    <n v="1"/>
    <x v="4"/>
  </r>
  <r>
    <s v="2015_04_DAL_NO"/>
    <x v="1"/>
    <n v="4"/>
    <s v="NO"/>
    <n v="-6.6"/>
    <x v="341"/>
    <s v="DAL"/>
    <n v="-6.9"/>
    <x v="1"/>
    <n v="0"/>
    <n v="0"/>
    <x v="7"/>
  </r>
  <r>
    <s v="2015_04_DET_SEA"/>
    <x v="1"/>
    <n v="4"/>
    <s v="SEA"/>
    <n v="11.3"/>
    <x v="342"/>
    <s v="DET"/>
    <n v="-0.2"/>
    <x v="1"/>
    <n v="2"/>
    <n v="2"/>
    <x v="7"/>
  </r>
  <r>
    <s v="2015_04_GB_SF"/>
    <x v="1"/>
    <n v="4"/>
    <s v="SF"/>
    <n v="-5.5"/>
    <x v="343"/>
    <s v="GB"/>
    <n v="5.3"/>
    <x v="0"/>
    <n v="1"/>
    <n v="0"/>
    <x v="2"/>
  </r>
  <r>
    <s v="2015_04_HOU_ATL"/>
    <x v="1"/>
    <n v="4"/>
    <s v="ATL"/>
    <n v="-3.8"/>
    <x v="200"/>
    <s v="HOU"/>
    <n v="-0.8"/>
    <x v="1"/>
    <n v="0"/>
    <n v="4"/>
    <x v="9"/>
  </r>
  <r>
    <s v="2015_04_JAX_IND"/>
    <x v="1"/>
    <n v="4"/>
    <s v="IND"/>
    <n v="-6.7"/>
    <x v="194"/>
    <s v="JAX"/>
    <n v="-7.5"/>
    <x v="1"/>
    <n v="2"/>
    <n v="0"/>
    <x v="0"/>
  </r>
  <r>
    <s v="2015_04_KC_CIN"/>
    <x v="1"/>
    <n v="4"/>
    <s v="CIN"/>
    <n v="10.6"/>
    <x v="344"/>
    <s v="KC"/>
    <n v="9"/>
    <x v="1"/>
    <n v="0"/>
    <n v="1"/>
    <x v="4"/>
  </r>
  <r>
    <s v="2015_04_MIN_DEN"/>
    <x v="1"/>
    <n v="4"/>
    <s v="DEN"/>
    <n v="5.8"/>
    <x v="345"/>
    <s v="MIN"/>
    <n v="5.8"/>
    <x v="1"/>
    <n v="2"/>
    <n v="1"/>
    <x v="2"/>
  </r>
  <r>
    <s v="2015_04_NYG_BUF"/>
    <x v="1"/>
    <n v="4"/>
    <s v="BUF"/>
    <n v="0"/>
    <x v="62"/>
    <s v="NYG"/>
    <n v="-3.6"/>
    <x v="0"/>
    <n v="2"/>
    <n v="1"/>
    <x v="2"/>
  </r>
  <r>
    <s v="2015_04_NYJ_MIA"/>
    <x v="1"/>
    <n v="4"/>
    <s v="MIA"/>
    <n v="-6.8"/>
    <x v="8"/>
    <s v="NYJ"/>
    <n v="1.5"/>
    <x v="0"/>
    <n v="2"/>
    <n v="1"/>
    <x v="2"/>
  </r>
  <r>
    <s v="2015_04_OAK_CHI"/>
    <x v="1"/>
    <n v="4"/>
    <s v="CHI"/>
    <n v="-1.3"/>
    <x v="346"/>
    <s v="LV"/>
    <n v="-0.2"/>
    <x v="1"/>
    <n v="3"/>
    <n v="2"/>
    <x v="2"/>
  </r>
  <r>
    <s v="2015_04_PHI_WAS"/>
    <x v="1"/>
    <n v="4"/>
    <s v="WAS"/>
    <n v="-1.9"/>
    <x v="167"/>
    <s v="PHI"/>
    <n v="-4.5999999999999996"/>
    <x v="1"/>
    <n v="1"/>
    <n v="2"/>
    <x v="4"/>
  </r>
  <r>
    <s v="2015_04_STL_ARI"/>
    <x v="1"/>
    <n v="4"/>
    <s v="ARI"/>
    <n v="12.3"/>
    <x v="45"/>
    <s v="LA"/>
    <n v="-0.2"/>
    <x v="0"/>
    <n v="3"/>
    <n v="0"/>
    <x v="1"/>
  </r>
  <r>
    <s v="2015_05_ARI_DET"/>
    <x v="1"/>
    <n v="5"/>
    <s v="DET"/>
    <n v="-0.2"/>
    <x v="241"/>
    <s v="ARI"/>
    <n v="12.3"/>
    <x v="0"/>
    <n v="6"/>
    <n v="0"/>
    <x v="10"/>
  </r>
  <r>
    <s v="2015_05_BUF_TEN"/>
    <x v="1"/>
    <n v="5"/>
    <s v="TEN"/>
    <n v="-10.5"/>
    <x v="162"/>
    <s v="BUF"/>
    <n v="0"/>
    <x v="0"/>
    <n v="2"/>
    <n v="0"/>
    <x v="0"/>
  </r>
  <r>
    <s v="2015_05_CHI_KC"/>
    <x v="1"/>
    <n v="5"/>
    <s v="KC"/>
    <n v="9"/>
    <x v="212"/>
    <s v="CHI"/>
    <n v="-1.3"/>
    <x v="0"/>
    <n v="0"/>
    <n v="1"/>
    <x v="4"/>
  </r>
  <r>
    <s v="2015_05_CLE_BAL"/>
    <x v="1"/>
    <n v="5"/>
    <s v="BAL"/>
    <n v="-1.9"/>
    <x v="347"/>
    <s v="CLE"/>
    <n v="-6.1"/>
    <x v="0"/>
    <n v="0"/>
    <n v="0"/>
    <x v="7"/>
  </r>
  <r>
    <s v="2015_05_DEN_OAK"/>
    <x v="1"/>
    <n v="5"/>
    <s v="LV"/>
    <n v="-0.2"/>
    <x v="80"/>
    <s v="DEN"/>
    <n v="5.8"/>
    <x v="0"/>
    <n v="2"/>
    <n v="3"/>
    <x v="4"/>
  </r>
  <r>
    <s v="2015_05_IND_HOU"/>
    <x v="1"/>
    <n v="5"/>
    <s v="HOU"/>
    <n v="-0.8"/>
    <x v="122"/>
    <s v="IND"/>
    <n v="-6.7"/>
    <x v="0"/>
    <n v="2"/>
    <n v="0"/>
    <x v="0"/>
  </r>
  <r>
    <s v="2015_05_JAX_TB"/>
    <x v="1"/>
    <n v="5"/>
    <s v="TB"/>
    <n v="-7.7"/>
    <x v="118"/>
    <s v="JAX"/>
    <n v="-7.5"/>
    <x v="1"/>
    <n v="0"/>
    <n v="2"/>
    <x v="3"/>
  </r>
  <r>
    <s v="2015_05_NE_DAL"/>
    <x v="1"/>
    <n v="5"/>
    <s v="DAL"/>
    <n v="-6.9"/>
    <x v="193"/>
    <s v="NE"/>
    <n v="7"/>
    <x v="0"/>
    <n v="2"/>
    <n v="0"/>
    <x v="0"/>
  </r>
  <r>
    <s v="2015_05_NO_PHI"/>
    <x v="1"/>
    <n v="5"/>
    <s v="PHI"/>
    <n v="-4.5999999999999996"/>
    <x v="348"/>
    <s v="NO"/>
    <n v="-6.6"/>
    <x v="1"/>
    <n v="2"/>
    <n v="4"/>
    <x v="3"/>
  </r>
  <r>
    <s v="2015_05_PIT_SD"/>
    <x v="1"/>
    <n v="5"/>
    <s v="LAC"/>
    <n v="-2.6"/>
    <x v="349"/>
    <s v="PIT"/>
    <n v="8.6999999999999993"/>
    <x v="0"/>
    <n v="2"/>
    <n v="1"/>
    <x v="2"/>
  </r>
  <r>
    <s v="2015_05_SEA_CIN"/>
    <x v="1"/>
    <n v="5"/>
    <s v="CIN"/>
    <n v="10.6"/>
    <x v="350"/>
    <s v="SEA"/>
    <n v="11.3"/>
    <x v="1"/>
    <n v="2"/>
    <n v="1"/>
    <x v="2"/>
  </r>
  <r>
    <s v="2015_05_SF_NYG"/>
    <x v="1"/>
    <n v="5"/>
    <s v="NYG"/>
    <n v="-3.6"/>
    <x v="275"/>
    <s v="SF"/>
    <n v="-5.5"/>
    <x v="1"/>
    <n v="1"/>
    <n v="0"/>
    <x v="2"/>
  </r>
  <r>
    <s v="2015_05_STL_GB"/>
    <x v="1"/>
    <n v="5"/>
    <s v="GB"/>
    <n v="5.3"/>
    <x v="351"/>
    <s v="LA"/>
    <n v="-0.2"/>
    <x v="1"/>
    <n v="3"/>
    <n v="4"/>
    <x v="4"/>
  </r>
  <r>
    <s v="2015_05_WAS_ATL"/>
    <x v="1"/>
    <n v="5"/>
    <s v="ATL"/>
    <n v="-3.8"/>
    <x v="110"/>
    <s v="WAS"/>
    <n v="-1.9"/>
    <x v="1"/>
    <n v="3"/>
    <n v="2"/>
    <x v="2"/>
  </r>
  <r>
    <s v="2015_06_ARI_PIT"/>
    <x v="1"/>
    <n v="6"/>
    <s v="PIT"/>
    <n v="8.6999999999999993"/>
    <x v="352"/>
    <s v="ARI"/>
    <n v="12.3"/>
    <x v="1"/>
    <n v="0"/>
    <n v="3"/>
    <x v="6"/>
  </r>
  <r>
    <s v="2015_06_ATL_NO"/>
    <x v="1"/>
    <n v="6"/>
    <s v="NO"/>
    <n v="-6.6"/>
    <x v="182"/>
    <s v="ATL"/>
    <n v="-3.8"/>
    <x v="1"/>
    <n v="0"/>
    <n v="3"/>
    <x v="6"/>
  </r>
  <r>
    <s v="2015_06_BAL_SF"/>
    <x v="1"/>
    <n v="6"/>
    <s v="SF"/>
    <n v="-5.5"/>
    <x v="251"/>
    <s v="BAL"/>
    <n v="-1.9"/>
    <x v="1"/>
    <n v="0"/>
    <n v="2"/>
    <x v="3"/>
  </r>
  <r>
    <s v="2015_06_CAR_SEA"/>
    <x v="1"/>
    <n v="6"/>
    <s v="SEA"/>
    <n v="11.3"/>
    <x v="353"/>
    <s v="CAR"/>
    <n v="8.1"/>
    <x v="0"/>
    <n v="0"/>
    <n v="2"/>
    <x v="3"/>
  </r>
  <r>
    <s v="2015_06_CHI_DET"/>
    <x v="1"/>
    <n v="6"/>
    <s v="DET"/>
    <n v="-0.2"/>
    <x v="354"/>
    <s v="CHI"/>
    <n v="-1.3"/>
    <x v="1"/>
    <n v="1"/>
    <n v="3"/>
    <x v="3"/>
  </r>
  <r>
    <s v="2015_06_CIN_BUF"/>
    <x v="1"/>
    <n v="6"/>
    <s v="BUF"/>
    <n v="0"/>
    <x v="269"/>
    <s v="CIN"/>
    <n v="10.6"/>
    <x v="0"/>
    <n v="1"/>
    <n v="0"/>
    <x v="2"/>
  </r>
  <r>
    <s v="2015_06_DEN_CLE"/>
    <x v="1"/>
    <n v="6"/>
    <s v="CLE"/>
    <n v="-6.1"/>
    <x v="355"/>
    <s v="DEN"/>
    <n v="5.8"/>
    <x v="0"/>
    <n v="3"/>
    <n v="3"/>
    <x v="7"/>
  </r>
  <r>
    <s v="2015_06_HOU_JAX"/>
    <x v="1"/>
    <n v="6"/>
    <s v="JAX"/>
    <n v="-7.5"/>
    <x v="66"/>
    <s v="HOU"/>
    <n v="-0.8"/>
    <x v="0"/>
    <n v="3"/>
    <n v="0"/>
    <x v="1"/>
  </r>
  <r>
    <s v="2015_06_KC_MIN"/>
    <x v="1"/>
    <n v="6"/>
    <s v="MIN"/>
    <n v="5.8"/>
    <x v="48"/>
    <s v="KC"/>
    <n v="9"/>
    <x v="1"/>
    <n v="2"/>
    <n v="1"/>
    <x v="2"/>
  </r>
  <r>
    <s v="2015_06_MIA_TEN"/>
    <x v="1"/>
    <n v="6"/>
    <s v="TEN"/>
    <n v="-10.5"/>
    <x v="16"/>
    <s v="MIA"/>
    <n v="-6.8"/>
    <x v="0"/>
    <n v="4"/>
    <n v="2"/>
    <x v="0"/>
  </r>
  <r>
    <s v="2015_06_NE_IND"/>
    <x v="1"/>
    <n v="6"/>
    <s v="IND"/>
    <n v="-6.7"/>
    <x v="356"/>
    <s v="NE"/>
    <n v="7"/>
    <x v="0"/>
    <n v="0"/>
    <n v="1"/>
    <x v="4"/>
  </r>
  <r>
    <s v="2015_06_NYG_PHI"/>
    <x v="1"/>
    <n v="6"/>
    <s v="PHI"/>
    <n v="-4.5999999999999996"/>
    <x v="357"/>
    <s v="NYG"/>
    <n v="-3.6"/>
    <x v="1"/>
    <n v="4"/>
    <n v="3"/>
    <x v="2"/>
  </r>
  <r>
    <s v="2015_06_SD_GB"/>
    <x v="1"/>
    <n v="6"/>
    <s v="GB"/>
    <n v="5.3"/>
    <x v="253"/>
    <s v="LAC"/>
    <n v="-2.6"/>
    <x v="1"/>
    <n v="0"/>
    <n v="1"/>
    <x v="4"/>
  </r>
  <r>
    <s v="2015_06_WAS_NYJ"/>
    <x v="1"/>
    <n v="6"/>
    <s v="NYJ"/>
    <n v="1.5"/>
    <x v="235"/>
    <s v="WAS"/>
    <n v="-1.9"/>
    <x v="1"/>
    <n v="3"/>
    <n v="2"/>
    <x v="2"/>
  </r>
  <r>
    <s v="2015_07_ATL_TEN"/>
    <x v="1"/>
    <n v="7"/>
    <s v="TEN"/>
    <n v="-10.5"/>
    <x v="66"/>
    <s v="ATL"/>
    <n v="-3.8"/>
    <x v="0"/>
    <n v="2"/>
    <n v="2"/>
    <x v="7"/>
  </r>
  <r>
    <s v="2015_07_BAL_ARI"/>
    <x v="1"/>
    <n v="7"/>
    <s v="ARI"/>
    <n v="12.3"/>
    <x v="358"/>
    <s v="BAL"/>
    <n v="-1.9"/>
    <x v="1"/>
    <n v="1"/>
    <n v="1"/>
    <x v="7"/>
  </r>
  <r>
    <s v="2015_07_BUF_JAX"/>
    <x v="1"/>
    <n v="7"/>
    <s v="JAX"/>
    <n v="-7.5"/>
    <x v="149"/>
    <s v="BUF"/>
    <n v="0"/>
    <x v="1"/>
    <n v="1"/>
    <n v="4"/>
    <x v="6"/>
  </r>
  <r>
    <s v="2015_07_CLE_STL"/>
    <x v="1"/>
    <n v="7"/>
    <s v="LA"/>
    <n v="-0.2"/>
    <x v="359"/>
    <s v="CLE"/>
    <n v="-6.1"/>
    <x v="1"/>
    <n v="1"/>
    <n v="4"/>
    <x v="6"/>
  </r>
  <r>
    <s v="2015_07_DAL_NYG"/>
    <x v="1"/>
    <n v="7"/>
    <s v="NYG"/>
    <n v="-3.6"/>
    <x v="214"/>
    <s v="DAL"/>
    <n v="-6.9"/>
    <x v="1"/>
    <n v="1"/>
    <n v="3"/>
    <x v="3"/>
  </r>
  <r>
    <s v="2015_07_HOU_MIA"/>
    <x v="1"/>
    <n v="7"/>
    <s v="MIA"/>
    <n v="-6.8"/>
    <x v="80"/>
    <s v="HOU"/>
    <n v="-0.8"/>
    <x v="1"/>
    <n v="1"/>
    <n v="1"/>
    <x v="7"/>
  </r>
  <r>
    <s v="2015_07_MIN_DET"/>
    <x v="1"/>
    <n v="7"/>
    <s v="DET"/>
    <n v="-0.2"/>
    <x v="80"/>
    <s v="MIN"/>
    <n v="5.8"/>
    <x v="0"/>
    <n v="0"/>
    <n v="1"/>
    <x v="4"/>
  </r>
  <r>
    <s v="2015_07_NO_IND"/>
    <x v="1"/>
    <n v="7"/>
    <s v="IND"/>
    <n v="-6.7"/>
    <x v="360"/>
    <s v="NO"/>
    <n v="-6.6"/>
    <x v="0"/>
    <n v="3"/>
    <n v="1"/>
    <x v="0"/>
  </r>
  <r>
    <s v="2015_07_NYJ_NE"/>
    <x v="1"/>
    <n v="7"/>
    <s v="NE"/>
    <n v="7"/>
    <x v="351"/>
    <s v="NYJ"/>
    <n v="1.5"/>
    <x v="1"/>
    <n v="0"/>
    <n v="1"/>
    <x v="4"/>
  </r>
  <r>
    <s v="2015_07_OAK_SD"/>
    <x v="1"/>
    <n v="7"/>
    <s v="LAC"/>
    <n v="-2.6"/>
    <x v="318"/>
    <s v="LV"/>
    <n v="-0.2"/>
    <x v="0"/>
    <n v="2"/>
    <n v="0"/>
    <x v="0"/>
  </r>
  <r>
    <s v="2015_07_PHI_CAR"/>
    <x v="1"/>
    <n v="7"/>
    <s v="CAR"/>
    <n v="8.1"/>
    <x v="255"/>
    <s v="PHI"/>
    <n v="-4.5999999999999996"/>
    <x v="1"/>
    <n v="3"/>
    <n v="1"/>
    <x v="0"/>
  </r>
  <r>
    <s v="2015_07_PIT_KC"/>
    <x v="1"/>
    <n v="7"/>
    <s v="KC"/>
    <n v="9"/>
    <x v="341"/>
    <s v="PIT"/>
    <n v="8.6999999999999993"/>
    <x v="1"/>
    <n v="0"/>
    <n v="3"/>
    <x v="6"/>
  </r>
  <r>
    <s v="2015_07_SEA_SF"/>
    <x v="1"/>
    <n v="7"/>
    <s v="SF"/>
    <n v="-5.5"/>
    <x v="361"/>
    <s v="SEA"/>
    <n v="11.3"/>
    <x v="0"/>
    <n v="0"/>
    <n v="2"/>
    <x v="3"/>
  </r>
  <r>
    <s v="2015_07_TB_WAS"/>
    <x v="1"/>
    <n v="7"/>
    <s v="WAS"/>
    <n v="-1.9"/>
    <x v="362"/>
    <s v="TB"/>
    <n v="-7.7"/>
    <x v="1"/>
    <n v="1"/>
    <n v="1"/>
    <x v="7"/>
  </r>
  <r>
    <s v="2015_08_ARI_CLE"/>
    <x v="1"/>
    <n v="8"/>
    <s v="CLE"/>
    <n v="-6.1"/>
    <x v="363"/>
    <s v="ARI"/>
    <n v="12.3"/>
    <x v="0"/>
    <n v="2"/>
    <n v="4"/>
    <x v="3"/>
  </r>
  <r>
    <s v="2015_08_CIN_PIT"/>
    <x v="1"/>
    <n v="8"/>
    <s v="PIT"/>
    <n v="8.6999999999999993"/>
    <x v="364"/>
    <s v="CIN"/>
    <n v="10.6"/>
    <x v="0"/>
    <n v="3"/>
    <n v="2"/>
    <x v="2"/>
  </r>
  <r>
    <s v="2015_08_DET_KC"/>
    <x v="1"/>
    <n v="8"/>
    <s v="KC"/>
    <n v="9"/>
    <x v="365"/>
    <s v="DET"/>
    <n v="-0.2"/>
    <x v="1"/>
    <n v="0"/>
    <n v="2"/>
    <x v="3"/>
  </r>
  <r>
    <s v="2015_08_GB_DEN"/>
    <x v="1"/>
    <n v="8"/>
    <s v="DEN"/>
    <n v="5.8"/>
    <x v="281"/>
    <s v="GB"/>
    <n v="5.3"/>
    <x v="1"/>
    <n v="1"/>
    <n v="0"/>
    <x v="2"/>
  </r>
  <r>
    <s v="2015_08_IND_CAR"/>
    <x v="1"/>
    <n v="8"/>
    <s v="CAR"/>
    <n v="8.1"/>
    <x v="366"/>
    <s v="IND"/>
    <n v="-6.7"/>
    <x v="1"/>
    <n v="3"/>
    <n v="4"/>
    <x v="4"/>
  </r>
  <r>
    <s v="2015_08_MIA_NE"/>
    <x v="1"/>
    <n v="8"/>
    <s v="NE"/>
    <n v="7"/>
    <x v="367"/>
    <s v="MIA"/>
    <n v="-6.8"/>
    <x v="1"/>
    <n v="0"/>
    <n v="2"/>
    <x v="3"/>
  </r>
  <r>
    <s v="2015_08_MIN_CHI"/>
    <x v="1"/>
    <n v="8"/>
    <s v="CHI"/>
    <n v="-1.3"/>
    <x v="50"/>
    <s v="MIN"/>
    <n v="5.8"/>
    <x v="0"/>
    <n v="0"/>
    <n v="1"/>
    <x v="4"/>
  </r>
  <r>
    <s v="2015_08_NYG_NO"/>
    <x v="1"/>
    <n v="8"/>
    <s v="NO"/>
    <n v="-6.6"/>
    <x v="368"/>
    <s v="NYG"/>
    <n v="-3.6"/>
    <x v="1"/>
    <n v="2"/>
    <n v="1"/>
    <x v="2"/>
  </r>
  <r>
    <s v="2015_08_NYJ_OAK"/>
    <x v="1"/>
    <n v="8"/>
    <s v="LV"/>
    <n v="-0.2"/>
    <x v="330"/>
    <s v="NYJ"/>
    <n v="1.5"/>
    <x v="1"/>
    <n v="0"/>
    <n v="1"/>
    <x v="4"/>
  </r>
  <r>
    <s v="2015_08_SD_BAL"/>
    <x v="1"/>
    <n v="8"/>
    <s v="BAL"/>
    <n v="-1.9"/>
    <x v="120"/>
    <s v="LAC"/>
    <n v="-2.6"/>
    <x v="1"/>
    <n v="0"/>
    <n v="0"/>
    <x v="7"/>
  </r>
  <r>
    <s v="2015_08_SEA_DAL"/>
    <x v="1"/>
    <n v="8"/>
    <s v="DAL"/>
    <n v="-6.9"/>
    <x v="369"/>
    <s v="SEA"/>
    <n v="11.3"/>
    <x v="0"/>
    <n v="0"/>
    <n v="1"/>
    <x v="4"/>
  </r>
  <r>
    <s v="2015_08_SF_STL"/>
    <x v="1"/>
    <n v="8"/>
    <s v="LA"/>
    <n v="-0.2"/>
    <x v="370"/>
    <s v="SF"/>
    <n v="-5.5"/>
    <x v="1"/>
    <n v="1"/>
    <n v="0"/>
    <x v="2"/>
  </r>
  <r>
    <s v="2015_08_TB_ATL"/>
    <x v="1"/>
    <n v="8"/>
    <s v="ATL"/>
    <n v="-3.8"/>
    <x v="371"/>
    <s v="TB"/>
    <n v="-7.7"/>
    <x v="0"/>
    <n v="4"/>
    <n v="0"/>
    <x v="5"/>
  </r>
  <r>
    <s v="2015_08_TEN_HOU"/>
    <x v="1"/>
    <n v="8"/>
    <s v="HOU"/>
    <n v="-0.8"/>
    <x v="372"/>
    <s v="TEN"/>
    <n v="-10.5"/>
    <x v="1"/>
    <n v="0"/>
    <n v="3"/>
    <x v="6"/>
  </r>
  <r>
    <s v="2015_09_ATL_SF"/>
    <x v="1"/>
    <n v="9"/>
    <s v="SF"/>
    <n v="-5.5"/>
    <x v="232"/>
    <s v="ATL"/>
    <n v="-3.8"/>
    <x v="1"/>
    <n v="2"/>
    <n v="0"/>
    <x v="0"/>
  </r>
  <r>
    <s v="2015_09_CHI_SD"/>
    <x v="1"/>
    <n v="9"/>
    <s v="LAC"/>
    <n v="-2.6"/>
    <x v="373"/>
    <s v="CHI"/>
    <n v="-1.3"/>
    <x v="0"/>
    <n v="1"/>
    <n v="2"/>
    <x v="4"/>
  </r>
  <r>
    <s v="2015_09_CLE_CIN"/>
    <x v="1"/>
    <n v="9"/>
    <s v="CIN"/>
    <n v="10.6"/>
    <x v="374"/>
    <s v="CLE"/>
    <n v="-6.1"/>
    <x v="1"/>
    <n v="0"/>
    <n v="0"/>
    <x v="7"/>
  </r>
  <r>
    <s v="2015_09_DEN_IND"/>
    <x v="1"/>
    <n v="9"/>
    <s v="IND"/>
    <n v="-6.7"/>
    <x v="241"/>
    <s v="DEN"/>
    <n v="5.8"/>
    <x v="1"/>
    <n v="0"/>
    <n v="2"/>
    <x v="3"/>
  </r>
  <r>
    <s v="2015_09_GB_CAR"/>
    <x v="1"/>
    <n v="9"/>
    <s v="CAR"/>
    <n v="8.1"/>
    <x v="133"/>
    <s v="GB"/>
    <n v="5.3"/>
    <x v="1"/>
    <n v="1"/>
    <n v="2"/>
    <x v="4"/>
  </r>
  <r>
    <s v="2015_09_JAX_NYJ"/>
    <x v="1"/>
    <n v="9"/>
    <s v="NYJ"/>
    <n v="1.5"/>
    <x v="231"/>
    <s v="JAX"/>
    <n v="-7.5"/>
    <x v="1"/>
    <n v="1"/>
    <n v="3"/>
    <x v="3"/>
  </r>
  <r>
    <s v="2015_09_MIA_BUF"/>
    <x v="1"/>
    <n v="9"/>
    <s v="BUF"/>
    <n v="0"/>
    <x v="375"/>
    <s v="MIA"/>
    <n v="-6.8"/>
    <x v="1"/>
    <n v="0"/>
    <n v="1"/>
    <x v="4"/>
  </r>
  <r>
    <s v="2015_09_NYG_TB"/>
    <x v="1"/>
    <n v="9"/>
    <s v="TB"/>
    <n v="-7.7"/>
    <x v="259"/>
    <s v="NYG"/>
    <n v="-3.6"/>
    <x v="0"/>
    <n v="3"/>
    <n v="2"/>
    <x v="2"/>
  </r>
  <r>
    <s v="2015_09_OAK_PIT"/>
    <x v="1"/>
    <n v="9"/>
    <s v="PIT"/>
    <n v="8.6999999999999993"/>
    <x v="376"/>
    <s v="LV"/>
    <n v="-0.2"/>
    <x v="1"/>
    <n v="1"/>
    <n v="5"/>
    <x v="9"/>
  </r>
  <r>
    <s v="2015_09_PHI_DAL"/>
    <x v="1"/>
    <n v="9"/>
    <s v="DAL"/>
    <n v="-6.9"/>
    <x v="377"/>
    <s v="PHI"/>
    <n v="-4.5999999999999996"/>
    <x v="0"/>
    <n v="1"/>
    <n v="0"/>
    <x v="2"/>
  </r>
  <r>
    <s v="2015_09_STL_MIN"/>
    <x v="1"/>
    <n v="9"/>
    <s v="MIN"/>
    <n v="5.8"/>
    <x v="201"/>
    <s v="LA"/>
    <n v="-0.2"/>
    <x v="1"/>
    <n v="1"/>
    <n v="0"/>
    <x v="2"/>
  </r>
  <r>
    <s v="2015_09_TEN_NO"/>
    <x v="1"/>
    <n v="9"/>
    <s v="NO"/>
    <n v="-6.6"/>
    <x v="371"/>
    <s v="TEN"/>
    <n v="-10.5"/>
    <x v="0"/>
    <n v="1"/>
    <n v="2"/>
    <x v="4"/>
  </r>
  <r>
    <s v="2015_09_WAS_NE"/>
    <x v="1"/>
    <n v="9"/>
    <s v="NE"/>
    <n v="7"/>
    <x v="308"/>
    <s v="WAS"/>
    <n v="-1.9"/>
    <x v="1"/>
    <n v="2"/>
    <n v="2"/>
    <x v="7"/>
  </r>
  <r>
    <s v="2015_10_ARI_SEA"/>
    <x v="1"/>
    <n v="10"/>
    <s v="SEA"/>
    <n v="11.3"/>
    <x v="25"/>
    <s v="ARI"/>
    <n v="12.3"/>
    <x v="0"/>
    <n v="1"/>
    <n v="3"/>
    <x v="3"/>
  </r>
  <r>
    <s v="2015_10_BUF_NYJ"/>
    <x v="1"/>
    <n v="10"/>
    <s v="NYJ"/>
    <n v="1.5"/>
    <x v="378"/>
    <s v="BUF"/>
    <n v="0"/>
    <x v="0"/>
    <n v="4"/>
    <n v="0"/>
    <x v="5"/>
  </r>
  <r>
    <s v="2015_10_CAR_TEN"/>
    <x v="1"/>
    <n v="10"/>
    <s v="TEN"/>
    <n v="-10.5"/>
    <x v="129"/>
    <s v="CAR"/>
    <n v="8.1"/>
    <x v="0"/>
    <n v="2"/>
    <n v="0"/>
    <x v="0"/>
  </r>
  <r>
    <s v="2015_10_CHI_STL"/>
    <x v="1"/>
    <n v="10"/>
    <s v="LA"/>
    <n v="-0.2"/>
    <x v="354"/>
    <s v="CHI"/>
    <n v="-1.3"/>
    <x v="0"/>
    <n v="3"/>
    <n v="1"/>
    <x v="0"/>
  </r>
  <r>
    <s v="2015_10_CLE_PIT"/>
    <x v="1"/>
    <n v="10"/>
    <s v="PIT"/>
    <n v="8.6999999999999993"/>
    <x v="379"/>
    <s v="CLE"/>
    <n v="-6.1"/>
    <x v="1"/>
    <n v="2"/>
    <n v="3"/>
    <x v="4"/>
  </r>
  <r>
    <s v="2015_10_DAL_TB"/>
    <x v="1"/>
    <n v="10"/>
    <s v="TB"/>
    <n v="-7.7"/>
    <x v="130"/>
    <s v="DAL"/>
    <n v="-6.9"/>
    <x v="1"/>
    <n v="2"/>
    <n v="1"/>
    <x v="2"/>
  </r>
  <r>
    <s v="2015_10_DET_GB"/>
    <x v="1"/>
    <n v="10"/>
    <s v="GB"/>
    <n v="5.3"/>
    <x v="351"/>
    <s v="DET"/>
    <n v="-0.2"/>
    <x v="0"/>
    <n v="0"/>
    <n v="1"/>
    <x v="4"/>
  </r>
  <r>
    <s v="2015_10_HOU_CIN"/>
    <x v="1"/>
    <n v="10"/>
    <s v="CIN"/>
    <n v="10.6"/>
    <x v="88"/>
    <s v="HOU"/>
    <n v="-0.8"/>
    <x v="0"/>
    <n v="2"/>
    <n v="1"/>
    <x v="2"/>
  </r>
  <r>
    <s v="2015_10_JAX_BAL"/>
    <x v="1"/>
    <n v="10"/>
    <s v="BAL"/>
    <n v="-1.9"/>
    <x v="81"/>
    <s v="JAX"/>
    <n v="-7.5"/>
    <x v="0"/>
    <n v="3"/>
    <n v="2"/>
    <x v="2"/>
  </r>
  <r>
    <s v="2015_10_KC_DEN"/>
    <x v="1"/>
    <n v="10"/>
    <s v="DEN"/>
    <n v="5.8"/>
    <x v="48"/>
    <s v="KC"/>
    <n v="9"/>
    <x v="0"/>
    <n v="5"/>
    <n v="0"/>
    <x v="8"/>
  </r>
  <r>
    <s v="2015_10_MIA_PHI"/>
    <x v="1"/>
    <n v="10"/>
    <s v="PHI"/>
    <n v="-4.5999999999999996"/>
    <x v="273"/>
    <s v="MIA"/>
    <n v="-6.8"/>
    <x v="0"/>
    <n v="1"/>
    <n v="0"/>
    <x v="2"/>
  </r>
  <r>
    <s v="2015_10_MIN_OAK"/>
    <x v="1"/>
    <n v="10"/>
    <s v="LV"/>
    <n v="-0.2"/>
    <x v="80"/>
    <s v="MIN"/>
    <n v="5.8"/>
    <x v="0"/>
    <n v="2"/>
    <n v="0"/>
    <x v="0"/>
  </r>
  <r>
    <s v="2015_10_NE_NYG"/>
    <x v="1"/>
    <n v="10"/>
    <s v="NYG"/>
    <n v="-3.6"/>
    <x v="269"/>
    <s v="NE"/>
    <n v="7"/>
    <x v="0"/>
    <n v="1"/>
    <n v="2"/>
    <x v="4"/>
  </r>
  <r>
    <s v="2015_10_NO_WAS"/>
    <x v="1"/>
    <n v="10"/>
    <s v="WAS"/>
    <n v="-1.9"/>
    <x v="172"/>
    <s v="NO"/>
    <n v="-6.6"/>
    <x v="1"/>
    <n v="0"/>
    <n v="2"/>
    <x v="3"/>
  </r>
  <r>
    <s v="2015_11_BUF_NE"/>
    <x v="1"/>
    <n v="11"/>
    <s v="NE"/>
    <n v="7"/>
    <x v="125"/>
    <s v="BUF"/>
    <n v="0"/>
    <x v="1"/>
    <n v="2"/>
    <n v="0"/>
    <x v="0"/>
  </r>
  <r>
    <s v="2015_11_CIN_ARI"/>
    <x v="1"/>
    <n v="11"/>
    <s v="ARI"/>
    <n v="12.3"/>
    <x v="380"/>
    <s v="CIN"/>
    <n v="10.6"/>
    <x v="1"/>
    <n v="2"/>
    <n v="1"/>
    <x v="2"/>
  </r>
  <r>
    <s v="2015_11_DAL_MIA"/>
    <x v="1"/>
    <n v="11"/>
    <s v="MIA"/>
    <n v="-6.8"/>
    <x v="381"/>
    <s v="DAL"/>
    <n v="-6.9"/>
    <x v="0"/>
    <n v="1"/>
    <n v="2"/>
    <x v="4"/>
  </r>
  <r>
    <s v="2015_11_DEN_CHI"/>
    <x v="1"/>
    <n v="11"/>
    <s v="CHI"/>
    <n v="-1.3"/>
    <x v="50"/>
    <s v="DEN"/>
    <n v="5.8"/>
    <x v="0"/>
    <n v="2"/>
    <n v="0"/>
    <x v="0"/>
  </r>
  <r>
    <s v="2015_11_GB_MIN"/>
    <x v="1"/>
    <n v="11"/>
    <s v="MIN"/>
    <n v="5.8"/>
    <x v="281"/>
    <s v="GB"/>
    <n v="5.3"/>
    <x v="0"/>
    <n v="1"/>
    <n v="0"/>
    <x v="2"/>
  </r>
  <r>
    <s v="2015_11_IND_ATL"/>
    <x v="1"/>
    <n v="11"/>
    <s v="ATL"/>
    <n v="-3.8"/>
    <x v="73"/>
    <s v="IND"/>
    <n v="-6.7"/>
    <x v="0"/>
    <n v="4"/>
    <n v="3"/>
    <x v="2"/>
  </r>
  <r>
    <s v="2015_11_KC_SD"/>
    <x v="1"/>
    <n v="11"/>
    <s v="LAC"/>
    <n v="-2.6"/>
    <x v="53"/>
    <s v="KC"/>
    <n v="9"/>
    <x v="0"/>
    <n v="1"/>
    <n v="1"/>
    <x v="7"/>
  </r>
  <r>
    <s v="2015_11_NYJ_HOU"/>
    <x v="1"/>
    <n v="11"/>
    <s v="HOU"/>
    <n v="-0.8"/>
    <x v="382"/>
    <s v="NYJ"/>
    <n v="1.5"/>
    <x v="1"/>
    <n v="1"/>
    <n v="2"/>
    <x v="4"/>
  </r>
  <r>
    <s v="2015_11_OAK_DET"/>
    <x v="1"/>
    <n v="11"/>
    <s v="DET"/>
    <n v="-0.2"/>
    <x v="345"/>
    <s v="LV"/>
    <n v="-0.2"/>
    <x v="1"/>
    <n v="0"/>
    <n v="0"/>
    <x v="7"/>
  </r>
  <r>
    <s v="2015_11_SF_SEA"/>
    <x v="1"/>
    <n v="11"/>
    <s v="SEA"/>
    <n v="11.3"/>
    <x v="383"/>
    <s v="SF"/>
    <n v="-5.5"/>
    <x v="1"/>
    <n v="0"/>
    <n v="0"/>
    <x v="7"/>
  </r>
  <r>
    <s v="2015_11_STL_BAL"/>
    <x v="1"/>
    <n v="11"/>
    <s v="BAL"/>
    <n v="-1.9"/>
    <x v="330"/>
    <s v="LA"/>
    <n v="-0.2"/>
    <x v="1"/>
    <n v="3"/>
    <n v="3"/>
    <x v="7"/>
  </r>
  <r>
    <s v="2015_11_TB_PHI"/>
    <x v="1"/>
    <n v="11"/>
    <s v="PHI"/>
    <n v="-4.5999999999999996"/>
    <x v="158"/>
    <s v="TB"/>
    <n v="-7.7"/>
    <x v="0"/>
    <n v="4"/>
    <n v="0"/>
    <x v="5"/>
  </r>
  <r>
    <s v="2015_11_TEN_JAX"/>
    <x v="1"/>
    <n v="11"/>
    <s v="JAX"/>
    <n v="-7.5"/>
    <x v="43"/>
    <s v="TEN"/>
    <n v="-10.5"/>
    <x v="1"/>
    <n v="2"/>
    <n v="1"/>
    <x v="2"/>
  </r>
  <r>
    <s v="2015_11_WAS_CAR"/>
    <x v="1"/>
    <n v="11"/>
    <s v="CAR"/>
    <n v="8.1"/>
    <x v="67"/>
    <s v="WAS"/>
    <n v="-1.9"/>
    <x v="1"/>
    <n v="0"/>
    <n v="5"/>
    <x v="11"/>
  </r>
  <r>
    <s v="2015_12_ARI_SF"/>
    <x v="1"/>
    <n v="12"/>
    <s v="SF"/>
    <n v="-5.5"/>
    <x v="384"/>
    <s v="ARI"/>
    <n v="12.3"/>
    <x v="0"/>
    <n v="1"/>
    <n v="1"/>
    <x v="7"/>
  </r>
  <r>
    <s v="2015_12_BAL_CLE"/>
    <x v="1"/>
    <n v="12"/>
    <s v="CLE"/>
    <n v="-6.1"/>
    <x v="385"/>
    <s v="BAL"/>
    <n v="-1.9"/>
    <x v="0"/>
    <n v="0"/>
    <n v="2"/>
    <x v="3"/>
  </r>
  <r>
    <s v="2015_12_BUF_KC"/>
    <x v="1"/>
    <n v="12"/>
    <s v="KC"/>
    <n v="9"/>
    <x v="231"/>
    <s v="BUF"/>
    <n v="0"/>
    <x v="1"/>
    <n v="0"/>
    <n v="2"/>
    <x v="3"/>
  </r>
  <r>
    <s v="2015_12_CAR_DAL"/>
    <x v="1"/>
    <n v="12"/>
    <s v="DAL"/>
    <n v="-6.9"/>
    <x v="51"/>
    <s v="CAR"/>
    <n v="8.1"/>
    <x v="0"/>
    <n v="3"/>
    <n v="0"/>
    <x v="1"/>
  </r>
  <r>
    <s v="2015_12_CHI_GB"/>
    <x v="1"/>
    <n v="12"/>
    <s v="GB"/>
    <n v="5.3"/>
    <x v="265"/>
    <s v="CHI"/>
    <n v="-1.3"/>
    <x v="0"/>
    <n v="2"/>
    <n v="0"/>
    <x v="0"/>
  </r>
  <r>
    <s v="2015_12_MIA_NYJ"/>
    <x v="1"/>
    <n v="12"/>
    <s v="NYJ"/>
    <n v="1.5"/>
    <x v="54"/>
    <s v="MIA"/>
    <n v="-6.8"/>
    <x v="1"/>
    <n v="0"/>
    <n v="2"/>
    <x v="3"/>
  </r>
  <r>
    <s v="2015_12_MIN_ATL"/>
    <x v="1"/>
    <n v="12"/>
    <s v="ATL"/>
    <n v="-3.8"/>
    <x v="386"/>
    <s v="MIN"/>
    <n v="5.8"/>
    <x v="0"/>
    <n v="3"/>
    <n v="1"/>
    <x v="0"/>
  </r>
  <r>
    <s v="2015_12_NE_DEN"/>
    <x v="1"/>
    <n v="12"/>
    <s v="DEN"/>
    <n v="5.8"/>
    <x v="387"/>
    <s v="NE"/>
    <n v="7"/>
    <x v="1"/>
    <n v="2"/>
    <n v="0"/>
    <x v="0"/>
  </r>
  <r>
    <s v="2015_12_NO_HOU"/>
    <x v="1"/>
    <n v="12"/>
    <s v="HOU"/>
    <n v="-0.8"/>
    <x v="292"/>
    <s v="NO"/>
    <n v="-6.6"/>
    <x v="1"/>
    <n v="1"/>
    <n v="1"/>
    <x v="7"/>
  </r>
  <r>
    <s v="2015_12_NYG_WAS"/>
    <x v="1"/>
    <n v="12"/>
    <s v="WAS"/>
    <n v="-1.9"/>
    <x v="32"/>
    <s v="NYG"/>
    <n v="-3.6"/>
    <x v="1"/>
    <n v="0"/>
    <n v="3"/>
    <x v="6"/>
  </r>
  <r>
    <s v="2015_12_OAK_TEN"/>
    <x v="1"/>
    <n v="12"/>
    <s v="TEN"/>
    <n v="-10.5"/>
    <x v="97"/>
    <s v="LV"/>
    <n v="-0.2"/>
    <x v="0"/>
    <n v="2"/>
    <n v="2"/>
    <x v="7"/>
  </r>
  <r>
    <s v="2015_12_PHI_DET"/>
    <x v="1"/>
    <n v="12"/>
    <s v="DET"/>
    <n v="-0.2"/>
    <x v="388"/>
    <s v="PHI"/>
    <n v="-4.5999999999999996"/>
    <x v="1"/>
    <n v="0"/>
    <n v="1"/>
    <x v="4"/>
  </r>
  <r>
    <s v="2015_12_PIT_SEA"/>
    <x v="1"/>
    <n v="12"/>
    <s v="SEA"/>
    <n v="11.3"/>
    <x v="389"/>
    <s v="PIT"/>
    <n v="8.6999999999999993"/>
    <x v="1"/>
    <n v="0"/>
    <n v="4"/>
    <x v="9"/>
  </r>
  <r>
    <s v="2015_12_SD_JAX"/>
    <x v="1"/>
    <n v="12"/>
    <s v="JAX"/>
    <n v="-7.5"/>
    <x v="56"/>
    <s v="LAC"/>
    <n v="-2.6"/>
    <x v="0"/>
    <n v="1"/>
    <n v="0"/>
    <x v="2"/>
  </r>
  <r>
    <s v="2015_12_STL_CIN"/>
    <x v="1"/>
    <n v="12"/>
    <s v="CIN"/>
    <n v="10.6"/>
    <x v="390"/>
    <s v="LA"/>
    <n v="-0.2"/>
    <x v="1"/>
    <n v="1"/>
    <n v="3"/>
    <x v="3"/>
  </r>
  <r>
    <s v="2015_12_TB_IND"/>
    <x v="1"/>
    <n v="12"/>
    <s v="IND"/>
    <n v="-6.7"/>
    <x v="150"/>
    <s v="TB"/>
    <n v="-7.7"/>
    <x v="1"/>
    <n v="0"/>
    <n v="1"/>
    <x v="4"/>
  </r>
  <r>
    <s v="2015_13_ARI_STL"/>
    <x v="1"/>
    <n v="13"/>
    <s v="LA"/>
    <n v="-0.2"/>
    <x v="241"/>
    <s v="ARI"/>
    <n v="12.3"/>
    <x v="0"/>
    <n v="1"/>
    <n v="0"/>
    <x v="2"/>
  </r>
  <r>
    <s v="2015_13_ATL_TB"/>
    <x v="1"/>
    <n v="13"/>
    <s v="TB"/>
    <n v="-7.7"/>
    <x v="391"/>
    <s v="ATL"/>
    <n v="-3.8"/>
    <x v="1"/>
    <n v="2"/>
    <n v="1"/>
    <x v="2"/>
  </r>
  <r>
    <s v="2015_13_BAL_MIA"/>
    <x v="1"/>
    <n v="13"/>
    <s v="MIA"/>
    <n v="-6.8"/>
    <x v="56"/>
    <s v="BAL"/>
    <n v="-1.9"/>
    <x v="1"/>
    <n v="1"/>
    <n v="2"/>
    <x v="4"/>
  </r>
  <r>
    <s v="2015_13_CAR_NO"/>
    <x v="1"/>
    <n v="13"/>
    <s v="NO"/>
    <n v="-6.6"/>
    <x v="155"/>
    <s v="CAR"/>
    <n v="8.1"/>
    <x v="0"/>
    <n v="1"/>
    <n v="3"/>
    <x v="3"/>
  </r>
  <r>
    <s v="2015_13_CIN_CLE"/>
    <x v="1"/>
    <n v="13"/>
    <s v="CLE"/>
    <n v="-6.1"/>
    <x v="392"/>
    <s v="CIN"/>
    <n v="10.6"/>
    <x v="0"/>
    <n v="2"/>
    <n v="0"/>
    <x v="0"/>
  </r>
  <r>
    <s v="2015_13_DAL_WAS"/>
    <x v="1"/>
    <n v="13"/>
    <s v="WAS"/>
    <n v="-1.9"/>
    <x v="94"/>
    <s v="DAL"/>
    <n v="-6.9"/>
    <x v="0"/>
    <n v="0"/>
    <n v="4"/>
    <x v="9"/>
  </r>
  <r>
    <s v="2015_13_DEN_SD"/>
    <x v="1"/>
    <n v="13"/>
    <s v="LAC"/>
    <n v="-2.6"/>
    <x v="393"/>
    <s v="DEN"/>
    <n v="5.8"/>
    <x v="0"/>
    <n v="3"/>
    <n v="1"/>
    <x v="0"/>
  </r>
  <r>
    <s v="2015_13_GB_DET"/>
    <x v="1"/>
    <n v="13"/>
    <s v="DET"/>
    <n v="-0.2"/>
    <x v="394"/>
    <s v="GB"/>
    <n v="5.3"/>
    <x v="0"/>
    <n v="1"/>
    <n v="1"/>
    <x v="7"/>
  </r>
  <r>
    <s v="2015_13_HOU_BUF"/>
    <x v="1"/>
    <n v="13"/>
    <s v="BUF"/>
    <n v="0"/>
    <x v="395"/>
    <s v="HOU"/>
    <n v="-0.8"/>
    <x v="1"/>
    <n v="0"/>
    <n v="1"/>
    <x v="4"/>
  </r>
  <r>
    <s v="2015_13_IND_PIT"/>
    <x v="1"/>
    <n v="13"/>
    <s v="PIT"/>
    <n v="8.6999999999999993"/>
    <x v="396"/>
    <s v="IND"/>
    <n v="-6.7"/>
    <x v="1"/>
    <n v="2"/>
    <n v="3"/>
    <x v="4"/>
  </r>
  <r>
    <s v="2015_13_JAX_TEN"/>
    <x v="1"/>
    <n v="13"/>
    <s v="TEN"/>
    <n v="-10.5"/>
    <x v="200"/>
    <s v="JAX"/>
    <n v="-7.5"/>
    <x v="1"/>
    <n v="2"/>
    <n v="1"/>
    <x v="2"/>
  </r>
  <r>
    <s v="2015_13_KC_OAK"/>
    <x v="1"/>
    <n v="13"/>
    <s v="LV"/>
    <n v="-0.2"/>
    <x v="397"/>
    <s v="KC"/>
    <n v="9"/>
    <x v="0"/>
    <n v="3"/>
    <n v="2"/>
    <x v="2"/>
  </r>
  <r>
    <s v="2015_13_NYJ_NYG"/>
    <x v="1"/>
    <n v="13"/>
    <s v="NYG"/>
    <n v="-3.6"/>
    <x v="213"/>
    <s v="NYJ"/>
    <n v="1.5"/>
    <x v="0"/>
    <n v="1"/>
    <n v="1"/>
    <x v="7"/>
  </r>
  <r>
    <s v="2015_13_PHI_NE"/>
    <x v="1"/>
    <n v="13"/>
    <s v="NE"/>
    <n v="7"/>
    <x v="246"/>
    <s v="PHI"/>
    <n v="-4.5999999999999996"/>
    <x v="0"/>
    <n v="2"/>
    <n v="1"/>
    <x v="2"/>
  </r>
  <r>
    <s v="2015_13_SEA_MIN"/>
    <x v="1"/>
    <n v="13"/>
    <s v="MIN"/>
    <n v="5.8"/>
    <x v="398"/>
    <s v="SEA"/>
    <n v="11.3"/>
    <x v="0"/>
    <n v="1"/>
    <n v="1"/>
    <x v="7"/>
  </r>
  <r>
    <s v="2015_13_SF_CHI"/>
    <x v="1"/>
    <n v="13"/>
    <s v="CHI"/>
    <n v="-1.3"/>
    <x v="399"/>
    <s v="SF"/>
    <n v="-5.5"/>
    <x v="0"/>
    <n v="1"/>
    <n v="0"/>
    <x v="2"/>
  </r>
  <r>
    <s v="2015_14_ATL_CAR"/>
    <x v="1"/>
    <n v="14"/>
    <s v="CAR"/>
    <n v="8.1"/>
    <x v="400"/>
    <s v="ATL"/>
    <n v="-3.8"/>
    <x v="1"/>
    <n v="0"/>
    <n v="4"/>
    <x v="9"/>
  </r>
  <r>
    <s v="2015_14_BUF_PHI"/>
    <x v="1"/>
    <n v="14"/>
    <s v="PHI"/>
    <n v="-4.5999999999999996"/>
    <x v="183"/>
    <s v="BUF"/>
    <n v="0"/>
    <x v="1"/>
    <n v="2"/>
    <n v="1"/>
    <x v="2"/>
  </r>
  <r>
    <s v="2015_14_DAL_GB"/>
    <x v="1"/>
    <n v="14"/>
    <s v="GB"/>
    <n v="5.3"/>
    <x v="208"/>
    <s v="DAL"/>
    <n v="-6.9"/>
    <x v="1"/>
    <n v="0"/>
    <n v="1"/>
    <x v="4"/>
  </r>
  <r>
    <s v="2015_14_DET_STL"/>
    <x v="1"/>
    <n v="14"/>
    <s v="LA"/>
    <n v="-0.2"/>
    <x v="345"/>
    <s v="DET"/>
    <n v="-0.2"/>
    <x v="1"/>
    <n v="1"/>
    <n v="1"/>
    <x v="7"/>
  </r>
  <r>
    <s v="2015_14_IND_JAX"/>
    <x v="1"/>
    <n v="14"/>
    <s v="JAX"/>
    <n v="-7.5"/>
    <x v="130"/>
    <s v="IND"/>
    <n v="-6.7"/>
    <x v="1"/>
    <n v="2"/>
    <n v="2"/>
    <x v="7"/>
  </r>
  <r>
    <s v="2015_14_MIN_ARI"/>
    <x v="1"/>
    <n v="14"/>
    <s v="ARI"/>
    <n v="12.3"/>
    <x v="401"/>
    <s v="MIN"/>
    <n v="5.8"/>
    <x v="1"/>
    <n v="0"/>
    <n v="3"/>
    <x v="6"/>
  </r>
  <r>
    <s v="2015_14_NE_HOU"/>
    <x v="1"/>
    <n v="14"/>
    <s v="HOU"/>
    <n v="-0.8"/>
    <x v="402"/>
    <s v="NE"/>
    <n v="7"/>
    <x v="0"/>
    <n v="2"/>
    <n v="0"/>
    <x v="0"/>
  </r>
  <r>
    <s v="2015_14_NO_TB"/>
    <x v="1"/>
    <n v="14"/>
    <s v="TB"/>
    <n v="-7.7"/>
    <x v="403"/>
    <s v="NO"/>
    <n v="-6.6"/>
    <x v="0"/>
    <n v="0"/>
    <n v="0"/>
    <x v="7"/>
  </r>
  <r>
    <s v="2015_14_NYG_MIA"/>
    <x v="1"/>
    <n v="14"/>
    <s v="MIA"/>
    <n v="-6.8"/>
    <x v="404"/>
    <s v="NYG"/>
    <n v="-3.6"/>
    <x v="0"/>
    <n v="1"/>
    <n v="1"/>
    <x v="7"/>
  </r>
  <r>
    <s v="2015_14_OAK_DEN"/>
    <x v="1"/>
    <n v="14"/>
    <s v="DEN"/>
    <n v="5.8"/>
    <x v="201"/>
    <s v="LV"/>
    <n v="-0.2"/>
    <x v="0"/>
    <n v="1"/>
    <n v="1"/>
    <x v="7"/>
  </r>
  <r>
    <s v="2015_14_PIT_CIN"/>
    <x v="1"/>
    <n v="14"/>
    <s v="CIN"/>
    <n v="10.6"/>
    <x v="405"/>
    <s v="PIT"/>
    <n v="8.6999999999999993"/>
    <x v="0"/>
    <n v="3"/>
    <n v="1"/>
    <x v="0"/>
  </r>
  <r>
    <s v="2015_14_SD_KC"/>
    <x v="1"/>
    <n v="14"/>
    <s v="KC"/>
    <n v="9"/>
    <x v="246"/>
    <s v="LAC"/>
    <n v="-2.6"/>
    <x v="1"/>
    <n v="1"/>
    <n v="2"/>
    <x v="4"/>
  </r>
  <r>
    <s v="2015_14_SEA_BAL"/>
    <x v="1"/>
    <n v="14"/>
    <s v="BAL"/>
    <n v="-1.9"/>
    <x v="406"/>
    <s v="SEA"/>
    <n v="11.3"/>
    <x v="0"/>
    <n v="2"/>
    <n v="1"/>
    <x v="2"/>
  </r>
  <r>
    <s v="2015_14_SF_CLE"/>
    <x v="1"/>
    <n v="14"/>
    <s v="CLE"/>
    <n v="-6.1"/>
    <x v="407"/>
    <s v="SF"/>
    <n v="-5.5"/>
    <x v="1"/>
    <n v="2"/>
    <n v="0"/>
    <x v="0"/>
  </r>
  <r>
    <s v="2015_14_TEN_NYJ"/>
    <x v="1"/>
    <n v="14"/>
    <s v="NYJ"/>
    <n v="1.5"/>
    <x v="57"/>
    <s v="TEN"/>
    <n v="-10.5"/>
    <x v="1"/>
    <n v="0"/>
    <n v="1"/>
    <x v="4"/>
  </r>
  <r>
    <s v="2015_14_WAS_CHI"/>
    <x v="1"/>
    <n v="14"/>
    <s v="CHI"/>
    <n v="-1.3"/>
    <x v="408"/>
    <s v="WAS"/>
    <n v="-1.9"/>
    <x v="0"/>
    <n v="1"/>
    <n v="1"/>
    <x v="7"/>
  </r>
  <r>
    <s v="2015_15_ARI_PHI"/>
    <x v="1"/>
    <n v="15"/>
    <s v="PHI"/>
    <n v="-4.5999999999999996"/>
    <x v="409"/>
    <s v="ARI"/>
    <n v="12.3"/>
    <x v="0"/>
    <n v="4"/>
    <n v="0"/>
    <x v="5"/>
  </r>
  <r>
    <s v="2015_15_ATL_JAX"/>
    <x v="1"/>
    <n v="15"/>
    <s v="JAX"/>
    <n v="-7.5"/>
    <x v="16"/>
    <s v="ATL"/>
    <n v="-3.8"/>
    <x v="0"/>
    <n v="1"/>
    <n v="1"/>
    <x v="7"/>
  </r>
  <r>
    <s v="2015_15_BUF_WAS"/>
    <x v="1"/>
    <n v="15"/>
    <s v="WAS"/>
    <n v="-1.9"/>
    <x v="110"/>
    <s v="BUF"/>
    <n v="0"/>
    <x v="1"/>
    <n v="0"/>
    <n v="1"/>
    <x v="4"/>
  </r>
  <r>
    <s v="2015_15_CAR_NYG"/>
    <x v="1"/>
    <n v="15"/>
    <s v="NYG"/>
    <n v="-3.6"/>
    <x v="410"/>
    <s v="CAR"/>
    <n v="8.1"/>
    <x v="0"/>
    <n v="2"/>
    <n v="1"/>
    <x v="2"/>
  </r>
  <r>
    <s v="2015_15_CHI_MIN"/>
    <x v="1"/>
    <n v="15"/>
    <s v="MIN"/>
    <n v="5.8"/>
    <x v="244"/>
    <s v="CHI"/>
    <n v="-1.3"/>
    <x v="1"/>
    <n v="0"/>
    <n v="2"/>
    <x v="3"/>
  </r>
  <r>
    <s v="2015_15_CIN_SF"/>
    <x v="1"/>
    <n v="15"/>
    <s v="SF"/>
    <n v="-5.5"/>
    <x v="411"/>
    <s v="CIN"/>
    <n v="10.6"/>
    <x v="0"/>
    <n v="4"/>
    <n v="1"/>
    <x v="1"/>
  </r>
  <r>
    <s v="2015_15_CLE_SEA"/>
    <x v="1"/>
    <n v="15"/>
    <s v="SEA"/>
    <n v="11.3"/>
    <x v="412"/>
    <s v="CLE"/>
    <n v="-6.1"/>
    <x v="1"/>
    <n v="0"/>
    <n v="1"/>
    <x v="4"/>
  </r>
  <r>
    <s v="2015_15_DEN_PIT"/>
    <x v="1"/>
    <n v="15"/>
    <s v="PIT"/>
    <n v="8.6999999999999993"/>
    <x v="306"/>
    <s v="DEN"/>
    <n v="5.8"/>
    <x v="1"/>
    <n v="2"/>
    <n v="2"/>
    <x v="7"/>
  </r>
  <r>
    <s v="2015_15_DET_NO"/>
    <x v="1"/>
    <n v="15"/>
    <s v="NO"/>
    <n v="-6.6"/>
    <x v="413"/>
    <s v="DET"/>
    <n v="-0.2"/>
    <x v="0"/>
    <n v="0"/>
    <n v="1"/>
    <x v="4"/>
  </r>
  <r>
    <s v="2015_15_GB_OAK"/>
    <x v="1"/>
    <n v="15"/>
    <s v="LV"/>
    <n v="-0.2"/>
    <x v="394"/>
    <s v="GB"/>
    <n v="5.3"/>
    <x v="0"/>
    <n v="2"/>
    <n v="2"/>
    <x v="7"/>
  </r>
  <r>
    <s v="2015_15_HOU_IND"/>
    <x v="1"/>
    <n v="15"/>
    <s v="IND"/>
    <n v="-6.7"/>
    <x v="103"/>
    <s v="HOU"/>
    <n v="-0.8"/>
    <x v="0"/>
    <n v="2"/>
    <n v="2"/>
    <x v="7"/>
  </r>
  <r>
    <s v="2015_15_KC_BAL"/>
    <x v="1"/>
    <n v="15"/>
    <s v="BAL"/>
    <n v="-1.9"/>
    <x v="83"/>
    <s v="KC"/>
    <n v="9"/>
    <x v="0"/>
    <n v="3"/>
    <n v="0"/>
    <x v="1"/>
  </r>
  <r>
    <s v="2015_15_MIA_SD"/>
    <x v="1"/>
    <n v="15"/>
    <s v="LAC"/>
    <n v="-2.6"/>
    <x v="347"/>
    <s v="MIA"/>
    <n v="-6.8"/>
    <x v="1"/>
    <n v="2"/>
    <n v="0"/>
    <x v="0"/>
  </r>
  <r>
    <s v="2015_15_NYJ_DAL"/>
    <x v="1"/>
    <n v="15"/>
    <s v="DAL"/>
    <n v="-6.9"/>
    <x v="393"/>
    <s v="NYJ"/>
    <n v="1.5"/>
    <x v="0"/>
    <n v="4"/>
    <n v="1"/>
    <x v="1"/>
  </r>
  <r>
    <s v="2015_15_TB_STL"/>
    <x v="1"/>
    <n v="15"/>
    <s v="LA"/>
    <n v="-0.2"/>
    <x v="148"/>
    <s v="TB"/>
    <n v="-7.7"/>
    <x v="1"/>
    <n v="0"/>
    <n v="2"/>
    <x v="3"/>
  </r>
  <r>
    <s v="2015_15_TEN_NE"/>
    <x v="1"/>
    <n v="15"/>
    <s v="NE"/>
    <n v="7"/>
    <x v="14"/>
    <s v="TEN"/>
    <n v="-10.5"/>
    <x v="1"/>
    <n v="0"/>
    <n v="4"/>
    <x v="9"/>
  </r>
  <r>
    <s v="2015_16_CAR_ATL"/>
    <x v="1"/>
    <n v="16"/>
    <s v="ATL"/>
    <n v="-3.8"/>
    <x v="355"/>
    <s v="CAR"/>
    <n v="8.1"/>
    <x v="1"/>
    <n v="1"/>
    <n v="1"/>
    <x v="7"/>
  </r>
  <r>
    <s v="2015_16_CHI_TB"/>
    <x v="1"/>
    <n v="16"/>
    <s v="TB"/>
    <n v="-7.7"/>
    <x v="221"/>
    <s v="CHI"/>
    <n v="-1.3"/>
    <x v="0"/>
    <n v="3"/>
    <n v="0"/>
    <x v="1"/>
  </r>
  <r>
    <s v="2015_16_CIN_DEN"/>
    <x v="1"/>
    <n v="16"/>
    <s v="DEN"/>
    <n v="5.8"/>
    <x v="414"/>
    <s v="CIN"/>
    <n v="10.6"/>
    <x v="1"/>
    <n v="1"/>
    <n v="1"/>
    <x v="7"/>
  </r>
  <r>
    <s v="2015_16_CLE_KC"/>
    <x v="1"/>
    <n v="16"/>
    <s v="KC"/>
    <n v="9"/>
    <x v="187"/>
    <s v="CLE"/>
    <n v="-6.1"/>
    <x v="1"/>
    <n v="1"/>
    <n v="1"/>
    <x v="7"/>
  </r>
  <r>
    <s v="2015_16_DAL_BUF"/>
    <x v="1"/>
    <n v="16"/>
    <s v="BUF"/>
    <n v="0"/>
    <x v="68"/>
    <s v="DAL"/>
    <n v="-6.9"/>
    <x v="1"/>
    <n v="2"/>
    <n v="2"/>
    <x v="7"/>
  </r>
  <r>
    <s v="2015_16_GB_ARI"/>
    <x v="1"/>
    <n v="16"/>
    <s v="ARI"/>
    <n v="12.3"/>
    <x v="415"/>
    <s v="GB"/>
    <n v="5.3"/>
    <x v="1"/>
    <n v="2"/>
    <n v="4"/>
    <x v="3"/>
  </r>
  <r>
    <s v="2015_16_HOU_TEN"/>
    <x v="1"/>
    <n v="16"/>
    <s v="TEN"/>
    <n v="-10.5"/>
    <x v="416"/>
    <s v="HOU"/>
    <n v="-0.8"/>
    <x v="0"/>
    <n v="3"/>
    <n v="2"/>
    <x v="2"/>
  </r>
  <r>
    <s v="2015_16_IND_MIA"/>
    <x v="1"/>
    <n v="16"/>
    <s v="MIA"/>
    <n v="-6.8"/>
    <x v="34"/>
    <s v="IND"/>
    <n v="-6.7"/>
    <x v="0"/>
    <n v="1"/>
    <n v="0"/>
    <x v="2"/>
  </r>
  <r>
    <s v="2015_16_JAX_NO"/>
    <x v="1"/>
    <n v="16"/>
    <s v="NO"/>
    <n v="-6.6"/>
    <x v="417"/>
    <s v="JAX"/>
    <n v="-7.5"/>
    <x v="1"/>
    <n v="0"/>
    <n v="2"/>
    <x v="3"/>
  </r>
  <r>
    <s v="2015_16_NE_NYJ"/>
    <x v="1"/>
    <n v="16"/>
    <s v="NYJ"/>
    <n v="1.5"/>
    <x v="394"/>
    <s v="NE"/>
    <n v="7"/>
    <x v="1"/>
    <n v="1"/>
    <n v="1"/>
    <x v="7"/>
  </r>
  <r>
    <s v="2015_16_NYG_MIN"/>
    <x v="1"/>
    <n v="16"/>
    <s v="MIN"/>
    <n v="5.8"/>
    <x v="418"/>
    <s v="NYG"/>
    <n v="-3.6"/>
    <x v="1"/>
    <n v="0"/>
    <n v="3"/>
    <x v="6"/>
  </r>
  <r>
    <s v="2015_16_PIT_BAL"/>
    <x v="1"/>
    <n v="16"/>
    <s v="BAL"/>
    <n v="-1.9"/>
    <x v="269"/>
    <s v="PIT"/>
    <n v="8.6999999999999993"/>
    <x v="1"/>
    <n v="0"/>
    <n v="3"/>
    <x v="6"/>
  </r>
  <r>
    <s v="2015_16_SD_OAK"/>
    <x v="1"/>
    <n v="16"/>
    <s v="LV"/>
    <n v="-0.2"/>
    <x v="419"/>
    <s v="LAC"/>
    <n v="-2.6"/>
    <x v="1"/>
    <n v="1"/>
    <n v="1"/>
    <x v="7"/>
  </r>
  <r>
    <s v="2015_16_SF_DET"/>
    <x v="1"/>
    <n v="16"/>
    <s v="DET"/>
    <n v="-0.2"/>
    <x v="370"/>
    <s v="SF"/>
    <n v="-5.5"/>
    <x v="1"/>
    <n v="0"/>
    <n v="1"/>
    <x v="4"/>
  </r>
  <r>
    <s v="2015_16_STL_SEA"/>
    <x v="1"/>
    <n v="16"/>
    <s v="SEA"/>
    <n v="11.3"/>
    <x v="342"/>
    <s v="LA"/>
    <n v="-0.2"/>
    <x v="0"/>
    <n v="3"/>
    <n v="0"/>
    <x v="1"/>
  </r>
  <r>
    <s v="2015_16_WAS_PHI"/>
    <x v="1"/>
    <n v="16"/>
    <s v="PHI"/>
    <n v="-4.5999999999999996"/>
    <x v="296"/>
    <s v="WAS"/>
    <n v="-1.9"/>
    <x v="0"/>
    <n v="2"/>
    <n v="0"/>
    <x v="0"/>
  </r>
  <r>
    <s v="2015_17_BAL_CIN"/>
    <x v="1"/>
    <n v="17"/>
    <s v="CIN"/>
    <n v="10.6"/>
    <x v="45"/>
    <s v="BAL"/>
    <n v="-1.9"/>
    <x v="1"/>
    <n v="0"/>
    <n v="2"/>
    <x v="3"/>
  </r>
  <r>
    <s v="2015_17_DET_CHI"/>
    <x v="1"/>
    <n v="17"/>
    <s v="CHI"/>
    <n v="-1.3"/>
    <x v="346"/>
    <s v="DET"/>
    <n v="-0.2"/>
    <x v="0"/>
    <n v="3"/>
    <n v="0"/>
    <x v="1"/>
  </r>
  <r>
    <s v="2015_17_JAX_HOU"/>
    <x v="1"/>
    <n v="17"/>
    <s v="HOU"/>
    <n v="-0.8"/>
    <x v="254"/>
    <s v="JAX"/>
    <n v="-7.5"/>
    <x v="1"/>
    <n v="1"/>
    <n v="4"/>
    <x v="6"/>
  </r>
  <r>
    <s v="2015_17_MIN_GB"/>
    <x v="1"/>
    <n v="17"/>
    <s v="GB"/>
    <n v="5.3"/>
    <x v="131"/>
    <s v="MIN"/>
    <n v="5.8"/>
    <x v="0"/>
    <n v="2"/>
    <n v="2"/>
    <x v="7"/>
  </r>
  <r>
    <s v="2015_17_NE_MIA"/>
    <x v="1"/>
    <n v="17"/>
    <s v="MIA"/>
    <n v="-6.8"/>
    <x v="420"/>
    <s v="NE"/>
    <n v="7"/>
    <x v="1"/>
    <n v="0"/>
    <n v="0"/>
    <x v="7"/>
  </r>
  <r>
    <s v="2015_17_NO_ATL"/>
    <x v="1"/>
    <n v="17"/>
    <s v="ATL"/>
    <n v="-3.8"/>
    <x v="133"/>
    <s v="NO"/>
    <n v="-6.6"/>
    <x v="0"/>
    <n v="2"/>
    <n v="1"/>
    <x v="2"/>
  </r>
  <r>
    <s v="2015_17_NYJ_BUF"/>
    <x v="1"/>
    <n v="17"/>
    <s v="BUF"/>
    <n v="0"/>
    <x v="421"/>
    <s v="NYJ"/>
    <n v="1.5"/>
    <x v="1"/>
    <n v="1"/>
    <n v="3"/>
    <x v="3"/>
  </r>
  <r>
    <s v="2015_17_OAK_KC"/>
    <x v="1"/>
    <n v="17"/>
    <s v="KC"/>
    <n v="9"/>
    <x v="365"/>
    <s v="LV"/>
    <n v="-0.2"/>
    <x v="1"/>
    <n v="2"/>
    <n v="1"/>
    <x v="2"/>
  </r>
  <r>
    <s v="2015_17_PHI_NYG"/>
    <x v="1"/>
    <n v="17"/>
    <s v="NYG"/>
    <n v="-3.6"/>
    <x v="422"/>
    <s v="PHI"/>
    <n v="-4.5999999999999996"/>
    <x v="0"/>
    <n v="1"/>
    <n v="2"/>
    <x v="4"/>
  </r>
  <r>
    <s v="2015_17_PIT_CLE"/>
    <x v="1"/>
    <n v="17"/>
    <s v="CLE"/>
    <n v="-6.1"/>
    <x v="423"/>
    <s v="PIT"/>
    <n v="8.6999999999999993"/>
    <x v="0"/>
    <n v="4"/>
    <n v="3"/>
    <x v="2"/>
  </r>
  <r>
    <s v="2015_17_SD_DEN"/>
    <x v="1"/>
    <n v="17"/>
    <s v="DEN"/>
    <n v="5.8"/>
    <x v="337"/>
    <s v="LAC"/>
    <n v="-2.6"/>
    <x v="1"/>
    <n v="5"/>
    <n v="1"/>
    <x v="5"/>
  </r>
  <r>
    <s v="2015_17_SEA_ARI"/>
    <x v="1"/>
    <n v="17"/>
    <s v="ARI"/>
    <n v="12.3"/>
    <x v="150"/>
    <s v="SEA"/>
    <n v="11.3"/>
    <x v="0"/>
    <n v="3"/>
    <n v="0"/>
    <x v="1"/>
  </r>
  <r>
    <s v="2015_17_STL_SF"/>
    <x v="1"/>
    <n v="17"/>
    <s v="SF"/>
    <n v="-5.5"/>
    <x v="424"/>
    <s v="LA"/>
    <n v="-0.2"/>
    <x v="1"/>
    <n v="1"/>
    <n v="0"/>
    <x v="2"/>
  </r>
  <r>
    <s v="2015_17_TB_CAR"/>
    <x v="1"/>
    <n v="17"/>
    <s v="CAR"/>
    <n v="8.1"/>
    <x v="425"/>
    <s v="TB"/>
    <n v="-7.7"/>
    <x v="1"/>
    <n v="3"/>
    <n v="2"/>
    <x v="2"/>
  </r>
  <r>
    <s v="2015_17_TEN_IND"/>
    <x v="1"/>
    <n v="17"/>
    <s v="IND"/>
    <n v="-6.7"/>
    <x v="10"/>
    <s v="TEN"/>
    <n v="-10.5"/>
    <x v="1"/>
    <n v="1"/>
    <n v="1"/>
    <x v="7"/>
  </r>
  <r>
    <s v="2015_17_WAS_DAL"/>
    <x v="1"/>
    <n v="17"/>
    <s v="DAL"/>
    <n v="-6.9"/>
    <x v="141"/>
    <s v="WAS"/>
    <n v="-1.9"/>
    <x v="0"/>
    <n v="4"/>
    <n v="0"/>
    <x v="5"/>
  </r>
  <r>
    <s v="2015_18_GB_WAS"/>
    <x v="1"/>
    <n v="18"/>
    <s v="WAS"/>
    <n v="-1.9"/>
    <x v="426"/>
    <s v="GB"/>
    <n v="5.3"/>
    <x v="0"/>
    <n v="1"/>
    <n v="1"/>
    <x v="7"/>
  </r>
  <r>
    <s v="2015_18_KC_HOU"/>
    <x v="1"/>
    <n v="18"/>
    <s v="HOU"/>
    <n v="-0.8"/>
    <x v="319"/>
    <s v="KC"/>
    <n v="9"/>
    <x v="0"/>
    <n v="5"/>
    <n v="1"/>
    <x v="5"/>
  </r>
  <r>
    <s v="2015_18_PIT_CIN"/>
    <x v="1"/>
    <n v="18"/>
    <s v="CIN"/>
    <n v="10.6"/>
    <x v="405"/>
    <s v="PIT"/>
    <n v="8.6999999999999993"/>
    <x v="0"/>
    <n v="4"/>
    <n v="2"/>
    <x v="0"/>
  </r>
  <r>
    <s v="2015_18_SEA_MIN"/>
    <x v="1"/>
    <n v="18"/>
    <s v="MIN"/>
    <n v="5.8"/>
    <x v="398"/>
    <s v="SEA"/>
    <n v="11.3"/>
    <x v="0"/>
    <n v="1"/>
    <n v="1"/>
    <x v="7"/>
  </r>
  <r>
    <s v="2015_19_GB_ARI"/>
    <x v="1"/>
    <n v="19"/>
    <s v="ARI"/>
    <n v="12.3"/>
    <x v="415"/>
    <s v="GB"/>
    <n v="5.3"/>
    <x v="1"/>
    <n v="2"/>
    <n v="1"/>
    <x v="2"/>
  </r>
  <r>
    <s v="2015_19_KC_NE"/>
    <x v="1"/>
    <n v="19"/>
    <s v="NE"/>
    <n v="7"/>
    <x v="427"/>
    <s v="KC"/>
    <n v="9"/>
    <x v="1"/>
    <n v="0"/>
    <n v="1"/>
    <x v="4"/>
  </r>
  <r>
    <s v="2015_19_PIT_DEN"/>
    <x v="1"/>
    <n v="19"/>
    <s v="DEN"/>
    <n v="5.8"/>
    <x v="192"/>
    <s v="PIT"/>
    <n v="8.6999999999999993"/>
    <x v="1"/>
    <n v="0"/>
    <n v="1"/>
    <x v="4"/>
  </r>
  <r>
    <s v="2015_19_SEA_CAR"/>
    <x v="1"/>
    <n v="19"/>
    <s v="CAR"/>
    <n v="8.1"/>
    <x v="428"/>
    <s v="SEA"/>
    <n v="11.3"/>
    <x v="1"/>
    <n v="0"/>
    <n v="2"/>
    <x v="3"/>
  </r>
  <r>
    <s v="2015_20_ARI_CAR"/>
    <x v="1"/>
    <n v="20"/>
    <s v="CAR"/>
    <n v="8.1"/>
    <x v="429"/>
    <s v="ARI"/>
    <n v="12.3"/>
    <x v="1"/>
    <n v="2"/>
    <n v="6"/>
    <x v="9"/>
  </r>
  <r>
    <s v="2015_20_NE_DEN"/>
    <x v="1"/>
    <n v="20"/>
    <s v="DEN"/>
    <n v="5.8"/>
    <x v="387"/>
    <s v="NE"/>
    <n v="7"/>
    <x v="1"/>
    <n v="1"/>
    <n v="2"/>
    <x v="4"/>
  </r>
  <r>
    <s v="2015_21_CAR_DEN"/>
    <x v="1"/>
    <n v="21"/>
    <s v="DEN"/>
    <n v="5.8"/>
    <x v="382"/>
    <s v="CAR"/>
    <n v="8.1"/>
    <x v="1"/>
    <n v="2"/>
    <n v="4"/>
    <x v="3"/>
  </r>
  <r>
    <s v="2015_01_BAL_DEN"/>
    <x v="1"/>
    <n v="1"/>
    <s v="BAL"/>
    <n v="-1.9"/>
    <x v="185"/>
    <s v="DEN"/>
    <n v="5.8"/>
    <x v="0"/>
    <n v="2"/>
    <n v="1"/>
    <x v="2"/>
  </r>
  <r>
    <s v="2015_01_CAR_JAX"/>
    <x v="1"/>
    <n v="1"/>
    <s v="CAR"/>
    <n v="8.1"/>
    <x v="430"/>
    <s v="JAX"/>
    <n v="-7.5"/>
    <x v="1"/>
    <n v="1"/>
    <n v="3"/>
    <x v="3"/>
  </r>
  <r>
    <s v="2015_01_CIN_OAK"/>
    <x v="1"/>
    <n v="1"/>
    <s v="CIN"/>
    <n v="10.6"/>
    <x v="390"/>
    <s v="LV"/>
    <n v="-0.2"/>
    <x v="1"/>
    <n v="0"/>
    <n v="2"/>
    <x v="3"/>
  </r>
  <r>
    <s v="2015_01_CLE_NYJ"/>
    <x v="1"/>
    <n v="1"/>
    <s v="CLE"/>
    <n v="-6.1"/>
    <x v="29"/>
    <s v="NYJ"/>
    <n v="1.5"/>
    <x v="0"/>
    <n v="4"/>
    <n v="1"/>
    <x v="1"/>
  </r>
  <r>
    <s v="2015_01_DET_SD"/>
    <x v="1"/>
    <n v="1"/>
    <s v="DET"/>
    <n v="-0.2"/>
    <x v="419"/>
    <s v="LAC"/>
    <n v="-2.6"/>
    <x v="0"/>
    <n v="2"/>
    <n v="3"/>
    <x v="4"/>
  </r>
  <r>
    <s v="2015_01_GB_CHI"/>
    <x v="1"/>
    <n v="1"/>
    <s v="GB"/>
    <n v="5.3"/>
    <x v="265"/>
    <s v="CHI"/>
    <n v="-1.3"/>
    <x v="1"/>
    <n v="0"/>
    <n v="1"/>
    <x v="4"/>
  </r>
  <r>
    <s v="2015_01_IND_BUF"/>
    <x v="1"/>
    <n v="1"/>
    <s v="IND"/>
    <n v="-6.7"/>
    <x v="66"/>
    <s v="BUF"/>
    <n v="0"/>
    <x v="0"/>
    <n v="2"/>
    <n v="1"/>
    <x v="2"/>
  </r>
  <r>
    <s v="2015_01_KC_HOU"/>
    <x v="1"/>
    <n v="1"/>
    <s v="KC"/>
    <n v="9"/>
    <x v="431"/>
    <s v="HOU"/>
    <n v="-0.8"/>
    <x v="1"/>
    <n v="0"/>
    <n v="2"/>
    <x v="3"/>
  </r>
  <r>
    <s v="2015_01_MIA_WAS"/>
    <x v="1"/>
    <n v="1"/>
    <s v="MIA"/>
    <n v="-6.8"/>
    <x v="56"/>
    <s v="WAS"/>
    <n v="-1.9"/>
    <x v="1"/>
    <n v="1"/>
    <n v="2"/>
    <x v="4"/>
  </r>
  <r>
    <s v="2015_01_MIN_SF"/>
    <x v="1"/>
    <n v="1"/>
    <s v="MIN"/>
    <n v="5.8"/>
    <x v="432"/>
    <s v="SF"/>
    <n v="-5.5"/>
    <x v="0"/>
    <n v="2"/>
    <n v="0"/>
    <x v="0"/>
  </r>
  <r>
    <s v="2015_01_NO_ARI"/>
    <x v="1"/>
    <n v="1"/>
    <s v="NO"/>
    <n v="-6.6"/>
    <x v="433"/>
    <s v="ARI"/>
    <n v="12.3"/>
    <x v="0"/>
    <n v="1"/>
    <n v="1"/>
    <x v="7"/>
  </r>
  <r>
    <s v="2015_01_NYG_DAL"/>
    <x v="1"/>
    <n v="1"/>
    <s v="NYG"/>
    <n v="-3.6"/>
    <x v="214"/>
    <s v="DAL"/>
    <n v="-6.9"/>
    <x v="0"/>
    <n v="0"/>
    <n v="3"/>
    <x v="6"/>
  </r>
  <r>
    <s v="2015_01_PHI_ATL"/>
    <x v="1"/>
    <n v="1"/>
    <s v="PHI"/>
    <n v="-4.5999999999999996"/>
    <x v="130"/>
    <s v="ATL"/>
    <n v="-3.8"/>
    <x v="0"/>
    <n v="2"/>
    <n v="2"/>
    <x v="7"/>
  </r>
  <r>
    <s v="2015_01_PIT_NE"/>
    <x v="1"/>
    <n v="1"/>
    <s v="PIT"/>
    <n v="8.6999999999999993"/>
    <x v="434"/>
    <s v="NE"/>
    <n v="7"/>
    <x v="0"/>
    <n v="1"/>
    <n v="0"/>
    <x v="2"/>
  </r>
  <r>
    <s v="2015_01_SEA_STL"/>
    <x v="1"/>
    <n v="1"/>
    <s v="SEA"/>
    <n v="11.3"/>
    <x v="342"/>
    <s v="LA"/>
    <n v="-0.2"/>
    <x v="0"/>
    <n v="1"/>
    <n v="3"/>
    <x v="3"/>
  </r>
  <r>
    <s v="2015_01_TEN_TB"/>
    <x v="1"/>
    <n v="1"/>
    <s v="TEN"/>
    <n v="-10.5"/>
    <x v="182"/>
    <s v="TB"/>
    <n v="-7.7"/>
    <x v="1"/>
    <n v="1"/>
    <n v="2"/>
    <x v="4"/>
  </r>
  <r>
    <s v="2015_02_ARI_CHI"/>
    <x v="1"/>
    <n v="2"/>
    <s v="ARI"/>
    <n v="12.3"/>
    <x v="435"/>
    <s v="CHI"/>
    <n v="-1.3"/>
    <x v="1"/>
    <n v="1"/>
    <n v="3"/>
    <x v="3"/>
  </r>
  <r>
    <s v="2015_02_ATL_NYG"/>
    <x v="1"/>
    <n v="2"/>
    <s v="ATL"/>
    <n v="-3.8"/>
    <x v="436"/>
    <s v="NYG"/>
    <n v="-3.6"/>
    <x v="1"/>
    <n v="0"/>
    <n v="1"/>
    <x v="4"/>
  </r>
  <r>
    <s v="2015_02_BAL_OAK"/>
    <x v="1"/>
    <n v="2"/>
    <s v="BAL"/>
    <n v="-1.9"/>
    <x v="330"/>
    <s v="LV"/>
    <n v="-0.2"/>
    <x v="0"/>
    <n v="2"/>
    <n v="1"/>
    <x v="2"/>
  </r>
  <r>
    <s v="2015_02_DAL_PHI"/>
    <x v="1"/>
    <n v="2"/>
    <s v="DAL"/>
    <n v="-6.9"/>
    <x v="377"/>
    <s v="PHI"/>
    <n v="-4.5999999999999996"/>
    <x v="1"/>
    <n v="2"/>
    <n v="3"/>
    <x v="4"/>
  </r>
  <r>
    <s v="2015_02_DEN_KC"/>
    <x v="1"/>
    <n v="2"/>
    <s v="DEN"/>
    <n v="5.8"/>
    <x v="48"/>
    <s v="KC"/>
    <n v="9"/>
    <x v="1"/>
    <n v="2"/>
    <n v="4"/>
    <x v="3"/>
  </r>
  <r>
    <s v="2015_02_DET_MIN"/>
    <x v="1"/>
    <n v="2"/>
    <s v="DET"/>
    <n v="-0.2"/>
    <x v="80"/>
    <s v="MIN"/>
    <n v="5.8"/>
    <x v="0"/>
    <n v="3"/>
    <n v="1"/>
    <x v="0"/>
  </r>
  <r>
    <s v="2015_02_HOU_CAR"/>
    <x v="1"/>
    <n v="2"/>
    <s v="HOU"/>
    <n v="-0.8"/>
    <x v="195"/>
    <s v="CAR"/>
    <n v="8.1"/>
    <x v="0"/>
    <n v="1"/>
    <n v="1"/>
    <x v="7"/>
  </r>
  <r>
    <s v="2015_02_MIA_JAX"/>
    <x v="1"/>
    <n v="2"/>
    <s v="MIA"/>
    <n v="-6.8"/>
    <x v="120"/>
    <s v="JAX"/>
    <n v="-7.5"/>
    <x v="0"/>
    <n v="0"/>
    <n v="0"/>
    <x v="7"/>
  </r>
  <r>
    <s v="2015_02_NE_BUF"/>
    <x v="1"/>
    <n v="2"/>
    <s v="NE"/>
    <n v="7"/>
    <x v="125"/>
    <s v="BUF"/>
    <n v="0"/>
    <x v="1"/>
    <n v="2"/>
    <n v="3"/>
    <x v="4"/>
  </r>
  <r>
    <s v="2015_02_NYJ_IND"/>
    <x v="1"/>
    <n v="2"/>
    <s v="NYJ"/>
    <n v="1.5"/>
    <x v="165"/>
    <s v="IND"/>
    <n v="-6.7"/>
    <x v="1"/>
    <n v="1"/>
    <n v="5"/>
    <x v="9"/>
  </r>
  <r>
    <s v="2015_02_SD_CIN"/>
    <x v="1"/>
    <n v="2"/>
    <s v="LAC"/>
    <n v="-2.6"/>
    <x v="437"/>
    <s v="CIN"/>
    <n v="10.6"/>
    <x v="0"/>
    <n v="2"/>
    <n v="3"/>
    <x v="4"/>
  </r>
  <r>
    <s v="2015_02_SEA_GB"/>
    <x v="1"/>
    <n v="2"/>
    <s v="SEA"/>
    <n v="11.3"/>
    <x v="44"/>
    <s v="GB"/>
    <n v="5.3"/>
    <x v="0"/>
    <n v="2"/>
    <n v="1"/>
    <x v="2"/>
  </r>
  <r>
    <s v="2015_02_SF_PIT"/>
    <x v="1"/>
    <n v="2"/>
    <s v="SF"/>
    <n v="-5.5"/>
    <x v="438"/>
    <s v="PIT"/>
    <n v="8.6999999999999993"/>
    <x v="0"/>
    <n v="1"/>
    <n v="0"/>
    <x v="2"/>
  </r>
  <r>
    <s v="2015_02_STL_WAS"/>
    <x v="1"/>
    <n v="2"/>
    <s v="LA"/>
    <n v="-0.2"/>
    <x v="326"/>
    <s v="WAS"/>
    <n v="-1.9"/>
    <x v="0"/>
    <n v="0"/>
    <n v="1"/>
    <x v="4"/>
  </r>
  <r>
    <s v="2015_02_TB_NO"/>
    <x v="1"/>
    <n v="2"/>
    <s v="TB"/>
    <n v="-7.7"/>
    <x v="403"/>
    <s v="NO"/>
    <n v="-6.6"/>
    <x v="1"/>
    <n v="2"/>
    <n v="3"/>
    <x v="4"/>
  </r>
  <r>
    <s v="2015_02_TEN_CLE"/>
    <x v="1"/>
    <n v="2"/>
    <s v="TEN"/>
    <n v="-10.5"/>
    <x v="286"/>
    <s v="CLE"/>
    <n v="-6.1"/>
    <x v="0"/>
    <n v="3"/>
    <n v="0"/>
    <x v="1"/>
  </r>
  <r>
    <s v="2015_03_ATL_DAL"/>
    <x v="1"/>
    <n v="3"/>
    <s v="ATL"/>
    <n v="-3.8"/>
    <x v="158"/>
    <s v="DAL"/>
    <n v="-6.9"/>
    <x v="1"/>
    <n v="0"/>
    <n v="1"/>
    <x v="4"/>
  </r>
  <r>
    <s v="2015_03_BUF_MIA"/>
    <x v="1"/>
    <n v="3"/>
    <s v="BUF"/>
    <n v="0"/>
    <x v="375"/>
    <s v="MIA"/>
    <n v="-6.8"/>
    <x v="1"/>
    <n v="0"/>
    <n v="3"/>
    <x v="6"/>
  </r>
  <r>
    <s v="2015_03_CHI_SEA"/>
    <x v="1"/>
    <n v="3"/>
    <s v="CHI"/>
    <n v="-1.3"/>
    <x v="439"/>
    <s v="SEA"/>
    <n v="11.3"/>
    <x v="0"/>
    <n v="0"/>
    <n v="0"/>
    <x v="7"/>
  </r>
  <r>
    <s v="2015_03_CIN_BAL"/>
    <x v="1"/>
    <n v="3"/>
    <s v="CIN"/>
    <n v="10.6"/>
    <x v="45"/>
    <s v="BAL"/>
    <n v="-1.9"/>
    <x v="1"/>
    <n v="2"/>
    <n v="1"/>
    <x v="2"/>
  </r>
  <r>
    <s v="2015_03_DEN_DET"/>
    <x v="1"/>
    <n v="3"/>
    <s v="DEN"/>
    <n v="5.8"/>
    <x v="201"/>
    <s v="DET"/>
    <n v="-0.2"/>
    <x v="1"/>
    <n v="2"/>
    <n v="3"/>
    <x v="4"/>
  </r>
  <r>
    <s v="2015_03_IND_TEN"/>
    <x v="1"/>
    <n v="3"/>
    <s v="IND"/>
    <n v="-6.7"/>
    <x v="10"/>
    <s v="TEN"/>
    <n v="-10.5"/>
    <x v="1"/>
    <n v="2"/>
    <n v="2"/>
    <x v="7"/>
  </r>
  <r>
    <s v="2015_03_JAX_NE"/>
    <x v="1"/>
    <n v="3"/>
    <s v="JAX"/>
    <n v="-7.5"/>
    <x v="440"/>
    <s v="NE"/>
    <n v="7"/>
    <x v="0"/>
    <n v="1"/>
    <n v="0"/>
    <x v="2"/>
  </r>
  <r>
    <s v="2015_03_KC_GB"/>
    <x v="1"/>
    <n v="3"/>
    <s v="KC"/>
    <n v="9"/>
    <x v="65"/>
    <s v="GB"/>
    <n v="5.3"/>
    <x v="0"/>
    <n v="1"/>
    <n v="0"/>
    <x v="2"/>
  </r>
  <r>
    <s v="2015_03_NO_CAR"/>
    <x v="1"/>
    <n v="3"/>
    <s v="NO"/>
    <n v="-6.6"/>
    <x v="155"/>
    <s v="CAR"/>
    <n v="8.1"/>
    <x v="0"/>
    <n v="2"/>
    <n v="0"/>
    <x v="0"/>
  </r>
  <r>
    <s v="2015_03_OAK_CLE"/>
    <x v="1"/>
    <n v="3"/>
    <s v="LV"/>
    <n v="-0.2"/>
    <x v="359"/>
    <s v="CLE"/>
    <n v="-6.1"/>
    <x v="1"/>
    <n v="2"/>
    <n v="1"/>
    <x v="2"/>
  </r>
  <r>
    <s v="2015_03_PHI_NYJ"/>
    <x v="1"/>
    <n v="3"/>
    <s v="PHI"/>
    <n v="-4.5999999999999996"/>
    <x v="82"/>
    <s v="NYJ"/>
    <n v="1.5"/>
    <x v="1"/>
    <n v="1"/>
    <n v="4"/>
    <x v="6"/>
  </r>
  <r>
    <s v="2015_03_PIT_STL"/>
    <x v="1"/>
    <n v="3"/>
    <s v="PIT"/>
    <n v="8.6999999999999993"/>
    <x v="376"/>
    <s v="LA"/>
    <n v="-0.2"/>
    <x v="1"/>
    <n v="1"/>
    <n v="1"/>
    <x v="7"/>
  </r>
  <r>
    <s v="2015_03_SD_MIN"/>
    <x v="1"/>
    <n v="3"/>
    <s v="LAC"/>
    <n v="-2.6"/>
    <x v="393"/>
    <s v="MIN"/>
    <n v="5.8"/>
    <x v="0"/>
    <n v="2"/>
    <n v="1"/>
    <x v="2"/>
  </r>
  <r>
    <s v="2015_03_SF_ARI"/>
    <x v="1"/>
    <n v="3"/>
    <s v="SF"/>
    <n v="-5.5"/>
    <x v="384"/>
    <s v="ARI"/>
    <n v="12.3"/>
    <x v="0"/>
    <n v="4"/>
    <n v="1"/>
    <x v="1"/>
  </r>
  <r>
    <s v="2015_03_TB_HOU"/>
    <x v="1"/>
    <n v="3"/>
    <s v="TB"/>
    <n v="-7.7"/>
    <x v="209"/>
    <s v="HOU"/>
    <n v="-0.8"/>
    <x v="0"/>
    <n v="1"/>
    <n v="1"/>
    <x v="7"/>
  </r>
  <r>
    <s v="2015_03_WAS_NYG"/>
    <x v="1"/>
    <n v="3"/>
    <s v="WAS"/>
    <n v="-1.9"/>
    <x v="32"/>
    <s v="NYG"/>
    <n v="-3.6"/>
    <x v="0"/>
    <n v="3"/>
    <n v="0"/>
    <x v="1"/>
  </r>
  <r>
    <s v="2015_04_BAL_PIT"/>
    <x v="1"/>
    <n v="4"/>
    <s v="BAL"/>
    <n v="-1.9"/>
    <x v="269"/>
    <s v="PIT"/>
    <n v="8.6999999999999993"/>
    <x v="1"/>
    <n v="2"/>
    <n v="0"/>
    <x v="0"/>
  </r>
  <r>
    <s v="2015_04_CAR_TB"/>
    <x v="1"/>
    <n v="4"/>
    <s v="CAR"/>
    <n v="8.1"/>
    <x v="425"/>
    <s v="TB"/>
    <n v="-7.7"/>
    <x v="1"/>
    <n v="1"/>
    <n v="5"/>
    <x v="9"/>
  </r>
  <r>
    <s v="2015_04_CLE_SD"/>
    <x v="1"/>
    <n v="4"/>
    <s v="CLE"/>
    <n v="-6.1"/>
    <x v="441"/>
    <s v="LAC"/>
    <n v="-2.6"/>
    <x v="0"/>
    <n v="1"/>
    <n v="0"/>
    <x v="2"/>
  </r>
  <r>
    <s v="2015_04_DAL_NO"/>
    <x v="1"/>
    <n v="4"/>
    <s v="DAL"/>
    <n v="-6.9"/>
    <x v="442"/>
    <s v="NO"/>
    <n v="-6.6"/>
    <x v="0"/>
    <n v="0"/>
    <n v="0"/>
    <x v="7"/>
  </r>
  <r>
    <s v="2015_04_DET_SEA"/>
    <x v="1"/>
    <n v="4"/>
    <s v="DET"/>
    <n v="-0.2"/>
    <x v="323"/>
    <s v="SEA"/>
    <n v="11.3"/>
    <x v="0"/>
    <n v="2"/>
    <n v="2"/>
    <x v="7"/>
  </r>
  <r>
    <s v="2015_04_GB_SF"/>
    <x v="1"/>
    <n v="4"/>
    <s v="GB"/>
    <n v="5.3"/>
    <x v="443"/>
    <s v="SF"/>
    <n v="-5.5"/>
    <x v="1"/>
    <n v="0"/>
    <n v="1"/>
    <x v="4"/>
  </r>
  <r>
    <s v="2015_04_HOU_ATL"/>
    <x v="1"/>
    <n v="4"/>
    <s v="HOU"/>
    <n v="-0.8"/>
    <x v="43"/>
    <s v="ATL"/>
    <n v="-3.8"/>
    <x v="0"/>
    <n v="4"/>
    <n v="0"/>
    <x v="5"/>
  </r>
  <r>
    <s v="2015_04_JAX_IND"/>
    <x v="1"/>
    <n v="4"/>
    <s v="JAX"/>
    <n v="-7.5"/>
    <x v="130"/>
    <s v="IND"/>
    <n v="-6.7"/>
    <x v="0"/>
    <n v="0"/>
    <n v="2"/>
    <x v="3"/>
  </r>
  <r>
    <s v="2015_04_KC_CIN"/>
    <x v="1"/>
    <n v="4"/>
    <s v="KC"/>
    <n v="9"/>
    <x v="444"/>
    <s v="CIN"/>
    <n v="10.6"/>
    <x v="0"/>
    <n v="1"/>
    <n v="0"/>
    <x v="2"/>
  </r>
  <r>
    <s v="2015_04_MIN_DEN"/>
    <x v="1"/>
    <n v="4"/>
    <s v="MIN"/>
    <n v="5.8"/>
    <x v="345"/>
    <s v="DEN"/>
    <n v="5.8"/>
    <x v="0"/>
    <n v="1"/>
    <n v="2"/>
    <x v="4"/>
  </r>
  <r>
    <s v="2015_04_NYG_BUF"/>
    <x v="1"/>
    <n v="4"/>
    <s v="NYG"/>
    <n v="-3.6"/>
    <x v="251"/>
    <s v="BUF"/>
    <n v="0"/>
    <x v="1"/>
    <n v="1"/>
    <n v="2"/>
    <x v="4"/>
  </r>
  <r>
    <s v="2015_04_NYJ_MIA"/>
    <x v="1"/>
    <n v="4"/>
    <s v="NYJ"/>
    <n v="1.5"/>
    <x v="54"/>
    <s v="MIA"/>
    <n v="-6.8"/>
    <x v="1"/>
    <n v="1"/>
    <n v="2"/>
    <x v="4"/>
  </r>
  <r>
    <s v="2015_04_OAK_CHI"/>
    <x v="1"/>
    <n v="4"/>
    <s v="LV"/>
    <n v="-0.2"/>
    <x v="354"/>
    <s v="CHI"/>
    <n v="-1.3"/>
    <x v="0"/>
    <n v="2"/>
    <n v="3"/>
    <x v="4"/>
  </r>
  <r>
    <s v="2015_04_PHI_WAS"/>
    <x v="1"/>
    <n v="4"/>
    <s v="PHI"/>
    <n v="-4.5999999999999996"/>
    <x v="296"/>
    <s v="WAS"/>
    <n v="-1.9"/>
    <x v="0"/>
    <n v="2"/>
    <n v="1"/>
    <x v="2"/>
  </r>
  <r>
    <s v="2015_04_STL_ARI"/>
    <x v="1"/>
    <n v="4"/>
    <s v="LA"/>
    <n v="-0.2"/>
    <x v="241"/>
    <s v="ARI"/>
    <n v="12.3"/>
    <x v="1"/>
    <n v="0"/>
    <n v="3"/>
    <x v="6"/>
  </r>
  <r>
    <s v="2015_05_ARI_DET"/>
    <x v="1"/>
    <n v="5"/>
    <s v="ARI"/>
    <n v="12.3"/>
    <x v="45"/>
    <s v="DET"/>
    <n v="-0.2"/>
    <x v="1"/>
    <n v="0"/>
    <n v="6"/>
    <x v="12"/>
  </r>
  <r>
    <s v="2015_05_BUF_TEN"/>
    <x v="1"/>
    <n v="5"/>
    <s v="BUF"/>
    <n v="0"/>
    <x v="190"/>
    <s v="TEN"/>
    <n v="-10.5"/>
    <x v="1"/>
    <n v="0"/>
    <n v="2"/>
    <x v="3"/>
  </r>
  <r>
    <s v="2015_05_CHI_KC"/>
    <x v="1"/>
    <n v="5"/>
    <s v="CHI"/>
    <n v="-1.3"/>
    <x v="97"/>
    <s v="KC"/>
    <n v="9"/>
    <x v="1"/>
    <n v="1"/>
    <n v="0"/>
    <x v="2"/>
  </r>
  <r>
    <s v="2015_05_CLE_BAL"/>
    <x v="1"/>
    <n v="5"/>
    <s v="CLE"/>
    <n v="-6.1"/>
    <x v="385"/>
    <s v="BAL"/>
    <n v="-1.9"/>
    <x v="1"/>
    <n v="0"/>
    <n v="0"/>
    <x v="7"/>
  </r>
  <r>
    <s v="2015_05_DEN_OAK"/>
    <x v="1"/>
    <n v="5"/>
    <s v="DEN"/>
    <n v="5.8"/>
    <x v="201"/>
    <s v="LV"/>
    <n v="-0.2"/>
    <x v="1"/>
    <n v="3"/>
    <n v="2"/>
    <x v="2"/>
  </r>
  <r>
    <s v="2015_05_IND_HOU"/>
    <x v="1"/>
    <n v="5"/>
    <s v="IND"/>
    <n v="-6.7"/>
    <x v="103"/>
    <s v="HOU"/>
    <n v="-0.8"/>
    <x v="1"/>
    <n v="0"/>
    <n v="2"/>
    <x v="3"/>
  </r>
  <r>
    <s v="2015_05_JAX_TB"/>
    <x v="1"/>
    <n v="5"/>
    <s v="JAX"/>
    <n v="-7.5"/>
    <x v="173"/>
    <s v="TB"/>
    <n v="-7.7"/>
    <x v="0"/>
    <n v="2"/>
    <n v="0"/>
    <x v="0"/>
  </r>
  <r>
    <s v="2015_05_NE_DAL"/>
    <x v="1"/>
    <n v="5"/>
    <s v="NE"/>
    <n v="7"/>
    <x v="307"/>
    <s v="DAL"/>
    <n v="-6.9"/>
    <x v="1"/>
    <n v="0"/>
    <n v="2"/>
    <x v="3"/>
  </r>
  <r>
    <s v="2015_05_NO_PHI"/>
    <x v="1"/>
    <n v="5"/>
    <s v="NO"/>
    <n v="-6.6"/>
    <x v="427"/>
    <s v="PHI"/>
    <n v="-4.5999999999999996"/>
    <x v="0"/>
    <n v="4"/>
    <n v="2"/>
    <x v="0"/>
  </r>
  <r>
    <s v="2015_05_PIT_SD"/>
    <x v="1"/>
    <n v="5"/>
    <s v="PIT"/>
    <n v="8.6999999999999993"/>
    <x v="445"/>
    <s v="LAC"/>
    <n v="-2.6"/>
    <x v="1"/>
    <n v="1"/>
    <n v="2"/>
    <x v="4"/>
  </r>
  <r>
    <s v="2015_05_SEA_CIN"/>
    <x v="1"/>
    <n v="5"/>
    <s v="SEA"/>
    <n v="11.3"/>
    <x v="446"/>
    <s v="CIN"/>
    <n v="10.6"/>
    <x v="0"/>
    <n v="1"/>
    <n v="2"/>
    <x v="4"/>
  </r>
  <r>
    <s v="2015_05_SF_NYG"/>
    <x v="1"/>
    <n v="5"/>
    <s v="SF"/>
    <n v="-5.5"/>
    <x v="110"/>
    <s v="NYG"/>
    <n v="-3.6"/>
    <x v="0"/>
    <n v="0"/>
    <n v="1"/>
    <x v="4"/>
  </r>
  <r>
    <s v="2015_05_STL_GB"/>
    <x v="1"/>
    <n v="5"/>
    <s v="LA"/>
    <n v="-0.2"/>
    <x v="394"/>
    <s v="GB"/>
    <n v="5.3"/>
    <x v="0"/>
    <n v="4"/>
    <n v="3"/>
    <x v="2"/>
  </r>
  <r>
    <s v="2015_05_WAS_ATL"/>
    <x v="1"/>
    <n v="5"/>
    <s v="WAS"/>
    <n v="-1.9"/>
    <x v="275"/>
    <s v="ATL"/>
    <n v="-3.8"/>
    <x v="0"/>
    <n v="2"/>
    <n v="3"/>
    <x v="4"/>
  </r>
  <r>
    <s v="2015_06_ARI_PIT"/>
    <x v="1"/>
    <n v="6"/>
    <s v="ARI"/>
    <n v="12.3"/>
    <x v="447"/>
    <s v="PIT"/>
    <n v="8.6999999999999993"/>
    <x v="0"/>
    <n v="3"/>
    <n v="0"/>
    <x v="1"/>
  </r>
  <r>
    <s v="2015_06_ATL_NO"/>
    <x v="1"/>
    <n v="6"/>
    <s v="ATL"/>
    <n v="-3.8"/>
    <x v="133"/>
    <s v="NO"/>
    <n v="-6.6"/>
    <x v="0"/>
    <n v="3"/>
    <n v="0"/>
    <x v="1"/>
  </r>
  <r>
    <s v="2015_06_BAL_SF"/>
    <x v="1"/>
    <n v="6"/>
    <s v="BAL"/>
    <n v="-1.9"/>
    <x v="62"/>
    <s v="SF"/>
    <n v="-5.5"/>
    <x v="0"/>
    <n v="2"/>
    <n v="0"/>
    <x v="0"/>
  </r>
  <r>
    <s v="2015_06_CAR_SEA"/>
    <x v="1"/>
    <n v="6"/>
    <s v="CAR"/>
    <n v="8.1"/>
    <x v="428"/>
    <s v="SEA"/>
    <n v="11.3"/>
    <x v="1"/>
    <n v="2"/>
    <n v="0"/>
    <x v="0"/>
  </r>
  <r>
    <s v="2015_06_CHI_DET"/>
    <x v="1"/>
    <n v="6"/>
    <s v="CHI"/>
    <n v="-1.3"/>
    <x v="346"/>
    <s v="DET"/>
    <n v="-0.2"/>
    <x v="0"/>
    <n v="3"/>
    <n v="1"/>
    <x v="0"/>
  </r>
  <r>
    <s v="2015_06_CIN_BUF"/>
    <x v="1"/>
    <n v="6"/>
    <s v="CIN"/>
    <n v="10.6"/>
    <x v="98"/>
    <s v="BUF"/>
    <n v="0"/>
    <x v="1"/>
    <n v="0"/>
    <n v="1"/>
    <x v="4"/>
  </r>
  <r>
    <s v="2015_06_DEN_CLE"/>
    <x v="1"/>
    <n v="6"/>
    <s v="DEN"/>
    <n v="5.8"/>
    <x v="400"/>
    <s v="CLE"/>
    <n v="-6.1"/>
    <x v="1"/>
    <n v="3"/>
    <n v="3"/>
    <x v="7"/>
  </r>
  <r>
    <s v="2015_06_HOU_JAX"/>
    <x v="1"/>
    <n v="6"/>
    <s v="HOU"/>
    <n v="-0.8"/>
    <x v="254"/>
    <s v="JAX"/>
    <n v="-7.5"/>
    <x v="1"/>
    <n v="0"/>
    <n v="3"/>
    <x v="6"/>
  </r>
  <r>
    <s v="2015_06_KC_MIN"/>
    <x v="1"/>
    <n v="6"/>
    <s v="KC"/>
    <n v="9"/>
    <x v="243"/>
    <s v="MIN"/>
    <n v="5.8"/>
    <x v="0"/>
    <n v="1"/>
    <n v="2"/>
    <x v="4"/>
  </r>
  <r>
    <s v="2015_06_MIA_TEN"/>
    <x v="1"/>
    <n v="6"/>
    <s v="MIA"/>
    <n v="-6.8"/>
    <x v="65"/>
    <s v="TEN"/>
    <n v="-10.5"/>
    <x v="1"/>
    <n v="2"/>
    <n v="4"/>
    <x v="3"/>
  </r>
  <r>
    <s v="2015_06_NE_IND"/>
    <x v="1"/>
    <n v="6"/>
    <s v="NE"/>
    <n v="7"/>
    <x v="448"/>
    <s v="IND"/>
    <n v="-6.7"/>
    <x v="1"/>
    <n v="1"/>
    <n v="0"/>
    <x v="2"/>
  </r>
  <r>
    <s v="2015_06_NYG_PHI"/>
    <x v="1"/>
    <n v="6"/>
    <s v="NYG"/>
    <n v="-3.6"/>
    <x v="422"/>
    <s v="PHI"/>
    <n v="-4.5999999999999996"/>
    <x v="0"/>
    <n v="3"/>
    <n v="4"/>
    <x v="4"/>
  </r>
  <r>
    <s v="2015_06_SD_GB"/>
    <x v="1"/>
    <n v="6"/>
    <s v="LAC"/>
    <n v="-2.6"/>
    <x v="64"/>
    <s v="GB"/>
    <n v="5.3"/>
    <x v="0"/>
    <n v="1"/>
    <n v="0"/>
    <x v="2"/>
  </r>
  <r>
    <s v="2015_06_WAS_NYJ"/>
    <x v="1"/>
    <n v="6"/>
    <s v="WAS"/>
    <n v="-1.9"/>
    <x v="36"/>
    <s v="NYJ"/>
    <n v="1.5"/>
    <x v="0"/>
    <n v="2"/>
    <n v="3"/>
    <x v="4"/>
  </r>
  <r>
    <s v="2015_07_ATL_TEN"/>
    <x v="1"/>
    <n v="7"/>
    <s v="ATL"/>
    <n v="-3.8"/>
    <x v="254"/>
    <s v="TEN"/>
    <n v="-10.5"/>
    <x v="1"/>
    <n v="2"/>
    <n v="2"/>
    <x v="7"/>
  </r>
  <r>
    <s v="2015_07_BAL_ARI"/>
    <x v="1"/>
    <n v="7"/>
    <s v="BAL"/>
    <n v="-1.9"/>
    <x v="449"/>
    <s v="ARI"/>
    <n v="12.3"/>
    <x v="0"/>
    <n v="1"/>
    <n v="1"/>
    <x v="7"/>
  </r>
  <r>
    <s v="2015_07_BUF_JAX"/>
    <x v="1"/>
    <n v="7"/>
    <s v="BUF"/>
    <n v="0"/>
    <x v="148"/>
    <s v="JAX"/>
    <n v="-7.5"/>
    <x v="0"/>
    <n v="4"/>
    <n v="1"/>
    <x v="1"/>
  </r>
  <r>
    <s v="2015_07_CLE_STL"/>
    <x v="1"/>
    <n v="7"/>
    <s v="CLE"/>
    <n v="-6.1"/>
    <x v="335"/>
    <s v="LA"/>
    <n v="-0.2"/>
    <x v="0"/>
    <n v="4"/>
    <n v="1"/>
    <x v="1"/>
  </r>
  <r>
    <s v="2015_07_DAL_NYG"/>
    <x v="1"/>
    <n v="7"/>
    <s v="DAL"/>
    <n v="-6.9"/>
    <x v="313"/>
    <s v="NYG"/>
    <n v="-3.6"/>
    <x v="0"/>
    <n v="3"/>
    <n v="1"/>
    <x v="0"/>
  </r>
  <r>
    <s v="2015_07_HOU_MIA"/>
    <x v="1"/>
    <n v="7"/>
    <s v="HOU"/>
    <n v="-0.8"/>
    <x v="201"/>
    <s v="MIA"/>
    <n v="-6.8"/>
    <x v="0"/>
    <n v="1"/>
    <n v="1"/>
    <x v="7"/>
  </r>
  <r>
    <s v="2015_07_MIN_DET"/>
    <x v="1"/>
    <n v="7"/>
    <s v="MIN"/>
    <n v="5.8"/>
    <x v="201"/>
    <s v="DET"/>
    <n v="-0.2"/>
    <x v="1"/>
    <n v="1"/>
    <n v="0"/>
    <x v="2"/>
  </r>
  <r>
    <s v="2015_07_NO_IND"/>
    <x v="1"/>
    <n v="7"/>
    <s v="NO"/>
    <n v="-6.6"/>
    <x v="381"/>
    <s v="IND"/>
    <n v="-6.7"/>
    <x v="1"/>
    <n v="1"/>
    <n v="3"/>
    <x v="3"/>
  </r>
  <r>
    <s v="2015_07_NYJ_NE"/>
    <x v="1"/>
    <n v="7"/>
    <s v="NYJ"/>
    <n v="1.5"/>
    <x v="394"/>
    <s v="NE"/>
    <n v="7"/>
    <x v="0"/>
    <n v="1"/>
    <n v="0"/>
    <x v="2"/>
  </r>
  <r>
    <s v="2015_07_OAK_SD"/>
    <x v="1"/>
    <n v="7"/>
    <s v="LV"/>
    <n v="-0.2"/>
    <x v="419"/>
    <s v="LAC"/>
    <n v="-2.6"/>
    <x v="1"/>
    <n v="0"/>
    <n v="2"/>
    <x v="3"/>
  </r>
  <r>
    <s v="2015_07_PHI_CAR"/>
    <x v="1"/>
    <n v="7"/>
    <s v="PHI"/>
    <n v="-4.5999999999999996"/>
    <x v="69"/>
    <s v="CAR"/>
    <n v="8.1"/>
    <x v="0"/>
    <n v="1"/>
    <n v="3"/>
    <x v="3"/>
  </r>
  <r>
    <s v="2015_07_PIT_KC"/>
    <x v="1"/>
    <n v="7"/>
    <s v="PIT"/>
    <n v="8.6999999999999993"/>
    <x v="442"/>
    <s v="KC"/>
    <n v="9"/>
    <x v="0"/>
    <n v="3"/>
    <n v="0"/>
    <x v="1"/>
  </r>
  <r>
    <s v="2015_07_SEA_SF"/>
    <x v="1"/>
    <n v="7"/>
    <s v="SEA"/>
    <n v="11.3"/>
    <x v="383"/>
    <s v="SF"/>
    <n v="-5.5"/>
    <x v="1"/>
    <n v="2"/>
    <n v="0"/>
    <x v="0"/>
  </r>
  <r>
    <s v="2015_07_TB_WAS"/>
    <x v="1"/>
    <n v="7"/>
    <s v="TB"/>
    <n v="-7.7"/>
    <x v="450"/>
    <s v="WAS"/>
    <n v="-1.9"/>
    <x v="0"/>
    <n v="1"/>
    <n v="1"/>
    <x v="7"/>
  </r>
  <r>
    <s v="2015_08_ARI_CLE"/>
    <x v="1"/>
    <n v="8"/>
    <s v="ARI"/>
    <n v="12.3"/>
    <x v="451"/>
    <s v="CLE"/>
    <n v="-6.1"/>
    <x v="1"/>
    <n v="4"/>
    <n v="2"/>
    <x v="0"/>
  </r>
  <r>
    <s v="2015_08_CIN_PIT"/>
    <x v="1"/>
    <n v="8"/>
    <s v="CIN"/>
    <n v="10.6"/>
    <x v="405"/>
    <s v="PIT"/>
    <n v="8.6999999999999993"/>
    <x v="1"/>
    <n v="2"/>
    <n v="3"/>
    <x v="4"/>
  </r>
  <r>
    <s v="2015_08_DET_KC"/>
    <x v="1"/>
    <n v="8"/>
    <s v="DET"/>
    <n v="-0.2"/>
    <x v="397"/>
    <s v="KC"/>
    <n v="9"/>
    <x v="0"/>
    <n v="2"/>
    <n v="0"/>
    <x v="0"/>
  </r>
  <r>
    <s v="2015_08_GB_DEN"/>
    <x v="1"/>
    <n v="8"/>
    <s v="GB"/>
    <n v="5.3"/>
    <x v="131"/>
    <s v="DEN"/>
    <n v="5.8"/>
    <x v="0"/>
    <n v="0"/>
    <n v="1"/>
    <x v="4"/>
  </r>
  <r>
    <s v="2015_08_IND_CAR"/>
    <x v="1"/>
    <n v="8"/>
    <s v="IND"/>
    <n v="-6.7"/>
    <x v="452"/>
    <s v="CAR"/>
    <n v="8.1"/>
    <x v="0"/>
    <n v="4"/>
    <n v="3"/>
    <x v="2"/>
  </r>
  <r>
    <s v="2015_08_MIA_NE"/>
    <x v="1"/>
    <n v="8"/>
    <s v="MIA"/>
    <n v="-6.8"/>
    <x v="420"/>
    <s v="NE"/>
    <n v="7"/>
    <x v="0"/>
    <n v="2"/>
    <n v="0"/>
    <x v="0"/>
  </r>
  <r>
    <s v="2015_08_MIN_CHI"/>
    <x v="1"/>
    <n v="8"/>
    <s v="MIN"/>
    <n v="5.8"/>
    <x v="244"/>
    <s v="CHI"/>
    <n v="-1.3"/>
    <x v="1"/>
    <n v="1"/>
    <n v="0"/>
    <x v="2"/>
  </r>
  <r>
    <s v="2015_08_NYG_NO"/>
    <x v="1"/>
    <n v="8"/>
    <s v="NYG"/>
    <n v="-3.6"/>
    <x v="453"/>
    <s v="NO"/>
    <n v="-6.6"/>
    <x v="0"/>
    <n v="1"/>
    <n v="2"/>
    <x v="4"/>
  </r>
  <r>
    <s v="2015_08_NYJ_OAK"/>
    <x v="1"/>
    <n v="8"/>
    <s v="NYJ"/>
    <n v="1.5"/>
    <x v="326"/>
    <s v="LV"/>
    <n v="-0.2"/>
    <x v="0"/>
    <n v="1"/>
    <n v="0"/>
    <x v="2"/>
  </r>
  <r>
    <s v="2015_08_SD_BAL"/>
    <x v="1"/>
    <n v="8"/>
    <s v="LAC"/>
    <n v="-2.6"/>
    <x v="279"/>
    <s v="BAL"/>
    <n v="-1.9"/>
    <x v="0"/>
    <n v="0"/>
    <n v="0"/>
    <x v="7"/>
  </r>
  <r>
    <s v="2015_08_SEA_DAL"/>
    <x v="1"/>
    <n v="8"/>
    <s v="SEA"/>
    <n v="11.3"/>
    <x v="454"/>
    <s v="DAL"/>
    <n v="-6.9"/>
    <x v="1"/>
    <n v="1"/>
    <n v="0"/>
    <x v="2"/>
  </r>
  <r>
    <s v="2015_08_SF_STL"/>
    <x v="1"/>
    <n v="8"/>
    <s v="SF"/>
    <n v="-5.5"/>
    <x v="424"/>
    <s v="LA"/>
    <n v="-0.2"/>
    <x v="0"/>
    <n v="0"/>
    <n v="1"/>
    <x v="4"/>
  </r>
  <r>
    <s v="2015_08_TB_ATL"/>
    <x v="1"/>
    <n v="8"/>
    <s v="TB"/>
    <n v="-7.7"/>
    <x v="391"/>
    <s v="ATL"/>
    <n v="-3.8"/>
    <x v="1"/>
    <n v="0"/>
    <n v="4"/>
    <x v="9"/>
  </r>
  <r>
    <s v="2015_08_TEN_HOU"/>
    <x v="1"/>
    <n v="8"/>
    <s v="TEN"/>
    <n v="-10.5"/>
    <x v="416"/>
    <s v="HOU"/>
    <n v="-0.8"/>
    <x v="0"/>
    <n v="3"/>
    <n v="0"/>
    <x v="1"/>
  </r>
  <r>
    <s v="2015_09_ATL_SF"/>
    <x v="1"/>
    <n v="9"/>
    <s v="ATL"/>
    <n v="-3.8"/>
    <x v="32"/>
    <s v="SF"/>
    <n v="-5.5"/>
    <x v="0"/>
    <n v="0"/>
    <n v="2"/>
    <x v="3"/>
  </r>
  <r>
    <s v="2015_09_CHI_SD"/>
    <x v="1"/>
    <n v="9"/>
    <s v="CHI"/>
    <n v="-1.3"/>
    <x v="455"/>
    <s v="LAC"/>
    <n v="-2.6"/>
    <x v="1"/>
    <n v="2"/>
    <n v="1"/>
    <x v="2"/>
  </r>
  <r>
    <s v="2015_09_CLE_CIN"/>
    <x v="1"/>
    <n v="9"/>
    <s v="CLE"/>
    <n v="-6.1"/>
    <x v="392"/>
    <s v="CIN"/>
    <n v="10.6"/>
    <x v="0"/>
    <n v="0"/>
    <n v="0"/>
    <x v="7"/>
  </r>
  <r>
    <s v="2015_09_DEN_IND"/>
    <x v="1"/>
    <n v="9"/>
    <s v="DEN"/>
    <n v="5.8"/>
    <x v="45"/>
    <s v="IND"/>
    <n v="-6.7"/>
    <x v="0"/>
    <n v="2"/>
    <n v="0"/>
    <x v="0"/>
  </r>
  <r>
    <s v="2015_09_GB_CAR"/>
    <x v="1"/>
    <n v="9"/>
    <s v="GB"/>
    <n v="5.3"/>
    <x v="182"/>
    <s v="CAR"/>
    <n v="8.1"/>
    <x v="0"/>
    <n v="2"/>
    <n v="1"/>
    <x v="2"/>
  </r>
  <r>
    <s v="2015_09_JAX_NYJ"/>
    <x v="1"/>
    <n v="9"/>
    <s v="JAX"/>
    <n v="-7.5"/>
    <x v="30"/>
    <s v="NYJ"/>
    <n v="1.5"/>
    <x v="0"/>
    <n v="3"/>
    <n v="1"/>
    <x v="0"/>
  </r>
  <r>
    <s v="2015_09_MIA_BUF"/>
    <x v="1"/>
    <n v="9"/>
    <s v="MIA"/>
    <n v="-6.8"/>
    <x v="332"/>
    <s v="BUF"/>
    <n v="0"/>
    <x v="0"/>
    <n v="1"/>
    <n v="0"/>
    <x v="2"/>
  </r>
  <r>
    <s v="2015_09_NYG_TB"/>
    <x v="1"/>
    <n v="9"/>
    <s v="NYG"/>
    <n v="-3.6"/>
    <x v="74"/>
    <s v="TB"/>
    <n v="-7.7"/>
    <x v="1"/>
    <n v="2"/>
    <n v="3"/>
    <x v="4"/>
  </r>
  <r>
    <s v="2015_09_OAK_PIT"/>
    <x v="1"/>
    <n v="9"/>
    <s v="LV"/>
    <n v="-0.2"/>
    <x v="336"/>
    <s v="PIT"/>
    <n v="8.6999999999999993"/>
    <x v="0"/>
    <n v="5"/>
    <n v="1"/>
    <x v="5"/>
  </r>
  <r>
    <s v="2015_09_PHI_DAL"/>
    <x v="1"/>
    <n v="9"/>
    <s v="PHI"/>
    <n v="-4.5999999999999996"/>
    <x v="327"/>
    <s v="DAL"/>
    <n v="-6.9"/>
    <x v="1"/>
    <n v="0"/>
    <n v="1"/>
    <x v="4"/>
  </r>
  <r>
    <s v="2015_09_STL_MIN"/>
    <x v="1"/>
    <n v="9"/>
    <s v="LA"/>
    <n v="-0.2"/>
    <x v="80"/>
    <s v="MIN"/>
    <n v="5.8"/>
    <x v="0"/>
    <n v="0"/>
    <n v="1"/>
    <x v="4"/>
  </r>
  <r>
    <s v="2015_09_TEN_NO"/>
    <x v="1"/>
    <n v="9"/>
    <s v="TEN"/>
    <n v="-10.5"/>
    <x v="391"/>
    <s v="NO"/>
    <n v="-6.6"/>
    <x v="1"/>
    <n v="2"/>
    <n v="1"/>
    <x v="2"/>
  </r>
  <r>
    <s v="2015_09_WAS_NE"/>
    <x v="1"/>
    <n v="9"/>
    <s v="WAS"/>
    <n v="-1.9"/>
    <x v="195"/>
    <s v="NE"/>
    <n v="7"/>
    <x v="0"/>
    <n v="2"/>
    <n v="2"/>
    <x v="7"/>
  </r>
  <r>
    <s v="2015_10_ARI_SEA"/>
    <x v="1"/>
    <n v="10"/>
    <s v="ARI"/>
    <n v="12.3"/>
    <x v="150"/>
    <s v="SEA"/>
    <n v="11.3"/>
    <x v="1"/>
    <n v="3"/>
    <n v="1"/>
    <x v="0"/>
  </r>
  <r>
    <s v="2015_10_BUF_NYJ"/>
    <x v="1"/>
    <n v="10"/>
    <s v="BUF"/>
    <n v="0"/>
    <x v="421"/>
    <s v="NYJ"/>
    <n v="1.5"/>
    <x v="1"/>
    <n v="0"/>
    <n v="4"/>
    <x v="9"/>
  </r>
  <r>
    <s v="2015_10_CAR_TEN"/>
    <x v="1"/>
    <n v="10"/>
    <s v="CAR"/>
    <n v="8.1"/>
    <x v="210"/>
    <s v="TEN"/>
    <n v="-10.5"/>
    <x v="1"/>
    <n v="0"/>
    <n v="2"/>
    <x v="3"/>
  </r>
  <r>
    <s v="2015_10_CHI_STL"/>
    <x v="1"/>
    <n v="10"/>
    <s v="CHI"/>
    <n v="-1.3"/>
    <x v="346"/>
    <s v="LA"/>
    <n v="-0.2"/>
    <x v="1"/>
    <n v="1"/>
    <n v="3"/>
    <x v="3"/>
  </r>
  <r>
    <s v="2015_10_CLE_PIT"/>
    <x v="1"/>
    <n v="10"/>
    <s v="CLE"/>
    <n v="-6.1"/>
    <x v="423"/>
    <s v="PIT"/>
    <n v="8.6999999999999993"/>
    <x v="0"/>
    <n v="3"/>
    <n v="2"/>
    <x v="2"/>
  </r>
  <r>
    <s v="2015_10_DAL_TB"/>
    <x v="1"/>
    <n v="10"/>
    <s v="DAL"/>
    <n v="-6.9"/>
    <x v="194"/>
    <s v="TB"/>
    <n v="-7.7"/>
    <x v="0"/>
    <n v="1"/>
    <n v="2"/>
    <x v="4"/>
  </r>
  <r>
    <s v="2015_10_DET_GB"/>
    <x v="1"/>
    <n v="10"/>
    <s v="DET"/>
    <n v="-0.2"/>
    <x v="394"/>
    <s v="GB"/>
    <n v="5.3"/>
    <x v="1"/>
    <n v="1"/>
    <n v="0"/>
    <x v="2"/>
  </r>
  <r>
    <s v="2015_10_HOU_CIN"/>
    <x v="1"/>
    <n v="10"/>
    <s v="HOU"/>
    <n v="-0.8"/>
    <x v="264"/>
    <s v="CIN"/>
    <n v="10.6"/>
    <x v="1"/>
    <n v="1"/>
    <n v="2"/>
    <x v="4"/>
  </r>
  <r>
    <s v="2015_10_JAX_BAL"/>
    <x v="1"/>
    <n v="10"/>
    <s v="JAX"/>
    <n v="-7.5"/>
    <x v="140"/>
    <s v="BAL"/>
    <n v="-1.9"/>
    <x v="1"/>
    <n v="2"/>
    <n v="3"/>
    <x v="4"/>
  </r>
  <r>
    <s v="2015_10_KC_DEN"/>
    <x v="1"/>
    <n v="10"/>
    <s v="KC"/>
    <n v="9"/>
    <x v="243"/>
    <s v="DEN"/>
    <n v="5.8"/>
    <x v="1"/>
    <n v="0"/>
    <n v="5"/>
    <x v="11"/>
  </r>
  <r>
    <s v="2015_10_MIA_PHI"/>
    <x v="1"/>
    <n v="10"/>
    <s v="MIA"/>
    <n v="-6.8"/>
    <x v="106"/>
    <s v="PHI"/>
    <n v="-4.5999999999999996"/>
    <x v="1"/>
    <n v="0"/>
    <n v="1"/>
    <x v="4"/>
  </r>
  <r>
    <s v="2015_10_MIN_OAK"/>
    <x v="1"/>
    <n v="10"/>
    <s v="MIN"/>
    <n v="5.8"/>
    <x v="201"/>
    <s v="LV"/>
    <n v="-0.2"/>
    <x v="1"/>
    <n v="0"/>
    <n v="2"/>
    <x v="3"/>
  </r>
  <r>
    <s v="2015_10_NE_NYG"/>
    <x v="1"/>
    <n v="10"/>
    <s v="NE"/>
    <n v="7"/>
    <x v="98"/>
    <s v="NYG"/>
    <n v="-3.6"/>
    <x v="1"/>
    <n v="2"/>
    <n v="1"/>
    <x v="2"/>
  </r>
  <r>
    <s v="2015_10_NO_WAS"/>
    <x v="1"/>
    <n v="10"/>
    <s v="NO"/>
    <n v="-6.6"/>
    <x v="298"/>
    <s v="WAS"/>
    <n v="-1.9"/>
    <x v="0"/>
    <n v="2"/>
    <n v="0"/>
    <x v="0"/>
  </r>
  <r>
    <s v="2015_11_BUF_NE"/>
    <x v="1"/>
    <n v="11"/>
    <s v="BUF"/>
    <n v="0"/>
    <x v="280"/>
    <s v="NE"/>
    <n v="7"/>
    <x v="0"/>
    <n v="0"/>
    <n v="2"/>
    <x v="3"/>
  </r>
  <r>
    <s v="2015_11_CIN_ARI"/>
    <x v="1"/>
    <n v="11"/>
    <s v="CIN"/>
    <n v="10.6"/>
    <x v="456"/>
    <s v="ARI"/>
    <n v="12.3"/>
    <x v="0"/>
    <n v="1"/>
    <n v="2"/>
    <x v="4"/>
  </r>
  <r>
    <s v="2015_11_DAL_MIA"/>
    <x v="1"/>
    <n v="11"/>
    <s v="DAL"/>
    <n v="-6.9"/>
    <x v="360"/>
    <s v="MIA"/>
    <n v="-6.8"/>
    <x v="1"/>
    <n v="2"/>
    <n v="1"/>
    <x v="2"/>
  </r>
  <r>
    <s v="2015_11_DEN_CHI"/>
    <x v="1"/>
    <n v="11"/>
    <s v="DEN"/>
    <n v="5.8"/>
    <x v="244"/>
    <s v="CHI"/>
    <n v="-1.3"/>
    <x v="1"/>
    <n v="0"/>
    <n v="2"/>
    <x v="3"/>
  </r>
  <r>
    <s v="2015_11_GB_MIN"/>
    <x v="1"/>
    <n v="11"/>
    <s v="GB"/>
    <n v="5.3"/>
    <x v="131"/>
    <s v="MIN"/>
    <n v="5.8"/>
    <x v="1"/>
    <n v="0"/>
    <n v="1"/>
    <x v="4"/>
  </r>
  <r>
    <s v="2015_11_IND_ATL"/>
    <x v="1"/>
    <n v="11"/>
    <s v="IND"/>
    <n v="-6.7"/>
    <x v="258"/>
    <s v="ATL"/>
    <n v="-3.8"/>
    <x v="1"/>
    <n v="3"/>
    <n v="4"/>
    <x v="4"/>
  </r>
  <r>
    <s v="2015_11_KC_SD"/>
    <x v="1"/>
    <n v="11"/>
    <s v="KC"/>
    <n v="9"/>
    <x v="246"/>
    <s v="LAC"/>
    <n v="-2.6"/>
    <x v="1"/>
    <n v="1"/>
    <n v="1"/>
    <x v="7"/>
  </r>
  <r>
    <s v="2015_11_NYJ_HOU"/>
    <x v="1"/>
    <n v="11"/>
    <s v="NYJ"/>
    <n v="1.5"/>
    <x v="457"/>
    <s v="HOU"/>
    <n v="-0.8"/>
    <x v="0"/>
    <n v="2"/>
    <n v="1"/>
    <x v="2"/>
  </r>
  <r>
    <s v="2015_11_OAK_DET"/>
    <x v="1"/>
    <n v="11"/>
    <s v="LV"/>
    <n v="-0.2"/>
    <x v="345"/>
    <s v="DET"/>
    <n v="-0.2"/>
    <x v="0"/>
    <n v="0"/>
    <n v="0"/>
    <x v="7"/>
  </r>
  <r>
    <s v="2015_11_SF_SEA"/>
    <x v="1"/>
    <n v="11"/>
    <s v="SF"/>
    <n v="-5.5"/>
    <x v="361"/>
    <s v="SEA"/>
    <n v="11.3"/>
    <x v="0"/>
    <n v="0"/>
    <n v="0"/>
    <x v="7"/>
  </r>
  <r>
    <s v="2015_11_STL_BAL"/>
    <x v="1"/>
    <n v="11"/>
    <s v="LA"/>
    <n v="-0.2"/>
    <x v="326"/>
    <s v="BAL"/>
    <n v="-1.9"/>
    <x v="0"/>
    <n v="3"/>
    <n v="3"/>
    <x v="7"/>
  </r>
  <r>
    <s v="2015_11_TB_PHI"/>
    <x v="1"/>
    <n v="11"/>
    <s v="TB"/>
    <n v="-7.7"/>
    <x v="290"/>
    <s v="PHI"/>
    <n v="-4.5999999999999996"/>
    <x v="1"/>
    <n v="0"/>
    <n v="4"/>
    <x v="9"/>
  </r>
  <r>
    <s v="2015_11_TEN_JAX"/>
    <x v="1"/>
    <n v="11"/>
    <s v="TEN"/>
    <n v="-10.5"/>
    <x v="200"/>
    <s v="JAX"/>
    <n v="-7.5"/>
    <x v="0"/>
    <n v="1"/>
    <n v="2"/>
    <x v="4"/>
  </r>
  <r>
    <s v="2015_11_WAS_CAR"/>
    <x v="1"/>
    <n v="11"/>
    <s v="WAS"/>
    <n v="-1.9"/>
    <x v="153"/>
    <s v="CAR"/>
    <n v="8.1"/>
    <x v="0"/>
    <n v="5"/>
    <n v="0"/>
    <x v="8"/>
  </r>
  <r>
    <s v="2015_12_ARI_SF"/>
    <x v="1"/>
    <n v="12"/>
    <s v="ARI"/>
    <n v="12.3"/>
    <x v="338"/>
    <s v="SF"/>
    <n v="-5.5"/>
    <x v="1"/>
    <n v="1"/>
    <n v="1"/>
    <x v="7"/>
  </r>
  <r>
    <s v="2015_12_BAL_CLE"/>
    <x v="1"/>
    <n v="12"/>
    <s v="BAL"/>
    <n v="-1.9"/>
    <x v="347"/>
    <s v="CLE"/>
    <n v="-6.1"/>
    <x v="1"/>
    <n v="2"/>
    <n v="0"/>
    <x v="0"/>
  </r>
  <r>
    <s v="2015_12_BUF_KC"/>
    <x v="1"/>
    <n v="12"/>
    <s v="BUF"/>
    <n v="0"/>
    <x v="30"/>
    <s v="KC"/>
    <n v="9"/>
    <x v="0"/>
    <n v="2"/>
    <n v="0"/>
    <x v="0"/>
  </r>
  <r>
    <s v="2015_12_CAR_DAL"/>
    <x v="1"/>
    <n v="12"/>
    <s v="CAR"/>
    <n v="8.1"/>
    <x v="126"/>
    <s v="DAL"/>
    <n v="-6.9"/>
    <x v="1"/>
    <n v="0"/>
    <n v="3"/>
    <x v="6"/>
  </r>
  <r>
    <s v="2015_12_CHI_GB"/>
    <x v="1"/>
    <n v="12"/>
    <s v="CHI"/>
    <n v="-1.3"/>
    <x v="89"/>
    <s v="GB"/>
    <n v="5.3"/>
    <x v="1"/>
    <n v="0"/>
    <n v="2"/>
    <x v="3"/>
  </r>
  <r>
    <s v="2015_12_MIA_NYJ"/>
    <x v="1"/>
    <n v="12"/>
    <s v="MIA"/>
    <n v="-6.8"/>
    <x v="8"/>
    <s v="NYJ"/>
    <n v="1.5"/>
    <x v="0"/>
    <n v="2"/>
    <n v="0"/>
    <x v="0"/>
  </r>
  <r>
    <s v="2015_12_MIN_ATL"/>
    <x v="1"/>
    <n v="12"/>
    <s v="MIN"/>
    <n v="5.8"/>
    <x v="458"/>
    <s v="ATL"/>
    <n v="-3.8"/>
    <x v="1"/>
    <n v="1"/>
    <n v="3"/>
    <x v="3"/>
  </r>
  <r>
    <s v="2015_12_NE_DEN"/>
    <x v="1"/>
    <n v="12"/>
    <s v="NE"/>
    <n v="7"/>
    <x v="459"/>
    <s v="DEN"/>
    <n v="5.8"/>
    <x v="0"/>
    <n v="0"/>
    <n v="2"/>
    <x v="3"/>
  </r>
  <r>
    <s v="2015_12_NO_HOU"/>
    <x v="1"/>
    <n v="12"/>
    <s v="NO"/>
    <n v="-6.6"/>
    <x v="160"/>
    <s v="HOU"/>
    <n v="-0.8"/>
    <x v="0"/>
    <n v="1"/>
    <n v="1"/>
    <x v="7"/>
  </r>
  <r>
    <s v="2015_12_NYG_WAS"/>
    <x v="1"/>
    <n v="12"/>
    <s v="NYG"/>
    <n v="-3.6"/>
    <x v="232"/>
    <s v="WAS"/>
    <n v="-1.9"/>
    <x v="0"/>
    <n v="3"/>
    <n v="0"/>
    <x v="1"/>
  </r>
  <r>
    <s v="2015_12_OAK_TEN"/>
    <x v="1"/>
    <n v="12"/>
    <s v="LV"/>
    <n v="-0.2"/>
    <x v="212"/>
    <s v="TEN"/>
    <n v="-10.5"/>
    <x v="1"/>
    <n v="2"/>
    <n v="2"/>
    <x v="7"/>
  </r>
  <r>
    <s v="2015_12_PHI_DET"/>
    <x v="1"/>
    <n v="12"/>
    <s v="PHI"/>
    <n v="-4.5999999999999996"/>
    <x v="460"/>
    <s v="DET"/>
    <n v="-0.2"/>
    <x v="0"/>
    <n v="1"/>
    <n v="0"/>
    <x v="2"/>
  </r>
  <r>
    <s v="2015_12_PIT_SEA"/>
    <x v="1"/>
    <n v="12"/>
    <s v="PIT"/>
    <n v="8.6999999999999993"/>
    <x v="461"/>
    <s v="SEA"/>
    <n v="11.3"/>
    <x v="0"/>
    <n v="4"/>
    <n v="0"/>
    <x v="5"/>
  </r>
  <r>
    <s v="2015_12_SD_JAX"/>
    <x v="1"/>
    <n v="12"/>
    <s v="LAC"/>
    <n v="-2.6"/>
    <x v="247"/>
    <s v="JAX"/>
    <n v="-7.5"/>
    <x v="1"/>
    <n v="0"/>
    <n v="1"/>
    <x v="4"/>
  </r>
  <r>
    <s v="2015_12_STL_CIN"/>
    <x v="1"/>
    <n v="12"/>
    <s v="LA"/>
    <n v="-0.2"/>
    <x v="317"/>
    <s v="CIN"/>
    <n v="10.6"/>
    <x v="0"/>
    <n v="3"/>
    <n v="1"/>
    <x v="0"/>
  </r>
  <r>
    <s v="2015_12_TB_IND"/>
    <x v="1"/>
    <n v="12"/>
    <s v="TB"/>
    <n v="-7.7"/>
    <x v="25"/>
    <s v="IND"/>
    <n v="-6.7"/>
    <x v="0"/>
    <n v="1"/>
    <n v="0"/>
    <x v="2"/>
  </r>
  <r>
    <s v="2015_13_ARI_STL"/>
    <x v="1"/>
    <n v="13"/>
    <s v="ARI"/>
    <n v="12.3"/>
    <x v="45"/>
    <s v="LA"/>
    <n v="-0.2"/>
    <x v="1"/>
    <n v="0"/>
    <n v="1"/>
    <x v="4"/>
  </r>
  <r>
    <s v="2015_13_ATL_TB"/>
    <x v="1"/>
    <n v="13"/>
    <s v="ATL"/>
    <n v="-3.8"/>
    <x v="371"/>
    <s v="TB"/>
    <n v="-7.7"/>
    <x v="0"/>
    <n v="1"/>
    <n v="2"/>
    <x v="4"/>
  </r>
  <r>
    <s v="2015_13_BAL_MIA"/>
    <x v="1"/>
    <n v="13"/>
    <s v="BAL"/>
    <n v="-1.9"/>
    <x v="247"/>
    <s v="MIA"/>
    <n v="-6.8"/>
    <x v="0"/>
    <n v="2"/>
    <n v="1"/>
    <x v="2"/>
  </r>
  <r>
    <s v="2015_13_CAR_NO"/>
    <x v="1"/>
    <n v="13"/>
    <s v="CAR"/>
    <n v="8.1"/>
    <x v="189"/>
    <s v="NO"/>
    <n v="-6.6"/>
    <x v="1"/>
    <n v="3"/>
    <n v="1"/>
    <x v="0"/>
  </r>
  <r>
    <s v="2015_13_CIN_CLE"/>
    <x v="1"/>
    <n v="13"/>
    <s v="CIN"/>
    <n v="10.6"/>
    <x v="374"/>
    <s v="CLE"/>
    <n v="-6.1"/>
    <x v="1"/>
    <n v="0"/>
    <n v="2"/>
    <x v="3"/>
  </r>
  <r>
    <s v="2015_13_DAL_WAS"/>
    <x v="1"/>
    <n v="13"/>
    <s v="DAL"/>
    <n v="-6.9"/>
    <x v="141"/>
    <s v="WAS"/>
    <n v="-1.9"/>
    <x v="1"/>
    <n v="4"/>
    <n v="0"/>
    <x v="5"/>
  </r>
  <r>
    <s v="2015_13_DEN_SD"/>
    <x v="1"/>
    <n v="13"/>
    <s v="DEN"/>
    <n v="5.8"/>
    <x v="337"/>
    <s v="LAC"/>
    <n v="-2.6"/>
    <x v="1"/>
    <n v="1"/>
    <n v="3"/>
    <x v="3"/>
  </r>
  <r>
    <s v="2015_13_GB_DET"/>
    <x v="1"/>
    <n v="13"/>
    <s v="GB"/>
    <n v="5.3"/>
    <x v="351"/>
    <s v="DET"/>
    <n v="-0.2"/>
    <x v="1"/>
    <n v="1"/>
    <n v="1"/>
    <x v="7"/>
  </r>
  <r>
    <s v="2015_13_HOU_BUF"/>
    <x v="1"/>
    <n v="13"/>
    <s v="HOU"/>
    <n v="-0.8"/>
    <x v="462"/>
    <s v="BUF"/>
    <n v="0"/>
    <x v="0"/>
    <n v="1"/>
    <n v="0"/>
    <x v="2"/>
  </r>
  <r>
    <s v="2015_13_IND_PIT"/>
    <x v="1"/>
    <n v="13"/>
    <s v="IND"/>
    <n v="-6.7"/>
    <x v="463"/>
    <s v="PIT"/>
    <n v="8.6999999999999993"/>
    <x v="0"/>
    <n v="3"/>
    <n v="2"/>
    <x v="2"/>
  </r>
  <r>
    <s v="2015_13_JAX_TEN"/>
    <x v="1"/>
    <n v="13"/>
    <s v="JAX"/>
    <n v="-7.5"/>
    <x v="43"/>
    <s v="TEN"/>
    <n v="-10.5"/>
    <x v="0"/>
    <n v="1"/>
    <n v="2"/>
    <x v="4"/>
  </r>
  <r>
    <s v="2015_13_KC_OAK"/>
    <x v="1"/>
    <n v="13"/>
    <s v="KC"/>
    <n v="9"/>
    <x v="365"/>
    <s v="LV"/>
    <n v="-0.2"/>
    <x v="1"/>
    <n v="2"/>
    <n v="3"/>
    <x v="4"/>
  </r>
  <r>
    <s v="2015_13_NYJ_NYG"/>
    <x v="1"/>
    <n v="13"/>
    <s v="NYJ"/>
    <n v="1.5"/>
    <x v="109"/>
    <s v="NYG"/>
    <n v="-3.6"/>
    <x v="1"/>
    <n v="1"/>
    <n v="1"/>
    <x v="7"/>
  </r>
  <r>
    <s v="2015_13_PHI_NE"/>
    <x v="1"/>
    <n v="13"/>
    <s v="PHI"/>
    <n v="-4.5999999999999996"/>
    <x v="53"/>
    <s v="NE"/>
    <n v="7"/>
    <x v="1"/>
    <n v="1"/>
    <n v="2"/>
    <x v="4"/>
  </r>
  <r>
    <s v="2015_13_SEA_MIN"/>
    <x v="1"/>
    <n v="13"/>
    <s v="SEA"/>
    <n v="11.3"/>
    <x v="464"/>
    <s v="MIN"/>
    <n v="5.8"/>
    <x v="1"/>
    <n v="1"/>
    <n v="1"/>
    <x v="7"/>
  </r>
  <r>
    <s v="2015_13_SF_CHI"/>
    <x v="1"/>
    <n v="13"/>
    <s v="SF"/>
    <n v="-5.5"/>
    <x v="465"/>
    <s v="CHI"/>
    <n v="-1.3"/>
    <x v="1"/>
    <n v="0"/>
    <n v="1"/>
    <x v="4"/>
  </r>
  <r>
    <s v="2015_14_ATL_CAR"/>
    <x v="1"/>
    <n v="14"/>
    <s v="ATL"/>
    <n v="-3.8"/>
    <x v="355"/>
    <s v="CAR"/>
    <n v="8.1"/>
    <x v="0"/>
    <n v="4"/>
    <n v="0"/>
    <x v="5"/>
  </r>
  <r>
    <s v="2015_14_BUF_PHI"/>
    <x v="1"/>
    <n v="14"/>
    <s v="BUF"/>
    <n v="0"/>
    <x v="127"/>
    <s v="PHI"/>
    <n v="-4.5999999999999996"/>
    <x v="0"/>
    <n v="1"/>
    <n v="2"/>
    <x v="4"/>
  </r>
  <r>
    <s v="2015_14_DAL_GB"/>
    <x v="1"/>
    <n v="14"/>
    <s v="DAL"/>
    <n v="-6.9"/>
    <x v="175"/>
    <s v="GB"/>
    <n v="5.3"/>
    <x v="0"/>
    <n v="1"/>
    <n v="0"/>
    <x v="2"/>
  </r>
  <r>
    <s v="2015_14_DET_STL"/>
    <x v="1"/>
    <n v="14"/>
    <s v="DET"/>
    <n v="-0.2"/>
    <x v="345"/>
    <s v="LA"/>
    <n v="-0.2"/>
    <x v="0"/>
    <n v="1"/>
    <n v="1"/>
    <x v="7"/>
  </r>
  <r>
    <s v="2015_14_IND_JAX"/>
    <x v="1"/>
    <n v="14"/>
    <s v="IND"/>
    <n v="-6.7"/>
    <x v="194"/>
    <s v="JAX"/>
    <n v="-7.5"/>
    <x v="0"/>
    <n v="2"/>
    <n v="2"/>
    <x v="7"/>
  </r>
  <r>
    <s v="2015_14_MIN_ARI"/>
    <x v="1"/>
    <n v="14"/>
    <s v="MIN"/>
    <n v="5.8"/>
    <x v="466"/>
    <s v="ARI"/>
    <n v="12.3"/>
    <x v="0"/>
    <n v="3"/>
    <n v="0"/>
    <x v="1"/>
  </r>
  <r>
    <s v="2015_14_NE_HOU"/>
    <x v="1"/>
    <n v="14"/>
    <s v="NE"/>
    <n v="7"/>
    <x v="467"/>
    <s v="HOU"/>
    <n v="-0.8"/>
    <x v="1"/>
    <n v="0"/>
    <n v="2"/>
    <x v="3"/>
  </r>
  <r>
    <s v="2015_14_NO_TB"/>
    <x v="1"/>
    <n v="14"/>
    <s v="NO"/>
    <n v="-6.6"/>
    <x v="331"/>
    <s v="TB"/>
    <n v="-7.7"/>
    <x v="1"/>
    <n v="0"/>
    <n v="0"/>
    <x v="7"/>
  </r>
  <r>
    <s v="2015_14_NYG_MIA"/>
    <x v="1"/>
    <n v="14"/>
    <s v="NYG"/>
    <n v="-3.6"/>
    <x v="468"/>
    <s v="MIA"/>
    <n v="-6.8"/>
    <x v="1"/>
    <n v="1"/>
    <n v="1"/>
    <x v="7"/>
  </r>
  <r>
    <s v="2015_14_OAK_DEN"/>
    <x v="1"/>
    <n v="14"/>
    <s v="LV"/>
    <n v="-0.2"/>
    <x v="80"/>
    <s v="DEN"/>
    <n v="5.8"/>
    <x v="1"/>
    <n v="1"/>
    <n v="1"/>
    <x v="7"/>
  </r>
  <r>
    <s v="2015_14_PIT_CIN"/>
    <x v="1"/>
    <n v="14"/>
    <s v="PIT"/>
    <n v="8.6999999999999993"/>
    <x v="364"/>
    <s v="CIN"/>
    <n v="10.6"/>
    <x v="1"/>
    <n v="1"/>
    <n v="3"/>
    <x v="3"/>
  </r>
  <r>
    <s v="2015_14_SD_KC"/>
    <x v="1"/>
    <n v="14"/>
    <s v="LAC"/>
    <n v="-2.6"/>
    <x v="53"/>
    <s v="KC"/>
    <n v="9"/>
    <x v="0"/>
    <n v="2"/>
    <n v="1"/>
    <x v="2"/>
  </r>
  <r>
    <s v="2015_14_SEA_BAL"/>
    <x v="1"/>
    <n v="14"/>
    <s v="SEA"/>
    <n v="11.3"/>
    <x v="469"/>
    <s v="BAL"/>
    <n v="-1.9"/>
    <x v="1"/>
    <n v="1"/>
    <n v="2"/>
    <x v="4"/>
  </r>
  <r>
    <s v="2015_14_SF_CLE"/>
    <x v="1"/>
    <n v="14"/>
    <s v="SF"/>
    <n v="-5.5"/>
    <x v="470"/>
    <s v="CLE"/>
    <n v="-6.1"/>
    <x v="0"/>
    <n v="0"/>
    <n v="2"/>
    <x v="3"/>
  </r>
  <r>
    <s v="2015_14_TEN_NYJ"/>
    <x v="1"/>
    <n v="14"/>
    <s v="TEN"/>
    <n v="-10.5"/>
    <x v="248"/>
    <s v="NYJ"/>
    <n v="1.5"/>
    <x v="0"/>
    <n v="1"/>
    <n v="0"/>
    <x v="2"/>
  </r>
  <r>
    <s v="2015_14_WAS_CHI"/>
    <x v="1"/>
    <n v="14"/>
    <s v="WAS"/>
    <n v="-1.9"/>
    <x v="471"/>
    <s v="CHI"/>
    <n v="-1.3"/>
    <x v="1"/>
    <n v="1"/>
    <n v="1"/>
    <x v="7"/>
  </r>
  <r>
    <s v="2015_15_ARI_PHI"/>
    <x v="1"/>
    <n v="15"/>
    <s v="ARI"/>
    <n v="12.3"/>
    <x v="472"/>
    <s v="PHI"/>
    <n v="-4.5999999999999996"/>
    <x v="1"/>
    <n v="0"/>
    <n v="4"/>
    <x v="9"/>
  </r>
  <r>
    <s v="2015_15_ATL_JAX"/>
    <x v="1"/>
    <n v="15"/>
    <s v="ATL"/>
    <n v="-3.8"/>
    <x v="65"/>
    <s v="JAX"/>
    <n v="-7.5"/>
    <x v="1"/>
    <n v="1"/>
    <n v="1"/>
    <x v="7"/>
  </r>
  <r>
    <s v="2015_15_BUF_WAS"/>
    <x v="1"/>
    <n v="15"/>
    <s v="BUF"/>
    <n v="0"/>
    <x v="275"/>
    <s v="WAS"/>
    <n v="-1.9"/>
    <x v="0"/>
    <n v="1"/>
    <n v="0"/>
    <x v="2"/>
  </r>
  <r>
    <s v="2015_15_CAR_NYG"/>
    <x v="1"/>
    <n v="15"/>
    <s v="CAR"/>
    <n v="8.1"/>
    <x v="473"/>
    <s v="NYG"/>
    <n v="-3.6"/>
    <x v="1"/>
    <n v="1"/>
    <n v="2"/>
    <x v="4"/>
  </r>
  <r>
    <s v="2015_15_CHI_MIN"/>
    <x v="1"/>
    <n v="15"/>
    <s v="CHI"/>
    <n v="-1.3"/>
    <x v="50"/>
    <s v="MIN"/>
    <n v="5.8"/>
    <x v="0"/>
    <n v="2"/>
    <n v="0"/>
    <x v="0"/>
  </r>
  <r>
    <s v="2015_15_CIN_SF"/>
    <x v="1"/>
    <n v="15"/>
    <s v="CIN"/>
    <n v="10.6"/>
    <x v="474"/>
    <s v="SF"/>
    <n v="-5.5"/>
    <x v="1"/>
    <n v="1"/>
    <n v="4"/>
    <x v="6"/>
  </r>
  <r>
    <s v="2015_15_CLE_SEA"/>
    <x v="1"/>
    <n v="15"/>
    <s v="CLE"/>
    <n v="-6.1"/>
    <x v="475"/>
    <s v="SEA"/>
    <n v="11.3"/>
    <x v="0"/>
    <n v="1"/>
    <n v="0"/>
    <x v="2"/>
  </r>
  <r>
    <s v="2015_15_DEN_PIT"/>
    <x v="1"/>
    <n v="15"/>
    <s v="DEN"/>
    <n v="5.8"/>
    <x v="192"/>
    <s v="PIT"/>
    <n v="8.6999999999999993"/>
    <x v="0"/>
    <n v="2"/>
    <n v="2"/>
    <x v="7"/>
  </r>
  <r>
    <s v="2015_15_DET_NO"/>
    <x v="1"/>
    <n v="15"/>
    <s v="DET"/>
    <n v="-0.2"/>
    <x v="476"/>
    <s v="NO"/>
    <n v="-6.6"/>
    <x v="1"/>
    <n v="1"/>
    <n v="0"/>
    <x v="2"/>
  </r>
  <r>
    <s v="2015_15_GB_OAK"/>
    <x v="1"/>
    <n v="15"/>
    <s v="GB"/>
    <n v="5.3"/>
    <x v="351"/>
    <s v="LV"/>
    <n v="-0.2"/>
    <x v="1"/>
    <n v="2"/>
    <n v="2"/>
    <x v="7"/>
  </r>
  <r>
    <s v="2015_15_HOU_IND"/>
    <x v="1"/>
    <n v="15"/>
    <s v="HOU"/>
    <n v="-0.8"/>
    <x v="122"/>
    <s v="IND"/>
    <n v="-6.7"/>
    <x v="1"/>
    <n v="2"/>
    <n v="2"/>
    <x v="7"/>
  </r>
  <r>
    <s v="2015_15_KC_BAL"/>
    <x v="1"/>
    <n v="15"/>
    <s v="KC"/>
    <n v="9"/>
    <x v="143"/>
    <s v="BAL"/>
    <n v="-1.9"/>
    <x v="1"/>
    <n v="0"/>
    <n v="3"/>
    <x v="6"/>
  </r>
  <r>
    <s v="2015_15_MIA_SD"/>
    <x v="1"/>
    <n v="15"/>
    <s v="MIA"/>
    <n v="-6.8"/>
    <x v="385"/>
    <s v="LAC"/>
    <n v="-2.6"/>
    <x v="0"/>
    <n v="0"/>
    <n v="2"/>
    <x v="3"/>
  </r>
  <r>
    <s v="2015_15_NYJ_DAL"/>
    <x v="1"/>
    <n v="15"/>
    <s v="NYJ"/>
    <n v="1.5"/>
    <x v="337"/>
    <s v="DAL"/>
    <n v="-6.9"/>
    <x v="1"/>
    <n v="1"/>
    <n v="4"/>
    <x v="6"/>
  </r>
  <r>
    <s v="2015_15_TB_STL"/>
    <x v="1"/>
    <n v="15"/>
    <s v="TB"/>
    <n v="-7.7"/>
    <x v="149"/>
    <s v="LA"/>
    <n v="-0.2"/>
    <x v="0"/>
    <n v="2"/>
    <n v="0"/>
    <x v="0"/>
  </r>
  <r>
    <s v="2015_15_TEN_NE"/>
    <x v="1"/>
    <n v="15"/>
    <s v="TEN"/>
    <n v="-10.5"/>
    <x v="222"/>
    <s v="NE"/>
    <n v="7"/>
    <x v="0"/>
    <n v="4"/>
    <n v="0"/>
    <x v="5"/>
  </r>
  <r>
    <s v="2015_16_CAR_ATL"/>
    <x v="1"/>
    <n v="16"/>
    <s v="CAR"/>
    <n v="8.1"/>
    <x v="400"/>
    <s v="ATL"/>
    <n v="-3.8"/>
    <x v="0"/>
    <n v="1"/>
    <n v="1"/>
    <x v="7"/>
  </r>
  <r>
    <s v="2015_16_CHI_TB"/>
    <x v="1"/>
    <n v="16"/>
    <s v="CHI"/>
    <n v="-1.3"/>
    <x v="13"/>
    <s v="TB"/>
    <n v="-7.7"/>
    <x v="1"/>
    <n v="0"/>
    <n v="3"/>
    <x v="6"/>
  </r>
  <r>
    <s v="2015_16_CIN_DEN"/>
    <x v="1"/>
    <n v="16"/>
    <s v="CIN"/>
    <n v="10.6"/>
    <x v="477"/>
    <s v="DEN"/>
    <n v="5.8"/>
    <x v="0"/>
    <n v="1"/>
    <n v="1"/>
    <x v="7"/>
  </r>
  <r>
    <s v="2015_16_CLE_KC"/>
    <x v="1"/>
    <n v="16"/>
    <s v="CLE"/>
    <n v="-6.1"/>
    <x v="304"/>
    <s v="KC"/>
    <n v="9"/>
    <x v="0"/>
    <n v="1"/>
    <n v="1"/>
    <x v="7"/>
  </r>
  <r>
    <s v="2015_16_DAL_BUF"/>
    <x v="1"/>
    <n v="16"/>
    <s v="DAL"/>
    <n v="-6.9"/>
    <x v="209"/>
    <s v="BUF"/>
    <n v="0"/>
    <x v="0"/>
    <n v="2"/>
    <n v="2"/>
    <x v="7"/>
  </r>
  <r>
    <s v="2015_16_GB_ARI"/>
    <x v="1"/>
    <n v="16"/>
    <s v="GB"/>
    <n v="5.3"/>
    <x v="478"/>
    <s v="ARI"/>
    <n v="12.3"/>
    <x v="0"/>
    <n v="4"/>
    <n v="2"/>
    <x v="0"/>
  </r>
  <r>
    <s v="2015_16_HOU_TEN"/>
    <x v="1"/>
    <n v="16"/>
    <s v="HOU"/>
    <n v="-0.8"/>
    <x v="372"/>
    <s v="TEN"/>
    <n v="-10.5"/>
    <x v="1"/>
    <n v="2"/>
    <n v="3"/>
    <x v="4"/>
  </r>
  <r>
    <s v="2015_16_IND_MIA"/>
    <x v="1"/>
    <n v="16"/>
    <s v="IND"/>
    <n v="-6.7"/>
    <x v="234"/>
    <s v="MIA"/>
    <n v="-6.8"/>
    <x v="1"/>
    <n v="0"/>
    <n v="1"/>
    <x v="4"/>
  </r>
  <r>
    <s v="2015_16_JAX_NO"/>
    <x v="1"/>
    <n v="16"/>
    <s v="JAX"/>
    <n v="-7.5"/>
    <x v="479"/>
    <s v="NO"/>
    <n v="-6.6"/>
    <x v="0"/>
    <n v="2"/>
    <n v="0"/>
    <x v="0"/>
  </r>
  <r>
    <s v="2015_16_NE_NYJ"/>
    <x v="1"/>
    <n v="16"/>
    <s v="NE"/>
    <n v="7"/>
    <x v="351"/>
    <s v="NYJ"/>
    <n v="1.5"/>
    <x v="0"/>
    <n v="1"/>
    <n v="1"/>
    <x v="7"/>
  </r>
  <r>
    <s v="2015_16_NYG_MIN"/>
    <x v="1"/>
    <n v="16"/>
    <s v="NYG"/>
    <n v="-3.6"/>
    <x v="480"/>
    <s v="MIN"/>
    <n v="5.8"/>
    <x v="0"/>
    <n v="3"/>
    <n v="0"/>
    <x v="1"/>
  </r>
  <r>
    <s v="2015_16_PIT_BAL"/>
    <x v="1"/>
    <n v="16"/>
    <s v="PIT"/>
    <n v="8.6999999999999993"/>
    <x v="98"/>
    <s v="BAL"/>
    <n v="-1.9"/>
    <x v="0"/>
    <n v="3"/>
    <n v="0"/>
    <x v="1"/>
  </r>
  <r>
    <s v="2015_16_SD_OAK"/>
    <x v="1"/>
    <n v="16"/>
    <s v="LAC"/>
    <n v="-2.6"/>
    <x v="318"/>
    <s v="LV"/>
    <n v="-0.2"/>
    <x v="0"/>
    <n v="1"/>
    <n v="1"/>
    <x v="7"/>
  </r>
  <r>
    <s v="2015_16_SF_DET"/>
    <x v="1"/>
    <n v="16"/>
    <s v="SF"/>
    <n v="-5.5"/>
    <x v="424"/>
    <s v="DET"/>
    <n v="-0.2"/>
    <x v="0"/>
    <n v="1"/>
    <n v="0"/>
    <x v="2"/>
  </r>
  <r>
    <s v="2015_16_STL_SEA"/>
    <x v="1"/>
    <n v="16"/>
    <s v="LA"/>
    <n v="-0.2"/>
    <x v="323"/>
    <s v="SEA"/>
    <n v="11.3"/>
    <x v="1"/>
    <n v="0"/>
    <n v="3"/>
    <x v="6"/>
  </r>
  <r>
    <s v="2015_16_WAS_PHI"/>
    <x v="1"/>
    <n v="16"/>
    <s v="WAS"/>
    <n v="-1.9"/>
    <x v="167"/>
    <s v="PHI"/>
    <n v="-4.5999999999999996"/>
    <x v="1"/>
    <n v="0"/>
    <n v="2"/>
    <x v="3"/>
  </r>
  <r>
    <s v="2015_17_BAL_CIN"/>
    <x v="1"/>
    <n v="17"/>
    <s v="BAL"/>
    <n v="-1.9"/>
    <x v="241"/>
    <s v="CIN"/>
    <n v="10.6"/>
    <x v="0"/>
    <n v="2"/>
    <n v="0"/>
    <x v="0"/>
  </r>
  <r>
    <s v="2015_17_DET_CHI"/>
    <x v="1"/>
    <n v="17"/>
    <s v="DET"/>
    <n v="-0.2"/>
    <x v="354"/>
    <s v="CHI"/>
    <n v="-1.3"/>
    <x v="1"/>
    <n v="0"/>
    <n v="3"/>
    <x v="6"/>
  </r>
  <r>
    <s v="2015_17_JAX_HOU"/>
    <x v="1"/>
    <n v="17"/>
    <s v="JAX"/>
    <n v="-7.5"/>
    <x v="66"/>
    <s v="HOU"/>
    <n v="-0.8"/>
    <x v="0"/>
    <n v="4"/>
    <n v="1"/>
    <x v="1"/>
  </r>
  <r>
    <s v="2015_17_MIN_GB"/>
    <x v="1"/>
    <n v="17"/>
    <s v="MIN"/>
    <n v="5.8"/>
    <x v="281"/>
    <s v="GB"/>
    <n v="5.3"/>
    <x v="1"/>
    <n v="2"/>
    <n v="2"/>
    <x v="7"/>
  </r>
  <r>
    <s v="2015_17_NE_MIA"/>
    <x v="1"/>
    <n v="17"/>
    <s v="NE"/>
    <n v="7"/>
    <x v="367"/>
    <s v="MIA"/>
    <n v="-6.8"/>
    <x v="0"/>
    <n v="0"/>
    <n v="0"/>
    <x v="7"/>
  </r>
  <r>
    <s v="2015_17_NO_ATL"/>
    <x v="1"/>
    <n v="17"/>
    <s v="NO"/>
    <n v="-6.6"/>
    <x v="182"/>
    <s v="ATL"/>
    <n v="-3.8"/>
    <x v="1"/>
    <n v="1"/>
    <n v="2"/>
    <x v="4"/>
  </r>
  <r>
    <s v="2015_17_NYJ_BUF"/>
    <x v="1"/>
    <n v="17"/>
    <s v="NYJ"/>
    <n v="1.5"/>
    <x v="378"/>
    <s v="BUF"/>
    <n v="0"/>
    <x v="0"/>
    <n v="3"/>
    <n v="1"/>
    <x v="0"/>
  </r>
  <r>
    <s v="2015_17_OAK_KC"/>
    <x v="1"/>
    <n v="17"/>
    <s v="LV"/>
    <n v="-0.2"/>
    <x v="397"/>
    <s v="KC"/>
    <n v="9"/>
    <x v="0"/>
    <n v="1"/>
    <n v="2"/>
    <x v="4"/>
  </r>
  <r>
    <s v="2015_17_PHI_NYG"/>
    <x v="1"/>
    <n v="17"/>
    <s v="PHI"/>
    <n v="-4.5999999999999996"/>
    <x v="357"/>
    <s v="NYG"/>
    <n v="-3.6"/>
    <x v="1"/>
    <n v="2"/>
    <n v="1"/>
    <x v="2"/>
  </r>
  <r>
    <s v="2015_17_PIT_CLE"/>
    <x v="1"/>
    <n v="17"/>
    <s v="PIT"/>
    <n v="8.6999999999999993"/>
    <x v="379"/>
    <s v="CLE"/>
    <n v="-6.1"/>
    <x v="1"/>
    <n v="3"/>
    <n v="4"/>
    <x v="4"/>
  </r>
  <r>
    <s v="2015_17_SD_DEN"/>
    <x v="1"/>
    <n v="17"/>
    <s v="LAC"/>
    <n v="-2.6"/>
    <x v="393"/>
    <s v="DEN"/>
    <n v="5.8"/>
    <x v="0"/>
    <n v="1"/>
    <n v="5"/>
    <x v="9"/>
  </r>
  <r>
    <s v="2015_17_SEA_ARI"/>
    <x v="1"/>
    <n v="17"/>
    <s v="SEA"/>
    <n v="11.3"/>
    <x v="25"/>
    <s v="ARI"/>
    <n v="12.3"/>
    <x v="1"/>
    <n v="0"/>
    <n v="3"/>
    <x v="6"/>
  </r>
  <r>
    <s v="2015_17_STL_SF"/>
    <x v="1"/>
    <n v="17"/>
    <s v="LA"/>
    <n v="-0.2"/>
    <x v="370"/>
    <s v="SF"/>
    <n v="-5.5"/>
    <x v="0"/>
    <n v="0"/>
    <n v="1"/>
    <x v="4"/>
  </r>
  <r>
    <s v="2015_17_TB_CAR"/>
    <x v="1"/>
    <n v="17"/>
    <s v="TB"/>
    <n v="-7.7"/>
    <x v="339"/>
    <s v="CAR"/>
    <n v="8.1"/>
    <x v="0"/>
    <n v="2"/>
    <n v="3"/>
    <x v="4"/>
  </r>
  <r>
    <s v="2015_17_TEN_IND"/>
    <x v="1"/>
    <n v="17"/>
    <s v="TEN"/>
    <n v="-10.5"/>
    <x v="76"/>
    <s v="IND"/>
    <n v="-6.7"/>
    <x v="0"/>
    <n v="1"/>
    <n v="1"/>
    <x v="7"/>
  </r>
  <r>
    <s v="2015_17_WAS_DAL"/>
    <x v="1"/>
    <n v="17"/>
    <s v="WAS"/>
    <n v="-1.9"/>
    <x v="94"/>
    <s v="DAL"/>
    <n v="-6.9"/>
    <x v="1"/>
    <n v="0"/>
    <n v="4"/>
    <x v="9"/>
  </r>
  <r>
    <s v="2015_18_GB_WAS"/>
    <x v="1"/>
    <n v="18"/>
    <s v="GB"/>
    <n v="5.3"/>
    <x v="481"/>
    <s v="WAS"/>
    <n v="-1.9"/>
    <x v="1"/>
    <n v="1"/>
    <n v="1"/>
    <x v="7"/>
  </r>
  <r>
    <s v="2015_18_KC_HOU"/>
    <x v="1"/>
    <n v="18"/>
    <s v="KC"/>
    <n v="9"/>
    <x v="431"/>
    <s v="HOU"/>
    <n v="-0.8"/>
    <x v="1"/>
    <n v="1"/>
    <n v="5"/>
    <x v="9"/>
  </r>
  <r>
    <s v="2015_18_PIT_CIN"/>
    <x v="1"/>
    <n v="18"/>
    <s v="PIT"/>
    <n v="8.6999999999999993"/>
    <x v="364"/>
    <s v="CIN"/>
    <n v="10.6"/>
    <x v="1"/>
    <n v="2"/>
    <n v="4"/>
    <x v="3"/>
  </r>
  <r>
    <s v="2015_18_SEA_MIN"/>
    <x v="1"/>
    <n v="18"/>
    <s v="SEA"/>
    <n v="11.3"/>
    <x v="464"/>
    <s v="MIN"/>
    <n v="5.8"/>
    <x v="1"/>
    <n v="1"/>
    <n v="1"/>
    <x v="7"/>
  </r>
  <r>
    <s v="2015_19_GB_ARI"/>
    <x v="1"/>
    <n v="19"/>
    <s v="GB"/>
    <n v="5.3"/>
    <x v="478"/>
    <s v="ARI"/>
    <n v="12.3"/>
    <x v="0"/>
    <n v="1"/>
    <n v="2"/>
    <x v="4"/>
  </r>
  <r>
    <s v="2015_19_KC_NE"/>
    <x v="1"/>
    <n v="19"/>
    <s v="KC"/>
    <n v="9"/>
    <x v="348"/>
    <s v="NE"/>
    <n v="7"/>
    <x v="0"/>
    <n v="1"/>
    <n v="0"/>
    <x v="2"/>
  </r>
  <r>
    <s v="2015_19_PIT_DEN"/>
    <x v="1"/>
    <n v="19"/>
    <s v="PIT"/>
    <n v="8.6999999999999993"/>
    <x v="306"/>
    <s v="DEN"/>
    <n v="5.8"/>
    <x v="0"/>
    <n v="1"/>
    <n v="0"/>
    <x v="2"/>
  </r>
  <r>
    <s v="2015_19_SEA_CAR"/>
    <x v="1"/>
    <n v="19"/>
    <s v="SEA"/>
    <n v="11.3"/>
    <x v="353"/>
    <s v="CAR"/>
    <n v="8.1"/>
    <x v="0"/>
    <n v="2"/>
    <n v="0"/>
    <x v="0"/>
  </r>
  <r>
    <s v="2015_20_ARI_CAR"/>
    <x v="1"/>
    <n v="20"/>
    <s v="ARI"/>
    <n v="12.3"/>
    <x v="482"/>
    <s v="CAR"/>
    <n v="8.1"/>
    <x v="0"/>
    <n v="6"/>
    <n v="2"/>
    <x v="5"/>
  </r>
  <r>
    <s v="2015_20_NE_DEN"/>
    <x v="1"/>
    <n v="20"/>
    <s v="NE"/>
    <n v="7"/>
    <x v="459"/>
    <s v="DEN"/>
    <n v="5.8"/>
    <x v="0"/>
    <n v="2"/>
    <n v="1"/>
    <x v="2"/>
  </r>
  <r>
    <s v="2015_21_CAR_DEN"/>
    <x v="1"/>
    <n v="21"/>
    <s v="CAR"/>
    <n v="8.1"/>
    <x v="457"/>
    <s v="DEN"/>
    <n v="5.8"/>
    <x v="0"/>
    <n v="4"/>
    <n v="2"/>
    <x v="0"/>
  </r>
  <r>
    <s v="2016_01_BUF_BAL"/>
    <x v="2"/>
    <n v="1"/>
    <s v="BAL"/>
    <n v="1.5"/>
    <x v="483"/>
    <s v="BUF"/>
    <n v="-0.3"/>
    <x v="1"/>
    <n v="1"/>
    <n v="0"/>
    <x v="2"/>
  </r>
  <r>
    <s v="2016_01_CAR_DEN"/>
    <x v="2"/>
    <n v="1"/>
    <s v="DEN"/>
    <n v="4"/>
    <x v="94"/>
    <s v="CAR"/>
    <n v="-1"/>
    <x v="1"/>
    <n v="3"/>
    <n v="1"/>
    <x v="0"/>
  </r>
  <r>
    <s v="2016_01_CHI_HOU"/>
    <x v="2"/>
    <n v="1"/>
    <s v="HOU"/>
    <n v="-2.6"/>
    <x v="247"/>
    <s v="CHI"/>
    <n v="-7.5"/>
    <x v="1"/>
    <n v="1"/>
    <n v="1"/>
    <x v="7"/>
  </r>
  <r>
    <s v="2016_01_CIN_NYJ"/>
    <x v="2"/>
    <n v="1"/>
    <s v="NYJ"/>
    <n v="-8.5"/>
    <x v="484"/>
    <s v="CIN"/>
    <n v="1"/>
    <x v="0"/>
    <n v="1"/>
    <n v="1"/>
    <x v="7"/>
  </r>
  <r>
    <s v="2016_01_CLE_PHI"/>
    <x v="2"/>
    <n v="1"/>
    <s v="PHI"/>
    <n v="3.8"/>
    <x v="485"/>
    <s v="CLE"/>
    <n v="-10.1"/>
    <x v="1"/>
    <n v="0"/>
    <n v="1"/>
    <x v="4"/>
  </r>
  <r>
    <s v="2016_01_DET_IND"/>
    <x v="2"/>
    <n v="1"/>
    <s v="IND"/>
    <n v="0.4"/>
    <x v="486"/>
    <s v="DET"/>
    <n v="-1.4"/>
    <x v="0"/>
    <n v="0"/>
    <n v="0"/>
    <x v="7"/>
  </r>
  <r>
    <s v="2016_01_GB_JAX"/>
    <x v="2"/>
    <n v="1"/>
    <s v="JAX"/>
    <n v="-5"/>
    <x v="402"/>
    <s v="GB"/>
    <n v="2.8"/>
    <x v="0"/>
    <n v="1"/>
    <n v="0"/>
    <x v="2"/>
  </r>
  <r>
    <s v="2016_01_LA_SF"/>
    <x v="2"/>
    <n v="1"/>
    <s v="SF"/>
    <n v="-11.2"/>
    <x v="34"/>
    <s v="LA"/>
    <n v="-11.1"/>
    <x v="1"/>
    <n v="1"/>
    <n v="2"/>
    <x v="4"/>
  </r>
  <r>
    <s v="2016_01_MIA_SEA"/>
    <x v="2"/>
    <n v="1"/>
    <s v="SEA"/>
    <n v="2.1"/>
    <x v="17"/>
    <s v="MIA"/>
    <n v="-2.4"/>
    <x v="1"/>
    <n v="2"/>
    <n v="0"/>
    <x v="0"/>
  </r>
  <r>
    <s v="2016_01_MIN_TEN"/>
    <x v="2"/>
    <n v="1"/>
    <s v="TEN"/>
    <n v="-1"/>
    <x v="110"/>
    <s v="MIN"/>
    <n v="0.9"/>
    <x v="0"/>
    <n v="3"/>
    <n v="0"/>
    <x v="1"/>
  </r>
  <r>
    <s v="2016_01_NE_ARI"/>
    <x v="2"/>
    <n v="1"/>
    <s v="ARI"/>
    <n v="1.6"/>
    <x v="487"/>
    <s v="NE"/>
    <n v="9.3000000000000007"/>
    <x v="0"/>
    <n v="0"/>
    <n v="2"/>
    <x v="3"/>
  </r>
  <r>
    <s v="2016_01_NYG_DAL"/>
    <x v="2"/>
    <n v="1"/>
    <s v="DAL"/>
    <n v="7"/>
    <x v="247"/>
    <s v="NYG"/>
    <n v="2.1"/>
    <x v="0"/>
    <n v="0"/>
    <n v="1"/>
    <x v="4"/>
  </r>
  <r>
    <s v="2016_01_OAK_NO"/>
    <x v="2"/>
    <n v="1"/>
    <s v="NO"/>
    <n v="1.5"/>
    <x v="488"/>
    <s v="LV"/>
    <n v="3.3"/>
    <x v="0"/>
    <n v="1"/>
    <n v="0"/>
    <x v="2"/>
  </r>
  <r>
    <s v="2016_01_PIT_WAS"/>
    <x v="2"/>
    <n v="1"/>
    <s v="WAS"/>
    <n v="2"/>
    <x v="78"/>
    <s v="PIT"/>
    <n v="4.7"/>
    <x v="0"/>
    <n v="2"/>
    <n v="1"/>
    <x v="2"/>
  </r>
  <r>
    <s v="2016_01_SD_KC"/>
    <x v="2"/>
    <n v="1"/>
    <s v="KC"/>
    <n v="5.6"/>
    <x v="351"/>
    <s v="LAC"/>
    <n v="0.1"/>
    <x v="1"/>
    <n v="1"/>
    <n v="0"/>
    <x v="2"/>
  </r>
  <r>
    <s v="2016_01_TB_ATL"/>
    <x v="2"/>
    <n v="1"/>
    <s v="ATL"/>
    <n v="8.5"/>
    <x v="489"/>
    <s v="TB"/>
    <n v="-0.2"/>
    <x v="0"/>
    <n v="0"/>
    <n v="1"/>
    <x v="4"/>
  </r>
  <r>
    <s v="2016_02_ATL_OAK"/>
    <x v="2"/>
    <n v="2"/>
    <s v="LV"/>
    <n v="3.3"/>
    <x v="20"/>
    <s v="ATL"/>
    <n v="8.5"/>
    <x v="0"/>
    <n v="0"/>
    <n v="1"/>
    <x v="4"/>
  </r>
  <r>
    <s v="2016_02_BAL_CLE"/>
    <x v="2"/>
    <n v="2"/>
    <s v="CLE"/>
    <n v="-10.1"/>
    <x v="53"/>
    <s v="BAL"/>
    <n v="1.5"/>
    <x v="0"/>
    <n v="2"/>
    <n v="2"/>
    <x v="7"/>
  </r>
  <r>
    <s v="2016_02_CIN_PIT"/>
    <x v="2"/>
    <n v="2"/>
    <s v="PIT"/>
    <n v="4.7"/>
    <x v="65"/>
    <s v="CIN"/>
    <n v="1"/>
    <x v="1"/>
    <n v="2"/>
    <n v="2"/>
    <x v="7"/>
  </r>
  <r>
    <s v="2016_02_DAL_WAS"/>
    <x v="2"/>
    <n v="2"/>
    <s v="WAS"/>
    <n v="2"/>
    <x v="141"/>
    <s v="DAL"/>
    <n v="7"/>
    <x v="0"/>
    <n v="1"/>
    <n v="1"/>
    <x v="7"/>
  </r>
  <r>
    <s v="2016_02_GB_MIN"/>
    <x v="2"/>
    <n v="2"/>
    <s v="MIN"/>
    <n v="0.9"/>
    <x v="110"/>
    <s v="GB"/>
    <n v="2.8"/>
    <x v="1"/>
    <n v="0"/>
    <n v="3"/>
    <x v="6"/>
  </r>
  <r>
    <s v="2016_02_IND_DEN"/>
    <x v="2"/>
    <n v="2"/>
    <s v="DEN"/>
    <n v="4"/>
    <x v="62"/>
    <s v="IND"/>
    <n v="0.4"/>
    <x v="1"/>
    <n v="1"/>
    <n v="2"/>
    <x v="4"/>
  </r>
  <r>
    <s v="2016_02_JAX_SD"/>
    <x v="2"/>
    <n v="2"/>
    <s v="LAC"/>
    <n v="0.1"/>
    <x v="109"/>
    <s v="JAX"/>
    <n v="-5"/>
    <x v="1"/>
    <n v="1"/>
    <n v="3"/>
    <x v="3"/>
  </r>
  <r>
    <s v="2016_02_KC_HOU"/>
    <x v="2"/>
    <n v="2"/>
    <s v="HOU"/>
    <n v="-2.6"/>
    <x v="295"/>
    <s v="KC"/>
    <n v="5.6"/>
    <x v="1"/>
    <n v="2"/>
    <n v="3"/>
    <x v="4"/>
  </r>
  <r>
    <s v="2016_02_MIA_NE"/>
    <x v="2"/>
    <n v="2"/>
    <s v="NE"/>
    <n v="9.3000000000000007"/>
    <x v="490"/>
    <s v="MIA"/>
    <n v="-2.4"/>
    <x v="1"/>
    <n v="1"/>
    <n v="4"/>
    <x v="6"/>
  </r>
  <r>
    <s v="2016_02_NO_NYG"/>
    <x v="2"/>
    <n v="2"/>
    <s v="NYG"/>
    <n v="2.1"/>
    <x v="491"/>
    <s v="NO"/>
    <n v="1.5"/>
    <x v="1"/>
    <n v="3"/>
    <n v="0"/>
    <x v="1"/>
  </r>
  <r>
    <s v="2016_02_NYJ_BUF"/>
    <x v="2"/>
    <n v="2"/>
    <s v="BUF"/>
    <n v="-0.3"/>
    <x v="165"/>
    <s v="NYJ"/>
    <n v="-8.5"/>
    <x v="0"/>
    <n v="1"/>
    <n v="1"/>
    <x v="7"/>
  </r>
  <r>
    <s v="2016_02_PHI_CHI"/>
    <x v="2"/>
    <n v="2"/>
    <s v="CHI"/>
    <n v="-7.5"/>
    <x v="320"/>
    <s v="PHI"/>
    <n v="3.8"/>
    <x v="0"/>
    <n v="3"/>
    <n v="0"/>
    <x v="1"/>
  </r>
  <r>
    <s v="2016_02_SEA_LA"/>
    <x v="2"/>
    <n v="2"/>
    <s v="LA"/>
    <n v="-11.1"/>
    <x v="437"/>
    <s v="SEA"/>
    <n v="2.1"/>
    <x v="1"/>
    <n v="0"/>
    <n v="1"/>
    <x v="4"/>
  </r>
  <r>
    <s v="2016_02_SF_CAR"/>
    <x v="2"/>
    <n v="2"/>
    <s v="CAR"/>
    <n v="-1"/>
    <x v="492"/>
    <s v="SF"/>
    <n v="-11.2"/>
    <x v="1"/>
    <n v="4"/>
    <n v="3"/>
    <x v="2"/>
  </r>
  <r>
    <s v="2016_02_TB_ARI"/>
    <x v="2"/>
    <n v="2"/>
    <s v="ARI"/>
    <n v="1.6"/>
    <x v="483"/>
    <s v="TB"/>
    <n v="-0.2"/>
    <x v="1"/>
    <n v="0"/>
    <n v="5"/>
    <x v="11"/>
  </r>
  <r>
    <s v="2016_02_TEN_DET"/>
    <x v="2"/>
    <n v="2"/>
    <s v="DET"/>
    <n v="-1.4"/>
    <x v="493"/>
    <s v="TEN"/>
    <n v="-1"/>
    <x v="0"/>
    <n v="1"/>
    <n v="1"/>
    <x v="7"/>
  </r>
  <r>
    <s v="2016_03_ARI_BUF"/>
    <x v="2"/>
    <n v="3"/>
    <s v="BUF"/>
    <n v="-0.3"/>
    <x v="494"/>
    <s v="ARI"/>
    <n v="1.6"/>
    <x v="1"/>
    <n v="1"/>
    <n v="5"/>
    <x v="9"/>
  </r>
  <r>
    <s v="2016_03_ATL_NO"/>
    <x v="2"/>
    <n v="3"/>
    <s v="NO"/>
    <n v="1.5"/>
    <x v="280"/>
    <s v="ATL"/>
    <n v="8.5"/>
    <x v="0"/>
    <n v="1"/>
    <n v="1"/>
    <x v="7"/>
  </r>
  <r>
    <s v="2016_03_BAL_JAX"/>
    <x v="2"/>
    <n v="3"/>
    <s v="JAX"/>
    <n v="-5"/>
    <x v="142"/>
    <s v="BAL"/>
    <n v="1.5"/>
    <x v="0"/>
    <n v="4"/>
    <n v="2"/>
    <x v="0"/>
  </r>
  <r>
    <s v="2016_03_CHI_DAL"/>
    <x v="2"/>
    <n v="3"/>
    <s v="DAL"/>
    <n v="7"/>
    <x v="334"/>
    <s v="CHI"/>
    <n v="-7.5"/>
    <x v="1"/>
    <n v="1"/>
    <n v="2"/>
    <x v="4"/>
  </r>
  <r>
    <s v="2016_03_CLE_MIA"/>
    <x v="2"/>
    <n v="3"/>
    <s v="MIA"/>
    <n v="-2.4"/>
    <x v="49"/>
    <s v="CLE"/>
    <n v="-10.1"/>
    <x v="1"/>
    <n v="3"/>
    <n v="1"/>
    <x v="0"/>
  </r>
  <r>
    <s v="2016_03_DEN_CIN"/>
    <x v="2"/>
    <n v="3"/>
    <s v="CIN"/>
    <n v="1"/>
    <x v="200"/>
    <s v="DEN"/>
    <n v="4"/>
    <x v="0"/>
    <n v="1"/>
    <n v="2"/>
    <x v="4"/>
  </r>
  <r>
    <s v="2016_03_DET_GB"/>
    <x v="2"/>
    <n v="3"/>
    <s v="GB"/>
    <n v="2.8"/>
    <x v="347"/>
    <s v="DET"/>
    <n v="-1.4"/>
    <x v="1"/>
    <n v="0"/>
    <n v="1"/>
    <x v="4"/>
  </r>
  <r>
    <s v="2016_03_HOU_NE"/>
    <x v="2"/>
    <n v="3"/>
    <s v="NE"/>
    <n v="9.3000000000000007"/>
    <x v="181"/>
    <s v="HOU"/>
    <n v="-2.6"/>
    <x v="1"/>
    <n v="0"/>
    <n v="3"/>
    <x v="6"/>
  </r>
  <r>
    <s v="2016_03_LA_TB"/>
    <x v="2"/>
    <n v="3"/>
    <s v="TB"/>
    <n v="-0.2"/>
    <x v="143"/>
    <s v="LA"/>
    <n v="-11.1"/>
    <x v="0"/>
    <n v="2"/>
    <n v="2"/>
    <x v="7"/>
  </r>
  <r>
    <s v="2016_03_MIN_CAR"/>
    <x v="2"/>
    <n v="3"/>
    <s v="CAR"/>
    <n v="-1"/>
    <x v="110"/>
    <s v="MIN"/>
    <n v="0.9"/>
    <x v="0"/>
    <n v="3"/>
    <n v="0"/>
    <x v="1"/>
  </r>
  <r>
    <s v="2016_03_NYJ_KC"/>
    <x v="2"/>
    <n v="3"/>
    <s v="KC"/>
    <n v="5.6"/>
    <x v="112"/>
    <s v="NYJ"/>
    <n v="-8.5"/>
    <x v="1"/>
    <n v="1"/>
    <n v="8"/>
    <x v="13"/>
  </r>
  <r>
    <s v="2016_03_OAK_TEN"/>
    <x v="2"/>
    <n v="3"/>
    <s v="TEN"/>
    <n v="-1"/>
    <x v="311"/>
    <s v="LV"/>
    <n v="3.3"/>
    <x v="0"/>
    <n v="3"/>
    <n v="1"/>
    <x v="0"/>
  </r>
  <r>
    <s v="2016_03_PIT_PHI"/>
    <x v="2"/>
    <n v="3"/>
    <s v="PHI"/>
    <n v="3.8"/>
    <x v="479"/>
    <s v="PIT"/>
    <n v="4.7"/>
    <x v="1"/>
    <n v="0"/>
    <n v="2"/>
    <x v="3"/>
  </r>
  <r>
    <s v="2016_03_SD_IND"/>
    <x v="2"/>
    <n v="3"/>
    <s v="IND"/>
    <n v="0.4"/>
    <x v="495"/>
    <s v="LAC"/>
    <n v="0.1"/>
    <x v="1"/>
    <n v="2"/>
    <n v="3"/>
    <x v="4"/>
  </r>
  <r>
    <s v="2016_03_SF_SEA"/>
    <x v="2"/>
    <n v="3"/>
    <s v="SEA"/>
    <n v="2.1"/>
    <x v="496"/>
    <s v="SF"/>
    <n v="-11.2"/>
    <x v="1"/>
    <n v="2"/>
    <n v="1"/>
    <x v="2"/>
  </r>
  <r>
    <s v="2016_03_WAS_NYG"/>
    <x v="2"/>
    <n v="3"/>
    <s v="NYG"/>
    <n v="2.1"/>
    <x v="12"/>
    <s v="WAS"/>
    <n v="2"/>
    <x v="0"/>
    <n v="4"/>
    <n v="0"/>
    <x v="5"/>
  </r>
  <r>
    <s v="2016_04_BUF_NE"/>
    <x v="2"/>
    <n v="4"/>
    <s v="NE"/>
    <n v="9.3000000000000007"/>
    <x v="497"/>
    <s v="BUF"/>
    <n v="-0.3"/>
    <x v="0"/>
    <n v="1"/>
    <n v="0"/>
    <x v="2"/>
  </r>
  <r>
    <s v="2016_04_CAR_ATL"/>
    <x v="2"/>
    <n v="4"/>
    <s v="ATL"/>
    <n v="8.5"/>
    <x v="498"/>
    <s v="CAR"/>
    <n v="-1"/>
    <x v="1"/>
    <n v="1"/>
    <n v="2"/>
    <x v="4"/>
  </r>
  <r>
    <s v="2016_04_CLE_WAS"/>
    <x v="2"/>
    <n v="4"/>
    <s v="WAS"/>
    <n v="2"/>
    <x v="499"/>
    <s v="CLE"/>
    <n v="-10.1"/>
    <x v="1"/>
    <n v="1"/>
    <n v="3"/>
    <x v="3"/>
  </r>
  <r>
    <s v="2016_04_DAL_SF"/>
    <x v="2"/>
    <n v="4"/>
    <s v="SF"/>
    <n v="-11.2"/>
    <x v="70"/>
    <s v="DAL"/>
    <n v="7"/>
    <x v="0"/>
    <n v="1"/>
    <n v="0"/>
    <x v="2"/>
  </r>
  <r>
    <s v="2016_04_DEN_TB"/>
    <x v="2"/>
    <n v="4"/>
    <s v="TB"/>
    <n v="-0.2"/>
    <x v="465"/>
    <s v="DEN"/>
    <n v="4"/>
    <x v="0"/>
    <n v="3"/>
    <n v="0"/>
    <x v="1"/>
  </r>
  <r>
    <s v="2016_04_DET_CHI"/>
    <x v="2"/>
    <n v="4"/>
    <s v="CHI"/>
    <n v="-7.5"/>
    <x v="82"/>
    <s v="DET"/>
    <n v="-1.4"/>
    <x v="1"/>
    <n v="0"/>
    <n v="2"/>
    <x v="3"/>
  </r>
  <r>
    <s v="2016_04_IND_JAX"/>
    <x v="2"/>
    <n v="4"/>
    <s v="JAX"/>
    <n v="-5"/>
    <x v="500"/>
    <s v="IND"/>
    <n v="0.4"/>
    <x v="1"/>
    <n v="0"/>
    <n v="1"/>
    <x v="4"/>
  </r>
  <r>
    <s v="2016_04_KC_PIT"/>
    <x v="2"/>
    <n v="4"/>
    <s v="PIT"/>
    <n v="4.7"/>
    <x v="501"/>
    <s v="KC"/>
    <n v="5.6"/>
    <x v="1"/>
    <n v="0"/>
    <n v="2"/>
    <x v="3"/>
  </r>
  <r>
    <s v="2016_04_LA_ARI"/>
    <x v="2"/>
    <n v="4"/>
    <s v="ARI"/>
    <n v="1.6"/>
    <x v="255"/>
    <s v="LA"/>
    <n v="-11.1"/>
    <x v="0"/>
    <n v="5"/>
    <n v="1"/>
    <x v="5"/>
  </r>
  <r>
    <s v="2016_04_MIA_CIN"/>
    <x v="2"/>
    <n v="4"/>
    <s v="CIN"/>
    <n v="1"/>
    <x v="235"/>
    <s v="MIA"/>
    <n v="-2.4"/>
    <x v="1"/>
    <n v="0"/>
    <n v="2"/>
    <x v="3"/>
  </r>
  <r>
    <s v="2016_04_NO_SD"/>
    <x v="2"/>
    <n v="4"/>
    <s v="LAC"/>
    <n v="0.1"/>
    <x v="502"/>
    <s v="NO"/>
    <n v="1.5"/>
    <x v="0"/>
    <n v="3"/>
    <n v="2"/>
    <x v="2"/>
  </r>
  <r>
    <s v="2016_04_NYG_MIN"/>
    <x v="2"/>
    <n v="4"/>
    <s v="MIN"/>
    <n v="0.9"/>
    <x v="387"/>
    <s v="NYG"/>
    <n v="2.1"/>
    <x v="1"/>
    <n v="1"/>
    <n v="1"/>
    <x v="7"/>
  </r>
  <r>
    <s v="2016_04_OAK_BAL"/>
    <x v="2"/>
    <n v="4"/>
    <s v="BAL"/>
    <n v="1.5"/>
    <x v="488"/>
    <s v="LV"/>
    <n v="3.3"/>
    <x v="0"/>
    <n v="1"/>
    <n v="1"/>
    <x v="7"/>
  </r>
  <r>
    <s v="2016_04_SEA_NYJ"/>
    <x v="2"/>
    <n v="4"/>
    <s v="NYJ"/>
    <n v="-8.5"/>
    <x v="269"/>
    <s v="SEA"/>
    <n v="2.1"/>
    <x v="0"/>
    <n v="3"/>
    <n v="0"/>
    <x v="1"/>
  </r>
  <r>
    <s v="2016_04_TEN_HOU"/>
    <x v="2"/>
    <n v="4"/>
    <s v="HOU"/>
    <n v="-2.6"/>
    <x v="503"/>
    <s v="TEN"/>
    <n v="-1"/>
    <x v="1"/>
    <n v="2"/>
    <n v="1"/>
    <x v="2"/>
  </r>
  <r>
    <s v="2016_05_ARI_SF"/>
    <x v="2"/>
    <n v="5"/>
    <s v="SF"/>
    <n v="-11.2"/>
    <x v="504"/>
    <s v="ARI"/>
    <n v="1.6"/>
    <x v="0"/>
    <n v="3"/>
    <n v="0"/>
    <x v="1"/>
  </r>
  <r>
    <s v="2016_05_ATL_DEN"/>
    <x v="2"/>
    <n v="5"/>
    <s v="DEN"/>
    <n v="4"/>
    <x v="224"/>
    <s v="ATL"/>
    <n v="8.5"/>
    <x v="0"/>
    <n v="1"/>
    <n v="1"/>
    <x v="7"/>
  </r>
  <r>
    <s v="2016_05_BUF_LA"/>
    <x v="2"/>
    <n v="5"/>
    <s v="LA"/>
    <n v="-11.1"/>
    <x v="317"/>
    <s v="BUF"/>
    <n v="-0.3"/>
    <x v="0"/>
    <n v="3"/>
    <n v="0"/>
    <x v="1"/>
  </r>
  <r>
    <s v="2016_05_CHI_IND"/>
    <x v="2"/>
    <n v="5"/>
    <s v="IND"/>
    <n v="0.4"/>
    <x v="253"/>
    <s v="CHI"/>
    <n v="-7.5"/>
    <x v="1"/>
    <n v="0"/>
    <n v="1"/>
    <x v="4"/>
  </r>
  <r>
    <s v="2016_05_CIN_DAL"/>
    <x v="2"/>
    <n v="5"/>
    <s v="DAL"/>
    <n v="7"/>
    <x v="201"/>
    <s v="CIN"/>
    <n v="1"/>
    <x v="1"/>
    <n v="1"/>
    <n v="0"/>
    <x v="2"/>
  </r>
  <r>
    <s v="2016_05_HOU_MIN"/>
    <x v="2"/>
    <n v="5"/>
    <s v="MIN"/>
    <n v="0.9"/>
    <x v="310"/>
    <s v="HOU"/>
    <n v="-2.6"/>
    <x v="1"/>
    <n v="0"/>
    <n v="1"/>
    <x v="4"/>
  </r>
  <r>
    <s v="2016_05_NE_CLE"/>
    <x v="2"/>
    <n v="5"/>
    <s v="CLE"/>
    <n v="-10.1"/>
    <x v="505"/>
    <s v="NE"/>
    <n v="9.3000000000000007"/>
    <x v="0"/>
    <n v="1"/>
    <n v="0"/>
    <x v="2"/>
  </r>
  <r>
    <s v="2016_05_NYG_GB"/>
    <x v="2"/>
    <n v="5"/>
    <s v="GB"/>
    <n v="2.8"/>
    <x v="135"/>
    <s v="NYG"/>
    <n v="2.1"/>
    <x v="1"/>
    <n v="2"/>
    <n v="1"/>
    <x v="2"/>
  </r>
  <r>
    <s v="2016_05_NYJ_PIT"/>
    <x v="2"/>
    <n v="5"/>
    <s v="PIT"/>
    <n v="4.7"/>
    <x v="328"/>
    <s v="NYJ"/>
    <n v="-8.5"/>
    <x v="1"/>
    <n v="1"/>
    <n v="0"/>
    <x v="2"/>
  </r>
  <r>
    <s v="2016_05_PHI_DET"/>
    <x v="2"/>
    <n v="5"/>
    <s v="DET"/>
    <n v="-1.4"/>
    <x v="219"/>
    <s v="PHI"/>
    <n v="3.8"/>
    <x v="1"/>
    <n v="1"/>
    <n v="2"/>
    <x v="4"/>
  </r>
  <r>
    <s v="2016_05_SD_OAK"/>
    <x v="2"/>
    <n v="5"/>
    <s v="LV"/>
    <n v="3.3"/>
    <x v="468"/>
    <s v="LAC"/>
    <n v="0.1"/>
    <x v="1"/>
    <n v="1"/>
    <n v="4"/>
    <x v="6"/>
  </r>
  <r>
    <s v="2016_05_TB_CAR"/>
    <x v="2"/>
    <n v="5"/>
    <s v="CAR"/>
    <n v="-1"/>
    <x v="462"/>
    <s v="TB"/>
    <n v="-0.2"/>
    <x v="0"/>
    <n v="3"/>
    <n v="1"/>
    <x v="0"/>
  </r>
  <r>
    <s v="2016_05_TEN_MIA"/>
    <x v="2"/>
    <n v="5"/>
    <s v="MIA"/>
    <n v="-2.4"/>
    <x v="502"/>
    <s v="TEN"/>
    <n v="-1"/>
    <x v="0"/>
    <n v="2"/>
    <n v="0"/>
    <x v="0"/>
  </r>
  <r>
    <s v="2016_05_WAS_BAL"/>
    <x v="2"/>
    <n v="5"/>
    <s v="BAL"/>
    <n v="1.5"/>
    <x v="131"/>
    <s v="WAS"/>
    <n v="2"/>
    <x v="0"/>
    <n v="0"/>
    <n v="2"/>
    <x v="3"/>
  </r>
  <r>
    <s v="2016_06_ATL_SEA"/>
    <x v="2"/>
    <n v="6"/>
    <s v="SEA"/>
    <n v="2.1"/>
    <x v="221"/>
    <s v="ATL"/>
    <n v="8.5"/>
    <x v="1"/>
    <n v="0"/>
    <n v="2"/>
    <x v="3"/>
  </r>
  <r>
    <s v="2016_06_BAL_NYG"/>
    <x v="2"/>
    <n v="6"/>
    <s v="NYG"/>
    <n v="2.1"/>
    <x v="491"/>
    <s v="BAL"/>
    <n v="1.5"/>
    <x v="1"/>
    <n v="3"/>
    <n v="0"/>
    <x v="1"/>
  </r>
  <r>
    <s v="2016_06_CAR_NO"/>
    <x v="2"/>
    <n v="6"/>
    <s v="NO"/>
    <n v="1.5"/>
    <x v="506"/>
    <s v="CAR"/>
    <n v="-1"/>
    <x v="1"/>
    <n v="1"/>
    <n v="2"/>
    <x v="4"/>
  </r>
  <r>
    <s v="2016_06_CIN_NE"/>
    <x v="2"/>
    <n v="6"/>
    <s v="NE"/>
    <n v="9.3000000000000007"/>
    <x v="54"/>
    <s v="CIN"/>
    <n v="1"/>
    <x v="1"/>
    <n v="0"/>
    <n v="0"/>
    <x v="7"/>
  </r>
  <r>
    <s v="2016_06_CLE_TEN"/>
    <x v="2"/>
    <n v="6"/>
    <s v="TEN"/>
    <n v="-1"/>
    <x v="507"/>
    <s v="CLE"/>
    <n v="-10.1"/>
    <x v="1"/>
    <n v="1"/>
    <n v="0"/>
    <x v="2"/>
  </r>
  <r>
    <s v="2016_06_DAL_GB"/>
    <x v="2"/>
    <n v="6"/>
    <s v="GB"/>
    <n v="2.8"/>
    <x v="465"/>
    <s v="DAL"/>
    <n v="7"/>
    <x v="0"/>
    <n v="4"/>
    <n v="2"/>
    <x v="0"/>
  </r>
  <r>
    <s v="2016_06_DEN_SD"/>
    <x v="2"/>
    <n v="6"/>
    <s v="LAC"/>
    <n v="0.1"/>
    <x v="508"/>
    <s v="DEN"/>
    <n v="4"/>
    <x v="1"/>
    <n v="1"/>
    <n v="3"/>
    <x v="3"/>
  </r>
  <r>
    <s v="2016_06_IND_HOU"/>
    <x v="2"/>
    <n v="6"/>
    <s v="HOU"/>
    <n v="-2.6"/>
    <x v="200"/>
    <s v="IND"/>
    <n v="0.4"/>
    <x v="1"/>
    <n v="1"/>
    <n v="1"/>
    <x v="7"/>
  </r>
  <r>
    <s v="2016_06_JAX_CHI"/>
    <x v="2"/>
    <n v="6"/>
    <s v="CHI"/>
    <n v="-7.5"/>
    <x v="509"/>
    <s v="JAX"/>
    <n v="-5"/>
    <x v="0"/>
    <n v="0"/>
    <n v="2"/>
    <x v="3"/>
  </r>
  <r>
    <s v="2016_06_KC_OAK"/>
    <x v="2"/>
    <n v="6"/>
    <s v="LV"/>
    <n v="3.3"/>
    <x v="382"/>
    <s v="KC"/>
    <n v="5.6"/>
    <x v="0"/>
    <n v="2"/>
    <n v="0"/>
    <x v="0"/>
  </r>
  <r>
    <s v="2016_06_LA_DET"/>
    <x v="2"/>
    <n v="6"/>
    <s v="DET"/>
    <n v="-1.4"/>
    <x v="372"/>
    <s v="LA"/>
    <n v="-11.1"/>
    <x v="1"/>
    <n v="0"/>
    <n v="1"/>
    <x v="4"/>
  </r>
  <r>
    <s v="2016_06_NYJ_ARI"/>
    <x v="2"/>
    <n v="6"/>
    <s v="ARI"/>
    <n v="1.6"/>
    <x v="510"/>
    <s v="NYJ"/>
    <n v="-8.5"/>
    <x v="1"/>
    <n v="0"/>
    <n v="2"/>
    <x v="3"/>
  </r>
  <r>
    <s v="2016_06_PHI_WAS"/>
    <x v="2"/>
    <n v="6"/>
    <s v="WAS"/>
    <n v="2"/>
    <x v="488"/>
    <s v="PHI"/>
    <n v="3.8"/>
    <x v="1"/>
    <n v="1"/>
    <n v="0"/>
    <x v="2"/>
  </r>
  <r>
    <s v="2016_06_PIT_MIA"/>
    <x v="2"/>
    <n v="6"/>
    <s v="MIA"/>
    <n v="-2.4"/>
    <x v="50"/>
    <s v="PIT"/>
    <n v="4.7"/>
    <x v="1"/>
    <n v="0"/>
    <n v="2"/>
    <x v="3"/>
  </r>
  <r>
    <s v="2016_06_SF_BUF"/>
    <x v="2"/>
    <n v="6"/>
    <s v="BUF"/>
    <n v="-0.3"/>
    <x v="511"/>
    <s v="SF"/>
    <n v="-11.2"/>
    <x v="1"/>
    <n v="2"/>
    <n v="1"/>
    <x v="2"/>
  </r>
  <r>
    <s v="2016_07_BAL_NYJ"/>
    <x v="2"/>
    <n v="7"/>
    <s v="NYJ"/>
    <n v="-8.5"/>
    <x v="153"/>
    <s v="BAL"/>
    <n v="1.5"/>
    <x v="1"/>
    <n v="2"/>
    <n v="2"/>
    <x v="7"/>
  </r>
  <r>
    <s v="2016_07_BUF_MIA"/>
    <x v="2"/>
    <n v="7"/>
    <s v="MIA"/>
    <n v="-2.4"/>
    <x v="512"/>
    <s v="BUF"/>
    <n v="-0.3"/>
    <x v="1"/>
    <n v="0"/>
    <n v="0"/>
    <x v="7"/>
  </r>
  <r>
    <s v="2016_07_CHI_GB"/>
    <x v="2"/>
    <n v="7"/>
    <s v="GB"/>
    <n v="2.8"/>
    <x v="212"/>
    <s v="CHI"/>
    <n v="-7.5"/>
    <x v="1"/>
    <n v="1"/>
    <n v="2"/>
    <x v="4"/>
  </r>
  <r>
    <s v="2016_07_CLE_CIN"/>
    <x v="2"/>
    <n v="7"/>
    <s v="CIN"/>
    <n v="1"/>
    <x v="513"/>
    <s v="CLE"/>
    <n v="-10.1"/>
    <x v="1"/>
    <n v="0"/>
    <n v="2"/>
    <x v="3"/>
  </r>
  <r>
    <s v="2016_07_HOU_DEN"/>
    <x v="2"/>
    <n v="7"/>
    <s v="DEN"/>
    <n v="4"/>
    <x v="265"/>
    <s v="HOU"/>
    <n v="-2.6"/>
    <x v="1"/>
    <n v="0"/>
    <n v="2"/>
    <x v="3"/>
  </r>
  <r>
    <s v="2016_07_IND_TEN"/>
    <x v="2"/>
    <n v="7"/>
    <s v="TEN"/>
    <n v="-1"/>
    <x v="502"/>
    <s v="IND"/>
    <n v="0.4"/>
    <x v="0"/>
    <n v="1"/>
    <n v="0"/>
    <x v="2"/>
  </r>
  <r>
    <s v="2016_07_MIN_PHI"/>
    <x v="2"/>
    <n v="7"/>
    <s v="PHI"/>
    <n v="3.8"/>
    <x v="312"/>
    <s v="MIN"/>
    <n v="0.9"/>
    <x v="1"/>
    <n v="5"/>
    <n v="3"/>
    <x v="0"/>
  </r>
  <r>
    <s v="2016_07_NE_PIT"/>
    <x v="2"/>
    <n v="7"/>
    <s v="PIT"/>
    <n v="4.7"/>
    <x v="514"/>
    <s v="NE"/>
    <n v="9.3000000000000007"/>
    <x v="0"/>
    <n v="2"/>
    <n v="1"/>
    <x v="2"/>
  </r>
  <r>
    <s v="2016_07_NO_KC"/>
    <x v="2"/>
    <n v="7"/>
    <s v="KC"/>
    <n v="5.6"/>
    <x v="74"/>
    <s v="NO"/>
    <n v="1.5"/>
    <x v="1"/>
    <n v="0"/>
    <n v="2"/>
    <x v="3"/>
  </r>
  <r>
    <s v="2016_07_NYG_LA"/>
    <x v="2"/>
    <n v="7"/>
    <s v="LA"/>
    <n v="-11.1"/>
    <x v="437"/>
    <s v="NYG"/>
    <n v="2.1"/>
    <x v="0"/>
    <n v="4"/>
    <n v="1"/>
    <x v="1"/>
  </r>
  <r>
    <s v="2016_07_OAK_JAX"/>
    <x v="2"/>
    <n v="7"/>
    <s v="JAX"/>
    <n v="-5"/>
    <x v="8"/>
    <s v="LV"/>
    <n v="3.3"/>
    <x v="0"/>
    <n v="2"/>
    <n v="1"/>
    <x v="2"/>
  </r>
  <r>
    <s v="2016_07_SD_ATL"/>
    <x v="2"/>
    <n v="7"/>
    <s v="ATL"/>
    <n v="8.5"/>
    <x v="337"/>
    <s v="LAC"/>
    <n v="0.1"/>
    <x v="0"/>
    <n v="1"/>
    <n v="2"/>
    <x v="4"/>
  </r>
  <r>
    <s v="2016_07_SEA_ARI"/>
    <x v="2"/>
    <n v="7"/>
    <s v="ARI"/>
    <n v="1.6"/>
    <x v="131"/>
    <s v="SEA"/>
    <n v="2.1"/>
    <x v="0"/>
    <n v="0"/>
    <n v="0"/>
    <x v="7"/>
  </r>
  <r>
    <s v="2016_07_TB_SF"/>
    <x v="2"/>
    <n v="7"/>
    <s v="SF"/>
    <n v="-11.2"/>
    <x v="86"/>
    <s v="TB"/>
    <n v="-0.2"/>
    <x v="0"/>
    <n v="2"/>
    <n v="2"/>
    <x v="7"/>
  </r>
  <r>
    <s v="2016_07_WAS_DET"/>
    <x v="2"/>
    <n v="7"/>
    <s v="DET"/>
    <n v="-1.4"/>
    <x v="36"/>
    <s v="WAS"/>
    <n v="2"/>
    <x v="1"/>
    <n v="0"/>
    <n v="2"/>
    <x v="3"/>
  </r>
  <r>
    <s v="2016_08_ARI_CAR"/>
    <x v="2"/>
    <n v="8"/>
    <s v="CAR"/>
    <n v="-1"/>
    <x v="515"/>
    <s v="ARI"/>
    <n v="1.6"/>
    <x v="1"/>
    <n v="1"/>
    <n v="2"/>
    <x v="4"/>
  </r>
  <r>
    <s v="2016_08_DET_HOU"/>
    <x v="2"/>
    <n v="8"/>
    <s v="HOU"/>
    <n v="-2.6"/>
    <x v="387"/>
    <s v="DET"/>
    <n v="-1.4"/>
    <x v="1"/>
    <n v="1"/>
    <n v="0"/>
    <x v="2"/>
  </r>
  <r>
    <s v="2016_08_GB_ATL"/>
    <x v="2"/>
    <n v="8"/>
    <s v="ATL"/>
    <n v="8.5"/>
    <x v="18"/>
    <s v="GB"/>
    <n v="2.8"/>
    <x v="1"/>
    <n v="0"/>
    <n v="0"/>
    <x v="7"/>
  </r>
  <r>
    <s v="2016_08_JAX_TEN"/>
    <x v="2"/>
    <n v="8"/>
    <s v="TEN"/>
    <n v="-1"/>
    <x v="11"/>
    <s v="JAX"/>
    <n v="-5"/>
    <x v="1"/>
    <n v="1"/>
    <n v="0"/>
    <x v="2"/>
  </r>
  <r>
    <s v="2016_08_KC_IND"/>
    <x v="2"/>
    <n v="8"/>
    <s v="IND"/>
    <n v="0.4"/>
    <x v="219"/>
    <s v="KC"/>
    <n v="5.6"/>
    <x v="0"/>
    <n v="2"/>
    <n v="0"/>
    <x v="0"/>
  </r>
  <r>
    <s v="2016_08_MIN_CHI"/>
    <x v="2"/>
    <n v="8"/>
    <s v="CHI"/>
    <n v="-7.5"/>
    <x v="393"/>
    <s v="MIN"/>
    <n v="0.9"/>
    <x v="1"/>
    <n v="0"/>
    <n v="0"/>
    <x v="7"/>
  </r>
  <r>
    <s v="2016_08_NE_BUF"/>
    <x v="2"/>
    <n v="8"/>
    <s v="BUF"/>
    <n v="-0.3"/>
    <x v="516"/>
    <s v="NE"/>
    <n v="9.3000000000000007"/>
    <x v="0"/>
    <n v="0"/>
    <n v="0"/>
    <x v="7"/>
  </r>
  <r>
    <s v="2016_08_NYJ_CLE"/>
    <x v="2"/>
    <n v="8"/>
    <s v="CLE"/>
    <n v="-10.1"/>
    <x v="444"/>
    <s v="NYJ"/>
    <n v="-8.5"/>
    <x v="0"/>
    <n v="2"/>
    <n v="0"/>
    <x v="0"/>
  </r>
  <r>
    <s v="2016_08_OAK_TB"/>
    <x v="2"/>
    <n v="8"/>
    <s v="TB"/>
    <n v="-0.2"/>
    <x v="197"/>
    <s v="LV"/>
    <n v="3.3"/>
    <x v="0"/>
    <n v="0"/>
    <n v="1"/>
    <x v="4"/>
  </r>
  <r>
    <s v="2016_08_PHI_DAL"/>
    <x v="2"/>
    <n v="8"/>
    <s v="DAL"/>
    <n v="7"/>
    <x v="243"/>
    <s v="PHI"/>
    <n v="3.8"/>
    <x v="1"/>
    <n v="1"/>
    <n v="1"/>
    <x v="7"/>
  </r>
  <r>
    <s v="2016_08_SD_DEN"/>
    <x v="2"/>
    <n v="8"/>
    <s v="DEN"/>
    <n v="4"/>
    <x v="517"/>
    <s v="LAC"/>
    <n v="0.1"/>
    <x v="1"/>
    <n v="3"/>
    <n v="3"/>
    <x v="7"/>
  </r>
  <r>
    <s v="2016_08_SEA_NO"/>
    <x v="2"/>
    <n v="8"/>
    <s v="NO"/>
    <n v="1.5"/>
    <x v="518"/>
    <s v="SEA"/>
    <n v="2.1"/>
    <x v="1"/>
    <n v="1"/>
    <n v="1"/>
    <x v="7"/>
  </r>
  <r>
    <s v="2016_08_WAS_CIN"/>
    <x v="2"/>
    <n v="8"/>
    <s v="CIN"/>
    <n v="1"/>
    <x v="25"/>
    <s v="WAS"/>
    <n v="2"/>
    <x v="0"/>
    <n v="2"/>
    <n v="1"/>
    <x v="2"/>
  </r>
  <r>
    <s v="2016_09_ATL_TB"/>
    <x v="2"/>
    <n v="9"/>
    <s v="TB"/>
    <n v="-0.2"/>
    <x v="519"/>
    <s v="ATL"/>
    <n v="8.5"/>
    <x v="0"/>
    <n v="2"/>
    <n v="1"/>
    <x v="2"/>
  </r>
  <r>
    <s v="2016_09_BUF_SEA"/>
    <x v="2"/>
    <n v="9"/>
    <s v="SEA"/>
    <n v="2.1"/>
    <x v="419"/>
    <s v="BUF"/>
    <n v="-0.3"/>
    <x v="1"/>
    <n v="0"/>
    <n v="1"/>
    <x v="4"/>
  </r>
  <r>
    <s v="2016_09_CAR_LA"/>
    <x v="2"/>
    <n v="9"/>
    <s v="LA"/>
    <n v="-11.1"/>
    <x v="520"/>
    <s v="CAR"/>
    <n v="-1"/>
    <x v="0"/>
    <n v="1"/>
    <n v="0"/>
    <x v="2"/>
  </r>
  <r>
    <s v="2016_09_DAL_CLE"/>
    <x v="2"/>
    <n v="9"/>
    <s v="CLE"/>
    <n v="-10.1"/>
    <x v="521"/>
    <s v="DAL"/>
    <n v="7"/>
    <x v="0"/>
    <n v="0"/>
    <n v="0"/>
    <x v="7"/>
  </r>
  <r>
    <s v="2016_09_DEN_OAK"/>
    <x v="2"/>
    <n v="9"/>
    <s v="LV"/>
    <n v="3.3"/>
    <x v="279"/>
    <s v="DEN"/>
    <n v="4"/>
    <x v="1"/>
    <n v="0"/>
    <n v="2"/>
    <x v="3"/>
  </r>
  <r>
    <s v="2016_09_DET_MIN"/>
    <x v="2"/>
    <n v="9"/>
    <s v="MIN"/>
    <n v="0.9"/>
    <x v="457"/>
    <s v="DET"/>
    <n v="-1.4"/>
    <x v="0"/>
    <n v="0"/>
    <n v="1"/>
    <x v="4"/>
  </r>
  <r>
    <s v="2016_09_IND_GB"/>
    <x v="2"/>
    <n v="9"/>
    <s v="GB"/>
    <n v="2.8"/>
    <x v="419"/>
    <s v="IND"/>
    <n v="0.4"/>
    <x v="0"/>
    <n v="1"/>
    <n v="2"/>
    <x v="4"/>
  </r>
  <r>
    <s v="2016_09_JAX_KC"/>
    <x v="2"/>
    <n v="9"/>
    <s v="KC"/>
    <n v="5.6"/>
    <x v="98"/>
    <s v="JAX"/>
    <n v="-5"/>
    <x v="1"/>
    <n v="1"/>
    <n v="3"/>
    <x v="3"/>
  </r>
  <r>
    <s v="2016_09_NO_SF"/>
    <x v="2"/>
    <n v="9"/>
    <s v="SF"/>
    <n v="-11.2"/>
    <x v="69"/>
    <s v="NO"/>
    <n v="1.5"/>
    <x v="0"/>
    <n v="4"/>
    <n v="0"/>
    <x v="5"/>
  </r>
  <r>
    <s v="2016_09_NYJ_MIA"/>
    <x v="2"/>
    <n v="9"/>
    <s v="MIA"/>
    <n v="-2.4"/>
    <x v="3"/>
    <s v="NYJ"/>
    <n v="-8.5"/>
    <x v="1"/>
    <n v="0"/>
    <n v="2"/>
    <x v="3"/>
  </r>
  <r>
    <s v="2016_09_PHI_NYG"/>
    <x v="2"/>
    <n v="9"/>
    <s v="NYG"/>
    <n v="2.1"/>
    <x v="522"/>
    <s v="PHI"/>
    <n v="3.8"/>
    <x v="1"/>
    <n v="2"/>
    <n v="2"/>
    <x v="7"/>
  </r>
  <r>
    <s v="2016_09_PIT_BAL"/>
    <x v="2"/>
    <n v="9"/>
    <s v="BAL"/>
    <n v="1.5"/>
    <x v="48"/>
    <s v="PIT"/>
    <n v="4.7"/>
    <x v="1"/>
    <n v="1"/>
    <n v="1"/>
    <x v="7"/>
  </r>
  <r>
    <s v="2016_09_TEN_SD"/>
    <x v="2"/>
    <n v="9"/>
    <s v="LAC"/>
    <n v="0.1"/>
    <x v="354"/>
    <s v="TEN"/>
    <n v="-1"/>
    <x v="1"/>
    <n v="0"/>
    <n v="3"/>
    <x v="6"/>
  </r>
  <r>
    <s v="2016_10_ATL_PHI"/>
    <x v="2"/>
    <n v="10"/>
    <s v="PHI"/>
    <n v="3.8"/>
    <x v="257"/>
    <s v="ATL"/>
    <n v="8.5"/>
    <x v="1"/>
    <n v="1"/>
    <n v="1"/>
    <x v="7"/>
  </r>
  <r>
    <s v="2016_10_CHI_TB"/>
    <x v="2"/>
    <n v="10"/>
    <s v="TB"/>
    <n v="-0.2"/>
    <x v="523"/>
    <s v="CHI"/>
    <n v="-7.5"/>
    <x v="1"/>
    <n v="1"/>
    <n v="4"/>
    <x v="6"/>
  </r>
  <r>
    <s v="2016_10_CIN_NYG"/>
    <x v="2"/>
    <n v="10"/>
    <s v="NYG"/>
    <n v="2.1"/>
    <x v="354"/>
    <s v="CIN"/>
    <n v="1"/>
    <x v="1"/>
    <n v="2"/>
    <n v="1"/>
    <x v="2"/>
  </r>
  <r>
    <s v="2016_10_CLE_BAL"/>
    <x v="2"/>
    <n v="10"/>
    <s v="BAL"/>
    <n v="1.5"/>
    <x v="246"/>
    <s v="CLE"/>
    <n v="-10.1"/>
    <x v="1"/>
    <n v="2"/>
    <n v="3"/>
    <x v="4"/>
  </r>
  <r>
    <s v="2016_10_DAL_PIT"/>
    <x v="2"/>
    <n v="10"/>
    <s v="PIT"/>
    <n v="4.7"/>
    <x v="382"/>
    <s v="DAL"/>
    <n v="7"/>
    <x v="0"/>
    <n v="0"/>
    <n v="1"/>
    <x v="4"/>
  </r>
  <r>
    <s v="2016_10_DEN_NO"/>
    <x v="2"/>
    <n v="10"/>
    <s v="NO"/>
    <n v="1.5"/>
    <x v="509"/>
    <s v="DEN"/>
    <n v="4"/>
    <x v="0"/>
    <n v="4"/>
    <n v="2"/>
    <x v="0"/>
  </r>
  <r>
    <s v="2016_10_GB_TEN"/>
    <x v="2"/>
    <n v="10"/>
    <s v="TEN"/>
    <n v="-1"/>
    <x v="76"/>
    <s v="GB"/>
    <n v="2.8"/>
    <x v="1"/>
    <n v="1"/>
    <n v="2"/>
    <x v="4"/>
  </r>
  <r>
    <s v="2016_10_HOU_JAX"/>
    <x v="2"/>
    <n v="10"/>
    <s v="JAX"/>
    <n v="-5"/>
    <x v="318"/>
    <s v="HOU"/>
    <n v="-2.6"/>
    <x v="0"/>
    <n v="2"/>
    <n v="0"/>
    <x v="0"/>
  </r>
  <r>
    <s v="2016_10_KC_CAR"/>
    <x v="2"/>
    <n v="10"/>
    <s v="CAR"/>
    <n v="-1"/>
    <x v="89"/>
    <s v="KC"/>
    <n v="5.6"/>
    <x v="0"/>
    <n v="2"/>
    <n v="1"/>
    <x v="2"/>
  </r>
  <r>
    <s v="2016_10_LA_NYJ"/>
    <x v="2"/>
    <n v="10"/>
    <s v="NYJ"/>
    <n v="-8.5"/>
    <x v="294"/>
    <s v="LA"/>
    <n v="-11.1"/>
    <x v="0"/>
    <n v="1"/>
    <n v="0"/>
    <x v="2"/>
  </r>
  <r>
    <s v="2016_10_MIA_SD"/>
    <x v="2"/>
    <n v="10"/>
    <s v="LAC"/>
    <n v="0.1"/>
    <x v="506"/>
    <s v="MIA"/>
    <n v="-2.4"/>
    <x v="0"/>
    <n v="5"/>
    <n v="0"/>
    <x v="8"/>
  </r>
  <r>
    <s v="2016_10_MIN_WAS"/>
    <x v="2"/>
    <n v="10"/>
    <s v="WAS"/>
    <n v="2"/>
    <x v="354"/>
    <s v="MIN"/>
    <n v="0.9"/>
    <x v="1"/>
    <n v="1"/>
    <n v="1"/>
    <x v="7"/>
  </r>
  <r>
    <s v="2016_10_SEA_NE"/>
    <x v="2"/>
    <n v="10"/>
    <s v="NE"/>
    <n v="9.3000000000000007"/>
    <x v="524"/>
    <s v="SEA"/>
    <n v="2.1"/>
    <x v="0"/>
    <n v="2"/>
    <n v="0"/>
    <x v="0"/>
  </r>
  <r>
    <s v="2016_10_SF_ARI"/>
    <x v="2"/>
    <n v="10"/>
    <s v="ARI"/>
    <n v="1.6"/>
    <x v="525"/>
    <s v="SF"/>
    <n v="-11.2"/>
    <x v="1"/>
    <n v="5"/>
    <n v="0"/>
    <x v="8"/>
  </r>
  <r>
    <s v="2016_11_ARI_MIN"/>
    <x v="2"/>
    <n v="11"/>
    <s v="MIN"/>
    <n v="0.9"/>
    <x v="526"/>
    <s v="ARI"/>
    <n v="1.6"/>
    <x v="1"/>
    <n v="1"/>
    <n v="2"/>
    <x v="4"/>
  </r>
  <r>
    <s v="2016_11_BAL_DAL"/>
    <x v="2"/>
    <n v="11"/>
    <s v="DAL"/>
    <n v="7"/>
    <x v="351"/>
    <s v="BAL"/>
    <n v="1.5"/>
    <x v="1"/>
    <n v="0"/>
    <n v="0"/>
    <x v="7"/>
  </r>
  <r>
    <s v="2016_11_BUF_CIN"/>
    <x v="2"/>
    <n v="11"/>
    <s v="CIN"/>
    <n v="1"/>
    <x v="455"/>
    <s v="BUF"/>
    <n v="-0.3"/>
    <x v="0"/>
    <n v="2"/>
    <n v="1"/>
    <x v="2"/>
  </r>
  <r>
    <s v="2016_11_CHI_NYG"/>
    <x v="2"/>
    <n v="11"/>
    <s v="NYG"/>
    <n v="2.1"/>
    <x v="458"/>
    <s v="CHI"/>
    <n v="-7.5"/>
    <x v="1"/>
    <n v="0"/>
    <n v="1"/>
    <x v="4"/>
  </r>
  <r>
    <s v="2016_11_GB_WAS"/>
    <x v="2"/>
    <n v="11"/>
    <s v="WAS"/>
    <n v="2"/>
    <x v="130"/>
    <s v="GB"/>
    <n v="2.8"/>
    <x v="1"/>
    <n v="0"/>
    <n v="2"/>
    <x v="3"/>
  </r>
  <r>
    <s v="2016_11_HOU_OAK"/>
    <x v="2"/>
    <n v="11"/>
    <s v="LV"/>
    <n v="3.3"/>
    <x v="122"/>
    <s v="HOU"/>
    <n v="-2.6"/>
    <x v="1"/>
    <n v="1"/>
    <n v="2"/>
    <x v="4"/>
  </r>
  <r>
    <s v="2016_11_JAX_DET"/>
    <x v="2"/>
    <n v="11"/>
    <s v="DET"/>
    <n v="-1.4"/>
    <x v="62"/>
    <s v="JAX"/>
    <n v="-5"/>
    <x v="1"/>
    <n v="1"/>
    <n v="4"/>
    <x v="6"/>
  </r>
  <r>
    <s v="2016_11_MIA_LA"/>
    <x v="2"/>
    <n v="11"/>
    <s v="LA"/>
    <n v="-11.1"/>
    <x v="519"/>
    <s v="MIA"/>
    <n v="-2.4"/>
    <x v="0"/>
    <n v="1"/>
    <n v="1"/>
    <x v="7"/>
  </r>
  <r>
    <s v="2016_11_NE_SF"/>
    <x v="2"/>
    <n v="11"/>
    <s v="SF"/>
    <n v="-11.2"/>
    <x v="527"/>
    <s v="NE"/>
    <n v="9.3000000000000007"/>
    <x v="0"/>
    <n v="0"/>
    <n v="0"/>
    <x v="7"/>
  </r>
  <r>
    <s v="2016_11_NO_CAR"/>
    <x v="2"/>
    <n v="11"/>
    <s v="CAR"/>
    <n v="-1"/>
    <x v="509"/>
    <s v="NO"/>
    <n v="1.5"/>
    <x v="1"/>
    <n v="0"/>
    <n v="2"/>
    <x v="3"/>
  </r>
  <r>
    <s v="2016_11_PHI_SEA"/>
    <x v="2"/>
    <n v="11"/>
    <s v="SEA"/>
    <n v="2.1"/>
    <x v="522"/>
    <s v="PHI"/>
    <n v="3.8"/>
    <x v="1"/>
    <n v="0"/>
    <n v="2"/>
    <x v="3"/>
  </r>
  <r>
    <s v="2016_11_PIT_CLE"/>
    <x v="2"/>
    <n v="11"/>
    <s v="CLE"/>
    <n v="-10.1"/>
    <x v="452"/>
    <s v="PIT"/>
    <n v="4.7"/>
    <x v="0"/>
    <n v="2"/>
    <n v="0"/>
    <x v="0"/>
  </r>
  <r>
    <s v="2016_11_TB_KC"/>
    <x v="2"/>
    <n v="11"/>
    <s v="KC"/>
    <n v="5.6"/>
    <x v="292"/>
    <s v="TB"/>
    <n v="-0.2"/>
    <x v="0"/>
    <n v="2"/>
    <n v="1"/>
    <x v="2"/>
  </r>
  <r>
    <s v="2016_11_TEN_IND"/>
    <x v="2"/>
    <n v="11"/>
    <s v="IND"/>
    <n v="0.4"/>
    <x v="528"/>
    <s v="TEN"/>
    <n v="-1"/>
    <x v="1"/>
    <n v="1"/>
    <n v="0"/>
    <x v="2"/>
  </r>
  <r>
    <s v="2016_12_ARI_ATL"/>
    <x v="2"/>
    <n v="12"/>
    <s v="ATL"/>
    <n v="8.5"/>
    <x v="68"/>
    <s v="ARI"/>
    <n v="1.6"/>
    <x v="1"/>
    <n v="1"/>
    <n v="1"/>
    <x v="7"/>
  </r>
  <r>
    <s v="2016_12_CAR_OAK"/>
    <x v="2"/>
    <n v="12"/>
    <s v="LV"/>
    <n v="3.3"/>
    <x v="198"/>
    <s v="CAR"/>
    <n v="-1"/>
    <x v="1"/>
    <n v="2"/>
    <n v="2"/>
    <x v="7"/>
  </r>
  <r>
    <s v="2016_12_CIN_BAL"/>
    <x v="2"/>
    <n v="12"/>
    <s v="BAL"/>
    <n v="1.5"/>
    <x v="281"/>
    <s v="CIN"/>
    <n v="1"/>
    <x v="1"/>
    <n v="1"/>
    <n v="2"/>
    <x v="4"/>
  </r>
  <r>
    <s v="2016_12_GB_PHI"/>
    <x v="2"/>
    <n v="12"/>
    <s v="PHI"/>
    <n v="3.8"/>
    <x v="150"/>
    <s v="GB"/>
    <n v="2.8"/>
    <x v="0"/>
    <n v="1"/>
    <n v="0"/>
    <x v="2"/>
  </r>
  <r>
    <s v="2016_12_JAX_BUF"/>
    <x v="2"/>
    <n v="12"/>
    <s v="BUF"/>
    <n v="-0.3"/>
    <x v="71"/>
    <s v="JAX"/>
    <n v="-5"/>
    <x v="1"/>
    <n v="0"/>
    <n v="0"/>
    <x v="7"/>
  </r>
  <r>
    <s v="2016_12_KC_DEN"/>
    <x v="2"/>
    <n v="12"/>
    <s v="DEN"/>
    <n v="4"/>
    <x v="444"/>
    <s v="KC"/>
    <n v="5.6"/>
    <x v="0"/>
    <n v="0"/>
    <n v="1"/>
    <x v="4"/>
  </r>
  <r>
    <s v="2016_12_LA_NO"/>
    <x v="2"/>
    <n v="12"/>
    <s v="NO"/>
    <n v="1.5"/>
    <x v="46"/>
    <s v="LA"/>
    <n v="-11.1"/>
    <x v="1"/>
    <n v="1"/>
    <n v="2"/>
    <x v="4"/>
  </r>
  <r>
    <s v="2016_12_MIN_DET"/>
    <x v="2"/>
    <n v="12"/>
    <s v="DET"/>
    <n v="-1.4"/>
    <x v="382"/>
    <s v="MIN"/>
    <n v="0.9"/>
    <x v="1"/>
    <n v="0"/>
    <n v="1"/>
    <x v="4"/>
  </r>
  <r>
    <s v="2016_12_NE_NYJ"/>
    <x v="2"/>
    <n v="12"/>
    <s v="NYJ"/>
    <n v="-8.5"/>
    <x v="384"/>
    <s v="NE"/>
    <n v="9.3000000000000007"/>
    <x v="0"/>
    <n v="2"/>
    <n v="0"/>
    <x v="0"/>
  </r>
  <r>
    <s v="2016_12_NYG_CLE"/>
    <x v="2"/>
    <n v="12"/>
    <s v="CLE"/>
    <n v="-10.1"/>
    <x v="175"/>
    <s v="NYG"/>
    <n v="2.1"/>
    <x v="0"/>
    <n v="4"/>
    <n v="0"/>
    <x v="5"/>
  </r>
  <r>
    <s v="2016_12_PIT_IND"/>
    <x v="2"/>
    <n v="12"/>
    <s v="IND"/>
    <n v="0.4"/>
    <x v="311"/>
    <s v="PIT"/>
    <n v="4.7"/>
    <x v="0"/>
    <n v="2"/>
    <n v="0"/>
    <x v="0"/>
  </r>
  <r>
    <s v="2016_12_SD_HOU"/>
    <x v="2"/>
    <n v="12"/>
    <s v="HOU"/>
    <n v="-2.6"/>
    <x v="78"/>
    <s v="LAC"/>
    <n v="0.1"/>
    <x v="0"/>
    <n v="4"/>
    <n v="1"/>
    <x v="1"/>
  </r>
  <r>
    <s v="2016_12_SEA_TB"/>
    <x v="2"/>
    <n v="12"/>
    <s v="TB"/>
    <n v="-0.2"/>
    <x v="136"/>
    <s v="SEA"/>
    <n v="2.1"/>
    <x v="1"/>
    <n v="2"/>
    <n v="3"/>
    <x v="4"/>
  </r>
  <r>
    <s v="2016_12_SF_MIA"/>
    <x v="2"/>
    <n v="12"/>
    <s v="MIA"/>
    <n v="-2.4"/>
    <x v="529"/>
    <s v="SF"/>
    <n v="-11.2"/>
    <x v="1"/>
    <n v="0"/>
    <n v="2"/>
    <x v="3"/>
  </r>
  <r>
    <s v="2016_12_TEN_CHI"/>
    <x v="2"/>
    <n v="12"/>
    <s v="CHI"/>
    <n v="-7.5"/>
    <x v="142"/>
    <s v="TEN"/>
    <n v="-1"/>
    <x v="0"/>
    <n v="2"/>
    <n v="0"/>
    <x v="0"/>
  </r>
  <r>
    <s v="2016_12_WAS_DAL"/>
    <x v="2"/>
    <n v="12"/>
    <s v="DAL"/>
    <n v="7"/>
    <x v="94"/>
    <s v="WAS"/>
    <n v="2"/>
    <x v="1"/>
    <n v="0"/>
    <n v="0"/>
    <x v="7"/>
  </r>
  <r>
    <s v="2016_13_BUF_OAK"/>
    <x v="2"/>
    <n v="13"/>
    <s v="LV"/>
    <n v="3.3"/>
    <x v="284"/>
    <s v="BUF"/>
    <n v="-0.3"/>
    <x v="1"/>
    <n v="0"/>
    <n v="2"/>
    <x v="3"/>
  </r>
  <r>
    <s v="2016_13_CAR_SEA"/>
    <x v="2"/>
    <n v="13"/>
    <s v="SEA"/>
    <n v="2.1"/>
    <x v="236"/>
    <s v="CAR"/>
    <n v="-1"/>
    <x v="1"/>
    <n v="1"/>
    <n v="2"/>
    <x v="4"/>
  </r>
  <r>
    <s v="2016_13_DAL_MIN"/>
    <x v="2"/>
    <n v="13"/>
    <s v="MIN"/>
    <n v="0.9"/>
    <x v="82"/>
    <s v="DAL"/>
    <n v="7"/>
    <x v="0"/>
    <n v="0"/>
    <n v="3"/>
    <x v="6"/>
  </r>
  <r>
    <s v="2016_13_DEN_JAX"/>
    <x v="2"/>
    <n v="13"/>
    <s v="JAX"/>
    <n v="-5"/>
    <x v="30"/>
    <s v="DEN"/>
    <n v="4"/>
    <x v="0"/>
    <n v="3"/>
    <n v="0"/>
    <x v="1"/>
  </r>
  <r>
    <s v="2016_13_DET_NO"/>
    <x v="2"/>
    <n v="13"/>
    <s v="NO"/>
    <n v="1.5"/>
    <x v="312"/>
    <s v="DET"/>
    <n v="-1.4"/>
    <x v="0"/>
    <n v="3"/>
    <n v="0"/>
    <x v="1"/>
  </r>
  <r>
    <s v="2016_13_HOU_GB"/>
    <x v="2"/>
    <n v="13"/>
    <s v="GB"/>
    <n v="2.8"/>
    <x v="530"/>
    <s v="HOU"/>
    <n v="-2.6"/>
    <x v="1"/>
    <n v="1"/>
    <n v="1"/>
    <x v="7"/>
  </r>
  <r>
    <s v="2016_13_IND_NYJ"/>
    <x v="2"/>
    <n v="13"/>
    <s v="NYJ"/>
    <n v="-8.5"/>
    <x v="195"/>
    <s v="IND"/>
    <n v="0.4"/>
    <x v="0"/>
    <n v="3"/>
    <n v="1"/>
    <x v="0"/>
  </r>
  <r>
    <s v="2016_13_KC_ATL"/>
    <x v="2"/>
    <n v="13"/>
    <s v="ATL"/>
    <n v="8.5"/>
    <x v="73"/>
    <s v="KC"/>
    <n v="5.6"/>
    <x v="0"/>
    <n v="1"/>
    <n v="1"/>
    <x v="7"/>
  </r>
  <r>
    <s v="2016_13_LA_NE"/>
    <x v="2"/>
    <n v="13"/>
    <s v="NE"/>
    <n v="9.3000000000000007"/>
    <x v="531"/>
    <s v="LA"/>
    <n v="-11.1"/>
    <x v="1"/>
    <n v="0"/>
    <n v="2"/>
    <x v="3"/>
  </r>
  <r>
    <s v="2016_13_MIA_BAL"/>
    <x v="2"/>
    <n v="13"/>
    <s v="BAL"/>
    <n v="1.5"/>
    <x v="517"/>
    <s v="MIA"/>
    <n v="-2.4"/>
    <x v="1"/>
    <n v="2"/>
    <n v="3"/>
    <x v="4"/>
  </r>
  <r>
    <s v="2016_13_NYG_PIT"/>
    <x v="2"/>
    <n v="13"/>
    <s v="PIT"/>
    <n v="4.7"/>
    <x v="532"/>
    <s v="NYG"/>
    <n v="2.1"/>
    <x v="1"/>
    <n v="2"/>
    <n v="2"/>
    <x v="7"/>
  </r>
  <r>
    <s v="2016_13_PHI_CIN"/>
    <x v="2"/>
    <n v="13"/>
    <s v="CIN"/>
    <n v="1"/>
    <x v="182"/>
    <s v="PHI"/>
    <n v="3.8"/>
    <x v="1"/>
    <n v="2"/>
    <n v="3"/>
    <x v="4"/>
  </r>
  <r>
    <s v="2016_13_SF_CHI"/>
    <x v="2"/>
    <n v="13"/>
    <s v="CHI"/>
    <n v="-7.5"/>
    <x v="533"/>
    <s v="SF"/>
    <n v="-11.2"/>
    <x v="1"/>
    <n v="1"/>
    <n v="0"/>
    <x v="2"/>
  </r>
  <r>
    <s v="2016_13_TB_SD"/>
    <x v="2"/>
    <n v="13"/>
    <s v="LAC"/>
    <n v="0.1"/>
    <x v="495"/>
    <s v="TB"/>
    <n v="-0.2"/>
    <x v="0"/>
    <n v="2"/>
    <n v="1"/>
    <x v="2"/>
  </r>
  <r>
    <s v="2016_13_WAS_ARI"/>
    <x v="2"/>
    <n v="13"/>
    <s v="ARI"/>
    <n v="1.6"/>
    <x v="493"/>
    <s v="WAS"/>
    <n v="2"/>
    <x v="1"/>
    <n v="0"/>
    <n v="2"/>
    <x v="3"/>
  </r>
  <r>
    <s v="2016_14_ARI_MIA"/>
    <x v="2"/>
    <n v="14"/>
    <s v="MIA"/>
    <n v="-2.4"/>
    <x v="220"/>
    <s v="ARI"/>
    <n v="1.6"/>
    <x v="1"/>
    <n v="2"/>
    <n v="5"/>
    <x v="6"/>
  </r>
  <r>
    <s v="2016_14_ATL_LA"/>
    <x v="2"/>
    <n v="14"/>
    <s v="LA"/>
    <n v="-11.1"/>
    <x v="534"/>
    <s v="ATL"/>
    <n v="8.5"/>
    <x v="0"/>
    <n v="5"/>
    <n v="0"/>
    <x v="8"/>
  </r>
  <r>
    <s v="2016_14_BAL_NE"/>
    <x v="2"/>
    <n v="14"/>
    <s v="NE"/>
    <n v="9.3000000000000007"/>
    <x v="535"/>
    <s v="BAL"/>
    <n v="1.5"/>
    <x v="1"/>
    <n v="2"/>
    <n v="2"/>
    <x v="7"/>
  </r>
  <r>
    <s v="2016_14_CHI_DET"/>
    <x v="2"/>
    <n v="14"/>
    <s v="DET"/>
    <n v="-1.4"/>
    <x v="3"/>
    <s v="CHI"/>
    <n v="-7.5"/>
    <x v="1"/>
    <n v="2"/>
    <n v="0"/>
    <x v="0"/>
  </r>
  <r>
    <s v="2016_14_CIN_CLE"/>
    <x v="2"/>
    <n v="14"/>
    <s v="CLE"/>
    <n v="-10.1"/>
    <x v="536"/>
    <s v="CIN"/>
    <n v="1"/>
    <x v="0"/>
    <n v="1"/>
    <n v="0"/>
    <x v="2"/>
  </r>
  <r>
    <s v="2016_14_DAL_NYG"/>
    <x v="2"/>
    <n v="14"/>
    <s v="NYG"/>
    <n v="2.1"/>
    <x v="56"/>
    <s v="DAL"/>
    <n v="7"/>
    <x v="1"/>
    <n v="3"/>
    <n v="3"/>
    <x v="7"/>
  </r>
  <r>
    <s v="2016_14_DEN_TEN"/>
    <x v="2"/>
    <n v="14"/>
    <s v="TEN"/>
    <n v="-1"/>
    <x v="141"/>
    <s v="DEN"/>
    <n v="4"/>
    <x v="1"/>
    <n v="0"/>
    <n v="2"/>
    <x v="3"/>
  </r>
  <r>
    <s v="2016_14_HOU_IND"/>
    <x v="2"/>
    <n v="14"/>
    <s v="IND"/>
    <n v="0.4"/>
    <x v="43"/>
    <s v="HOU"/>
    <n v="-2.6"/>
    <x v="0"/>
    <n v="3"/>
    <n v="1"/>
    <x v="0"/>
  </r>
  <r>
    <s v="2016_14_MIN_JAX"/>
    <x v="2"/>
    <n v="14"/>
    <s v="JAX"/>
    <n v="-5"/>
    <x v="103"/>
    <s v="MIN"/>
    <n v="0.9"/>
    <x v="0"/>
    <n v="0"/>
    <n v="1"/>
    <x v="4"/>
  </r>
  <r>
    <s v="2016_14_NO_TB"/>
    <x v="2"/>
    <n v="14"/>
    <s v="TB"/>
    <n v="-0.2"/>
    <x v="330"/>
    <s v="NO"/>
    <n v="1.5"/>
    <x v="1"/>
    <n v="0"/>
    <n v="3"/>
    <x v="6"/>
  </r>
  <r>
    <s v="2016_14_NYJ_SF"/>
    <x v="2"/>
    <n v="14"/>
    <s v="SF"/>
    <n v="-11.2"/>
    <x v="537"/>
    <s v="NYJ"/>
    <n v="-8.5"/>
    <x v="0"/>
    <n v="0"/>
    <n v="1"/>
    <x v="4"/>
  </r>
  <r>
    <s v="2016_14_OAK_KC"/>
    <x v="2"/>
    <n v="14"/>
    <s v="KC"/>
    <n v="5.6"/>
    <x v="457"/>
    <s v="LV"/>
    <n v="3.3"/>
    <x v="1"/>
    <n v="2"/>
    <n v="1"/>
    <x v="2"/>
  </r>
  <r>
    <s v="2016_14_PIT_BUF"/>
    <x v="2"/>
    <n v="14"/>
    <s v="BUF"/>
    <n v="-0.3"/>
    <x v="141"/>
    <s v="PIT"/>
    <n v="4.7"/>
    <x v="0"/>
    <n v="1"/>
    <n v="3"/>
    <x v="3"/>
  </r>
  <r>
    <s v="2016_14_SD_CAR"/>
    <x v="2"/>
    <n v="14"/>
    <s v="CAR"/>
    <n v="-1"/>
    <x v="346"/>
    <s v="LAC"/>
    <n v="0.1"/>
    <x v="1"/>
    <n v="1"/>
    <n v="5"/>
    <x v="9"/>
  </r>
  <r>
    <s v="2016_14_SEA_GB"/>
    <x v="2"/>
    <n v="14"/>
    <s v="GB"/>
    <n v="2.8"/>
    <x v="135"/>
    <s v="SEA"/>
    <n v="2.1"/>
    <x v="1"/>
    <n v="0"/>
    <n v="6"/>
    <x v="12"/>
  </r>
  <r>
    <s v="2016_14_WAS_PHI"/>
    <x v="2"/>
    <n v="14"/>
    <s v="PHI"/>
    <n v="3.8"/>
    <x v="486"/>
    <s v="WAS"/>
    <n v="2"/>
    <x v="0"/>
    <n v="2"/>
    <n v="1"/>
    <x v="2"/>
  </r>
  <r>
    <s v="2016_15_CAR_WAS"/>
    <x v="2"/>
    <n v="15"/>
    <s v="WAS"/>
    <n v="2"/>
    <x v="43"/>
    <s v="CAR"/>
    <n v="-1"/>
    <x v="0"/>
    <n v="3"/>
    <n v="0"/>
    <x v="1"/>
  </r>
  <r>
    <s v="2016_15_CLE_BUF"/>
    <x v="2"/>
    <n v="15"/>
    <s v="BUF"/>
    <n v="-0.3"/>
    <x v="538"/>
    <s v="CLE"/>
    <n v="-10.1"/>
    <x v="1"/>
    <n v="0"/>
    <n v="0"/>
    <x v="7"/>
  </r>
  <r>
    <s v="2016_15_DET_NYG"/>
    <x v="2"/>
    <n v="15"/>
    <s v="NYG"/>
    <n v="2.1"/>
    <x v="310"/>
    <s v="DET"/>
    <n v="-1.4"/>
    <x v="1"/>
    <n v="0"/>
    <n v="2"/>
    <x v="3"/>
  </r>
  <r>
    <s v="2016_15_GB_CHI"/>
    <x v="2"/>
    <n v="15"/>
    <s v="CHI"/>
    <n v="-7.5"/>
    <x v="97"/>
    <s v="GB"/>
    <n v="2.8"/>
    <x v="0"/>
    <n v="4"/>
    <n v="0"/>
    <x v="5"/>
  </r>
  <r>
    <s v="2016_15_IND_MIN"/>
    <x v="2"/>
    <n v="15"/>
    <s v="MIN"/>
    <n v="0.9"/>
    <x v="281"/>
    <s v="IND"/>
    <n v="0.4"/>
    <x v="0"/>
    <n v="3"/>
    <n v="0"/>
    <x v="1"/>
  </r>
  <r>
    <s v="2016_15_JAX_HOU"/>
    <x v="2"/>
    <n v="15"/>
    <s v="HOU"/>
    <n v="-2.6"/>
    <x v="419"/>
    <s v="JAX"/>
    <n v="-5"/>
    <x v="1"/>
    <n v="2"/>
    <n v="1"/>
    <x v="2"/>
  </r>
  <r>
    <s v="2016_15_LA_SEA"/>
    <x v="2"/>
    <n v="15"/>
    <s v="SEA"/>
    <n v="2.1"/>
    <x v="328"/>
    <s v="LA"/>
    <n v="-11.1"/>
    <x v="1"/>
    <n v="1"/>
    <n v="0"/>
    <x v="2"/>
  </r>
  <r>
    <s v="2016_15_MIA_NYJ"/>
    <x v="2"/>
    <n v="15"/>
    <s v="NYJ"/>
    <n v="-8.5"/>
    <x v="82"/>
    <s v="MIA"/>
    <n v="-2.4"/>
    <x v="0"/>
    <n v="4"/>
    <n v="1"/>
    <x v="1"/>
  </r>
  <r>
    <s v="2016_15_NE_DEN"/>
    <x v="2"/>
    <n v="15"/>
    <s v="DEN"/>
    <n v="4"/>
    <x v="41"/>
    <s v="NE"/>
    <n v="9.3000000000000007"/>
    <x v="0"/>
    <n v="2"/>
    <n v="1"/>
    <x v="2"/>
  </r>
  <r>
    <s v="2016_15_NO_ARI"/>
    <x v="2"/>
    <n v="15"/>
    <s v="ARI"/>
    <n v="1.6"/>
    <x v="12"/>
    <s v="NO"/>
    <n v="1.5"/>
    <x v="0"/>
    <n v="2"/>
    <n v="1"/>
    <x v="2"/>
  </r>
  <r>
    <s v="2016_15_OAK_SD"/>
    <x v="2"/>
    <n v="15"/>
    <s v="LAC"/>
    <n v="0.1"/>
    <x v="404"/>
    <s v="LV"/>
    <n v="3.3"/>
    <x v="0"/>
    <n v="2"/>
    <n v="2"/>
    <x v="7"/>
  </r>
  <r>
    <s v="2016_15_PHI_BAL"/>
    <x v="2"/>
    <n v="15"/>
    <s v="BAL"/>
    <n v="1.5"/>
    <x v="382"/>
    <s v="PHI"/>
    <n v="3.8"/>
    <x v="1"/>
    <n v="2"/>
    <n v="1"/>
    <x v="2"/>
  </r>
  <r>
    <s v="2016_15_PIT_CIN"/>
    <x v="2"/>
    <n v="15"/>
    <s v="CIN"/>
    <n v="1"/>
    <x v="16"/>
    <s v="PIT"/>
    <n v="4.7"/>
    <x v="0"/>
    <n v="1"/>
    <n v="0"/>
    <x v="2"/>
  </r>
  <r>
    <s v="2016_15_SF_ATL"/>
    <x v="2"/>
    <n v="15"/>
    <s v="ATL"/>
    <n v="8.5"/>
    <x v="539"/>
    <s v="SF"/>
    <n v="-11.2"/>
    <x v="1"/>
    <n v="1"/>
    <n v="1"/>
    <x v="7"/>
  </r>
  <r>
    <s v="2016_15_TB_DAL"/>
    <x v="2"/>
    <n v="15"/>
    <s v="DAL"/>
    <n v="7"/>
    <x v="282"/>
    <s v="TB"/>
    <n v="-0.2"/>
    <x v="1"/>
    <n v="1"/>
    <n v="4"/>
    <x v="6"/>
  </r>
  <r>
    <s v="2016_15_TEN_KC"/>
    <x v="2"/>
    <n v="15"/>
    <s v="KC"/>
    <n v="5.6"/>
    <x v="265"/>
    <s v="TEN"/>
    <n v="-1"/>
    <x v="0"/>
    <n v="1"/>
    <n v="3"/>
    <x v="3"/>
  </r>
  <r>
    <s v="2016_16_ARI_SEA"/>
    <x v="2"/>
    <n v="16"/>
    <s v="SEA"/>
    <n v="2.1"/>
    <x v="281"/>
    <s v="ARI"/>
    <n v="1.6"/>
    <x v="0"/>
    <n v="1"/>
    <n v="1"/>
    <x v="7"/>
  </r>
  <r>
    <s v="2016_16_ATL_CAR"/>
    <x v="2"/>
    <n v="16"/>
    <s v="CAR"/>
    <n v="-1"/>
    <x v="484"/>
    <s v="ATL"/>
    <n v="8.5"/>
    <x v="0"/>
    <n v="2"/>
    <n v="0"/>
    <x v="0"/>
  </r>
  <r>
    <s v="2016_16_BAL_PIT"/>
    <x v="2"/>
    <n v="16"/>
    <s v="PIT"/>
    <n v="4.7"/>
    <x v="243"/>
    <s v="BAL"/>
    <n v="1.5"/>
    <x v="1"/>
    <n v="2"/>
    <n v="1"/>
    <x v="2"/>
  </r>
  <r>
    <s v="2016_16_CIN_HOU"/>
    <x v="2"/>
    <n v="16"/>
    <s v="HOU"/>
    <n v="-2.6"/>
    <x v="251"/>
    <s v="CIN"/>
    <n v="1"/>
    <x v="1"/>
    <n v="0"/>
    <n v="1"/>
    <x v="4"/>
  </r>
  <r>
    <s v="2016_16_DEN_KC"/>
    <x v="2"/>
    <n v="16"/>
    <s v="KC"/>
    <n v="5.6"/>
    <x v="344"/>
    <s v="DEN"/>
    <n v="4"/>
    <x v="1"/>
    <n v="1"/>
    <n v="3"/>
    <x v="3"/>
  </r>
  <r>
    <s v="2016_16_DET_DAL"/>
    <x v="2"/>
    <n v="16"/>
    <s v="DAL"/>
    <n v="7"/>
    <x v="337"/>
    <s v="DET"/>
    <n v="-1.4"/>
    <x v="1"/>
    <n v="0"/>
    <n v="2"/>
    <x v="3"/>
  </r>
  <r>
    <s v="2016_16_IND_OAK"/>
    <x v="2"/>
    <n v="16"/>
    <s v="LV"/>
    <n v="3.3"/>
    <x v="312"/>
    <s v="IND"/>
    <n v="0.4"/>
    <x v="1"/>
    <n v="0"/>
    <n v="3"/>
    <x v="6"/>
  </r>
  <r>
    <s v="2016_16_MIA_BUF"/>
    <x v="2"/>
    <n v="16"/>
    <s v="BUF"/>
    <n v="-0.3"/>
    <x v="540"/>
    <s v="MIA"/>
    <n v="-2.4"/>
    <x v="0"/>
    <n v="0"/>
    <n v="1"/>
    <x v="4"/>
  </r>
  <r>
    <s v="2016_16_MIN_GB"/>
    <x v="2"/>
    <n v="16"/>
    <s v="GB"/>
    <n v="2.8"/>
    <x v="275"/>
    <s v="MIN"/>
    <n v="0.9"/>
    <x v="1"/>
    <n v="0"/>
    <n v="2"/>
    <x v="3"/>
  </r>
  <r>
    <s v="2016_16_NYG_PHI"/>
    <x v="2"/>
    <n v="16"/>
    <s v="PHI"/>
    <n v="3.8"/>
    <x v="541"/>
    <s v="NYG"/>
    <n v="2.1"/>
    <x v="1"/>
    <n v="1"/>
    <n v="3"/>
    <x v="3"/>
  </r>
  <r>
    <s v="2016_16_NYJ_NE"/>
    <x v="2"/>
    <n v="16"/>
    <s v="NE"/>
    <n v="9.3000000000000007"/>
    <x v="338"/>
    <s v="NYJ"/>
    <n v="-8.5"/>
    <x v="1"/>
    <n v="0"/>
    <n v="4"/>
    <x v="9"/>
  </r>
  <r>
    <s v="2016_16_SD_CLE"/>
    <x v="2"/>
    <n v="16"/>
    <s v="CLE"/>
    <n v="-10.1"/>
    <x v="542"/>
    <s v="LAC"/>
    <n v="0.1"/>
    <x v="1"/>
    <n v="0"/>
    <n v="1"/>
    <x v="4"/>
  </r>
  <r>
    <s v="2016_16_SF_LA"/>
    <x v="2"/>
    <n v="16"/>
    <s v="LA"/>
    <n v="-11.1"/>
    <x v="234"/>
    <s v="SF"/>
    <n v="-11.2"/>
    <x v="0"/>
    <n v="2"/>
    <n v="2"/>
    <x v="7"/>
  </r>
  <r>
    <s v="2016_16_TB_NO"/>
    <x v="2"/>
    <n v="16"/>
    <s v="NO"/>
    <n v="1.5"/>
    <x v="326"/>
    <s v="TB"/>
    <n v="-0.2"/>
    <x v="1"/>
    <n v="0"/>
    <n v="2"/>
    <x v="3"/>
  </r>
  <r>
    <s v="2016_16_TEN_JAX"/>
    <x v="2"/>
    <n v="16"/>
    <s v="JAX"/>
    <n v="-5"/>
    <x v="220"/>
    <s v="TEN"/>
    <n v="-1"/>
    <x v="1"/>
    <n v="1"/>
    <n v="1"/>
    <x v="7"/>
  </r>
  <r>
    <s v="2016_16_WAS_CHI"/>
    <x v="2"/>
    <n v="16"/>
    <s v="CHI"/>
    <n v="-7.5"/>
    <x v="484"/>
    <s v="WAS"/>
    <n v="2"/>
    <x v="0"/>
    <n v="5"/>
    <n v="0"/>
    <x v="8"/>
  </r>
  <r>
    <s v="2016_17_ARI_LA"/>
    <x v="2"/>
    <n v="17"/>
    <s v="LA"/>
    <n v="-11.1"/>
    <x v="69"/>
    <s v="ARI"/>
    <n v="1.6"/>
    <x v="0"/>
    <n v="3"/>
    <n v="2"/>
    <x v="2"/>
  </r>
  <r>
    <s v="2016_17_BAL_CIN"/>
    <x v="2"/>
    <n v="17"/>
    <s v="CIN"/>
    <n v="1"/>
    <x v="131"/>
    <s v="BAL"/>
    <n v="1.5"/>
    <x v="1"/>
    <n v="0"/>
    <n v="2"/>
    <x v="3"/>
  </r>
  <r>
    <s v="2016_17_BUF_NYJ"/>
    <x v="2"/>
    <n v="17"/>
    <s v="NYJ"/>
    <n v="-8.5"/>
    <x v="295"/>
    <s v="BUF"/>
    <n v="-0.3"/>
    <x v="1"/>
    <n v="0"/>
    <n v="3"/>
    <x v="6"/>
  </r>
  <r>
    <s v="2016_17_CAR_TB"/>
    <x v="2"/>
    <n v="17"/>
    <s v="TB"/>
    <n v="-0.2"/>
    <x v="395"/>
    <s v="CAR"/>
    <n v="-1"/>
    <x v="1"/>
    <n v="2"/>
    <n v="3"/>
    <x v="4"/>
  </r>
  <r>
    <s v="2016_17_CHI_MIN"/>
    <x v="2"/>
    <n v="17"/>
    <s v="MIN"/>
    <n v="0.9"/>
    <x v="337"/>
    <s v="CHI"/>
    <n v="-7.5"/>
    <x v="1"/>
    <n v="2"/>
    <n v="4"/>
    <x v="3"/>
  </r>
  <r>
    <s v="2016_17_CLE_PIT"/>
    <x v="2"/>
    <n v="17"/>
    <s v="PIT"/>
    <n v="4.7"/>
    <x v="366"/>
    <s v="CLE"/>
    <n v="-10.1"/>
    <x v="1"/>
    <n v="1"/>
    <n v="3"/>
    <x v="3"/>
  </r>
  <r>
    <s v="2016_17_DAL_PHI"/>
    <x v="2"/>
    <n v="17"/>
    <s v="PHI"/>
    <n v="3.8"/>
    <x v="48"/>
    <s v="DAL"/>
    <n v="7"/>
    <x v="1"/>
    <n v="0"/>
    <n v="2"/>
    <x v="3"/>
  </r>
  <r>
    <s v="2016_17_GB_DET"/>
    <x v="2"/>
    <n v="17"/>
    <s v="DET"/>
    <n v="-1.4"/>
    <x v="385"/>
    <s v="GB"/>
    <n v="2.8"/>
    <x v="0"/>
    <n v="1"/>
    <n v="0"/>
    <x v="2"/>
  </r>
  <r>
    <s v="2016_17_HOU_TEN"/>
    <x v="2"/>
    <n v="17"/>
    <s v="TEN"/>
    <n v="-1"/>
    <x v="543"/>
    <s v="HOU"/>
    <n v="-2.6"/>
    <x v="1"/>
    <n v="1"/>
    <n v="1"/>
    <x v="7"/>
  </r>
  <r>
    <s v="2016_17_JAX_IND"/>
    <x v="2"/>
    <n v="17"/>
    <s v="IND"/>
    <n v="0.4"/>
    <x v="530"/>
    <s v="JAX"/>
    <n v="-5"/>
    <x v="1"/>
    <n v="2"/>
    <n v="2"/>
    <x v="7"/>
  </r>
  <r>
    <s v="2016_17_KC_SD"/>
    <x v="2"/>
    <n v="17"/>
    <s v="LAC"/>
    <n v="0.1"/>
    <x v="394"/>
    <s v="KC"/>
    <n v="5.6"/>
    <x v="0"/>
    <n v="2"/>
    <n v="1"/>
    <x v="2"/>
  </r>
  <r>
    <s v="2016_17_NE_MIA"/>
    <x v="2"/>
    <n v="17"/>
    <s v="MIA"/>
    <n v="-2.4"/>
    <x v="544"/>
    <s v="NE"/>
    <n v="9.3000000000000007"/>
    <x v="0"/>
    <n v="2"/>
    <n v="0"/>
    <x v="0"/>
  </r>
  <r>
    <s v="2016_17_NO_ATL"/>
    <x v="2"/>
    <n v="17"/>
    <s v="ATL"/>
    <n v="8.5"/>
    <x v="125"/>
    <s v="NO"/>
    <n v="1.5"/>
    <x v="1"/>
    <n v="0"/>
    <n v="1"/>
    <x v="4"/>
  </r>
  <r>
    <s v="2016_17_NYG_WAS"/>
    <x v="2"/>
    <n v="17"/>
    <s v="WAS"/>
    <n v="2"/>
    <x v="139"/>
    <s v="NYG"/>
    <n v="2.1"/>
    <x v="0"/>
    <n v="3"/>
    <n v="0"/>
    <x v="1"/>
  </r>
  <r>
    <s v="2016_17_OAK_DEN"/>
    <x v="2"/>
    <n v="17"/>
    <s v="DEN"/>
    <n v="4"/>
    <x v="120"/>
    <s v="LV"/>
    <n v="3.3"/>
    <x v="1"/>
    <n v="1"/>
    <n v="3"/>
    <x v="3"/>
  </r>
  <r>
    <s v="2016_17_SEA_SF"/>
    <x v="2"/>
    <n v="17"/>
    <s v="SF"/>
    <n v="-11.2"/>
    <x v="545"/>
    <s v="SEA"/>
    <n v="2.1"/>
    <x v="0"/>
    <n v="2"/>
    <n v="0"/>
    <x v="0"/>
  </r>
  <r>
    <s v="2016_18_DET_SEA"/>
    <x v="2"/>
    <n v="18"/>
    <s v="SEA"/>
    <n v="2.1"/>
    <x v="310"/>
    <s v="DET"/>
    <n v="-1.4"/>
    <x v="1"/>
    <n v="0"/>
    <n v="0"/>
    <x v="7"/>
  </r>
  <r>
    <s v="2016_18_MIA_PIT"/>
    <x v="2"/>
    <n v="18"/>
    <s v="PIT"/>
    <n v="4.7"/>
    <x v="244"/>
    <s v="MIA"/>
    <n v="-2.4"/>
    <x v="1"/>
    <n v="2"/>
    <n v="3"/>
    <x v="4"/>
  </r>
  <r>
    <s v="2016_18_NYG_GB"/>
    <x v="2"/>
    <n v="18"/>
    <s v="GB"/>
    <n v="2.8"/>
    <x v="135"/>
    <s v="NYG"/>
    <n v="2.1"/>
    <x v="1"/>
    <n v="0"/>
    <n v="2"/>
    <x v="3"/>
  </r>
  <r>
    <s v="2016_18_OAK_HOU"/>
    <x v="2"/>
    <n v="18"/>
    <s v="HOU"/>
    <n v="-2.6"/>
    <x v="103"/>
    <s v="LV"/>
    <n v="3.3"/>
    <x v="1"/>
    <n v="0"/>
    <n v="3"/>
    <x v="6"/>
  </r>
  <r>
    <s v="2016_19_GB_DAL"/>
    <x v="2"/>
    <n v="19"/>
    <s v="DAL"/>
    <n v="7"/>
    <x v="399"/>
    <s v="GB"/>
    <n v="2.8"/>
    <x v="0"/>
    <n v="1"/>
    <n v="1"/>
    <x v="7"/>
  </r>
  <r>
    <s v="2016_19_HOU_NE"/>
    <x v="2"/>
    <n v="19"/>
    <s v="NE"/>
    <n v="9.3000000000000007"/>
    <x v="181"/>
    <s v="HOU"/>
    <n v="-2.6"/>
    <x v="1"/>
    <n v="3"/>
    <n v="3"/>
    <x v="7"/>
  </r>
  <r>
    <s v="2016_19_PIT_KC"/>
    <x v="2"/>
    <n v="19"/>
    <s v="KC"/>
    <n v="5.6"/>
    <x v="546"/>
    <s v="PIT"/>
    <n v="4.7"/>
    <x v="0"/>
    <n v="2"/>
    <n v="1"/>
    <x v="2"/>
  </r>
  <r>
    <s v="2016_19_SEA_ATL"/>
    <x v="2"/>
    <n v="19"/>
    <s v="ATL"/>
    <n v="8.5"/>
    <x v="13"/>
    <s v="SEA"/>
    <n v="2.1"/>
    <x v="1"/>
    <n v="0"/>
    <n v="2"/>
    <x v="3"/>
  </r>
  <r>
    <s v="2016_20_GB_ATL"/>
    <x v="2"/>
    <n v="20"/>
    <s v="ATL"/>
    <n v="8.5"/>
    <x v="18"/>
    <s v="GB"/>
    <n v="2.8"/>
    <x v="1"/>
    <n v="0"/>
    <n v="2"/>
    <x v="3"/>
  </r>
  <r>
    <s v="2016_20_PIT_NE"/>
    <x v="2"/>
    <n v="20"/>
    <s v="NE"/>
    <n v="9.3000000000000007"/>
    <x v="547"/>
    <s v="PIT"/>
    <n v="4.7"/>
    <x v="1"/>
    <n v="0"/>
    <n v="2"/>
    <x v="3"/>
  </r>
  <r>
    <s v="2016_21_NE_ATL"/>
    <x v="2"/>
    <n v="21"/>
    <s v="ATL"/>
    <n v="8.5"/>
    <x v="548"/>
    <s v="NE"/>
    <n v="9.3000000000000007"/>
    <x v="0"/>
    <n v="1"/>
    <n v="2"/>
    <x v="4"/>
  </r>
  <r>
    <s v="2016_01_BUF_BAL"/>
    <x v="2"/>
    <n v="1"/>
    <s v="BUF"/>
    <n v="-0.3"/>
    <x v="549"/>
    <s v="BAL"/>
    <n v="1.5"/>
    <x v="0"/>
    <n v="0"/>
    <n v="1"/>
    <x v="4"/>
  </r>
  <r>
    <s v="2016_01_CAR_DEN"/>
    <x v="2"/>
    <n v="1"/>
    <s v="CAR"/>
    <n v="-1"/>
    <x v="141"/>
    <s v="DEN"/>
    <n v="4"/>
    <x v="0"/>
    <n v="1"/>
    <n v="3"/>
    <x v="3"/>
  </r>
  <r>
    <s v="2016_01_CHI_HOU"/>
    <x v="2"/>
    <n v="1"/>
    <s v="CHI"/>
    <n v="-7.5"/>
    <x v="56"/>
    <s v="HOU"/>
    <n v="-2.6"/>
    <x v="0"/>
    <n v="1"/>
    <n v="1"/>
    <x v="7"/>
  </r>
  <r>
    <s v="2016_01_CIN_NYJ"/>
    <x v="2"/>
    <n v="1"/>
    <s v="CIN"/>
    <n v="1"/>
    <x v="498"/>
    <s v="NYJ"/>
    <n v="-8.5"/>
    <x v="1"/>
    <n v="1"/>
    <n v="1"/>
    <x v="7"/>
  </r>
  <r>
    <s v="2016_01_CLE_PHI"/>
    <x v="2"/>
    <n v="1"/>
    <s v="CLE"/>
    <n v="-10.1"/>
    <x v="550"/>
    <s v="PHI"/>
    <n v="3.8"/>
    <x v="0"/>
    <n v="1"/>
    <n v="0"/>
    <x v="2"/>
  </r>
  <r>
    <s v="2016_01_DET_IND"/>
    <x v="2"/>
    <n v="1"/>
    <s v="DET"/>
    <n v="-1.4"/>
    <x v="488"/>
    <s v="IND"/>
    <n v="0.4"/>
    <x v="1"/>
    <n v="0"/>
    <n v="0"/>
    <x v="7"/>
  </r>
  <r>
    <s v="2016_01_GB_JAX"/>
    <x v="2"/>
    <n v="1"/>
    <s v="GB"/>
    <n v="2.8"/>
    <x v="467"/>
    <s v="JAX"/>
    <n v="-5"/>
    <x v="1"/>
    <n v="0"/>
    <n v="1"/>
    <x v="4"/>
  </r>
  <r>
    <s v="2016_01_LA_SF"/>
    <x v="2"/>
    <n v="1"/>
    <s v="LA"/>
    <n v="-11.1"/>
    <x v="234"/>
    <s v="SF"/>
    <n v="-11.2"/>
    <x v="0"/>
    <n v="2"/>
    <n v="1"/>
    <x v="2"/>
  </r>
  <r>
    <s v="2016_01_MIA_SEA"/>
    <x v="2"/>
    <n v="1"/>
    <s v="MIA"/>
    <n v="-2.4"/>
    <x v="224"/>
    <s v="SEA"/>
    <n v="2.1"/>
    <x v="0"/>
    <n v="0"/>
    <n v="2"/>
    <x v="3"/>
  </r>
  <r>
    <s v="2016_01_MIN_TEN"/>
    <x v="2"/>
    <n v="1"/>
    <s v="MIN"/>
    <n v="0.9"/>
    <x v="275"/>
    <s v="TEN"/>
    <n v="-1"/>
    <x v="1"/>
    <n v="0"/>
    <n v="3"/>
    <x v="6"/>
  </r>
  <r>
    <s v="2016_01_NE_ARI"/>
    <x v="2"/>
    <n v="1"/>
    <s v="NE"/>
    <n v="9.3000000000000007"/>
    <x v="551"/>
    <s v="ARI"/>
    <n v="1.6"/>
    <x v="1"/>
    <n v="2"/>
    <n v="0"/>
    <x v="0"/>
  </r>
  <r>
    <s v="2016_01_NYG_DAL"/>
    <x v="2"/>
    <n v="1"/>
    <s v="NYG"/>
    <n v="2.1"/>
    <x v="56"/>
    <s v="DAL"/>
    <n v="7"/>
    <x v="1"/>
    <n v="1"/>
    <n v="0"/>
    <x v="2"/>
  </r>
  <r>
    <s v="2016_01_OAK_NO"/>
    <x v="2"/>
    <n v="1"/>
    <s v="LV"/>
    <n v="3.3"/>
    <x v="486"/>
    <s v="NO"/>
    <n v="1.5"/>
    <x v="1"/>
    <n v="0"/>
    <n v="1"/>
    <x v="4"/>
  </r>
  <r>
    <s v="2016_01_PIT_WAS"/>
    <x v="2"/>
    <n v="1"/>
    <s v="PIT"/>
    <n v="4.7"/>
    <x v="157"/>
    <s v="WAS"/>
    <n v="2"/>
    <x v="1"/>
    <n v="1"/>
    <n v="2"/>
    <x v="4"/>
  </r>
  <r>
    <s v="2016_01_SD_KC"/>
    <x v="2"/>
    <n v="1"/>
    <s v="LAC"/>
    <n v="0.1"/>
    <x v="394"/>
    <s v="KC"/>
    <n v="5.6"/>
    <x v="0"/>
    <n v="0"/>
    <n v="1"/>
    <x v="4"/>
  </r>
  <r>
    <s v="2016_01_TB_ATL"/>
    <x v="2"/>
    <n v="1"/>
    <s v="TB"/>
    <n v="-0.2"/>
    <x v="519"/>
    <s v="ATL"/>
    <n v="8.5"/>
    <x v="1"/>
    <n v="1"/>
    <n v="0"/>
    <x v="2"/>
  </r>
  <r>
    <s v="2016_02_ATL_OAK"/>
    <x v="2"/>
    <n v="2"/>
    <s v="ATL"/>
    <n v="8.5"/>
    <x v="227"/>
    <s v="LV"/>
    <n v="3.3"/>
    <x v="1"/>
    <n v="1"/>
    <n v="0"/>
    <x v="2"/>
  </r>
  <r>
    <s v="2016_02_BAL_CLE"/>
    <x v="2"/>
    <n v="2"/>
    <s v="BAL"/>
    <n v="1.5"/>
    <x v="246"/>
    <s v="CLE"/>
    <n v="-10.1"/>
    <x v="1"/>
    <n v="2"/>
    <n v="2"/>
    <x v="7"/>
  </r>
  <r>
    <s v="2016_02_CIN_PIT"/>
    <x v="2"/>
    <n v="2"/>
    <s v="CIN"/>
    <n v="1"/>
    <x v="16"/>
    <s v="PIT"/>
    <n v="4.7"/>
    <x v="0"/>
    <n v="2"/>
    <n v="2"/>
    <x v="7"/>
  </r>
  <r>
    <s v="2016_02_DAL_WAS"/>
    <x v="2"/>
    <n v="2"/>
    <s v="DAL"/>
    <n v="7"/>
    <x v="94"/>
    <s v="WAS"/>
    <n v="2"/>
    <x v="1"/>
    <n v="1"/>
    <n v="1"/>
    <x v="7"/>
  </r>
  <r>
    <s v="2016_02_GB_MIN"/>
    <x v="2"/>
    <n v="2"/>
    <s v="GB"/>
    <n v="2.8"/>
    <x v="275"/>
    <s v="MIN"/>
    <n v="0.9"/>
    <x v="0"/>
    <n v="3"/>
    <n v="0"/>
    <x v="1"/>
  </r>
  <r>
    <s v="2016_02_IND_DEN"/>
    <x v="2"/>
    <n v="2"/>
    <s v="IND"/>
    <n v="0.4"/>
    <x v="251"/>
    <s v="DEN"/>
    <n v="4"/>
    <x v="0"/>
    <n v="2"/>
    <n v="1"/>
    <x v="2"/>
  </r>
  <r>
    <s v="2016_02_JAX_SD"/>
    <x v="2"/>
    <n v="2"/>
    <s v="JAX"/>
    <n v="-5"/>
    <x v="213"/>
    <s v="LAC"/>
    <n v="0.1"/>
    <x v="0"/>
    <n v="3"/>
    <n v="1"/>
    <x v="0"/>
  </r>
  <r>
    <s v="2016_02_KC_HOU"/>
    <x v="2"/>
    <n v="2"/>
    <s v="KC"/>
    <n v="5.6"/>
    <x v="165"/>
    <s v="HOU"/>
    <n v="-2.6"/>
    <x v="0"/>
    <n v="3"/>
    <n v="2"/>
    <x v="2"/>
  </r>
  <r>
    <s v="2016_02_MIA_NE"/>
    <x v="2"/>
    <n v="2"/>
    <s v="MIA"/>
    <n v="-2.4"/>
    <x v="544"/>
    <s v="NE"/>
    <n v="9.3000000000000007"/>
    <x v="0"/>
    <n v="4"/>
    <n v="1"/>
    <x v="1"/>
  </r>
  <r>
    <s v="2016_02_NO_NYG"/>
    <x v="2"/>
    <n v="2"/>
    <s v="NO"/>
    <n v="1.5"/>
    <x v="518"/>
    <s v="NYG"/>
    <n v="2.1"/>
    <x v="0"/>
    <n v="0"/>
    <n v="3"/>
    <x v="6"/>
  </r>
  <r>
    <s v="2016_02_NYJ_BUF"/>
    <x v="2"/>
    <n v="2"/>
    <s v="NYJ"/>
    <n v="-8.5"/>
    <x v="295"/>
    <s v="BUF"/>
    <n v="-0.3"/>
    <x v="1"/>
    <n v="1"/>
    <n v="1"/>
    <x v="7"/>
  </r>
  <r>
    <s v="2016_02_PHI_CHI"/>
    <x v="2"/>
    <n v="2"/>
    <s v="PHI"/>
    <n v="3.8"/>
    <x v="432"/>
    <s v="CHI"/>
    <n v="-7.5"/>
    <x v="1"/>
    <n v="0"/>
    <n v="3"/>
    <x v="6"/>
  </r>
  <r>
    <s v="2016_02_SEA_LA"/>
    <x v="2"/>
    <n v="2"/>
    <s v="SEA"/>
    <n v="2.1"/>
    <x v="328"/>
    <s v="LA"/>
    <n v="-11.1"/>
    <x v="0"/>
    <n v="1"/>
    <n v="0"/>
    <x v="2"/>
  </r>
  <r>
    <s v="2016_02_SF_CAR"/>
    <x v="2"/>
    <n v="2"/>
    <s v="SF"/>
    <n v="-11.2"/>
    <x v="542"/>
    <s v="CAR"/>
    <n v="-1"/>
    <x v="0"/>
    <n v="3"/>
    <n v="4"/>
    <x v="4"/>
  </r>
  <r>
    <s v="2016_02_TB_ARI"/>
    <x v="2"/>
    <n v="2"/>
    <s v="TB"/>
    <n v="-0.2"/>
    <x v="549"/>
    <s v="ARI"/>
    <n v="1.6"/>
    <x v="0"/>
    <n v="5"/>
    <n v="0"/>
    <x v="8"/>
  </r>
  <r>
    <s v="2016_02_TEN_DET"/>
    <x v="2"/>
    <n v="2"/>
    <s v="TEN"/>
    <n v="-1"/>
    <x v="552"/>
    <s v="DET"/>
    <n v="-1.4"/>
    <x v="1"/>
    <n v="1"/>
    <n v="1"/>
    <x v="7"/>
  </r>
  <r>
    <s v="2016_03_ARI_BUF"/>
    <x v="2"/>
    <n v="3"/>
    <s v="ARI"/>
    <n v="1.6"/>
    <x v="553"/>
    <s v="BUF"/>
    <n v="-0.3"/>
    <x v="0"/>
    <n v="5"/>
    <n v="1"/>
    <x v="5"/>
  </r>
  <r>
    <s v="2016_03_ATL_NO"/>
    <x v="2"/>
    <n v="3"/>
    <s v="ATL"/>
    <n v="8.5"/>
    <x v="125"/>
    <s v="NO"/>
    <n v="1.5"/>
    <x v="1"/>
    <n v="1"/>
    <n v="1"/>
    <x v="7"/>
  </r>
  <r>
    <s v="2016_03_BAL_JAX"/>
    <x v="2"/>
    <n v="3"/>
    <s v="BAL"/>
    <n v="1.5"/>
    <x v="111"/>
    <s v="JAX"/>
    <n v="-5"/>
    <x v="1"/>
    <n v="2"/>
    <n v="4"/>
    <x v="3"/>
  </r>
  <r>
    <s v="2016_03_CHI_DAL"/>
    <x v="2"/>
    <n v="3"/>
    <s v="CHI"/>
    <n v="-7.5"/>
    <x v="440"/>
    <s v="DAL"/>
    <n v="7"/>
    <x v="0"/>
    <n v="2"/>
    <n v="1"/>
    <x v="2"/>
  </r>
  <r>
    <s v="2016_03_CLE_MIA"/>
    <x v="2"/>
    <n v="3"/>
    <s v="CLE"/>
    <n v="-10.1"/>
    <x v="185"/>
    <s v="MIA"/>
    <n v="-2.4"/>
    <x v="0"/>
    <n v="1"/>
    <n v="3"/>
    <x v="3"/>
  </r>
  <r>
    <s v="2016_03_DEN_CIN"/>
    <x v="2"/>
    <n v="3"/>
    <s v="DEN"/>
    <n v="4"/>
    <x v="43"/>
    <s v="CIN"/>
    <n v="1"/>
    <x v="1"/>
    <n v="2"/>
    <n v="1"/>
    <x v="2"/>
  </r>
  <r>
    <s v="2016_03_DET_GB"/>
    <x v="2"/>
    <n v="3"/>
    <s v="DET"/>
    <n v="-1.4"/>
    <x v="385"/>
    <s v="GB"/>
    <n v="2.8"/>
    <x v="0"/>
    <n v="1"/>
    <n v="0"/>
    <x v="2"/>
  </r>
  <r>
    <s v="2016_03_HOU_NE"/>
    <x v="2"/>
    <n v="3"/>
    <s v="HOU"/>
    <n v="-2.6"/>
    <x v="303"/>
    <s v="NE"/>
    <n v="9.3000000000000007"/>
    <x v="0"/>
    <n v="3"/>
    <n v="0"/>
    <x v="1"/>
  </r>
  <r>
    <s v="2016_03_LA_TB"/>
    <x v="2"/>
    <n v="3"/>
    <s v="LA"/>
    <n v="-11.1"/>
    <x v="83"/>
    <s v="TB"/>
    <n v="-0.2"/>
    <x v="1"/>
    <n v="2"/>
    <n v="2"/>
    <x v="7"/>
  </r>
  <r>
    <s v="2016_03_MIN_CAR"/>
    <x v="2"/>
    <n v="3"/>
    <s v="MIN"/>
    <n v="0.9"/>
    <x v="275"/>
    <s v="CAR"/>
    <n v="-1"/>
    <x v="1"/>
    <n v="0"/>
    <n v="3"/>
    <x v="6"/>
  </r>
  <r>
    <s v="2016_03_NYJ_KC"/>
    <x v="2"/>
    <n v="3"/>
    <s v="NYJ"/>
    <n v="-8.5"/>
    <x v="205"/>
    <s v="KC"/>
    <n v="5.6"/>
    <x v="0"/>
    <n v="8"/>
    <n v="1"/>
    <x v="14"/>
  </r>
  <r>
    <s v="2016_03_OAK_TEN"/>
    <x v="2"/>
    <n v="3"/>
    <s v="LV"/>
    <n v="3.3"/>
    <x v="198"/>
    <s v="TEN"/>
    <n v="-1"/>
    <x v="1"/>
    <n v="1"/>
    <n v="3"/>
    <x v="3"/>
  </r>
  <r>
    <s v="2016_03_PIT_PHI"/>
    <x v="2"/>
    <n v="3"/>
    <s v="PIT"/>
    <n v="4.7"/>
    <x v="417"/>
    <s v="PHI"/>
    <n v="3.8"/>
    <x v="0"/>
    <n v="2"/>
    <n v="0"/>
    <x v="0"/>
  </r>
  <r>
    <s v="2016_03_SD_IND"/>
    <x v="2"/>
    <n v="3"/>
    <s v="LAC"/>
    <n v="0.1"/>
    <x v="554"/>
    <s v="IND"/>
    <n v="0.4"/>
    <x v="0"/>
    <n v="3"/>
    <n v="2"/>
    <x v="2"/>
  </r>
  <r>
    <s v="2016_03_SF_SEA"/>
    <x v="2"/>
    <n v="3"/>
    <s v="SF"/>
    <n v="-11.2"/>
    <x v="545"/>
    <s v="SEA"/>
    <n v="2.1"/>
    <x v="0"/>
    <n v="1"/>
    <n v="2"/>
    <x v="4"/>
  </r>
  <r>
    <s v="2016_03_WAS_NYG"/>
    <x v="2"/>
    <n v="3"/>
    <s v="WAS"/>
    <n v="2"/>
    <x v="139"/>
    <s v="NYG"/>
    <n v="2.1"/>
    <x v="1"/>
    <n v="0"/>
    <n v="4"/>
    <x v="9"/>
  </r>
  <r>
    <s v="2016_04_BUF_NE"/>
    <x v="2"/>
    <n v="4"/>
    <s v="BUF"/>
    <n v="-0.3"/>
    <x v="516"/>
    <s v="NE"/>
    <n v="9.3000000000000007"/>
    <x v="1"/>
    <n v="0"/>
    <n v="1"/>
    <x v="4"/>
  </r>
  <r>
    <s v="2016_04_CAR_ATL"/>
    <x v="2"/>
    <n v="4"/>
    <s v="CAR"/>
    <n v="-1"/>
    <x v="484"/>
    <s v="ATL"/>
    <n v="8.5"/>
    <x v="0"/>
    <n v="2"/>
    <n v="1"/>
    <x v="2"/>
  </r>
  <r>
    <s v="2016_04_CLE_WAS"/>
    <x v="2"/>
    <n v="4"/>
    <s v="CLE"/>
    <n v="-10.1"/>
    <x v="555"/>
    <s v="WAS"/>
    <n v="2"/>
    <x v="0"/>
    <n v="3"/>
    <n v="1"/>
    <x v="0"/>
  </r>
  <r>
    <s v="2016_04_DAL_SF"/>
    <x v="2"/>
    <n v="4"/>
    <s v="DAL"/>
    <n v="7"/>
    <x v="256"/>
    <s v="SF"/>
    <n v="-11.2"/>
    <x v="1"/>
    <n v="0"/>
    <n v="1"/>
    <x v="4"/>
  </r>
  <r>
    <s v="2016_04_DEN_TB"/>
    <x v="2"/>
    <n v="4"/>
    <s v="DEN"/>
    <n v="4"/>
    <x v="399"/>
    <s v="TB"/>
    <n v="-0.2"/>
    <x v="1"/>
    <n v="0"/>
    <n v="3"/>
    <x v="6"/>
  </r>
  <r>
    <s v="2016_04_DET_CHI"/>
    <x v="2"/>
    <n v="4"/>
    <s v="DET"/>
    <n v="-1.4"/>
    <x v="3"/>
    <s v="CHI"/>
    <n v="-7.5"/>
    <x v="0"/>
    <n v="2"/>
    <n v="0"/>
    <x v="0"/>
  </r>
  <r>
    <s v="2016_04_IND_JAX"/>
    <x v="2"/>
    <n v="4"/>
    <s v="IND"/>
    <n v="0.4"/>
    <x v="530"/>
    <s v="JAX"/>
    <n v="-5"/>
    <x v="0"/>
    <n v="1"/>
    <n v="0"/>
    <x v="2"/>
  </r>
  <r>
    <s v="2016_04_KC_PIT"/>
    <x v="2"/>
    <n v="4"/>
    <s v="KC"/>
    <n v="5.6"/>
    <x v="546"/>
    <s v="PIT"/>
    <n v="4.7"/>
    <x v="0"/>
    <n v="2"/>
    <n v="0"/>
    <x v="0"/>
  </r>
  <r>
    <s v="2016_04_LA_ARI"/>
    <x v="2"/>
    <n v="4"/>
    <s v="LA"/>
    <n v="-11.1"/>
    <x v="69"/>
    <s v="ARI"/>
    <n v="1.6"/>
    <x v="1"/>
    <n v="1"/>
    <n v="5"/>
    <x v="9"/>
  </r>
  <r>
    <s v="2016_04_MIA_CIN"/>
    <x v="2"/>
    <n v="4"/>
    <s v="MIA"/>
    <n v="-2.4"/>
    <x v="36"/>
    <s v="CIN"/>
    <n v="1"/>
    <x v="0"/>
    <n v="2"/>
    <n v="0"/>
    <x v="0"/>
  </r>
  <r>
    <s v="2016_04_NO_SD"/>
    <x v="2"/>
    <n v="4"/>
    <s v="NO"/>
    <n v="1.5"/>
    <x v="528"/>
    <s v="LAC"/>
    <n v="0.1"/>
    <x v="1"/>
    <n v="2"/>
    <n v="3"/>
    <x v="4"/>
  </r>
  <r>
    <s v="2016_04_NYG_MIN"/>
    <x v="2"/>
    <n v="4"/>
    <s v="NYG"/>
    <n v="2.1"/>
    <x v="459"/>
    <s v="MIN"/>
    <n v="0.9"/>
    <x v="0"/>
    <n v="1"/>
    <n v="1"/>
    <x v="7"/>
  </r>
  <r>
    <s v="2016_04_OAK_BAL"/>
    <x v="2"/>
    <n v="4"/>
    <s v="LV"/>
    <n v="3.3"/>
    <x v="486"/>
    <s v="BAL"/>
    <n v="1.5"/>
    <x v="1"/>
    <n v="1"/>
    <n v="1"/>
    <x v="7"/>
  </r>
  <r>
    <s v="2016_04_SEA_NYJ"/>
    <x v="2"/>
    <n v="4"/>
    <s v="SEA"/>
    <n v="2.1"/>
    <x v="98"/>
    <s v="NYJ"/>
    <n v="-8.5"/>
    <x v="1"/>
    <n v="0"/>
    <n v="3"/>
    <x v="6"/>
  </r>
  <r>
    <s v="2016_04_TEN_HOU"/>
    <x v="2"/>
    <n v="4"/>
    <s v="TEN"/>
    <n v="-1"/>
    <x v="543"/>
    <s v="HOU"/>
    <n v="-2.6"/>
    <x v="0"/>
    <n v="1"/>
    <n v="2"/>
    <x v="4"/>
  </r>
  <r>
    <s v="2016_05_ARI_SF"/>
    <x v="2"/>
    <n v="5"/>
    <s v="ARI"/>
    <n v="1.6"/>
    <x v="525"/>
    <s v="SF"/>
    <n v="-11.2"/>
    <x v="1"/>
    <n v="0"/>
    <n v="3"/>
    <x v="6"/>
  </r>
  <r>
    <s v="2016_05_ATL_DEN"/>
    <x v="2"/>
    <n v="5"/>
    <s v="ATL"/>
    <n v="8.5"/>
    <x v="17"/>
    <s v="DEN"/>
    <n v="4"/>
    <x v="1"/>
    <n v="1"/>
    <n v="1"/>
    <x v="7"/>
  </r>
  <r>
    <s v="2016_05_BUF_LA"/>
    <x v="2"/>
    <n v="5"/>
    <s v="BUF"/>
    <n v="-0.3"/>
    <x v="390"/>
    <s v="LA"/>
    <n v="-11.1"/>
    <x v="1"/>
    <n v="0"/>
    <n v="3"/>
    <x v="6"/>
  </r>
  <r>
    <s v="2016_05_CHI_IND"/>
    <x v="2"/>
    <n v="5"/>
    <s v="CHI"/>
    <n v="-7.5"/>
    <x v="64"/>
    <s v="IND"/>
    <n v="0.4"/>
    <x v="0"/>
    <n v="1"/>
    <n v="0"/>
    <x v="2"/>
  </r>
  <r>
    <s v="2016_05_CIN_DAL"/>
    <x v="2"/>
    <n v="5"/>
    <s v="CIN"/>
    <n v="1"/>
    <x v="80"/>
    <s v="DAL"/>
    <n v="7"/>
    <x v="0"/>
    <n v="0"/>
    <n v="1"/>
    <x v="4"/>
  </r>
  <r>
    <s v="2016_05_HOU_MIN"/>
    <x v="2"/>
    <n v="5"/>
    <s v="HOU"/>
    <n v="-2.6"/>
    <x v="197"/>
    <s v="MIN"/>
    <n v="0.9"/>
    <x v="0"/>
    <n v="1"/>
    <n v="0"/>
    <x v="2"/>
  </r>
  <r>
    <s v="2016_05_NE_CLE"/>
    <x v="2"/>
    <n v="5"/>
    <s v="NE"/>
    <n v="9.3000000000000007"/>
    <x v="556"/>
    <s v="CLE"/>
    <n v="-10.1"/>
    <x v="1"/>
    <n v="0"/>
    <n v="1"/>
    <x v="4"/>
  </r>
  <r>
    <s v="2016_05_NYG_GB"/>
    <x v="2"/>
    <n v="5"/>
    <s v="NYG"/>
    <n v="2.1"/>
    <x v="202"/>
    <s v="GB"/>
    <n v="2.8"/>
    <x v="0"/>
    <n v="1"/>
    <n v="2"/>
    <x v="4"/>
  </r>
  <r>
    <s v="2016_05_NYJ_PIT"/>
    <x v="2"/>
    <n v="5"/>
    <s v="NYJ"/>
    <n v="-8.5"/>
    <x v="437"/>
    <s v="PIT"/>
    <n v="4.7"/>
    <x v="0"/>
    <n v="0"/>
    <n v="1"/>
    <x v="4"/>
  </r>
  <r>
    <s v="2016_05_PHI_DET"/>
    <x v="2"/>
    <n v="5"/>
    <s v="PHI"/>
    <n v="3.8"/>
    <x v="5"/>
    <s v="DET"/>
    <n v="-1.4"/>
    <x v="0"/>
    <n v="2"/>
    <n v="1"/>
    <x v="2"/>
  </r>
  <r>
    <s v="2016_05_SD_OAK"/>
    <x v="2"/>
    <n v="5"/>
    <s v="LAC"/>
    <n v="0.1"/>
    <x v="404"/>
    <s v="LV"/>
    <n v="3.3"/>
    <x v="0"/>
    <n v="4"/>
    <n v="1"/>
    <x v="1"/>
  </r>
  <r>
    <s v="2016_05_TB_CAR"/>
    <x v="2"/>
    <n v="5"/>
    <s v="TB"/>
    <n v="-0.2"/>
    <x v="395"/>
    <s v="CAR"/>
    <n v="-1"/>
    <x v="1"/>
    <n v="1"/>
    <n v="3"/>
    <x v="3"/>
  </r>
  <r>
    <s v="2016_05_TEN_MIA"/>
    <x v="2"/>
    <n v="5"/>
    <s v="TEN"/>
    <n v="-1"/>
    <x v="528"/>
    <s v="MIA"/>
    <n v="-2.4"/>
    <x v="1"/>
    <n v="0"/>
    <n v="2"/>
    <x v="3"/>
  </r>
  <r>
    <s v="2016_05_WAS_BAL"/>
    <x v="2"/>
    <n v="5"/>
    <s v="WAS"/>
    <n v="2"/>
    <x v="281"/>
    <s v="BAL"/>
    <n v="1.5"/>
    <x v="1"/>
    <n v="2"/>
    <n v="0"/>
    <x v="0"/>
  </r>
  <r>
    <s v="2016_06_ATL_SEA"/>
    <x v="2"/>
    <n v="6"/>
    <s v="ATL"/>
    <n v="8.5"/>
    <x v="13"/>
    <s v="SEA"/>
    <n v="2.1"/>
    <x v="0"/>
    <n v="2"/>
    <n v="0"/>
    <x v="0"/>
  </r>
  <r>
    <s v="2016_06_BAL_NYG"/>
    <x v="2"/>
    <n v="6"/>
    <s v="BAL"/>
    <n v="1.5"/>
    <x v="518"/>
    <s v="NYG"/>
    <n v="2.1"/>
    <x v="0"/>
    <n v="0"/>
    <n v="3"/>
    <x v="6"/>
  </r>
  <r>
    <s v="2016_06_CAR_NO"/>
    <x v="2"/>
    <n v="6"/>
    <s v="CAR"/>
    <n v="-1"/>
    <x v="509"/>
    <s v="NO"/>
    <n v="1.5"/>
    <x v="0"/>
    <n v="2"/>
    <n v="1"/>
    <x v="2"/>
  </r>
  <r>
    <s v="2016_06_CIN_NE"/>
    <x v="2"/>
    <n v="6"/>
    <s v="CIN"/>
    <n v="1"/>
    <x v="8"/>
    <s v="NE"/>
    <n v="9.3000000000000007"/>
    <x v="0"/>
    <n v="0"/>
    <n v="0"/>
    <x v="7"/>
  </r>
  <r>
    <s v="2016_06_CLE_TEN"/>
    <x v="2"/>
    <n v="6"/>
    <s v="CLE"/>
    <n v="-10.1"/>
    <x v="557"/>
    <s v="TEN"/>
    <n v="-1"/>
    <x v="0"/>
    <n v="0"/>
    <n v="1"/>
    <x v="4"/>
  </r>
  <r>
    <s v="2016_06_DAL_GB"/>
    <x v="2"/>
    <n v="6"/>
    <s v="DAL"/>
    <n v="7"/>
    <x v="399"/>
    <s v="GB"/>
    <n v="2.8"/>
    <x v="1"/>
    <n v="2"/>
    <n v="4"/>
    <x v="3"/>
  </r>
  <r>
    <s v="2016_06_DEN_SD"/>
    <x v="2"/>
    <n v="6"/>
    <s v="DEN"/>
    <n v="4"/>
    <x v="517"/>
    <s v="LAC"/>
    <n v="0.1"/>
    <x v="0"/>
    <n v="3"/>
    <n v="1"/>
    <x v="0"/>
  </r>
  <r>
    <s v="2016_06_IND_HOU"/>
    <x v="2"/>
    <n v="6"/>
    <s v="IND"/>
    <n v="0.4"/>
    <x v="43"/>
    <s v="HOU"/>
    <n v="-2.6"/>
    <x v="0"/>
    <n v="1"/>
    <n v="1"/>
    <x v="7"/>
  </r>
  <r>
    <s v="2016_06_JAX_CHI"/>
    <x v="2"/>
    <n v="6"/>
    <s v="JAX"/>
    <n v="-5"/>
    <x v="506"/>
    <s v="CHI"/>
    <n v="-7.5"/>
    <x v="1"/>
    <n v="2"/>
    <n v="0"/>
    <x v="0"/>
  </r>
  <r>
    <s v="2016_06_KC_OAK"/>
    <x v="2"/>
    <n v="6"/>
    <s v="KC"/>
    <n v="5.6"/>
    <x v="457"/>
    <s v="LV"/>
    <n v="3.3"/>
    <x v="1"/>
    <n v="0"/>
    <n v="2"/>
    <x v="3"/>
  </r>
  <r>
    <s v="2016_06_LA_DET"/>
    <x v="2"/>
    <n v="6"/>
    <s v="LA"/>
    <n v="-11.1"/>
    <x v="416"/>
    <s v="DET"/>
    <n v="-1.4"/>
    <x v="0"/>
    <n v="1"/>
    <n v="0"/>
    <x v="2"/>
  </r>
  <r>
    <s v="2016_06_NYJ_ARI"/>
    <x v="2"/>
    <n v="6"/>
    <s v="NYJ"/>
    <n v="-8.5"/>
    <x v="520"/>
    <s v="ARI"/>
    <n v="1.6"/>
    <x v="0"/>
    <n v="2"/>
    <n v="0"/>
    <x v="0"/>
  </r>
  <r>
    <s v="2016_06_PHI_WAS"/>
    <x v="2"/>
    <n v="6"/>
    <s v="PHI"/>
    <n v="3.8"/>
    <x v="486"/>
    <s v="WAS"/>
    <n v="2"/>
    <x v="0"/>
    <n v="0"/>
    <n v="1"/>
    <x v="4"/>
  </r>
  <r>
    <s v="2016_06_PIT_MIA"/>
    <x v="2"/>
    <n v="6"/>
    <s v="PIT"/>
    <n v="4.7"/>
    <x v="244"/>
    <s v="MIA"/>
    <n v="-2.4"/>
    <x v="0"/>
    <n v="2"/>
    <n v="0"/>
    <x v="0"/>
  </r>
  <r>
    <s v="2016_06_SF_BUF"/>
    <x v="2"/>
    <n v="6"/>
    <s v="SF"/>
    <n v="-11.2"/>
    <x v="558"/>
    <s v="BUF"/>
    <n v="-0.3"/>
    <x v="0"/>
    <n v="1"/>
    <n v="2"/>
    <x v="4"/>
  </r>
  <r>
    <s v="2016_07_BAL_NYJ"/>
    <x v="2"/>
    <n v="7"/>
    <s v="BAL"/>
    <n v="1.5"/>
    <x v="67"/>
    <s v="NYJ"/>
    <n v="-8.5"/>
    <x v="0"/>
    <n v="2"/>
    <n v="2"/>
    <x v="7"/>
  </r>
  <r>
    <s v="2016_07_BUF_MIA"/>
    <x v="2"/>
    <n v="7"/>
    <s v="BUF"/>
    <n v="-0.3"/>
    <x v="540"/>
    <s v="MIA"/>
    <n v="-2.4"/>
    <x v="0"/>
    <n v="0"/>
    <n v="0"/>
    <x v="7"/>
  </r>
  <r>
    <s v="2016_07_CHI_GB"/>
    <x v="2"/>
    <n v="7"/>
    <s v="CHI"/>
    <n v="-7.5"/>
    <x v="97"/>
    <s v="GB"/>
    <n v="2.8"/>
    <x v="0"/>
    <n v="2"/>
    <n v="1"/>
    <x v="2"/>
  </r>
  <r>
    <s v="2016_07_CLE_CIN"/>
    <x v="2"/>
    <n v="7"/>
    <s v="CLE"/>
    <n v="-10.1"/>
    <x v="536"/>
    <s v="CIN"/>
    <n v="1"/>
    <x v="0"/>
    <n v="2"/>
    <n v="0"/>
    <x v="0"/>
  </r>
  <r>
    <s v="2016_07_HOU_DEN"/>
    <x v="2"/>
    <n v="7"/>
    <s v="HOU"/>
    <n v="-2.6"/>
    <x v="89"/>
    <s v="DEN"/>
    <n v="4"/>
    <x v="0"/>
    <n v="2"/>
    <n v="0"/>
    <x v="0"/>
  </r>
  <r>
    <s v="2016_07_IND_TEN"/>
    <x v="2"/>
    <n v="7"/>
    <s v="IND"/>
    <n v="0.4"/>
    <x v="528"/>
    <s v="TEN"/>
    <n v="-1"/>
    <x v="1"/>
    <n v="0"/>
    <n v="1"/>
    <x v="4"/>
  </r>
  <r>
    <s v="2016_07_MIN_PHI"/>
    <x v="2"/>
    <n v="7"/>
    <s v="MIN"/>
    <n v="0.9"/>
    <x v="199"/>
    <s v="PHI"/>
    <n v="3.8"/>
    <x v="0"/>
    <n v="3"/>
    <n v="5"/>
    <x v="3"/>
  </r>
  <r>
    <s v="2016_07_NE_PIT"/>
    <x v="2"/>
    <n v="7"/>
    <s v="NE"/>
    <n v="9.3000000000000007"/>
    <x v="547"/>
    <s v="PIT"/>
    <n v="4.7"/>
    <x v="1"/>
    <n v="1"/>
    <n v="2"/>
    <x v="4"/>
  </r>
  <r>
    <s v="2016_07_NO_KC"/>
    <x v="2"/>
    <n v="7"/>
    <s v="NO"/>
    <n v="1.5"/>
    <x v="259"/>
    <s v="KC"/>
    <n v="5.6"/>
    <x v="0"/>
    <n v="2"/>
    <n v="0"/>
    <x v="0"/>
  </r>
  <r>
    <s v="2016_07_NYG_LA"/>
    <x v="2"/>
    <n v="7"/>
    <s v="NYG"/>
    <n v="2.1"/>
    <x v="328"/>
    <s v="LA"/>
    <n v="-11.1"/>
    <x v="1"/>
    <n v="1"/>
    <n v="4"/>
    <x v="6"/>
  </r>
  <r>
    <s v="2016_07_OAK_JAX"/>
    <x v="2"/>
    <n v="7"/>
    <s v="LV"/>
    <n v="3.3"/>
    <x v="54"/>
    <s v="JAX"/>
    <n v="-5"/>
    <x v="1"/>
    <n v="1"/>
    <n v="2"/>
    <x v="4"/>
  </r>
  <r>
    <s v="2016_07_SD_ATL"/>
    <x v="2"/>
    <n v="7"/>
    <s v="LAC"/>
    <n v="0.1"/>
    <x v="393"/>
    <s v="ATL"/>
    <n v="8.5"/>
    <x v="1"/>
    <n v="2"/>
    <n v="1"/>
    <x v="2"/>
  </r>
  <r>
    <s v="2016_07_SEA_ARI"/>
    <x v="2"/>
    <n v="7"/>
    <s v="SEA"/>
    <n v="2.1"/>
    <x v="281"/>
    <s v="ARI"/>
    <n v="1.6"/>
    <x v="1"/>
    <n v="0"/>
    <n v="0"/>
    <x v="7"/>
  </r>
  <r>
    <s v="2016_07_TB_SF"/>
    <x v="2"/>
    <n v="7"/>
    <s v="TB"/>
    <n v="-0.2"/>
    <x v="262"/>
    <s v="SF"/>
    <n v="-11.2"/>
    <x v="1"/>
    <n v="2"/>
    <n v="2"/>
    <x v="7"/>
  </r>
  <r>
    <s v="2016_07_WAS_DET"/>
    <x v="2"/>
    <n v="7"/>
    <s v="WAS"/>
    <n v="2"/>
    <x v="235"/>
    <s v="DET"/>
    <n v="-1.4"/>
    <x v="0"/>
    <n v="2"/>
    <n v="0"/>
    <x v="0"/>
  </r>
  <r>
    <s v="2016_08_ARI_CAR"/>
    <x v="2"/>
    <n v="8"/>
    <s v="ARI"/>
    <n v="1.6"/>
    <x v="532"/>
    <s v="CAR"/>
    <n v="-1"/>
    <x v="0"/>
    <n v="2"/>
    <n v="1"/>
    <x v="2"/>
  </r>
  <r>
    <s v="2016_08_DET_HOU"/>
    <x v="2"/>
    <n v="8"/>
    <s v="DET"/>
    <n v="-1.4"/>
    <x v="459"/>
    <s v="HOU"/>
    <n v="-2.6"/>
    <x v="0"/>
    <n v="0"/>
    <n v="1"/>
    <x v="4"/>
  </r>
  <r>
    <s v="2016_08_GB_ATL"/>
    <x v="2"/>
    <n v="8"/>
    <s v="GB"/>
    <n v="2.8"/>
    <x v="225"/>
    <s v="ATL"/>
    <n v="8.5"/>
    <x v="0"/>
    <n v="0"/>
    <n v="0"/>
    <x v="7"/>
  </r>
  <r>
    <s v="2016_08_JAX_TEN"/>
    <x v="2"/>
    <n v="8"/>
    <s v="JAX"/>
    <n v="-5"/>
    <x v="220"/>
    <s v="TEN"/>
    <n v="-1"/>
    <x v="0"/>
    <n v="0"/>
    <n v="1"/>
    <x v="4"/>
  </r>
  <r>
    <s v="2016_08_KC_IND"/>
    <x v="2"/>
    <n v="8"/>
    <s v="KC"/>
    <n v="5.6"/>
    <x v="5"/>
    <s v="IND"/>
    <n v="0.4"/>
    <x v="1"/>
    <n v="0"/>
    <n v="2"/>
    <x v="3"/>
  </r>
  <r>
    <s v="2016_08_MIN_CHI"/>
    <x v="2"/>
    <n v="8"/>
    <s v="MIN"/>
    <n v="0.9"/>
    <x v="337"/>
    <s v="CHI"/>
    <n v="-7.5"/>
    <x v="0"/>
    <n v="0"/>
    <n v="0"/>
    <x v="7"/>
  </r>
  <r>
    <s v="2016_08_NE_BUF"/>
    <x v="2"/>
    <n v="8"/>
    <s v="NE"/>
    <n v="9.3000000000000007"/>
    <x v="497"/>
    <s v="BUF"/>
    <n v="-0.3"/>
    <x v="1"/>
    <n v="0"/>
    <n v="0"/>
    <x v="7"/>
  </r>
  <r>
    <s v="2016_08_NYJ_CLE"/>
    <x v="2"/>
    <n v="8"/>
    <s v="NYJ"/>
    <n v="-8.5"/>
    <x v="344"/>
    <s v="CLE"/>
    <n v="-10.1"/>
    <x v="1"/>
    <n v="0"/>
    <n v="2"/>
    <x v="3"/>
  </r>
  <r>
    <s v="2016_08_OAK_TB"/>
    <x v="2"/>
    <n v="8"/>
    <s v="LV"/>
    <n v="3.3"/>
    <x v="310"/>
    <s v="TB"/>
    <n v="-0.2"/>
    <x v="1"/>
    <n v="1"/>
    <n v="0"/>
    <x v="2"/>
  </r>
  <r>
    <s v="2016_08_PHI_DAL"/>
    <x v="2"/>
    <n v="8"/>
    <s v="PHI"/>
    <n v="3.8"/>
    <x v="48"/>
    <s v="DAL"/>
    <n v="7"/>
    <x v="0"/>
    <n v="1"/>
    <n v="1"/>
    <x v="7"/>
  </r>
  <r>
    <s v="2016_08_SD_DEN"/>
    <x v="2"/>
    <n v="8"/>
    <s v="LAC"/>
    <n v="0.1"/>
    <x v="508"/>
    <s v="DEN"/>
    <n v="4"/>
    <x v="0"/>
    <n v="3"/>
    <n v="3"/>
    <x v="7"/>
  </r>
  <r>
    <s v="2016_08_SEA_NO"/>
    <x v="2"/>
    <n v="8"/>
    <s v="SEA"/>
    <n v="2.1"/>
    <x v="491"/>
    <s v="NO"/>
    <n v="1.5"/>
    <x v="0"/>
    <n v="1"/>
    <n v="1"/>
    <x v="7"/>
  </r>
  <r>
    <s v="2016_08_WAS_CIN"/>
    <x v="2"/>
    <n v="8"/>
    <s v="WAS"/>
    <n v="2"/>
    <x v="150"/>
    <s v="CIN"/>
    <n v="1"/>
    <x v="1"/>
    <n v="1"/>
    <n v="2"/>
    <x v="4"/>
  </r>
  <r>
    <s v="2016_09_ATL_TB"/>
    <x v="2"/>
    <n v="9"/>
    <s v="ATL"/>
    <n v="8.5"/>
    <x v="489"/>
    <s v="TB"/>
    <n v="-0.2"/>
    <x v="1"/>
    <n v="1"/>
    <n v="2"/>
    <x v="4"/>
  </r>
  <r>
    <s v="2016_09_BUF_SEA"/>
    <x v="2"/>
    <n v="9"/>
    <s v="BUF"/>
    <n v="-0.3"/>
    <x v="318"/>
    <s v="SEA"/>
    <n v="2.1"/>
    <x v="0"/>
    <n v="1"/>
    <n v="0"/>
    <x v="2"/>
  </r>
  <r>
    <s v="2016_09_CAR_LA"/>
    <x v="2"/>
    <n v="9"/>
    <s v="CAR"/>
    <n v="-1"/>
    <x v="510"/>
    <s v="LA"/>
    <n v="-11.1"/>
    <x v="1"/>
    <n v="0"/>
    <n v="1"/>
    <x v="4"/>
  </r>
  <r>
    <s v="2016_09_DAL_CLE"/>
    <x v="2"/>
    <n v="9"/>
    <s v="DAL"/>
    <n v="7"/>
    <x v="559"/>
    <s v="CLE"/>
    <n v="-10.1"/>
    <x v="1"/>
    <n v="0"/>
    <n v="0"/>
    <x v="7"/>
  </r>
  <r>
    <s v="2016_09_DEN_OAK"/>
    <x v="2"/>
    <n v="9"/>
    <s v="DEN"/>
    <n v="4"/>
    <x v="120"/>
    <s v="LV"/>
    <n v="3.3"/>
    <x v="0"/>
    <n v="2"/>
    <n v="0"/>
    <x v="0"/>
  </r>
  <r>
    <s v="2016_09_DET_MIN"/>
    <x v="2"/>
    <n v="9"/>
    <s v="DET"/>
    <n v="-1.4"/>
    <x v="382"/>
    <s v="MIN"/>
    <n v="0.9"/>
    <x v="1"/>
    <n v="1"/>
    <n v="0"/>
    <x v="2"/>
  </r>
  <r>
    <s v="2016_09_IND_GB"/>
    <x v="2"/>
    <n v="9"/>
    <s v="IND"/>
    <n v="0.4"/>
    <x v="318"/>
    <s v="GB"/>
    <n v="2.8"/>
    <x v="1"/>
    <n v="2"/>
    <n v="1"/>
    <x v="2"/>
  </r>
  <r>
    <s v="2016_09_JAX_KC"/>
    <x v="2"/>
    <n v="9"/>
    <s v="JAX"/>
    <n v="-5"/>
    <x v="269"/>
    <s v="KC"/>
    <n v="5.6"/>
    <x v="0"/>
    <n v="3"/>
    <n v="1"/>
    <x v="0"/>
  </r>
  <r>
    <s v="2016_09_NO_SF"/>
    <x v="2"/>
    <n v="9"/>
    <s v="NO"/>
    <n v="1.5"/>
    <x v="255"/>
    <s v="SF"/>
    <n v="-11.2"/>
    <x v="1"/>
    <n v="0"/>
    <n v="4"/>
    <x v="9"/>
  </r>
  <r>
    <s v="2016_09_NYJ_MIA"/>
    <x v="2"/>
    <n v="9"/>
    <s v="NYJ"/>
    <n v="-8.5"/>
    <x v="82"/>
    <s v="MIA"/>
    <n v="-2.4"/>
    <x v="0"/>
    <n v="2"/>
    <n v="0"/>
    <x v="0"/>
  </r>
  <r>
    <s v="2016_09_PHI_NYG"/>
    <x v="2"/>
    <n v="9"/>
    <s v="PHI"/>
    <n v="3.8"/>
    <x v="541"/>
    <s v="NYG"/>
    <n v="2.1"/>
    <x v="0"/>
    <n v="2"/>
    <n v="2"/>
    <x v="7"/>
  </r>
  <r>
    <s v="2016_09_PIT_BAL"/>
    <x v="2"/>
    <n v="9"/>
    <s v="PIT"/>
    <n v="4.7"/>
    <x v="243"/>
    <s v="BAL"/>
    <n v="1.5"/>
    <x v="0"/>
    <n v="1"/>
    <n v="1"/>
    <x v="7"/>
  </r>
  <r>
    <s v="2016_09_TEN_SD"/>
    <x v="2"/>
    <n v="9"/>
    <s v="TEN"/>
    <n v="-1"/>
    <x v="346"/>
    <s v="LAC"/>
    <n v="0.1"/>
    <x v="0"/>
    <n v="3"/>
    <n v="0"/>
    <x v="1"/>
  </r>
  <r>
    <s v="2016_10_ATL_PHI"/>
    <x v="2"/>
    <n v="10"/>
    <s v="ATL"/>
    <n v="8.5"/>
    <x v="71"/>
    <s v="PHI"/>
    <n v="3.8"/>
    <x v="0"/>
    <n v="1"/>
    <n v="1"/>
    <x v="7"/>
  </r>
  <r>
    <s v="2016_10_CHI_TB"/>
    <x v="2"/>
    <n v="10"/>
    <s v="CHI"/>
    <n v="-7.5"/>
    <x v="560"/>
    <s v="TB"/>
    <n v="-0.2"/>
    <x v="0"/>
    <n v="4"/>
    <n v="1"/>
    <x v="1"/>
  </r>
  <r>
    <s v="2016_10_CIN_NYG"/>
    <x v="2"/>
    <n v="10"/>
    <s v="CIN"/>
    <n v="1"/>
    <x v="346"/>
    <s v="NYG"/>
    <n v="2.1"/>
    <x v="0"/>
    <n v="1"/>
    <n v="2"/>
    <x v="4"/>
  </r>
  <r>
    <s v="2016_10_CLE_BAL"/>
    <x v="2"/>
    <n v="10"/>
    <s v="CLE"/>
    <n v="-10.1"/>
    <x v="53"/>
    <s v="BAL"/>
    <n v="1.5"/>
    <x v="0"/>
    <n v="3"/>
    <n v="2"/>
    <x v="2"/>
  </r>
  <r>
    <s v="2016_10_DAL_PIT"/>
    <x v="2"/>
    <n v="10"/>
    <s v="DAL"/>
    <n v="7"/>
    <x v="457"/>
    <s v="PIT"/>
    <n v="4.7"/>
    <x v="1"/>
    <n v="1"/>
    <n v="0"/>
    <x v="2"/>
  </r>
  <r>
    <s v="2016_10_DEN_NO"/>
    <x v="2"/>
    <n v="10"/>
    <s v="DEN"/>
    <n v="4"/>
    <x v="506"/>
    <s v="NO"/>
    <n v="1.5"/>
    <x v="1"/>
    <n v="2"/>
    <n v="4"/>
    <x v="3"/>
  </r>
  <r>
    <s v="2016_10_GB_TEN"/>
    <x v="2"/>
    <n v="10"/>
    <s v="GB"/>
    <n v="2.8"/>
    <x v="10"/>
    <s v="TEN"/>
    <n v="-1"/>
    <x v="0"/>
    <n v="2"/>
    <n v="1"/>
    <x v="2"/>
  </r>
  <r>
    <s v="2016_10_HOU_JAX"/>
    <x v="2"/>
    <n v="10"/>
    <s v="HOU"/>
    <n v="-2.6"/>
    <x v="419"/>
    <s v="JAX"/>
    <n v="-5"/>
    <x v="1"/>
    <n v="0"/>
    <n v="2"/>
    <x v="3"/>
  </r>
  <r>
    <s v="2016_10_KC_CAR"/>
    <x v="2"/>
    <n v="10"/>
    <s v="KC"/>
    <n v="5.6"/>
    <x v="265"/>
    <s v="CAR"/>
    <n v="-1"/>
    <x v="1"/>
    <n v="1"/>
    <n v="2"/>
    <x v="4"/>
  </r>
  <r>
    <s v="2016_10_LA_NYJ"/>
    <x v="2"/>
    <n v="10"/>
    <s v="LA"/>
    <n v="-11.1"/>
    <x v="163"/>
    <s v="NYJ"/>
    <n v="-8.5"/>
    <x v="1"/>
    <n v="0"/>
    <n v="1"/>
    <x v="4"/>
  </r>
  <r>
    <s v="2016_10_MIA_SD"/>
    <x v="2"/>
    <n v="10"/>
    <s v="MIA"/>
    <n v="-2.4"/>
    <x v="509"/>
    <s v="LAC"/>
    <n v="0.1"/>
    <x v="1"/>
    <n v="0"/>
    <n v="5"/>
    <x v="11"/>
  </r>
  <r>
    <s v="2016_10_MIN_WAS"/>
    <x v="2"/>
    <n v="10"/>
    <s v="MIN"/>
    <n v="0.9"/>
    <x v="346"/>
    <s v="WAS"/>
    <n v="2"/>
    <x v="0"/>
    <n v="1"/>
    <n v="1"/>
    <x v="7"/>
  </r>
  <r>
    <s v="2016_10_SEA_NE"/>
    <x v="2"/>
    <n v="10"/>
    <s v="SEA"/>
    <n v="2.1"/>
    <x v="561"/>
    <s v="NE"/>
    <n v="9.3000000000000007"/>
    <x v="1"/>
    <n v="0"/>
    <n v="2"/>
    <x v="3"/>
  </r>
  <r>
    <s v="2016_10_SF_ARI"/>
    <x v="2"/>
    <n v="10"/>
    <s v="SF"/>
    <n v="-11.2"/>
    <x v="504"/>
    <s v="ARI"/>
    <n v="1.6"/>
    <x v="0"/>
    <n v="0"/>
    <n v="5"/>
    <x v="11"/>
  </r>
  <r>
    <s v="2016_11_ARI_MIN"/>
    <x v="2"/>
    <n v="11"/>
    <s v="ARI"/>
    <n v="1.6"/>
    <x v="562"/>
    <s v="MIN"/>
    <n v="0.9"/>
    <x v="0"/>
    <n v="2"/>
    <n v="1"/>
    <x v="2"/>
  </r>
  <r>
    <s v="2016_11_BAL_DAL"/>
    <x v="2"/>
    <n v="11"/>
    <s v="BAL"/>
    <n v="1.5"/>
    <x v="394"/>
    <s v="DAL"/>
    <n v="7"/>
    <x v="0"/>
    <n v="0"/>
    <n v="0"/>
    <x v="7"/>
  </r>
  <r>
    <s v="2016_11_BUF_CIN"/>
    <x v="2"/>
    <n v="11"/>
    <s v="BUF"/>
    <n v="-0.3"/>
    <x v="373"/>
    <s v="CIN"/>
    <n v="1"/>
    <x v="1"/>
    <n v="1"/>
    <n v="2"/>
    <x v="4"/>
  </r>
  <r>
    <s v="2016_11_CHI_NYG"/>
    <x v="2"/>
    <n v="11"/>
    <s v="CHI"/>
    <n v="-7.5"/>
    <x v="386"/>
    <s v="NYG"/>
    <n v="2.1"/>
    <x v="0"/>
    <n v="1"/>
    <n v="0"/>
    <x v="2"/>
  </r>
  <r>
    <s v="2016_11_GB_WAS"/>
    <x v="2"/>
    <n v="11"/>
    <s v="GB"/>
    <n v="2.8"/>
    <x v="194"/>
    <s v="WAS"/>
    <n v="2"/>
    <x v="0"/>
    <n v="2"/>
    <n v="0"/>
    <x v="0"/>
  </r>
  <r>
    <s v="2016_11_HOU_OAK"/>
    <x v="2"/>
    <n v="11"/>
    <s v="HOU"/>
    <n v="-2.6"/>
    <x v="103"/>
    <s v="LV"/>
    <n v="3.3"/>
    <x v="0"/>
    <n v="2"/>
    <n v="1"/>
    <x v="2"/>
  </r>
  <r>
    <s v="2016_11_JAX_DET"/>
    <x v="2"/>
    <n v="11"/>
    <s v="JAX"/>
    <n v="-5"/>
    <x v="251"/>
    <s v="DET"/>
    <n v="-1.4"/>
    <x v="0"/>
    <n v="4"/>
    <n v="1"/>
    <x v="1"/>
  </r>
  <r>
    <s v="2016_11_MIA_LA"/>
    <x v="2"/>
    <n v="11"/>
    <s v="MIA"/>
    <n v="-2.4"/>
    <x v="489"/>
    <s v="LA"/>
    <n v="-11.1"/>
    <x v="1"/>
    <n v="1"/>
    <n v="1"/>
    <x v="7"/>
  </r>
  <r>
    <s v="2016_11_NE_SF"/>
    <x v="2"/>
    <n v="11"/>
    <s v="NE"/>
    <n v="9.3000000000000007"/>
    <x v="563"/>
    <s v="SF"/>
    <n v="-11.2"/>
    <x v="1"/>
    <n v="0"/>
    <n v="0"/>
    <x v="7"/>
  </r>
  <r>
    <s v="2016_11_NO_CAR"/>
    <x v="2"/>
    <n v="11"/>
    <s v="NO"/>
    <n v="1.5"/>
    <x v="506"/>
    <s v="CAR"/>
    <n v="-1"/>
    <x v="0"/>
    <n v="2"/>
    <n v="0"/>
    <x v="0"/>
  </r>
  <r>
    <s v="2016_11_PHI_SEA"/>
    <x v="2"/>
    <n v="11"/>
    <s v="PHI"/>
    <n v="3.8"/>
    <x v="541"/>
    <s v="SEA"/>
    <n v="2.1"/>
    <x v="0"/>
    <n v="2"/>
    <n v="0"/>
    <x v="0"/>
  </r>
  <r>
    <s v="2016_11_PIT_CLE"/>
    <x v="2"/>
    <n v="11"/>
    <s v="PIT"/>
    <n v="4.7"/>
    <x v="366"/>
    <s v="CLE"/>
    <n v="-10.1"/>
    <x v="1"/>
    <n v="0"/>
    <n v="2"/>
    <x v="3"/>
  </r>
  <r>
    <s v="2016_11_TB_KC"/>
    <x v="2"/>
    <n v="11"/>
    <s v="TB"/>
    <n v="-0.2"/>
    <x v="160"/>
    <s v="KC"/>
    <n v="5.6"/>
    <x v="1"/>
    <n v="1"/>
    <n v="2"/>
    <x v="4"/>
  </r>
  <r>
    <s v="2016_11_TEN_IND"/>
    <x v="2"/>
    <n v="11"/>
    <s v="TEN"/>
    <n v="-1"/>
    <x v="502"/>
    <s v="IND"/>
    <n v="0.4"/>
    <x v="0"/>
    <n v="0"/>
    <n v="1"/>
    <x v="4"/>
  </r>
  <r>
    <s v="2016_12_ARI_ATL"/>
    <x v="2"/>
    <n v="12"/>
    <s v="ARI"/>
    <n v="1.6"/>
    <x v="209"/>
    <s v="ATL"/>
    <n v="8.5"/>
    <x v="0"/>
    <n v="1"/>
    <n v="1"/>
    <x v="7"/>
  </r>
  <r>
    <s v="2016_12_CAR_OAK"/>
    <x v="2"/>
    <n v="12"/>
    <s v="CAR"/>
    <n v="-1"/>
    <x v="311"/>
    <s v="LV"/>
    <n v="3.3"/>
    <x v="0"/>
    <n v="2"/>
    <n v="2"/>
    <x v="7"/>
  </r>
  <r>
    <s v="2016_12_CIN_BAL"/>
    <x v="2"/>
    <n v="12"/>
    <s v="CIN"/>
    <n v="1"/>
    <x v="131"/>
    <s v="BAL"/>
    <n v="1.5"/>
    <x v="0"/>
    <n v="2"/>
    <n v="1"/>
    <x v="2"/>
  </r>
  <r>
    <s v="2016_12_GB_PHI"/>
    <x v="2"/>
    <n v="12"/>
    <s v="GB"/>
    <n v="2.8"/>
    <x v="25"/>
    <s v="PHI"/>
    <n v="3.8"/>
    <x v="1"/>
    <n v="0"/>
    <n v="1"/>
    <x v="4"/>
  </r>
  <r>
    <s v="2016_12_JAX_BUF"/>
    <x v="2"/>
    <n v="12"/>
    <s v="JAX"/>
    <n v="-5"/>
    <x v="257"/>
    <s v="BUF"/>
    <n v="-0.3"/>
    <x v="0"/>
    <n v="0"/>
    <n v="0"/>
    <x v="7"/>
  </r>
  <r>
    <s v="2016_12_KC_DEN"/>
    <x v="2"/>
    <n v="12"/>
    <s v="KC"/>
    <n v="5.6"/>
    <x v="344"/>
    <s v="DEN"/>
    <n v="4"/>
    <x v="1"/>
    <n v="1"/>
    <n v="0"/>
    <x v="2"/>
  </r>
  <r>
    <s v="2016_12_LA_NO"/>
    <x v="2"/>
    <n v="12"/>
    <s v="LA"/>
    <n v="-11.1"/>
    <x v="24"/>
    <s v="NO"/>
    <n v="1.5"/>
    <x v="0"/>
    <n v="2"/>
    <n v="1"/>
    <x v="2"/>
  </r>
  <r>
    <s v="2016_12_MIN_DET"/>
    <x v="2"/>
    <n v="12"/>
    <s v="MIN"/>
    <n v="0.9"/>
    <x v="457"/>
    <s v="DET"/>
    <n v="-1.4"/>
    <x v="0"/>
    <n v="1"/>
    <n v="0"/>
    <x v="2"/>
  </r>
  <r>
    <s v="2016_12_NE_NYJ"/>
    <x v="2"/>
    <n v="12"/>
    <s v="NE"/>
    <n v="9.3000000000000007"/>
    <x v="338"/>
    <s v="NYJ"/>
    <n v="-8.5"/>
    <x v="1"/>
    <n v="0"/>
    <n v="2"/>
    <x v="3"/>
  </r>
  <r>
    <s v="2016_12_NYG_CLE"/>
    <x v="2"/>
    <n v="12"/>
    <s v="NYG"/>
    <n v="2.1"/>
    <x v="208"/>
    <s v="CLE"/>
    <n v="-10.1"/>
    <x v="1"/>
    <n v="0"/>
    <n v="4"/>
    <x v="9"/>
  </r>
  <r>
    <s v="2016_12_PIT_IND"/>
    <x v="2"/>
    <n v="12"/>
    <s v="PIT"/>
    <n v="4.7"/>
    <x v="198"/>
    <s v="IND"/>
    <n v="0.4"/>
    <x v="1"/>
    <n v="0"/>
    <n v="2"/>
    <x v="3"/>
  </r>
  <r>
    <s v="2016_12_SD_HOU"/>
    <x v="2"/>
    <n v="12"/>
    <s v="LAC"/>
    <n v="0.1"/>
    <x v="157"/>
    <s v="HOU"/>
    <n v="-2.6"/>
    <x v="1"/>
    <n v="1"/>
    <n v="4"/>
    <x v="6"/>
  </r>
  <r>
    <s v="2016_12_SEA_TB"/>
    <x v="2"/>
    <n v="12"/>
    <s v="SEA"/>
    <n v="2.1"/>
    <x v="23"/>
    <s v="TB"/>
    <n v="-0.2"/>
    <x v="0"/>
    <n v="3"/>
    <n v="2"/>
    <x v="2"/>
  </r>
  <r>
    <s v="2016_12_SF_MIA"/>
    <x v="2"/>
    <n v="12"/>
    <s v="SF"/>
    <n v="-11.2"/>
    <x v="564"/>
    <s v="MIA"/>
    <n v="-2.4"/>
    <x v="0"/>
    <n v="2"/>
    <n v="0"/>
    <x v="0"/>
  </r>
  <r>
    <s v="2016_12_TEN_CHI"/>
    <x v="2"/>
    <n v="12"/>
    <s v="TEN"/>
    <n v="-1"/>
    <x v="111"/>
    <s v="CHI"/>
    <n v="-7.5"/>
    <x v="1"/>
    <n v="0"/>
    <n v="2"/>
    <x v="3"/>
  </r>
  <r>
    <s v="2016_12_WAS_DAL"/>
    <x v="2"/>
    <n v="12"/>
    <s v="WAS"/>
    <n v="2"/>
    <x v="141"/>
    <s v="DAL"/>
    <n v="7"/>
    <x v="0"/>
    <n v="0"/>
    <n v="0"/>
    <x v="7"/>
  </r>
  <r>
    <s v="2016_13_BUF_OAK"/>
    <x v="2"/>
    <n v="13"/>
    <s v="BUF"/>
    <n v="-0.3"/>
    <x v="137"/>
    <s v="LV"/>
    <n v="3.3"/>
    <x v="0"/>
    <n v="2"/>
    <n v="0"/>
    <x v="0"/>
  </r>
  <r>
    <s v="2016_13_CAR_SEA"/>
    <x v="2"/>
    <n v="13"/>
    <s v="CAR"/>
    <n v="-1"/>
    <x v="38"/>
    <s v="SEA"/>
    <n v="2.1"/>
    <x v="0"/>
    <n v="2"/>
    <n v="1"/>
    <x v="2"/>
  </r>
  <r>
    <s v="2016_13_DAL_MIN"/>
    <x v="2"/>
    <n v="13"/>
    <s v="DAL"/>
    <n v="7"/>
    <x v="3"/>
    <s v="MIN"/>
    <n v="0.9"/>
    <x v="1"/>
    <n v="3"/>
    <n v="0"/>
    <x v="1"/>
  </r>
  <r>
    <s v="2016_13_DEN_JAX"/>
    <x v="2"/>
    <n v="13"/>
    <s v="DEN"/>
    <n v="4"/>
    <x v="231"/>
    <s v="JAX"/>
    <n v="-5"/>
    <x v="1"/>
    <n v="0"/>
    <n v="3"/>
    <x v="6"/>
  </r>
  <r>
    <s v="2016_13_DET_NO"/>
    <x v="2"/>
    <n v="13"/>
    <s v="DET"/>
    <n v="-1.4"/>
    <x v="199"/>
    <s v="NO"/>
    <n v="1.5"/>
    <x v="1"/>
    <n v="0"/>
    <n v="3"/>
    <x v="6"/>
  </r>
  <r>
    <s v="2016_13_HOU_GB"/>
    <x v="2"/>
    <n v="13"/>
    <s v="HOU"/>
    <n v="-2.6"/>
    <x v="500"/>
    <s v="GB"/>
    <n v="2.8"/>
    <x v="0"/>
    <n v="1"/>
    <n v="1"/>
    <x v="7"/>
  </r>
  <r>
    <s v="2016_13_IND_NYJ"/>
    <x v="2"/>
    <n v="13"/>
    <s v="IND"/>
    <n v="0.4"/>
    <x v="308"/>
    <s v="NYJ"/>
    <n v="-8.5"/>
    <x v="1"/>
    <n v="1"/>
    <n v="3"/>
    <x v="3"/>
  </r>
  <r>
    <s v="2016_13_KC_ATL"/>
    <x v="2"/>
    <n v="13"/>
    <s v="KC"/>
    <n v="5.6"/>
    <x v="258"/>
    <s v="ATL"/>
    <n v="8.5"/>
    <x v="1"/>
    <n v="1"/>
    <n v="1"/>
    <x v="7"/>
  </r>
  <r>
    <s v="2016_13_LA_NE"/>
    <x v="2"/>
    <n v="13"/>
    <s v="LA"/>
    <n v="-11.1"/>
    <x v="565"/>
    <s v="NE"/>
    <n v="9.3000000000000007"/>
    <x v="0"/>
    <n v="2"/>
    <n v="0"/>
    <x v="0"/>
  </r>
  <r>
    <s v="2016_13_MIA_BAL"/>
    <x v="2"/>
    <n v="13"/>
    <s v="MIA"/>
    <n v="-2.4"/>
    <x v="508"/>
    <s v="BAL"/>
    <n v="1.5"/>
    <x v="0"/>
    <n v="3"/>
    <n v="2"/>
    <x v="2"/>
  </r>
  <r>
    <s v="2016_13_NYG_PIT"/>
    <x v="2"/>
    <n v="13"/>
    <s v="NYG"/>
    <n v="2.1"/>
    <x v="515"/>
    <s v="PIT"/>
    <n v="4.7"/>
    <x v="0"/>
    <n v="2"/>
    <n v="2"/>
    <x v="7"/>
  </r>
  <r>
    <s v="2016_13_PHI_CIN"/>
    <x v="2"/>
    <n v="13"/>
    <s v="PHI"/>
    <n v="3.8"/>
    <x v="133"/>
    <s v="CIN"/>
    <n v="1"/>
    <x v="0"/>
    <n v="3"/>
    <n v="2"/>
    <x v="2"/>
  </r>
  <r>
    <s v="2016_13_SF_CHI"/>
    <x v="2"/>
    <n v="13"/>
    <s v="SF"/>
    <n v="-11.2"/>
    <x v="566"/>
    <s v="CHI"/>
    <n v="-7.5"/>
    <x v="0"/>
    <n v="0"/>
    <n v="1"/>
    <x v="4"/>
  </r>
  <r>
    <s v="2016_13_TB_SD"/>
    <x v="2"/>
    <n v="13"/>
    <s v="TB"/>
    <n v="-0.2"/>
    <x v="554"/>
    <s v="LAC"/>
    <n v="0.1"/>
    <x v="1"/>
    <n v="1"/>
    <n v="2"/>
    <x v="4"/>
  </r>
  <r>
    <s v="2016_13_WAS_ARI"/>
    <x v="2"/>
    <n v="13"/>
    <s v="WAS"/>
    <n v="2"/>
    <x v="552"/>
    <s v="ARI"/>
    <n v="1.6"/>
    <x v="0"/>
    <n v="2"/>
    <n v="0"/>
    <x v="0"/>
  </r>
  <r>
    <s v="2016_14_ARI_MIA"/>
    <x v="2"/>
    <n v="14"/>
    <s v="ARI"/>
    <n v="1.6"/>
    <x v="11"/>
    <s v="MIA"/>
    <n v="-2.4"/>
    <x v="0"/>
    <n v="5"/>
    <n v="2"/>
    <x v="1"/>
  </r>
  <r>
    <s v="2016_14_ATL_LA"/>
    <x v="2"/>
    <n v="14"/>
    <s v="ATL"/>
    <n v="8.5"/>
    <x v="567"/>
    <s v="LA"/>
    <n v="-11.1"/>
    <x v="1"/>
    <n v="0"/>
    <n v="5"/>
    <x v="11"/>
  </r>
  <r>
    <s v="2016_14_BAL_NE"/>
    <x v="2"/>
    <n v="14"/>
    <s v="BAL"/>
    <n v="1.5"/>
    <x v="568"/>
    <s v="NE"/>
    <n v="9.3000000000000007"/>
    <x v="0"/>
    <n v="2"/>
    <n v="2"/>
    <x v="7"/>
  </r>
  <r>
    <s v="2016_14_CHI_DET"/>
    <x v="2"/>
    <n v="14"/>
    <s v="CHI"/>
    <n v="-7.5"/>
    <x v="82"/>
    <s v="DET"/>
    <n v="-1.4"/>
    <x v="0"/>
    <n v="0"/>
    <n v="2"/>
    <x v="3"/>
  </r>
  <r>
    <s v="2016_14_CIN_CLE"/>
    <x v="2"/>
    <n v="14"/>
    <s v="CIN"/>
    <n v="1"/>
    <x v="513"/>
    <s v="CLE"/>
    <n v="-10.1"/>
    <x v="1"/>
    <n v="0"/>
    <n v="1"/>
    <x v="4"/>
  </r>
  <r>
    <s v="2016_14_DAL_NYG"/>
    <x v="2"/>
    <n v="14"/>
    <s v="DAL"/>
    <n v="7"/>
    <x v="247"/>
    <s v="NYG"/>
    <n v="2.1"/>
    <x v="0"/>
    <n v="3"/>
    <n v="3"/>
    <x v="7"/>
  </r>
  <r>
    <s v="2016_14_DEN_TEN"/>
    <x v="2"/>
    <n v="14"/>
    <s v="DEN"/>
    <n v="4"/>
    <x v="94"/>
    <s v="TEN"/>
    <n v="-1"/>
    <x v="0"/>
    <n v="2"/>
    <n v="0"/>
    <x v="0"/>
  </r>
  <r>
    <s v="2016_14_HOU_IND"/>
    <x v="2"/>
    <n v="14"/>
    <s v="HOU"/>
    <n v="-2.6"/>
    <x v="200"/>
    <s v="IND"/>
    <n v="0.4"/>
    <x v="1"/>
    <n v="1"/>
    <n v="3"/>
    <x v="3"/>
  </r>
  <r>
    <s v="2016_14_MIN_JAX"/>
    <x v="2"/>
    <n v="14"/>
    <s v="MIN"/>
    <n v="0.9"/>
    <x v="122"/>
    <s v="JAX"/>
    <n v="-5"/>
    <x v="1"/>
    <n v="1"/>
    <n v="0"/>
    <x v="2"/>
  </r>
  <r>
    <s v="2016_14_NO_TB"/>
    <x v="2"/>
    <n v="14"/>
    <s v="NO"/>
    <n v="1.5"/>
    <x v="326"/>
    <s v="TB"/>
    <n v="-0.2"/>
    <x v="0"/>
    <n v="3"/>
    <n v="0"/>
    <x v="1"/>
  </r>
  <r>
    <s v="2016_14_NYJ_SF"/>
    <x v="2"/>
    <n v="14"/>
    <s v="NYJ"/>
    <n v="-8.5"/>
    <x v="569"/>
    <s v="SF"/>
    <n v="-11.2"/>
    <x v="1"/>
    <n v="1"/>
    <n v="0"/>
    <x v="2"/>
  </r>
  <r>
    <s v="2016_14_OAK_KC"/>
    <x v="2"/>
    <n v="14"/>
    <s v="LV"/>
    <n v="3.3"/>
    <x v="382"/>
    <s v="KC"/>
    <n v="5.6"/>
    <x v="0"/>
    <n v="1"/>
    <n v="2"/>
    <x v="4"/>
  </r>
  <r>
    <s v="2016_14_PIT_BUF"/>
    <x v="2"/>
    <n v="14"/>
    <s v="PIT"/>
    <n v="4.7"/>
    <x v="94"/>
    <s v="BUF"/>
    <n v="-0.3"/>
    <x v="1"/>
    <n v="3"/>
    <n v="1"/>
    <x v="0"/>
  </r>
  <r>
    <s v="2016_14_SD_CAR"/>
    <x v="2"/>
    <n v="14"/>
    <s v="LAC"/>
    <n v="0.1"/>
    <x v="354"/>
    <s v="CAR"/>
    <n v="-1"/>
    <x v="0"/>
    <n v="5"/>
    <n v="1"/>
    <x v="5"/>
  </r>
  <r>
    <s v="2016_14_SEA_GB"/>
    <x v="2"/>
    <n v="14"/>
    <s v="SEA"/>
    <n v="2.1"/>
    <x v="202"/>
    <s v="GB"/>
    <n v="2.8"/>
    <x v="0"/>
    <n v="6"/>
    <n v="0"/>
    <x v="10"/>
  </r>
  <r>
    <s v="2016_14_WAS_PHI"/>
    <x v="2"/>
    <n v="14"/>
    <s v="WAS"/>
    <n v="2"/>
    <x v="488"/>
    <s v="PHI"/>
    <n v="3.8"/>
    <x v="1"/>
    <n v="1"/>
    <n v="2"/>
    <x v="4"/>
  </r>
  <r>
    <s v="2016_15_CAR_WAS"/>
    <x v="2"/>
    <n v="15"/>
    <s v="CAR"/>
    <n v="-1"/>
    <x v="200"/>
    <s v="WAS"/>
    <n v="2"/>
    <x v="1"/>
    <n v="0"/>
    <n v="3"/>
    <x v="6"/>
  </r>
  <r>
    <s v="2016_15_CLE_BUF"/>
    <x v="2"/>
    <n v="15"/>
    <s v="CLE"/>
    <n v="-10.1"/>
    <x v="570"/>
    <s v="BUF"/>
    <n v="-0.3"/>
    <x v="0"/>
    <n v="0"/>
    <n v="0"/>
    <x v="7"/>
  </r>
  <r>
    <s v="2016_15_DET_NYG"/>
    <x v="2"/>
    <n v="15"/>
    <s v="DET"/>
    <n v="-1.4"/>
    <x v="197"/>
    <s v="NYG"/>
    <n v="2.1"/>
    <x v="0"/>
    <n v="2"/>
    <n v="0"/>
    <x v="0"/>
  </r>
  <r>
    <s v="2016_15_GB_CHI"/>
    <x v="2"/>
    <n v="15"/>
    <s v="GB"/>
    <n v="2.8"/>
    <x v="212"/>
    <s v="CHI"/>
    <n v="-7.5"/>
    <x v="1"/>
    <n v="0"/>
    <n v="4"/>
    <x v="9"/>
  </r>
  <r>
    <s v="2016_15_IND_MIN"/>
    <x v="2"/>
    <n v="15"/>
    <s v="IND"/>
    <n v="0.4"/>
    <x v="131"/>
    <s v="MIN"/>
    <n v="0.9"/>
    <x v="1"/>
    <n v="0"/>
    <n v="3"/>
    <x v="6"/>
  </r>
  <r>
    <s v="2016_15_JAX_HOU"/>
    <x v="2"/>
    <n v="15"/>
    <s v="JAX"/>
    <n v="-5"/>
    <x v="318"/>
    <s v="HOU"/>
    <n v="-2.6"/>
    <x v="0"/>
    <n v="1"/>
    <n v="2"/>
    <x v="4"/>
  </r>
  <r>
    <s v="2016_15_LA_SEA"/>
    <x v="2"/>
    <n v="15"/>
    <s v="LA"/>
    <n v="-11.1"/>
    <x v="437"/>
    <s v="SEA"/>
    <n v="2.1"/>
    <x v="0"/>
    <n v="0"/>
    <n v="1"/>
    <x v="4"/>
  </r>
  <r>
    <s v="2016_15_MIA_NYJ"/>
    <x v="2"/>
    <n v="15"/>
    <s v="MIA"/>
    <n v="-2.4"/>
    <x v="3"/>
    <s v="NYJ"/>
    <n v="-8.5"/>
    <x v="1"/>
    <n v="1"/>
    <n v="4"/>
    <x v="6"/>
  </r>
  <r>
    <s v="2016_15_NE_DEN"/>
    <x v="2"/>
    <n v="15"/>
    <s v="NE"/>
    <n v="9.3000000000000007"/>
    <x v="239"/>
    <s v="DEN"/>
    <n v="4"/>
    <x v="1"/>
    <n v="1"/>
    <n v="2"/>
    <x v="4"/>
  </r>
  <r>
    <s v="2016_15_NO_ARI"/>
    <x v="2"/>
    <n v="15"/>
    <s v="NO"/>
    <n v="1.5"/>
    <x v="139"/>
    <s v="ARI"/>
    <n v="1.6"/>
    <x v="1"/>
    <n v="1"/>
    <n v="2"/>
    <x v="4"/>
  </r>
  <r>
    <s v="2016_15_OAK_SD"/>
    <x v="2"/>
    <n v="15"/>
    <s v="LV"/>
    <n v="3.3"/>
    <x v="468"/>
    <s v="LAC"/>
    <n v="0.1"/>
    <x v="1"/>
    <n v="2"/>
    <n v="2"/>
    <x v="7"/>
  </r>
  <r>
    <s v="2016_15_PHI_BAL"/>
    <x v="2"/>
    <n v="15"/>
    <s v="PHI"/>
    <n v="3.8"/>
    <x v="457"/>
    <s v="BAL"/>
    <n v="1.5"/>
    <x v="0"/>
    <n v="1"/>
    <n v="2"/>
    <x v="4"/>
  </r>
  <r>
    <s v="2016_15_PIT_CIN"/>
    <x v="2"/>
    <n v="15"/>
    <s v="PIT"/>
    <n v="4.7"/>
    <x v="65"/>
    <s v="CIN"/>
    <n v="1"/>
    <x v="1"/>
    <n v="0"/>
    <n v="1"/>
    <x v="4"/>
  </r>
  <r>
    <s v="2016_15_SF_ATL"/>
    <x v="2"/>
    <n v="15"/>
    <s v="SF"/>
    <n v="-11.2"/>
    <x v="571"/>
    <s v="ATL"/>
    <n v="8.5"/>
    <x v="0"/>
    <n v="1"/>
    <n v="1"/>
    <x v="7"/>
  </r>
  <r>
    <s v="2016_15_TB_DAL"/>
    <x v="2"/>
    <n v="15"/>
    <s v="TB"/>
    <n v="-0.2"/>
    <x v="132"/>
    <s v="DAL"/>
    <n v="7"/>
    <x v="0"/>
    <n v="4"/>
    <n v="1"/>
    <x v="1"/>
  </r>
  <r>
    <s v="2016_15_TEN_KC"/>
    <x v="2"/>
    <n v="15"/>
    <s v="TEN"/>
    <n v="-1"/>
    <x v="89"/>
    <s v="KC"/>
    <n v="5.6"/>
    <x v="1"/>
    <n v="3"/>
    <n v="1"/>
    <x v="0"/>
  </r>
  <r>
    <s v="2016_16_ARI_SEA"/>
    <x v="2"/>
    <n v="16"/>
    <s v="ARI"/>
    <n v="1.6"/>
    <x v="131"/>
    <s v="SEA"/>
    <n v="2.1"/>
    <x v="1"/>
    <n v="1"/>
    <n v="1"/>
    <x v="7"/>
  </r>
  <r>
    <s v="2016_16_ATL_CAR"/>
    <x v="2"/>
    <n v="16"/>
    <s v="ATL"/>
    <n v="8.5"/>
    <x v="498"/>
    <s v="CAR"/>
    <n v="-1"/>
    <x v="1"/>
    <n v="0"/>
    <n v="2"/>
    <x v="3"/>
  </r>
  <r>
    <s v="2016_16_BAL_PIT"/>
    <x v="2"/>
    <n v="16"/>
    <s v="BAL"/>
    <n v="1.5"/>
    <x v="48"/>
    <s v="PIT"/>
    <n v="4.7"/>
    <x v="0"/>
    <n v="1"/>
    <n v="2"/>
    <x v="4"/>
  </r>
  <r>
    <s v="2016_16_CIN_HOU"/>
    <x v="2"/>
    <n v="16"/>
    <s v="CIN"/>
    <n v="1"/>
    <x v="62"/>
    <s v="HOU"/>
    <n v="-2.6"/>
    <x v="0"/>
    <n v="1"/>
    <n v="0"/>
    <x v="2"/>
  </r>
  <r>
    <s v="2016_16_DEN_KC"/>
    <x v="2"/>
    <n v="16"/>
    <s v="DEN"/>
    <n v="4"/>
    <x v="444"/>
    <s v="KC"/>
    <n v="5.6"/>
    <x v="0"/>
    <n v="3"/>
    <n v="1"/>
    <x v="0"/>
  </r>
  <r>
    <s v="2016_16_DET_DAL"/>
    <x v="2"/>
    <n v="16"/>
    <s v="DET"/>
    <n v="-1.4"/>
    <x v="393"/>
    <s v="DAL"/>
    <n v="7"/>
    <x v="0"/>
    <n v="2"/>
    <n v="0"/>
    <x v="0"/>
  </r>
  <r>
    <s v="2016_16_IND_OAK"/>
    <x v="2"/>
    <n v="16"/>
    <s v="IND"/>
    <n v="0.4"/>
    <x v="199"/>
    <s v="LV"/>
    <n v="3.3"/>
    <x v="0"/>
    <n v="3"/>
    <n v="0"/>
    <x v="1"/>
  </r>
  <r>
    <s v="2016_16_MIA_BUF"/>
    <x v="2"/>
    <n v="16"/>
    <s v="MIA"/>
    <n v="-2.4"/>
    <x v="512"/>
    <s v="BUF"/>
    <n v="-0.3"/>
    <x v="1"/>
    <n v="1"/>
    <n v="0"/>
    <x v="2"/>
  </r>
  <r>
    <s v="2016_16_MIN_GB"/>
    <x v="2"/>
    <n v="16"/>
    <s v="MIN"/>
    <n v="0.9"/>
    <x v="110"/>
    <s v="GB"/>
    <n v="2.8"/>
    <x v="0"/>
    <n v="2"/>
    <n v="0"/>
    <x v="0"/>
  </r>
  <r>
    <s v="2016_16_NYG_PHI"/>
    <x v="2"/>
    <n v="16"/>
    <s v="NYG"/>
    <n v="2.1"/>
    <x v="522"/>
    <s v="PHI"/>
    <n v="3.8"/>
    <x v="0"/>
    <n v="3"/>
    <n v="1"/>
    <x v="0"/>
  </r>
  <r>
    <s v="2016_16_NYJ_NE"/>
    <x v="2"/>
    <n v="16"/>
    <s v="NYJ"/>
    <n v="-8.5"/>
    <x v="384"/>
    <s v="NE"/>
    <n v="9.3000000000000007"/>
    <x v="0"/>
    <n v="4"/>
    <n v="0"/>
    <x v="5"/>
  </r>
  <r>
    <s v="2016_16_SD_CLE"/>
    <x v="2"/>
    <n v="16"/>
    <s v="LAC"/>
    <n v="0.1"/>
    <x v="492"/>
    <s v="CLE"/>
    <n v="-10.1"/>
    <x v="0"/>
    <n v="1"/>
    <n v="0"/>
    <x v="2"/>
  </r>
  <r>
    <s v="2016_16_SF_LA"/>
    <x v="2"/>
    <n v="16"/>
    <s v="SF"/>
    <n v="-11.2"/>
    <x v="34"/>
    <s v="LA"/>
    <n v="-11.1"/>
    <x v="1"/>
    <n v="2"/>
    <n v="2"/>
    <x v="7"/>
  </r>
  <r>
    <s v="2016_16_TB_NO"/>
    <x v="2"/>
    <n v="16"/>
    <s v="TB"/>
    <n v="-0.2"/>
    <x v="330"/>
    <s v="NO"/>
    <n v="1.5"/>
    <x v="0"/>
    <n v="2"/>
    <n v="0"/>
    <x v="0"/>
  </r>
  <r>
    <s v="2016_16_TEN_JAX"/>
    <x v="2"/>
    <n v="16"/>
    <s v="TEN"/>
    <n v="-1"/>
    <x v="11"/>
    <s v="JAX"/>
    <n v="-5"/>
    <x v="0"/>
    <n v="1"/>
    <n v="1"/>
    <x v="7"/>
  </r>
  <r>
    <s v="2016_16_WAS_CHI"/>
    <x v="2"/>
    <n v="16"/>
    <s v="WAS"/>
    <n v="2"/>
    <x v="498"/>
    <s v="CHI"/>
    <n v="-7.5"/>
    <x v="1"/>
    <n v="0"/>
    <n v="5"/>
    <x v="11"/>
  </r>
  <r>
    <s v="2016_17_ARI_LA"/>
    <x v="2"/>
    <n v="17"/>
    <s v="ARI"/>
    <n v="1.6"/>
    <x v="255"/>
    <s v="LA"/>
    <n v="-11.1"/>
    <x v="1"/>
    <n v="2"/>
    <n v="3"/>
    <x v="4"/>
  </r>
  <r>
    <s v="2016_17_BAL_CIN"/>
    <x v="2"/>
    <n v="17"/>
    <s v="BAL"/>
    <n v="1.5"/>
    <x v="281"/>
    <s v="CIN"/>
    <n v="1"/>
    <x v="0"/>
    <n v="2"/>
    <n v="0"/>
    <x v="0"/>
  </r>
  <r>
    <s v="2016_17_BUF_NYJ"/>
    <x v="2"/>
    <n v="17"/>
    <s v="BUF"/>
    <n v="-0.3"/>
    <x v="165"/>
    <s v="NYJ"/>
    <n v="-8.5"/>
    <x v="0"/>
    <n v="3"/>
    <n v="0"/>
    <x v="1"/>
  </r>
  <r>
    <s v="2016_17_CAR_TB"/>
    <x v="2"/>
    <n v="17"/>
    <s v="CAR"/>
    <n v="-1"/>
    <x v="462"/>
    <s v="TB"/>
    <n v="-0.2"/>
    <x v="0"/>
    <n v="3"/>
    <n v="2"/>
    <x v="2"/>
  </r>
  <r>
    <s v="2016_17_CHI_MIN"/>
    <x v="2"/>
    <n v="17"/>
    <s v="CHI"/>
    <n v="-7.5"/>
    <x v="393"/>
    <s v="MIN"/>
    <n v="0.9"/>
    <x v="0"/>
    <n v="4"/>
    <n v="2"/>
    <x v="0"/>
  </r>
  <r>
    <s v="2016_17_CLE_PIT"/>
    <x v="2"/>
    <n v="17"/>
    <s v="CLE"/>
    <n v="-10.1"/>
    <x v="452"/>
    <s v="PIT"/>
    <n v="4.7"/>
    <x v="0"/>
    <n v="3"/>
    <n v="1"/>
    <x v="0"/>
  </r>
  <r>
    <s v="2016_17_DAL_PHI"/>
    <x v="2"/>
    <n v="17"/>
    <s v="DAL"/>
    <n v="7"/>
    <x v="243"/>
    <s v="PHI"/>
    <n v="3.8"/>
    <x v="0"/>
    <n v="2"/>
    <n v="0"/>
    <x v="0"/>
  </r>
  <r>
    <s v="2016_17_GB_DET"/>
    <x v="2"/>
    <n v="17"/>
    <s v="GB"/>
    <n v="2.8"/>
    <x v="347"/>
    <s v="DET"/>
    <n v="-1.4"/>
    <x v="1"/>
    <n v="0"/>
    <n v="1"/>
    <x v="4"/>
  </r>
  <r>
    <s v="2016_17_HOU_TEN"/>
    <x v="2"/>
    <n v="17"/>
    <s v="HOU"/>
    <n v="-2.6"/>
    <x v="503"/>
    <s v="TEN"/>
    <n v="-1"/>
    <x v="0"/>
    <n v="1"/>
    <n v="1"/>
    <x v="7"/>
  </r>
  <r>
    <s v="2016_17_JAX_IND"/>
    <x v="2"/>
    <n v="17"/>
    <s v="JAX"/>
    <n v="-5"/>
    <x v="500"/>
    <s v="IND"/>
    <n v="0.4"/>
    <x v="0"/>
    <n v="2"/>
    <n v="2"/>
    <x v="7"/>
  </r>
  <r>
    <s v="2016_17_KC_SD"/>
    <x v="2"/>
    <n v="17"/>
    <s v="KC"/>
    <n v="5.6"/>
    <x v="351"/>
    <s v="LAC"/>
    <n v="0.1"/>
    <x v="1"/>
    <n v="1"/>
    <n v="2"/>
    <x v="4"/>
  </r>
  <r>
    <s v="2016_17_NE_MIA"/>
    <x v="2"/>
    <n v="17"/>
    <s v="NE"/>
    <n v="9.3000000000000007"/>
    <x v="490"/>
    <s v="MIA"/>
    <n v="-2.4"/>
    <x v="1"/>
    <n v="0"/>
    <n v="2"/>
    <x v="3"/>
  </r>
  <r>
    <s v="2016_17_NO_ATL"/>
    <x v="2"/>
    <n v="17"/>
    <s v="NO"/>
    <n v="1.5"/>
    <x v="280"/>
    <s v="ATL"/>
    <n v="8.5"/>
    <x v="0"/>
    <n v="1"/>
    <n v="0"/>
    <x v="2"/>
  </r>
  <r>
    <s v="2016_17_NYG_WAS"/>
    <x v="2"/>
    <n v="17"/>
    <s v="NYG"/>
    <n v="2.1"/>
    <x v="12"/>
    <s v="WAS"/>
    <n v="2"/>
    <x v="1"/>
    <n v="0"/>
    <n v="3"/>
    <x v="6"/>
  </r>
  <r>
    <s v="2016_17_OAK_DEN"/>
    <x v="2"/>
    <n v="17"/>
    <s v="LV"/>
    <n v="3.3"/>
    <x v="279"/>
    <s v="DEN"/>
    <n v="4"/>
    <x v="0"/>
    <n v="3"/>
    <n v="1"/>
    <x v="0"/>
  </r>
  <r>
    <s v="2016_17_SEA_SF"/>
    <x v="2"/>
    <n v="17"/>
    <s v="SEA"/>
    <n v="2.1"/>
    <x v="496"/>
    <s v="SF"/>
    <n v="-11.2"/>
    <x v="1"/>
    <n v="0"/>
    <n v="2"/>
    <x v="3"/>
  </r>
  <r>
    <s v="2016_18_DET_SEA"/>
    <x v="2"/>
    <n v="18"/>
    <s v="DET"/>
    <n v="-1.4"/>
    <x v="197"/>
    <s v="SEA"/>
    <n v="2.1"/>
    <x v="0"/>
    <n v="0"/>
    <n v="0"/>
    <x v="7"/>
  </r>
  <r>
    <s v="2016_18_MIA_PIT"/>
    <x v="2"/>
    <n v="18"/>
    <s v="MIA"/>
    <n v="-2.4"/>
    <x v="50"/>
    <s v="PIT"/>
    <n v="4.7"/>
    <x v="0"/>
    <n v="3"/>
    <n v="2"/>
    <x v="2"/>
  </r>
  <r>
    <s v="2016_18_NYG_GB"/>
    <x v="2"/>
    <n v="18"/>
    <s v="NYG"/>
    <n v="2.1"/>
    <x v="202"/>
    <s v="GB"/>
    <n v="2.8"/>
    <x v="0"/>
    <n v="2"/>
    <n v="0"/>
    <x v="0"/>
  </r>
  <r>
    <s v="2016_18_OAK_HOU"/>
    <x v="2"/>
    <n v="18"/>
    <s v="LV"/>
    <n v="3.3"/>
    <x v="122"/>
    <s v="HOU"/>
    <n v="-2.6"/>
    <x v="0"/>
    <n v="3"/>
    <n v="0"/>
    <x v="1"/>
  </r>
  <r>
    <s v="2016_19_GB_DAL"/>
    <x v="2"/>
    <n v="19"/>
    <s v="GB"/>
    <n v="2.8"/>
    <x v="465"/>
    <s v="DAL"/>
    <n v="7"/>
    <x v="1"/>
    <n v="1"/>
    <n v="1"/>
    <x v="7"/>
  </r>
  <r>
    <s v="2016_19_HOU_NE"/>
    <x v="2"/>
    <n v="19"/>
    <s v="HOU"/>
    <n v="-2.6"/>
    <x v="303"/>
    <s v="NE"/>
    <n v="9.3000000000000007"/>
    <x v="0"/>
    <n v="3"/>
    <n v="3"/>
    <x v="7"/>
  </r>
  <r>
    <s v="2016_19_PIT_KC"/>
    <x v="2"/>
    <n v="19"/>
    <s v="PIT"/>
    <n v="4.7"/>
    <x v="501"/>
    <s v="KC"/>
    <n v="5.6"/>
    <x v="1"/>
    <n v="1"/>
    <n v="2"/>
    <x v="4"/>
  </r>
  <r>
    <s v="2016_19_SEA_ATL"/>
    <x v="2"/>
    <n v="19"/>
    <s v="SEA"/>
    <n v="2.1"/>
    <x v="221"/>
    <s v="ATL"/>
    <n v="8.5"/>
    <x v="0"/>
    <n v="2"/>
    <n v="0"/>
    <x v="0"/>
  </r>
  <r>
    <s v="2016_20_GB_ATL"/>
    <x v="2"/>
    <n v="20"/>
    <s v="GB"/>
    <n v="2.8"/>
    <x v="225"/>
    <s v="ATL"/>
    <n v="8.5"/>
    <x v="0"/>
    <n v="2"/>
    <n v="0"/>
    <x v="0"/>
  </r>
  <r>
    <s v="2016_20_PIT_NE"/>
    <x v="2"/>
    <n v="20"/>
    <s v="PIT"/>
    <n v="4.7"/>
    <x v="514"/>
    <s v="NE"/>
    <n v="9.3000000000000007"/>
    <x v="0"/>
    <n v="2"/>
    <n v="0"/>
    <x v="0"/>
  </r>
  <r>
    <s v="2016_21_NE_ATL"/>
    <x v="2"/>
    <n v="21"/>
    <s v="NE"/>
    <n v="9.3000000000000007"/>
    <x v="572"/>
    <s v="ATL"/>
    <n v="8.5"/>
    <x v="1"/>
    <n v="2"/>
    <n v="1"/>
    <x v="2"/>
  </r>
  <r>
    <s v="2017_01_ARI_DET"/>
    <x v="3"/>
    <n v="1"/>
    <s v="DET"/>
    <n v="2.7"/>
    <x v="13"/>
    <s v="ARI"/>
    <n v="-3.7"/>
    <x v="1"/>
    <n v="1"/>
    <n v="4"/>
    <x v="6"/>
  </r>
  <r>
    <s v="2017_01_ATL_CHI"/>
    <x v="3"/>
    <n v="1"/>
    <s v="CHI"/>
    <n v="-1.3"/>
    <x v="140"/>
    <s v="ATL"/>
    <n v="4.3"/>
    <x v="0"/>
    <n v="0"/>
    <n v="0"/>
    <x v="7"/>
  </r>
  <r>
    <s v="2017_01_BAL_CIN"/>
    <x v="3"/>
    <n v="1"/>
    <s v="CIN"/>
    <n v="-5"/>
    <x v="393"/>
    <s v="BAL"/>
    <n v="3.4"/>
    <x v="0"/>
    <n v="5"/>
    <n v="1"/>
    <x v="5"/>
  </r>
  <r>
    <s v="2017_01_CAR_SF"/>
    <x v="3"/>
    <n v="1"/>
    <s v="SF"/>
    <n v="-2.9"/>
    <x v="426"/>
    <s v="CAR"/>
    <n v="4.3"/>
    <x v="0"/>
    <n v="2"/>
    <n v="2"/>
    <x v="7"/>
  </r>
  <r>
    <s v="2017_01_IND_LA"/>
    <x v="3"/>
    <n v="1"/>
    <s v="LA"/>
    <n v="9.1999999999999993"/>
    <x v="573"/>
    <s v="IND"/>
    <n v="-10.1"/>
    <x v="1"/>
    <n v="0"/>
    <n v="4"/>
    <x v="9"/>
  </r>
  <r>
    <s v="2017_01_JAX_HOU"/>
    <x v="3"/>
    <n v="1"/>
    <s v="HOU"/>
    <n v="-6.4"/>
    <x v="574"/>
    <s v="JAX"/>
    <n v="6.5"/>
    <x v="0"/>
    <n v="4"/>
    <n v="0"/>
    <x v="5"/>
  </r>
  <r>
    <s v="2017_01_KC_NE"/>
    <x v="3"/>
    <n v="1"/>
    <s v="NE"/>
    <n v="8.9"/>
    <x v="351"/>
    <s v="KC"/>
    <n v="3.4"/>
    <x v="0"/>
    <n v="0"/>
    <n v="1"/>
    <x v="4"/>
  </r>
  <r>
    <s v="2017_01_LAC_DEN"/>
    <x v="3"/>
    <n v="1"/>
    <s v="DEN"/>
    <n v="-6.7"/>
    <x v="97"/>
    <s v="LAC"/>
    <n v="3.6"/>
    <x v="1"/>
    <n v="2"/>
    <n v="1"/>
    <x v="2"/>
  </r>
  <r>
    <s v="2017_01_NO_MIN"/>
    <x v="3"/>
    <n v="1"/>
    <s v="MIN"/>
    <n v="9.1"/>
    <x v="34"/>
    <s v="NO"/>
    <n v="9.1999999999999993"/>
    <x v="1"/>
    <n v="0"/>
    <n v="0"/>
    <x v="7"/>
  </r>
  <r>
    <s v="2017_01_NYG_DAL"/>
    <x v="3"/>
    <n v="1"/>
    <s v="DAL"/>
    <n v="1.6"/>
    <x v="365"/>
    <s v="NYG"/>
    <n v="-7.6"/>
    <x v="1"/>
    <n v="0"/>
    <n v="1"/>
    <x v="4"/>
  </r>
  <r>
    <s v="2017_01_NYJ_BUF"/>
    <x v="3"/>
    <n v="1"/>
    <s v="BUF"/>
    <n v="-4"/>
    <x v="417"/>
    <s v="NYJ"/>
    <n v="-4.9000000000000004"/>
    <x v="1"/>
    <n v="1"/>
    <n v="2"/>
    <x v="4"/>
  </r>
  <r>
    <s v="2017_01_OAK_TEN"/>
    <x v="3"/>
    <n v="1"/>
    <s v="TEN"/>
    <n v="-3.5"/>
    <x v="459"/>
    <s v="LV"/>
    <n v="-4.7"/>
    <x v="0"/>
    <n v="0"/>
    <n v="0"/>
    <x v="7"/>
  </r>
  <r>
    <s v="2017_01_PHI_WAS"/>
    <x v="3"/>
    <n v="1"/>
    <s v="WAS"/>
    <n v="-1.3"/>
    <x v="575"/>
    <s v="PHI"/>
    <n v="9.4"/>
    <x v="0"/>
    <n v="3"/>
    <n v="3"/>
    <x v="7"/>
  </r>
  <r>
    <s v="2017_01_PIT_CLE"/>
    <x v="3"/>
    <n v="1"/>
    <s v="CLE"/>
    <n v="-11"/>
    <x v="576"/>
    <s v="PIT"/>
    <n v="5"/>
    <x v="0"/>
    <n v="1"/>
    <n v="1"/>
    <x v="7"/>
  </r>
  <r>
    <s v="2017_01_SEA_GB"/>
    <x v="3"/>
    <n v="1"/>
    <s v="GB"/>
    <n v="-1.9"/>
    <x v="76"/>
    <s v="SEA"/>
    <n v="1.9"/>
    <x v="1"/>
    <n v="1"/>
    <n v="1"/>
    <x v="7"/>
  </r>
  <r>
    <s v="2017_02_ARI_IND"/>
    <x v="3"/>
    <n v="2"/>
    <s v="IND"/>
    <n v="-10.1"/>
    <x v="413"/>
    <s v="ARI"/>
    <n v="-3.7"/>
    <x v="0"/>
    <n v="1"/>
    <n v="1"/>
    <x v="7"/>
  </r>
  <r>
    <s v="2017_02_BUF_CAR"/>
    <x v="3"/>
    <n v="2"/>
    <s v="CAR"/>
    <n v="4.3"/>
    <x v="54"/>
    <s v="BUF"/>
    <n v="-4"/>
    <x v="1"/>
    <n v="0"/>
    <n v="0"/>
    <x v="7"/>
  </r>
  <r>
    <s v="2017_02_CHI_TB"/>
    <x v="3"/>
    <n v="2"/>
    <s v="TB"/>
    <n v="-1.3"/>
    <x v="345"/>
    <s v="CHI"/>
    <n v="-1.3"/>
    <x v="1"/>
    <n v="2"/>
    <n v="3"/>
    <x v="4"/>
  </r>
  <r>
    <s v="2017_02_CLE_BAL"/>
    <x v="3"/>
    <n v="2"/>
    <s v="BAL"/>
    <n v="3.4"/>
    <x v="6"/>
    <s v="CLE"/>
    <n v="-11"/>
    <x v="1"/>
    <n v="2"/>
    <n v="5"/>
    <x v="6"/>
  </r>
  <r>
    <s v="2017_02_DAL_DEN"/>
    <x v="3"/>
    <n v="2"/>
    <s v="DEN"/>
    <n v="-6.7"/>
    <x v="8"/>
    <s v="DAL"/>
    <n v="1.6"/>
    <x v="1"/>
    <n v="2"/>
    <n v="2"/>
    <x v="7"/>
  </r>
  <r>
    <s v="2017_02_DET_NYG"/>
    <x v="3"/>
    <n v="2"/>
    <s v="NYG"/>
    <n v="-7.6"/>
    <x v="97"/>
    <s v="DET"/>
    <n v="2.7"/>
    <x v="0"/>
    <n v="1"/>
    <n v="1"/>
    <x v="7"/>
  </r>
  <r>
    <s v="2017_02_GB_ATL"/>
    <x v="3"/>
    <n v="2"/>
    <s v="ATL"/>
    <n v="4.3"/>
    <x v="577"/>
    <s v="GB"/>
    <n v="-1.9"/>
    <x v="1"/>
    <n v="0"/>
    <n v="2"/>
    <x v="3"/>
  </r>
  <r>
    <s v="2017_02_HOU_CIN"/>
    <x v="3"/>
    <n v="2"/>
    <s v="CIN"/>
    <n v="-5"/>
    <x v="315"/>
    <s v="HOU"/>
    <n v="-6.4"/>
    <x v="0"/>
    <n v="1"/>
    <n v="0"/>
    <x v="2"/>
  </r>
  <r>
    <s v="2017_02_MIA_LAC"/>
    <x v="3"/>
    <n v="2"/>
    <s v="LAC"/>
    <n v="3.6"/>
    <x v="156"/>
    <s v="MIA"/>
    <n v="-6.3"/>
    <x v="0"/>
    <n v="0"/>
    <n v="0"/>
    <x v="7"/>
  </r>
  <r>
    <s v="2017_02_MIN_PIT"/>
    <x v="3"/>
    <n v="2"/>
    <s v="PIT"/>
    <n v="5"/>
    <x v="259"/>
    <s v="MIN"/>
    <n v="9.1"/>
    <x v="1"/>
    <n v="0"/>
    <n v="1"/>
    <x v="4"/>
  </r>
  <r>
    <s v="2017_02_NE_NO"/>
    <x v="3"/>
    <n v="2"/>
    <s v="NO"/>
    <n v="9.1999999999999993"/>
    <x v="578"/>
    <s v="NE"/>
    <n v="8.9"/>
    <x v="0"/>
    <n v="0"/>
    <n v="0"/>
    <x v="7"/>
  </r>
  <r>
    <s v="2017_02_NYJ_OAK"/>
    <x v="3"/>
    <n v="2"/>
    <s v="LV"/>
    <n v="-4.7"/>
    <x v="173"/>
    <s v="NYJ"/>
    <n v="-4.9000000000000004"/>
    <x v="1"/>
    <n v="1"/>
    <n v="1"/>
    <x v="7"/>
  </r>
  <r>
    <s v="2017_02_PHI_KC"/>
    <x v="3"/>
    <n v="2"/>
    <s v="KC"/>
    <n v="3.4"/>
    <x v="80"/>
    <s v="PHI"/>
    <n v="9.4"/>
    <x v="1"/>
    <n v="1"/>
    <n v="1"/>
    <x v="7"/>
  </r>
  <r>
    <s v="2017_02_SF_SEA"/>
    <x v="3"/>
    <n v="2"/>
    <s v="SEA"/>
    <n v="1.9"/>
    <x v="477"/>
    <s v="SF"/>
    <n v="-2.9"/>
    <x v="1"/>
    <n v="0"/>
    <n v="1"/>
    <x v="4"/>
  </r>
  <r>
    <s v="2017_02_TEN_JAX"/>
    <x v="3"/>
    <n v="2"/>
    <s v="JAX"/>
    <n v="6.5"/>
    <x v="67"/>
    <s v="TEN"/>
    <n v="-3.5"/>
    <x v="0"/>
    <n v="3"/>
    <n v="1"/>
    <x v="0"/>
  </r>
  <r>
    <s v="2017_02_WAS_LA"/>
    <x v="3"/>
    <n v="2"/>
    <s v="LA"/>
    <n v="9.1999999999999993"/>
    <x v="190"/>
    <s v="WAS"/>
    <n v="-1.3"/>
    <x v="0"/>
    <n v="2"/>
    <n v="0"/>
    <x v="0"/>
  </r>
  <r>
    <s v="2017_03_ATL_DET"/>
    <x v="3"/>
    <n v="3"/>
    <s v="DET"/>
    <n v="2.7"/>
    <x v="444"/>
    <s v="ATL"/>
    <n v="4.3"/>
    <x v="0"/>
    <n v="0"/>
    <n v="3"/>
    <x v="6"/>
  </r>
  <r>
    <s v="2017_03_BAL_JAX"/>
    <x v="3"/>
    <n v="3"/>
    <s v="JAX"/>
    <n v="6.5"/>
    <x v="236"/>
    <s v="BAL"/>
    <n v="3.4"/>
    <x v="1"/>
    <n v="0"/>
    <n v="3"/>
    <x v="6"/>
  </r>
  <r>
    <s v="2017_03_CIN_GB"/>
    <x v="3"/>
    <n v="3"/>
    <s v="GB"/>
    <n v="-1.9"/>
    <x v="236"/>
    <s v="CIN"/>
    <n v="-5"/>
    <x v="1"/>
    <n v="2"/>
    <n v="0"/>
    <x v="0"/>
  </r>
  <r>
    <s v="2017_03_CLE_IND"/>
    <x v="3"/>
    <n v="3"/>
    <s v="IND"/>
    <n v="-10.1"/>
    <x v="417"/>
    <s v="CLE"/>
    <n v="-11"/>
    <x v="1"/>
    <n v="1"/>
    <n v="3"/>
    <x v="3"/>
  </r>
  <r>
    <s v="2017_03_DAL_ARI"/>
    <x v="3"/>
    <n v="3"/>
    <s v="ARI"/>
    <n v="-3.7"/>
    <x v="41"/>
    <s v="DAL"/>
    <n v="1.6"/>
    <x v="0"/>
    <n v="0"/>
    <n v="0"/>
    <x v="7"/>
  </r>
  <r>
    <s v="2017_03_DEN_BUF"/>
    <x v="3"/>
    <n v="3"/>
    <s v="BUF"/>
    <n v="-4"/>
    <x v="157"/>
    <s v="DEN"/>
    <n v="-6.7"/>
    <x v="1"/>
    <n v="0"/>
    <n v="2"/>
    <x v="3"/>
  </r>
  <r>
    <s v="2017_03_HOU_NE"/>
    <x v="3"/>
    <n v="3"/>
    <s v="NE"/>
    <n v="8.9"/>
    <x v="579"/>
    <s v="HOU"/>
    <n v="-6.4"/>
    <x v="1"/>
    <n v="1"/>
    <n v="2"/>
    <x v="4"/>
  </r>
  <r>
    <s v="2017_03_KC_LAC"/>
    <x v="3"/>
    <n v="3"/>
    <s v="LAC"/>
    <n v="3.6"/>
    <x v="173"/>
    <s v="KC"/>
    <n v="3.4"/>
    <x v="0"/>
    <n v="3"/>
    <n v="0"/>
    <x v="1"/>
  </r>
  <r>
    <s v="2017_03_LA_SF"/>
    <x v="3"/>
    <n v="3"/>
    <s v="SF"/>
    <n v="-2.9"/>
    <x v="555"/>
    <s v="LA"/>
    <n v="9.1999999999999993"/>
    <x v="0"/>
    <n v="3"/>
    <n v="1"/>
    <x v="0"/>
  </r>
  <r>
    <s v="2017_03_MIA_NYJ"/>
    <x v="3"/>
    <n v="3"/>
    <s v="NYJ"/>
    <n v="-4.9000000000000004"/>
    <x v="580"/>
    <s v="MIA"/>
    <n v="-6.3"/>
    <x v="1"/>
    <n v="1"/>
    <n v="2"/>
    <x v="4"/>
  </r>
  <r>
    <s v="2017_03_NO_CAR"/>
    <x v="3"/>
    <n v="3"/>
    <s v="CAR"/>
    <n v="4.3"/>
    <x v="581"/>
    <s v="NO"/>
    <n v="9.1999999999999993"/>
    <x v="0"/>
    <n v="3"/>
    <n v="0"/>
    <x v="1"/>
  </r>
  <r>
    <s v="2017_03_NYG_PHI"/>
    <x v="3"/>
    <n v="3"/>
    <s v="PHI"/>
    <n v="9.4"/>
    <x v="582"/>
    <s v="NYG"/>
    <n v="-7.6"/>
    <x v="1"/>
    <n v="1"/>
    <n v="2"/>
    <x v="4"/>
  </r>
  <r>
    <s v="2017_03_OAK_WAS"/>
    <x v="3"/>
    <n v="3"/>
    <s v="WAS"/>
    <n v="-1.3"/>
    <x v="113"/>
    <s v="LV"/>
    <n v="-4.7"/>
    <x v="1"/>
    <n v="1"/>
    <n v="4"/>
    <x v="6"/>
  </r>
  <r>
    <s v="2017_03_PIT_CHI"/>
    <x v="3"/>
    <n v="3"/>
    <s v="CHI"/>
    <n v="-1.3"/>
    <x v="583"/>
    <s v="PIT"/>
    <n v="5"/>
    <x v="1"/>
    <n v="3"/>
    <n v="1"/>
    <x v="0"/>
  </r>
  <r>
    <s v="2017_03_SEA_TEN"/>
    <x v="3"/>
    <n v="3"/>
    <s v="TEN"/>
    <n v="-3.5"/>
    <x v="500"/>
    <s v="SEA"/>
    <n v="1.9"/>
    <x v="1"/>
    <n v="0"/>
    <n v="0"/>
    <x v="7"/>
  </r>
  <r>
    <s v="2017_03_TB_MIN"/>
    <x v="3"/>
    <n v="3"/>
    <s v="MIN"/>
    <n v="9.1"/>
    <x v="285"/>
    <s v="TB"/>
    <n v="-1.3"/>
    <x v="1"/>
    <n v="0"/>
    <n v="3"/>
    <x v="6"/>
  </r>
  <r>
    <s v="2017_04_BUF_ATL"/>
    <x v="3"/>
    <n v="4"/>
    <s v="ATL"/>
    <n v="4.3"/>
    <x v="54"/>
    <s v="BUF"/>
    <n v="-4"/>
    <x v="0"/>
    <n v="3"/>
    <n v="0"/>
    <x v="1"/>
  </r>
  <r>
    <s v="2017_04_CAR_NE"/>
    <x v="3"/>
    <n v="4"/>
    <s v="NE"/>
    <n v="8.9"/>
    <x v="547"/>
    <s v="CAR"/>
    <n v="4.3"/>
    <x v="0"/>
    <n v="0"/>
    <n v="2"/>
    <x v="3"/>
  </r>
  <r>
    <s v="2017_04_CHI_GB"/>
    <x v="3"/>
    <n v="4"/>
    <s v="GB"/>
    <n v="-1.9"/>
    <x v="471"/>
    <s v="CHI"/>
    <n v="-1.3"/>
    <x v="1"/>
    <n v="0"/>
    <n v="4"/>
    <x v="9"/>
  </r>
  <r>
    <s v="2017_04_CIN_CLE"/>
    <x v="3"/>
    <n v="4"/>
    <s v="CLE"/>
    <n v="-11"/>
    <x v="80"/>
    <s v="CIN"/>
    <n v="-5"/>
    <x v="0"/>
    <n v="1"/>
    <n v="1"/>
    <x v="7"/>
  </r>
  <r>
    <s v="2017_04_DET_MIN"/>
    <x v="3"/>
    <n v="4"/>
    <s v="MIN"/>
    <n v="9.1"/>
    <x v="476"/>
    <s v="DET"/>
    <n v="2.7"/>
    <x v="0"/>
    <n v="3"/>
    <n v="0"/>
    <x v="1"/>
  </r>
  <r>
    <s v="2017_04_IND_SEA"/>
    <x v="3"/>
    <n v="4"/>
    <s v="SEA"/>
    <n v="1.9"/>
    <x v="57"/>
    <s v="IND"/>
    <n v="-10.1"/>
    <x v="1"/>
    <n v="2"/>
    <n v="2"/>
    <x v="7"/>
  </r>
  <r>
    <s v="2017_04_JAX_NYJ"/>
    <x v="3"/>
    <n v="4"/>
    <s v="NYJ"/>
    <n v="-4.9000000000000004"/>
    <x v="264"/>
    <s v="JAX"/>
    <n v="6.5"/>
    <x v="1"/>
    <n v="2"/>
    <n v="1"/>
    <x v="2"/>
  </r>
  <r>
    <s v="2017_04_LA_DAL"/>
    <x v="3"/>
    <n v="4"/>
    <s v="DAL"/>
    <n v="1.6"/>
    <x v="29"/>
    <s v="LA"/>
    <n v="9.1999999999999993"/>
    <x v="0"/>
    <n v="1"/>
    <n v="1"/>
    <x v="7"/>
  </r>
  <r>
    <s v="2017_04_NO_MIA"/>
    <x v="3"/>
    <n v="4"/>
    <s v="MIA"/>
    <n v="-6.3"/>
    <x v="584"/>
    <s v="NO"/>
    <n v="9.1999999999999993"/>
    <x v="0"/>
    <n v="1"/>
    <n v="0"/>
    <x v="2"/>
  </r>
  <r>
    <s v="2017_04_NYG_TB"/>
    <x v="3"/>
    <n v="4"/>
    <s v="TB"/>
    <n v="-1.3"/>
    <x v="585"/>
    <s v="NYG"/>
    <n v="-7.6"/>
    <x v="1"/>
    <n v="0"/>
    <n v="0"/>
    <x v="7"/>
  </r>
  <r>
    <s v="2017_04_OAK_DEN"/>
    <x v="3"/>
    <n v="4"/>
    <s v="DEN"/>
    <n v="-6.7"/>
    <x v="427"/>
    <s v="LV"/>
    <n v="-4.7"/>
    <x v="1"/>
    <n v="0"/>
    <n v="1"/>
    <x v="4"/>
  </r>
  <r>
    <s v="2017_04_PHI_LAC"/>
    <x v="3"/>
    <n v="4"/>
    <s v="LAC"/>
    <n v="3.6"/>
    <x v="450"/>
    <s v="PHI"/>
    <n v="9.4"/>
    <x v="0"/>
    <n v="1"/>
    <n v="0"/>
    <x v="2"/>
  </r>
  <r>
    <s v="2017_04_PIT_BAL"/>
    <x v="3"/>
    <n v="4"/>
    <s v="BAL"/>
    <n v="3.4"/>
    <x v="503"/>
    <s v="PIT"/>
    <n v="5"/>
    <x v="0"/>
    <n v="3"/>
    <n v="1"/>
    <x v="0"/>
  </r>
  <r>
    <s v="2017_04_SF_ARI"/>
    <x v="3"/>
    <n v="4"/>
    <s v="ARI"/>
    <n v="-3.7"/>
    <x v="586"/>
    <s v="SF"/>
    <n v="-2.9"/>
    <x v="1"/>
    <n v="1"/>
    <n v="1"/>
    <x v="7"/>
  </r>
  <r>
    <s v="2017_04_TEN_HOU"/>
    <x v="3"/>
    <n v="4"/>
    <s v="HOU"/>
    <n v="-6.4"/>
    <x v="258"/>
    <s v="TEN"/>
    <n v="-3.5"/>
    <x v="1"/>
    <n v="1"/>
    <n v="5"/>
    <x v="9"/>
  </r>
  <r>
    <s v="2017_04_WAS_KC"/>
    <x v="3"/>
    <n v="4"/>
    <s v="KC"/>
    <n v="3.4"/>
    <x v="71"/>
    <s v="WAS"/>
    <n v="-1.3"/>
    <x v="1"/>
    <n v="0"/>
    <n v="1"/>
    <x v="4"/>
  </r>
  <r>
    <s v="2017_05_ARI_PHI"/>
    <x v="3"/>
    <n v="5"/>
    <s v="PHI"/>
    <n v="9.4"/>
    <x v="587"/>
    <s v="ARI"/>
    <n v="-3.7"/>
    <x v="1"/>
    <n v="1"/>
    <n v="1"/>
    <x v="7"/>
  </r>
  <r>
    <s v="2017_05_BAL_OAK"/>
    <x v="3"/>
    <n v="5"/>
    <s v="LV"/>
    <n v="-4.7"/>
    <x v="588"/>
    <s v="BAL"/>
    <n v="3.4"/>
    <x v="0"/>
    <n v="1"/>
    <n v="0"/>
    <x v="2"/>
  </r>
  <r>
    <s v="2017_05_BUF_CIN"/>
    <x v="3"/>
    <n v="5"/>
    <s v="CIN"/>
    <n v="-5"/>
    <x v="25"/>
    <s v="BUF"/>
    <n v="-4"/>
    <x v="1"/>
    <n v="3"/>
    <n v="1"/>
    <x v="0"/>
  </r>
  <r>
    <s v="2017_05_CAR_DET"/>
    <x v="3"/>
    <n v="5"/>
    <s v="DET"/>
    <n v="2.7"/>
    <x v="444"/>
    <s v="CAR"/>
    <n v="4.3"/>
    <x v="0"/>
    <n v="1"/>
    <n v="0"/>
    <x v="2"/>
  </r>
  <r>
    <s v="2017_05_GB_DAL"/>
    <x v="3"/>
    <n v="5"/>
    <s v="DAL"/>
    <n v="1.6"/>
    <x v="310"/>
    <s v="GB"/>
    <n v="-1.9"/>
    <x v="0"/>
    <n v="2"/>
    <n v="0"/>
    <x v="0"/>
  </r>
  <r>
    <s v="2017_05_JAX_PIT"/>
    <x v="3"/>
    <n v="5"/>
    <s v="PIT"/>
    <n v="5"/>
    <x v="421"/>
    <s v="JAX"/>
    <n v="6.5"/>
    <x v="0"/>
    <n v="5"/>
    <n v="1"/>
    <x v="5"/>
  </r>
  <r>
    <s v="2017_05_KC_HOU"/>
    <x v="3"/>
    <n v="5"/>
    <s v="HOU"/>
    <n v="-6.4"/>
    <x v="319"/>
    <s v="KC"/>
    <n v="3.4"/>
    <x v="0"/>
    <n v="1"/>
    <n v="0"/>
    <x v="2"/>
  </r>
  <r>
    <s v="2017_05_LAC_NYG"/>
    <x v="3"/>
    <n v="5"/>
    <s v="NYG"/>
    <n v="-7.6"/>
    <x v="277"/>
    <s v="LAC"/>
    <n v="3.6"/>
    <x v="0"/>
    <n v="2"/>
    <n v="1"/>
    <x v="2"/>
  </r>
  <r>
    <s v="2017_05_MIN_CHI"/>
    <x v="3"/>
    <n v="5"/>
    <s v="CHI"/>
    <n v="-1.3"/>
    <x v="138"/>
    <s v="MIN"/>
    <n v="9.1"/>
    <x v="0"/>
    <n v="2"/>
    <n v="0"/>
    <x v="0"/>
  </r>
  <r>
    <s v="2017_05_NE_TB"/>
    <x v="3"/>
    <n v="5"/>
    <s v="TB"/>
    <n v="-1.3"/>
    <x v="252"/>
    <s v="NE"/>
    <n v="8.9"/>
    <x v="0"/>
    <n v="0"/>
    <n v="2"/>
    <x v="3"/>
  </r>
  <r>
    <s v="2017_05_NYJ_CLE"/>
    <x v="3"/>
    <n v="5"/>
    <s v="CLE"/>
    <n v="-11"/>
    <x v="82"/>
    <s v="NYJ"/>
    <n v="-4.9000000000000004"/>
    <x v="0"/>
    <n v="3"/>
    <n v="1"/>
    <x v="0"/>
  </r>
  <r>
    <s v="2017_05_SEA_LA"/>
    <x v="3"/>
    <n v="5"/>
    <s v="LA"/>
    <n v="9.1999999999999993"/>
    <x v="589"/>
    <s v="SEA"/>
    <n v="1.9"/>
    <x v="0"/>
    <n v="4"/>
    <n v="3"/>
    <x v="2"/>
  </r>
  <r>
    <s v="2017_05_SF_IND"/>
    <x v="3"/>
    <n v="5"/>
    <s v="IND"/>
    <n v="-10.1"/>
    <x v="426"/>
    <s v="SF"/>
    <n v="-2.9"/>
    <x v="1"/>
    <n v="1"/>
    <n v="0"/>
    <x v="2"/>
  </r>
  <r>
    <s v="2017_05_TEN_MIA"/>
    <x v="3"/>
    <n v="5"/>
    <s v="MIA"/>
    <n v="-6.3"/>
    <x v="182"/>
    <s v="TEN"/>
    <n v="-3.5"/>
    <x v="1"/>
    <n v="2"/>
    <n v="2"/>
    <x v="7"/>
  </r>
  <r>
    <s v="2017_06_CHI_BAL"/>
    <x v="3"/>
    <n v="6"/>
    <s v="BAL"/>
    <n v="3.4"/>
    <x v="71"/>
    <s v="CHI"/>
    <n v="-1.3"/>
    <x v="0"/>
    <n v="3"/>
    <n v="2"/>
    <x v="2"/>
  </r>
  <r>
    <s v="2017_06_CLE_HOU"/>
    <x v="3"/>
    <n v="6"/>
    <s v="HOU"/>
    <n v="-6.4"/>
    <x v="127"/>
    <s v="CLE"/>
    <n v="-11"/>
    <x v="1"/>
    <n v="1"/>
    <n v="3"/>
    <x v="3"/>
  </r>
  <r>
    <s v="2017_06_DET_NO"/>
    <x v="3"/>
    <n v="6"/>
    <s v="NO"/>
    <n v="9.1999999999999993"/>
    <x v="590"/>
    <s v="DET"/>
    <n v="2.7"/>
    <x v="1"/>
    <n v="3"/>
    <n v="5"/>
    <x v="3"/>
  </r>
  <r>
    <s v="2017_06_GB_MIN"/>
    <x v="3"/>
    <n v="6"/>
    <s v="MIN"/>
    <n v="9.1"/>
    <x v="262"/>
    <s v="GB"/>
    <n v="-1.9"/>
    <x v="1"/>
    <n v="2"/>
    <n v="3"/>
    <x v="4"/>
  </r>
  <r>
    <s v="2017_06_IND_TEN"/>
    <x v="3"/>
    <n v="6"/>
    <s v="TEN"/>
    <n v="-3.5"/>
    <x v="265"/>
    <s v="IND"/>
    <n v="-10.1"/>
    <x v="1"/>
    <n v="1"/>
    <n v="1"/>
    <x v="7"/>
  </r>
  <r>
    <s v="2017_06_LAC_OAK"/>
    <x v="3"/>
    <n v="6"/>
    <s v="LV"/>
    <n v="-4.7"/>
    <x v="8"/>
    <s v="LAC"/>
    <n v="3.6"/>
    <x v="0"/>
    <n v="2"/>
    <n v="1"/>
    <x v="2"/>
  </r>
  <r>
    <s v="2017_06_LA_JAX"/>
    <x v="3"/>
    <n v="6"/>
    <s v="JAX"/>
    <n v="6.5"/>
    <x v="537"/>
    <s v="LA"/>
    <n v="9.1999999999999993"/>
    <x v="0"/>
    <n v="1"/>
    <n v="1"/>
    <x v="7"/>
  </r>
  <r>
    <s v="2017_06_MIA_ATL"/>
    <x v="3"/>
    <n v="6"/>
    <s v="ATL"/>
    <n v="4.3"/>
    <x v="98"/>
    <s v="MIA"/>
    <n v="-6.3"/>
    <x v="0"/>
    <n v="1"/>
    <n v="1"/>
    <x v="7"/>
  </r>
  <r>
    <s v="2017_06_NE_NYJ"/>
    <x v="3"/>
    <n v="6"/>
    <s v="NYJ"/>
    <n v="-4.9000000000000004"/>
    <x v="420"/>
    <s v="NE"/>
    <n v="8.9"/>
    <x v="0"/>
    <n v="3"/>
    <n v="2"/>
    <x v="2"/>
  </r>
  <r>
    <s v="2017_06_NYG_DEN"/>
    <x v="3"/>
    <n v="6"/>
    <s v="DEN"/>
    <n v="-6.7"/>
    <x v="546"/>
    <s v="NYG"/>
    <n v="-7.6"/>
    <x v="0"/>
    <n v="3"/>
    <n v="0"/>
    <x v="1"/>
  </r>
  <r>
    <s v="2017_06_PHI_CAR"/>
    <x v="3"/>
    <n v="6"/>
    <s v="CAR"/>
    <n v="4.3"/>
    <x v="591"/>
    <s v="PHI"/>
    <n v="9.4"/>
    <x v="0"/>
    <n v="3"/>
    <n v="1"/>
    <x v="0"/>
  </r>
  <r>
    <s v="2017_06_PIT_KC"/>
    <x v="3"/>
    <n v="6"/>
    <s v="KC"/>
    <n v="3.4"/>
    <x v="503"/>
    <s v="PIT"/>
    <n v="5"/>
    <x v="0"/>
    <n v="0"/>
    <n v="1"/>
    <x v="4"/>
  </r>
  <r>
    <s v="2017_06_SF_WAS"/>
    <x v="3"/>
    <n v="6"/>
    <s v="WAS"/>
    <n v="-1.3"/>
    <x v="592"/>
    <s v="SF"/>
    <n v="-2.9"/>
    <x v="1"/>
    <n v="2"/>
    <n v="1"/>
    <x v="2"/>
  </r>
  <r>
    <s v="2017_06_TB_ARI"/>
    <x v="3"/>
    <n v="6"/>
    <s v="ARI"/>
    <n v="-3.7"/>
    <x v="593"/>
    <s v="TB"/>
    <n v="-1.3"/>
    <x v="1"/>
    <n v="2"/>
    <n v="2"/>
    <x v="7"/>
  </r>
  <r>
    <s v="2017_07_ARI_LA"/>
    <x v="3"/>
    <n v="7"/>
    <s v="LA"/>
    <n v="9.1999999999999993"/>
    <x v="594"/>
    <s v="ARI"/>
    <n v="-3.7"/>
    <x v="1"/>
    <n v="1"/>
    <n v="2"/>
    <x v="4"/>
  </r>
  <r>
    <s v="2017_07_ATL_NE"/>
    <x v="3"/>
    <n v="7"/>
    <s v="NE"/>
    <n v="8.9"/>
    <x v="547"/>
    <s v="ATL"/>
    <n v="4.3"/>
    <x v="1"/>
    <n v="0"/>
    <n v="0"/>
    <x v="7"/>
  </r>
  <r>
    <s v="2017_07_BAL_MIN"/>
    <x v="3"/>
    <n v="7"/>
    <s v="MIN"/>
    <n v="9.1"/>
    <x v="595"/>
    <s v="BAL"/>
    <n v="3.4"/>
    <x v="1"/>
    <n v="1"/>
    <n v="0"/>
    <x v="2"/>
  </r>
  <r>
    <s v="2017_07_CAR_CHI"/>
    <x v="3"/>
    <n v="7"/>
    <s v="CHI"/>
    <n v="-1.3"/>
    <x v="140"/>
    <s v="CAR"/>
    <n v="4.3"/>
    <x v="1"/>
    <n v="0"/>
    <n v="3"/>
    <x v="6"/>
  </r>
  <r>
    <s v="2017_07_CIN_PIT"/>
    <x v="3"/>
    <n v="7"/>
    <s v="PIT"/>
    <n v="5"/>
    <x v="67"/>
    <s v="CIN"/>
    <n v="-5"/>
    <x v="1"/>
    <n v="0"/>
    <n v="2"/>
    <x v="3"/>
  </r>
  <r>
    <s v="2017_07_DAL_SF"/>
    <x v="3"/>
    <n v="7"/>
    <s v="SF"/>
    <n v="-2.9"/>
    <x v="224"/>
    <s v="DAL"/>
    <n v="1.6"/>
    <x v="0"/>
    <n v="2"/>
    <n v="1"/>
    <x v="2"/>
  </r>
  <r>
    <s v="2017_07_DEN_LAC"/>
    <x v="3"/>
    <n v="7"/>
    <s v="LAC"/>
    <n v="3.6"/>
    <x v="212"/>
    <s v="DEN"/>
    <n v="-6.7"/>
    <x v="1"/>
    <n v="0"/>
    <n v="3"/>
    <x v="6"/>
  </r>
  <r>
    <s v="2017_07_JAX_IND"/>
    <x v="3"/>
    <n v="7"/>
    <s v="IND"/>
    <n v="-10.1"/>
    <x v="596"/>
    <s v="JAX"/>
    <n v="6.5"/>
    <x v="0"/>
    <n v="0"/>
    <n v="2"/>
    <x v="3"/>
  </r>
  <r>
    <s v="2017_07_KC_OAK"/>
    <x v="3"/>
    <n v="7"/>
    <s v="LV"/>
    <n v="-4.7"/>
    <x v="588"/>
    <s v="KC"/>
    <n v="3.4"/>
    <x v="1"/>
    <n v="0"/>
    <n v="0"/>
    <x v="7"/>
  </r>
  <r>
    <s v="2017_07_NO_GB"/>
    <x v="3"/>
    <n v="7"/>
    <s v="GB"/>
    <n v="-1.9"/>
    <x v="536"/>
    <s v="NO"/>
    <n v="9.1999999999999993"/>
    <x v="0"/>
    <n v="1"/>
    <n v="2"/>
    <x v="4"/>
  </r>
  <r>
    <s v="2017_07_NYJ_MIA"/>
    <x v="3"/>
    <n v="7"/>
    <s v="MIA"/>
    <n v="-6.3"/>
    <x v="597"/>
    <s v="NYJ"/>
    <n v="-4.9000000000000004"/>
    <x v="1"/>
    <n v="2"/>
    <n v="2"/>
    <x v="7"/>
  </r>
  <r>
    <s v="2017_07_SEA_NYG"/>
    <x v="3"/>
    <n v="7"/>
    <s v="NYG"/>
    <n v="-7.6"/>
    <x v="484"/>
    <s v="SEA"/>
    <n v="1.9"/>
    <x v="0"/>
    <n v="1"/>
    <n v="1"/>
    <x v="7"/>
  </r>
  <r>
    <s v="2017_07_TB_BUF"/>
    <x v="3"/>
    <n v="7"/>
    <s v="BUF"/>
    <n v="-4"/>
    <x v="78"/>
    <s v="TB"/>
    <n v="-1.3"/>
    <x v="1"/>
    <n v="1"/>
    <n v="3"/>
    <x v="3"/>
  </r>
  <r>
    <s v="2017_07_TEN_CLE"/>
    <x v="3"/>
    <n v="7"/>
    <s v="CLE"/>
    <n v="-11"/>
    <x v="149"/>
    <s v="TEN"/>
    <n v="-3.5"/>
    <x v="0"/>
    <n v="3"/>
    <n v="1"/>
    <x v="0"/>
  </r>
  <r>
    <s v="2017_07_WAS_PHI"/>
    <x v="3"/>
    <n v="7"/>
    <s v="PHI"/>
    <n v="9.4"/>
    <x v="598"/>
    <s v="WAS"/>
    <n v="-1.3"/>
    <x v="1"/>
    <n v="1"/>
    <n v="1"/>
    <x v="7"/>
  </r>
  <r>
    <s v="2017_08_ATL_NYJ"/>
    <x v="3"/>
    <n v="8"/>
    <s v="NYJ"/>
    <n v="-4.9000000000000004"/>
    <x v="397"/>
    <s v="ATL"/>
    <n v="4.3"/>
    <x v="0"/>
    <n v="0"/>
    <n v="3"/>
    <x v="6"/>
  </r>
  <r>
    <s v="2017_08_CAR_TB"/>
    <x v="3"/>
    <n v="8"/>
    <s v="TB"/>
    <n v="-1.3"/>
    <x v="140"/>
    <s v="CAR"/>
    <n v="4.3"/>
    <x v="0"/>
    <n v="3"/>
    <n v="1"/>
    <x v="0"/>
  </r>
  <r>
    <s v="2017_08_CHI_NO"/>
    <x v="3"/>
    <n v="8"/>
    <s v="NO"/>
    <n v="9.1999999999999993"/>
    <x v="190"/>
    <s v="CHI"/>
    <n v="-1.3"/>
    <x v="1"/>
    <n v="2"/>
    <n v="1"/>
    <x v="2"/>
  </r>
  <r>
    <s v="2017_08_DAL_WAS"/>
    <x v="3"/>
    <n v="8"/>
    <s v="WAS"/>
    <n v="-1.3"/>
    <x v="258"/>
    <s v="DAL"/>
    <n v="1.6"/>
    <x v="0"/>
    <n v="3"/>
    <n v="1"/>
    <x v="0"/>
  </r>
  <r>
    <s v="2017_08_DEN_KC"/>
    <x v="3"/>
    <n v="8"/>
    <s v="KC"/>
    <n v="3.4"/>
    <x v="510"/>
    <s v="DEN"/>
    <n v="-6.7"/>
    <x v="1"/>
    <n v="3"/>
    <n v="4"/>
    <x v="4"/>
  </r>
  <r>
    <s v="2017_08_HOU_SEA"/>
    <x v="3"/>
    <n v="8"/>
    <s v="SEA"/>
    <n v="1.9"/>
    <x v="54"/>
    <s v="HOU"/>
    <n v="-6.4"/>
    <x v="1"/>
    <n v="1"/>
    <n v="3"/>
    <x v="3"/>
  </r>
  <r>
    <s v="2017_08_IND_CIN"/>
    <x v="3"/>
    <n v="8"/>
    <s v="CIN"/>
    <n v="-5"/>
    <x v="109"/>
    <s v="IND"/>
    <n v="-10.1"/>
    <x v="1"/>
    <n v="1"/>
    <n v="2"/>
    <x v="4"/>
  </r>
  <r>
    <s v="2017_08_LAC_NE"/>
    <x v="3"/>
    <n v="8"/>
    <s v="NE"/>
    <n v="8.9"/>
    <x v="239"/>
    <s v="LAC"/>
    <n v="3.6"/>
    <x v="1"/>
    <n v="0"/>
    <n v="1"/>
    <x v="4"/>
  </r>
  <r>
    <s v="2017_08_MIA_BAL"/>
    <x v="3"/>
    <n v="8"/>
    <s v="BAL"/>
    <n v="3.4"/>
    <x v="372"/>
    <s v="MIA"/>
    <n v="-6.3"/>
    <x v="1"/>
    <n v="0"/>
    <n v="2"/>
    <x v="3"/>
  </r>
  <r>
    <s v="2017_08_MIN_CLE"/>
    <x v="3"/>
    <n v="8"/>
    <s v="CLE"/>
    <n v="-11"/>
    <x v="599"/>
    <s v="MIN"/>
    <n v="9.1"/>
    <x v="0"/>
    <n v="1"/>
    <n v="2"/>
    <x v="4"/>
  </r>
  <r>
    <s v="2017_08_OAK_BUF"/>
    <x v="3"/>
    <n v="8"/>
    <s v="BUF"/>
    <n v="-4"/>
    <x v="120"/>
    <s v="LV"/>
    <n v="-4.7"/>
    <x v="1"/>
    <n v="1"/>
    <n v="3"/>
    <x v="3"/>
  </r>
  <r>
    <s v="2017_08_PIT_DET"/>
    <x v="3"/>
    <n v="8"/>
    <s v="DET"/>
    <n v="2.7"/>
    <x v="382"/>
    <s v="PIT"/>
    <n v="5"/>
    <x v="0"/>
    <n v="1"/>
    <n v="2"/>
    <x v="4"/>
  </r>
  <r>
    <s v="2017_08_SF_PHI"/>
    <x v="3"/>
    <n v="8"/>
    <s v="PHI"/>
    <n v="9.4"/>
    <x v="600"/>
    <s v="SF"/>
    <n v="-2.9"/>
    <x v="1"/>
    <n v="1"/>
    <n v="2"/>
    <x v="4"/>
  </r>
  <r>
    <s v="2017_09_ARI_SF"/>
    <x v="3"/>
    <n v="9"/>
    <s v="SF"/>
    <n v="-2.9"/>
    <x v="601"/>
    <s v="ARI"/>
    <n v="-3.7"/>
    <x v="0"/>
    <n v="2"/>
    <n v="2"/>
    <x v="7"/>
  </r>
  <r>
    <s v="2017_09_ATL_CAR"/>
    <x v="3"/>
    <n v="9"/>
    <s v="CAR"/>
    <n v="4.3"/>
    <x v="345"/>
    <s v="ATL"/>
    <n v="4.3"/>
    <x v="1"/>
    <n v="2"/>
    <n v="1"/>
    <x v="2"/>
  </r>
  <r>
    <s v="2017_09_BAL_TEN"/>
    <x v="3"/>
    <n v="9"/>
    <s v="TEN"/>
    <n v="-3.5"/>
    <x v="209"/>
    <s v="BAL"/>
    <n v="3.4"/>
    <x v="1"/>
    <n v="1"/>
    <n v="2"/>
    <x v="4"/>
  </r>
  <r>
    <s v="2017_09_BUF_NYJ"/>
    <x v="3"/>
    <n v="9"/>
    <s v="NYJ"/>
    <n v="-4.9000000000000004"/>
    <x v="479"/>
    <s v="BUF"/>
    <n v="-4"/>
    <x v="1"/>
    <n v="0"/>
    <n v="3"/>
    <x v="6"/>
  </r>
  <r>
    <s v="2017_09_CIN_JAX"/>
    <x v="3"/>
    <n v="9"/>
    <s v="JAX"/>
    <n v="6.5"/>
    <x v="342"/>
    <s v="CIN"/>
    <n v="-5"/>
    <x v="1"/>
    <n v="1"/>
    <n v="0"/>
    <x v="2"/>
  </r>
  <r>
    <s v="2017_09_DEN_PHI"/>
    <x v="3"/>
    <n v="9"/>
    <s v="PHI"/>
    <n v="9.4"/>
    <x v="474"/>
    <s v="DEN"/>
    <n v="-6.7"/>
    <x v="1"/>
    <n v="1"/>
    <n v="2"/>
    <x v="4"/>
  </r>
  <r>
    <s v="2017_09_DET_GB"/>
    <x v="3"/>
    <n v="9"/>
    <s v="GB"/>
    <n v="-1.9"/>
    <x v="183"/>
    <s v="DET"/>
    <n v="2.7"/>
    <x v="0"/>
    <n v="0"/>
    <n v="1"/>
    <x v="4"/>
  </r>
  <r>
    <s v="2017_09_IND_HOU"/>
    <x v="3"/>
    <n v="9"/>
    <s v="HOU"/>
    <n v="-6.4"/>
    <x v="533"/>
    <s v="IND"/>
    <n v="-10.1"/>
    <x v="0"/>
    <n v="1"/>
    <n v="1"/>
    <x v="7"/>
  </r>
  <r>
    <s v="2017_09_KC_DAL"/>
    <x v="3"/>
    <n v="9"/>
    <s v="DAL"/>
    <n v="1.6"/>
    <x v="488"/>
    <s v="KC"/>
    <n v="3.4"/>
    <x v="1"/>
    <n v="0"/>
    <n v="1"/>
    <x v="4"/>
  </r>
  <r>
    <s v="2017_09_LA_NYG"/>
    <x v="3"/>
    <n v="9"/>
    <s v="NYG"/>
    <n v="-7.6"/>
    <x v="602"/>
    <s v="LA"/>
    <n v="9.1999999999999993"/>
    <x v="0"/>
    <n v="3"/>
    <n v="0"/>
    <x v="1"/>
  </r>
  <r>
    <s v="2017_09_OAK_MIA"/>
    <x v="3"/>
    <n v="9"/>
    <s v="MIA"/>
    <n v="-6.3"/>
    <x v="444"/>
    <s v="LV"/>
    <n v="-4.7"/>
    <x v="0"/>
    <n v="1"/>
    <n v="2"/>
    <x v="4"/>
  </r>
  <r>
    <s v="2017_09_TB_NO"/>
    <x v="3"/>
    <n v="9"/>
    <s v="NO"/>
    <n v="9.1999999999999993"/>
    <x v="190"/>
    <s v="TB"/>
    <n v="-1.3"/>
    <x v="1"/>
    <n v="1"/>
    <n v="2"/>
    <x v="4"/>
  </r>
  <r>
    <s v="2017_09_WAS_SEA"/>
    <x v="3"/>
    <n v="9"/>
    <s v="SEA"/>
    <n v="1.9"/>
    <x v="243"/>
    <s v="WAS"/>
    <n v="-1.3"/>
    <x v="0"/>
    <n v="2"/>
    <n v="1"/>
    <x v="2"/>
  </r>
  <r>
    <s v="2017_10_CIN_TEN"/>
    <x v="3"/>
    <n v="10"/>
    <s v="TEN"/>
    <n v="-3.5"/>
    <x v="378"/>
    <s v="CIN"/>
    <n v="-5"/>
    <x v="1"/>
    <n v="2"/>
    <n v="2"/>
    <x v="7"/>
  </r>
  <r>
    <s v="2017_10_CLE_DET"/>
    <x v="3"/>
    <n v="10"/>
    <s v="DET"/>
    <n v="2.7"/>
    <x v="448"/>
    <s v="CLE"/>
    <n v="-11"/>
    <x v="1"/>
    <n v="1"/>
    <n v="2"/>
    <x v="4"/>
  </r>
  <r>
    <s v="2017_10_DAL_ATL"/>
    <x v="3"/>
    <n v="10"/>
    <s v="ATL"/>
    <n v="4.3"/>
    <x v="167"/>
    <s v="DAL"/>
    <n v="1.6"/>
    <x v="1"/>
    <n v="1"/>
    <n v="2"/>
    <x v="4"/>
  </r>
  <r>
    <s v="2017_10_GB_CHI"/>
    <x v="3"/>
    <n v="10"/>
    <s v="CHI"/>
    <n v="-1.3"/>
    <x v="408"/>
    <s v="GB"/>
    <n v="-1.9"/>
    <x v="0"/>
    <n v="1"/>
    <n v="0"/>
    <x v="2"/>
  </r>
  <r>
    <s v="2017_10_HOU_LA"/>
    <x v="3"/>
    <n v="10"/>
    <s v="LA"/>
    <n v="9.1999999999999993"/>
    <x v="430"/>
    <s v="HOU"/>
    <n v="-6.4"/>
    <x v="1"/>
    <n v="0"/>
    <n v="4"/>
    <x v="9"/>
  </r>
  <r>
    <s v="2017_10_LAC_JAX"/>
    <x v="3"/>
    <n v="10"/>
    <s v="JAX"/>
    <n v="6.5"/>
    <x v="312"/>
    <s v="LAC"/>
    <n v="3.6"/>
    <x v="1"/>
    <n v="2"/>
    <n v="2"/>
    <x v="7"/>
  </r>
  <r>
    <s v="2017_10_MIA_CAR"/>
    <x v="3"/>
    <n v="10"/>
    <s v="CAR"/>
    <n v="4.3"/>
    <x v="98"/>
    <s v="MIA"/>
    <n v="-6.3"/>
    <x v="1"/>
    <n v="0"/>
    <n v="1"/>
    <x v="4"/>
  </r>
  <r>
    <s v="2017_10_MIN_WAS"/>
    <x v="3"/>
    <n v="10"/>
    <s v="WAS"/>
    <n v="-1.3"/>
    <x v="138"/>
    <s v="MIN"/>
    <n v="9.1"/>
    <x v="0"/>
    <n v="1"/>
    <n v="2"/>
    <x v="4"/>
  </r>
  <r>
    <s v="2017_10_NE_DEN"/>
    <x v="3"/>
    <n v="10"/>
    <s v="DEN"/>
    <n v="-6.7"/>
    <x v="603"/>
    <s v="NE"/>
    <n v="8.9"/>
    <x v="0"/>
    <n v="1"/>
    <n v="1"/>
    <x v="7"/>
  </r>
  <r>
    <s v="2017_10_NO_BUF"/>
    <x v="3"/>
    <n v="10"/>
    <s v="BUF"/>
    <n v="-4"/>
    <x v="437"/>
    <s v="NO"/>
    <n v="9.1999999999999993"/>
    <x v="0"/>
    <n v="1"/>
    <n v="1"/>
    <x v="7"/>
  </r>
  <r>
    <s v="2017_10_NYG_SF"/>
    <x v="3"/>
    <n v="10"/>
    <s v="SF"/>
    <n v="-2.9"/>
    <x v="172"/>
    <s v="NYG"/>
    <n v="-7.6"/>
    <x v="1"/>
    <n v="2"/>
    <n v="1"/>
    <x v="2"/>
  </r>
  <r>
    <s v="2017_10_NYJ_TB"/>
    <x v="3"/>
    <n v="10"/>
    <s v="TB"/>
    <n v="-1.3"/>
    <x v="604"/>
    <s v="NYJ"/>
    <n v="-4.9000000000000004"/>
    <x v="1"/>
    <n v="1"/>
    <n v="2"/>
    <x v="4"/>
  </r>
  <r>
    <s v="2017_10_PIT_IND"/>
    <x v="3"/>
    <n v="10"/>
    <s v="IND"/>
    <n v="-10.1"/>
    <x v="304"/>
    <s v="PIT"/>
    <n v="5"/>
    <x v="0"/>
    <n v="1"/>
    <n v="1"/>
    <x v="7"/>
  </r>
  <r>
    <s v="2017_10_SEA_ARI"/>
    <x v="3"/>
    <n v="10"/>
    <s v="ARI"/>
    <n v="-3.7"/>
    <x v="140"/>
    <s v="SEA"/>
    <n v="1.9"/>
    <x v="0"/>
    <n v="1"/>
    <n v="0"/>
    <x v="2"/>
  </r>
  <r>
    <s v="2017_11_ARI_HOU"/>
    <x v="3"/>
    <n v="11"/>
    <s v="HOU"/>
    <n v="-6.4"/>
    <x v="78"/>
    <s v="ARI"/>
    <n v="-3.7"/>
    <x v="1"/>
    <n v="2"/>
    <n v="2"/>
    <x v="7"/>
  </r>
  <r>
    <s v="2017_11_ATL_SEA"/>
    <x v="3"/>
    <n v="11"/>
    <s v="SEA"/>
    <n v="1.9"/>
    <x v="318"/>
    <s v="ATL"/>
    <n v="4.3"/>
    <x v="0"/>
    <n v="2"/>
    <n v="1"/>
    <x v="2"/>
  </r>
  <r>
    <s v="2017_11_BAL_GB"/>
    <x v="3"/>
    <n v="11"/>
    <s v="GB"/>
    <n v="-1.9"/>
    <x v="424"/>
    <s v="BAL"/>
    <n v="3.4"/>
    <x v="0"/>
    <n v="5"/>
    <n v="1"/>
    <x v="5"/>
  </r>
  <r>
    <s v="2017_11_BUF_LAC"/>
    <x v="3"/>
    <n v="11"/>
    <s v="LAC"/>
    <n v="3.6"/>
    <x v="59"/>
    <s v="BUF"/>
    <n v="-4"/>
    <x v="1"/>
    <n v="0"/>
    <n v="6"/>
    <x v="12"/>
  </r>
  <r>
    <s v="2017_11_CIN_DEN"/>
    <x v="3"/>
    <n v="11"/>
    <s v="DEN"/>
    <n v="-6.7"/>
    <x v="232"/>
    <s v="CIN"/>
    <n v="-5"/>
    <x v="0"/>
    <n v="2"/>
    <n v="0"/>
    <x v="0"/>
  </r>
  <r>
    <s v="2017_11_DET_CHI"/>
    <x v="3"/>
    <n v="11"/>
    <s v="CHI"/>
    <n v="-1.3"/>
    <x v="220"/>
    <s v="DET"/>
    <n v="2.7"/>
    <x v="0"/>
    <n v="1"/>
    <n v="1"/>
    <x v="7"/>
  </r>
  <r>
    <s v="2017_11_JAX_CLE"/>
    <x v="3"/>
    <n v="11"/>
    <s v="CLE"/>
    <n v="-11"/>
    <x v="222"/>
    <s v="JAX"/>
    <n v="6.5"/>
    <x v="0"/>
    <n v="4"/>
    <n v="2"/>
    <x v="0"/>
  </r>
  <r>
    <s v="2017_11_KC_NYG"/>
    <x v="3"/>
    <n v="11"/>
    <s v="NYG"/>
    <n v="-7.6"/>
    <x v="86"/>
    <s v="KC"/>
    <n v="3.4"/>
    <x v="1"/>
    <n v="1"/>
    <n v="3"/>
    <x v="3"/>
  </r>
  <r>
    <s v="2017_11_LA_MIN"/>
    <x v="3"/>
    <n v="11"/>
    <s v="MIN"/>
    <n v="9.1"/>
    <x v="34"/>
    <s v="LA"/>
    <n v="9.1999999999999993"/>
    <x v="1"/>
    <n v="0"/>
    <n v="1"/>
    <x v="4"/>
  </r>
  <r>
    <s v="2017_11_NE_OAK"/>
    <x v="3"/>
    <n v="11"/>
    <s v="LV"/>
    <n v="-4.7"/>
    <x v="324"/>
    <s v="NE"/>
    <n v="8.9"/>
    <x v="0"/>
    <n v="2"/>
    <n v="0"/>
    <x v="0"/>
  </r>
  <r>
    <s v="2017_11_PHI_DAL"/>
    <x v="3"/>
    <n v="11"/>
    <s v="DAL"/>
    <n v="1.6"/>
    <x v="568"/>
    <s v="PHI"/>
    <n v="9.4"/>
    <x v="0"/>
    <n v="4"/>
    <n v="0"/>
    <x v="5"/>
  </r>
  <r>
    <s v="2017_11_TB_MIA"/>
    <x v="3"/>
    <n v="11"/>
    <s v="MIA"/>
    <n v="-6.3"/>
    <x v="141"/>
    <s v="TB"/>
    <n v="-1.3"/>
    <x v="0"/>
    <n v="5"/>
    <n v="0"/>
    <x v="8"/>
  </r>
  <r>
    <s v="2017_11_TEN_PIT"/>
    <x v="3"/>
    <n v="11"/>
    <s v="PIT"/>
    <n v="5"/>
    <x v="204"/>
    <s v="TEN"/>
    <n v="-3.5"/>
    <x v="1"/>
    <n v="0"/>
    <n v="4"/>
    <x v="9"/>
  </r>
  <r>
    <s v="2017_11_WAS_NO"/>
    <x v="3"/>
    <n v="11"/>
    <s v="NO"/>
    <n v="9.1999999999999993"/>
    <x v="190"/>
    <s v="WAS"/>
    <n v="-1.3"/>
    <x v="1"/>
    <n v="1"/>
    <n v="0"/>
    <x v="2"/>
  </r>
  <r>
    <s v="2017_12_BUF_KC"/>
    <x v="3"/>
    <n v="12"/>
    <s v="KC"/>
    <n v="3.4"/>
    <x v="605"/>
    <s v="BUF"/>
    <n v="-4"/>
    <x v="0"/>
    <n v="1"/>
    <n v="0"/>
    <x v="2"/>
  </r>
  <r>
    <s v="2017_12_CAR_NYJ"/>
    <x v="3"/>
    <n v="12"/>
    <s v="NYJ"/>
    <n v="-4.9000000000000004"/>
    <x v="397"/>
    <s v="CAR"/>
    <n v="4.3"/>
    <x v="0"/>
    <n v="1"/>
    <n v="0"/>
    <x v="2"/>
  </r>
  <r>
    <s v="2017_12_CHI_PHI"/>
    <x v="3"/>
    <n v="12"/>
    <s v="PHI"/>
    <n v="9.4"/>
    <x v="598"/>
    <s v="CHI"/>
    <n v="-1.3"/>
    <x v="1"/>
    <n v="2"/>
    <n v="2"/>
    <x v="7"/>
  </r>
  <r>
    <s v="2017_12_CLE_CIN"/>
    <x v="3"/>
    <n v="12"/>
    <s v="CIN"/>
    <n v="-5"/>
    <x v="201"/>
    <s v="CLE"/>
    <n v="-11"/>
    <x v="1"/>
    <n v="0"/>
    <n v="0"/>
    <x v="7"/>
  </r>
  <r>
    <s v="2017_12_DEN_OAK"/>
    <x v="3"/>
    <n v="12"/>
    <s v="LV"/>
    <n v="-4.7"/>
    <x v="348"/>
    <s v="DEN"/>
    <n v="-6.7"/>
    <x v="1"/>
    <n v="1"/>
    <n v="1"/>
    <x v="7"/>
  </r>
  <r>
    <s v="2017_12_GB_PIT"/>
    <x v="3"/>
    <n v="12"/>
    <s v="PIT"/>
    <n v="5"/>
    <x v="68"/>
    <s v="GB"/>
    <n v="-1.9"/>
    <x v="1"/>
    <n v="3"/>
    <n v="0"/>
    <x v="1"/>
  </r>
  <r>
    <s v="2017_12_HOU_BAL"/>
    <x v="3"/>
    <n v="12"/>
    <s v="BAL"/>
    <n v="3.4"/>
    <x v="431"/>
    <s v="HOU"/>
    <n v="-6.4"/>
    <x v="1"/>
    <n v="0"/>
    <n v="3"/>
    <x v="6"/>
  </r>
  <r>
    <s v="2017_12_JAX_ARI"/>
    <x v="3"/>
    <n v="12"/>
    <s v="ARI"/>
    <n v="-3.7"/>
    <x v="542"/>
    <s v="JAX"/>
    <n v="6.5"/>
    <x v="1"/>
    <n v="2"/>
    <n v="3"/>
    <x v="4"/>
  </r>
  <r>
    <s v="2017_12_LAC_DAL"/>
    <x v="3"/>
    <n v="12"/>
    <s v="DAL"/>
    <n v="1.6"/>
    <x v="427"/>
    <s v="LAC"/>
    <n v="3.6"/>
    <x v="0"/>
    <n v="2"/>
    <n v="0"/>
    <x v="0"/>
  </r>
  <r>
    <s v="2017_12_MIA_NE"/>
    <x v="3"/>
    <n v="12"/>
    <s v="NE"/>
    <n v="8.9"/>
    <x v="606"/>
    <s v="MIA"/>
    <n v="-6.3"/>
    <x v="1"/>
    <n v="2"/>
    <n v="3"/>
    <x v="4"/>
  </r>
  <r>
    <s v="2017_12_MIN_DET"/>
    <x v="3"/>
    <n v="12"/>
    <s v="DET"/>
    <n v="2.7"/>
    <x v="413"/>
    <s v="MIN"/>
    <n v="9.1"/>
    <x v="0"/>
    <n v="2"/>
    <n v="0"/>
    <x v="0"/>
  </r>
  <r>
    <s v="2017_12_NO_LA"/>
    <x v="3"/>
    <n v="12"/>
    <s v="LA"/>
    <n v="9.1999999999999993"/>
    <x v="345"/>
    <s v="NO"/>
    <n v="9.1999999999999993"/>
    <x v="1"/>
    <n v="1"/>
    <n v="0"/>
    <x v="2"/>
  </r>
  <r>
    <s v="2017_12_NYG_WAS"/>
    <x v="3"/>
    <n v="12"/>
    <s v="WAS"/>
    <n v="-1.3"/>
    <x v="585"/>
    <s v="NYG"/>
    <n v="-7.6"/>
    <x v="1"/>
    <n v="1"/>
    <n v="1"/>
    <x v="7"/>
  </r>
  <r>
    <s v="2017_12_SEA_SF"/>
    <x v="3"/>
    <n v="12"/>
    <s v="SF"/>
    <n v="-2.9"/>
    <x v="414"/>
    <s v="SEA"/>
    <n v="1.9"/>
    <x v="0"/>
    <n v="1"/>
    <n v="1"/>
    <x v="7"/>
  </r>
  <r>
    <s v="2017_12_TB_ATL"/>
    <x v="3"/>
    <n v="12"/>
    <s v="ATL"/>
    <n v="4.3"/>
    <x v="81"/>
    <s v="TB"/>
    <n v="-1.3"/>
    <x v="1"/>
    <n v="1"/>
    <n v="0"/>
    <x v="2"/>
  </r>
  <r>
    <s v="2017_12_TEN_IND"/>
    <x v="3"/>
    <n v="12"/>
    <s v="IND"/>
    <n v="-10.1"/>
    <x v="89"/>
    <s v="TEN"/>
    <n v="-3.5"/>
    <x v="0"/>
    <n v="1"/>
    <n v="2"/>
    <x v="4"/>
  </r>
  <r>
    <s v="2017_13_CAR_NO"/>
    <x v="3"/>
    <n v="13"/>
    <s v="NO"/>
    <n v="9.1999999999999993"/>
    <x v="607"/>
    <s v="CAR"/>
    <n v="4.3"/>
    <x v="1"/>
    <n v="2"/>
    <n v="0"/>
    <x v="0"/>
  </r>
  <r>
    <s v="2017_13_CLE_LAC"/>
    <x v="3"/>
    <n v="13"/>
    <s v="LAC"/>
    <n v="3.6"/>
    <x v="260"/>
    <s v="CLE"/>
    <n v="-11"/>
    <x v="1"/>
    <n v="0"/>
    <n v="2"/>
    <x v="3"/>
  </r>
  <r>
    <s v="2017_13_DEN_MIA"/>
    <x v="3"/>
    <n v="13"/>
    <s v="MIA"/>
    <n v="-6.3"/>
    <x v="608"/>
    <s v="DEN"/>
    <n v="-6.7"/>
    <x v="1"/>
    <n v="3"/>
    <n v="3"/>
    <x v="7"/>
  </r>
  <r>
    <s v="2017_13_DET_BAL"/>
    <x v="3"/>
    <n v="13"/>
    <s v="BAL"/>
    <n v="3.4"/>
    <x v="135"/>
    <s v="DET"/>
    <n v="2.7"/>
    <x v="1"/>
    <n v="0"/>
    <n v="3"/>
    <x v="6"/>
  </r>
  <r>
    <s v="2017_13_HOU_TEN"/>
    <x v="3"/>
    <n v="13"/>
    <s v="TEN"/>
    <n v="-3.5"/>
    <x v="73"/>
    <s v="HOU"/>
    <n v="-6.4"/>
    <x v="1"/>
    <n v="0"/>
    <n v="2"/>
    <x v="3"/>
  </r>
  <r>
    <s v="2017_13_IND_JAX"/>
    <x v="3"/>
    <n v="13"/>
    <s v="JAX"/>
    <n v="6.5"/>
    <x v="609"/>
    <s v="IND"/>
    <n v="-10.1"/>
    <x v="1"/>
    <n v="0"/>
    <n v="2"/>
    <x v="3"/>
  </r>
  <r>
    <s v="2017_13_KC_NYJ"/>
    <x v="3"/>
    <n v="13"/>
    <s v="NYJ"/>
    <n v="-4.9000000000000004"/>
    <x v="8"/>
    <s v="KC"/>
    <n v="3.4"/>
    <x v="1"/>
    <n v="0"/>
    <n v="0"/>
    <x v="7"/>
  </r>
  <r>
    <s v="2017_13_LA_ARI"/>
    <x v="3"/>
    <n v="13"/>
    <s v="ARI"/>
    <n v="-3.7"/>
    <x v="610"/>
    <s v="LA"/>
    <n v="9.1999999999999993"/>
    <x v="0"/>
    <n v="2"/>
    <n v="1"/>
    <x v="2"/>
  </r>
  <r>
    <s v="2017_13_MIN_ATL"/>
    <x v="3"/>
    <n v="13"/>
    <s v="ATL"/>
    <n v="4.3"/>
    <x v="414"/>
    <s v="MIN"/>
    <n v="9.1"/>
    <x v="0"/>
    <n v="0"/>
    <n v="0"/>
    <x v="7"/>
  </r>
  <r>
    <s v="2017_13_NE_BUF"/>
    <x v="3"/>
    <n v="13"/>
    <s v="BUF"/>
    <n v="-4"/>
    <x v="574"/>
    <s v="NE"/>
    <n v="8.9"/>
    <x v="0"/>
    <n v="1"/>
    <n v="1"/>
    <x v="7"/>
  </r>
  <r>
    <s v="2017_13_NYG_OAK"/>
    <x v="3"/>
    <n v="13"/>
    <s v="LV"/>
    <n v="-4.7"/>
    <x v="306"/>
    <s v="NYG"/>
    <n v="-7.6"/>
    <x v="1"/>
    <n v="1"/>
    <n v="2"/>
    <x v="4"/>
  </r>
  <r>
    <s v="2017_13_PHI_SEA"/>
    <x v="3"/>
    <n v="13"/>
    <s v="SEA"/>
    <n v="1.9"/>
    <x v="149"/>
    <s v="PHI"/>
    <n v="9.4"/>
    <x v="1"/>
    <n v="0"/>
    <n v="2"/>
    <x v="3"/>
  </r>
  <r>
    <s v="2017_13_PIT_CIN"/>
    <x v="3"/>
    <n v="13"/>
    <s v="CIN"/>
    <n v="-5"/>
    <x v="153"/>
    <s v="PIT"/>
    <n v="5"/>
    <x v="0"/>
    <n v="0"/>
    <n v="1"/>
    <x v="4"/>
  </r>
  <r>
    <s v="2017_13_SF_CHI"/>
    <x v="3"/>
    <n v="13"/>
    <s v="CHI"/>
    <n v="-1.3"/>
    <x v="592"/>
    <s v="SF"/>
    <n v="-2.9"/>
    <x v="0"/>
    <n v="0"/>
    <n v="1"/>
    <x v="4"/>
  </r>
  <r>
    <s v="2017_13_TB_GB"/>
    <x v="3"/>
    <n v="13"/>
    <s v="GB"/>
    <n v="-1.9"/>
    <x v="471"/>
    <s v="TB"/>
    <n v="-1.3"/>
    <x v="1"/>
    <n v="1"/>
    <n v="1"/>
    <x v="7"/>
  </r>
  <r>
    <s v="2017_13_WAS_DAL"/>
    <x v="3"/>
    <n v="13"/>
    <s v="DAL"/>
    <n v="1.6"/>
    <x v="73"/>
    <s v="WAS"/>
    <n v="-1.3"/>
    <x v="1"/>
    <n v="1"/>
    <n v="3"/>
    <x v="3"/>
  </r>
  <r>
    <s v="2017_14_BAL_PIT"/>
    <x v="3"/>
    <n v="14"/>
    <s v="PIT"/>
    <n v="5"/>
    <x v="543"/>
    <s v="BAL"/>
    <n v="3.4"/>
    <x v="1"/>
    <n v="0"/>
    <n v="1"/>
    <x v="4"/>
  </r>
  <r>
    <s v="2017_14_CHI_CIN"/>
    <x v="3"/>
    <n v="14"/>
    <s v="CIN"/>
    <n v="-5"/>
    <x v="16"/>
    <s v="CHI"/>
    <n v="-1.3"/>
    <x v="0"/>
    <n v="2"/>
    <n v="0"/>
    <x v="0"/>
  </r>
  <r>
    <s v="2017_14_DAL_NYG"/>
    <x v="3"/>
    <n v="14"/>
    <s v="NYG"/>
    <n v="-7.6"/>
    <x v="397"/>
    <s v="DAL"/>
    <n v="1.6"/>
    <x v="0"/>
    <n v="2"/>
    <n v="0"/>
    <x v="0"/>
  </r>
  <r>
    <s v="2017_14_DET_TB"/>
    <x v="3"/>
    <n v="14"/>
    <s v="TB"/>
    <n v="-1.3"/>
    <x v="220"/>
    <s v="DET"/>
    <n v="2.7"/>
    <x v="0"/>
    <n v="5"/>
    <n v="3"/>
    <x v="0"/>
  </r>
  <r>
    <s v="2017_14_GB_CLE"/>
    <x v="3"/>
    <n v="14"/>
    <s v="CLE"/>
    <n v="-11"/>
    <x v="557"/>
    <s v="GB"/>
    <n v="-1.9"/>
    <x v="0"/>
    <n v="2"/>
    <n v="0"/>
    <x v="0"/>
  </r>
  <r>
    <s v="2017_14_IND_BUF"/>
    <x v="3"/>
    <n v="14"/>
    <s v="BUF"/>
    <n v="-4"/>
    <x v="3"/>
    <s v="IND"/>
    <n v="-10.1"/>
    <x v="1"/>
    <n v="2"/>
    <n v="0"/>
    <x v="0"/>
  </r>
  <r>
    <s v="2017_14_MIN_CAR"/>
    <x v="3"/>
    <n v="14"/>
    <s v="CAR"/>
    <n v="4.3"/>
    <x v="414"/>
    <s v="MIN"/>
    <n v="9.1"/>
    <x v="1"/>
    <n v="1"/>
    <n v="3"/>
    <x v="3"/>
  </r>
  <r>
    <s v="2017_14_NE_MIA"/>
    <x v="3"/>
    <n v="14"/>
    <s v="MIA"/>
    <n v="-6.3"/>
    <x v="611"/>
    <s v="NE"/>
    <n v="8.9"/>
    <x v="1"/>
    <n v="0"/>
    <n v="2"/>
    <x v="3"/>
  </r>
  <r>
    <s v="2017_14_NO_ATL"/>
    <x v="3"/>
    <n v="14"/>
    <s v="ATL"/>
    <n v="4.3"/>
    <x v="581"/>
    <s v="NO"/>
    <n v="9.1999999999999993"/>
    <x v="1"/>
    <n v="3"/>
    <n v="1"/>
    <x v="0"/>
  </r>
  <r>
    <s v="2017_14_NYJ_DEN"/>
    <x v="3"/>
    <n v="14"/>
    <s v="DEN"/>
    <n v="-6.7"/>
    <x v="488"/>
    <s v="NYJ"/>
    <n v="-4.9000000000000004"/>
    <x v="1"/>
    <n v="0"/>
    <n v="2"/>
    <x v="3"/>
  </r>
  <r>
    <s v="2017_14_OAK_KC"/>
    <x v="3"/>
    <n v="14"/>
    <s v="KC"/>
    <n v="3.4"/>
    <x v="612"/>
    <s v="LV"/>
    <n v="-4.7"/>
    <x v="1"/>
    <n v="1"/>
    <n v="3"/>
    <x v="3"/>
  </r>
  <r>
    <s v="2017_14_PHI_LA"/>
    <x v="3"/>
    <n v="14"/>
    <s v="LA"/>
    <n v="9.1999999999999993"/>
    <x v="613"/>
    <s v="PHI"/>
    <n v="9.4"/>
    <x v="0"/>
    <n v="2"/>
    <n v="1"/>
    <x v="2"/>
  </r>
  <r>
    <s v="2017_14_SEA_JAX"/>
    <x v="3"/>
    <n v="14"/>
    <s v="JAX"/>
    <n v="6.5"/>
    <x v="127"/>
    <s v="SEA"/>
    <n v="1.9"/>
    <x v="1"/>
    <n v="1"/>
    <n v="3"/>
    <x v="3"/>
  </r>
  <r>
    <s v="2017_14_SF_HOU"/>
    <x v="3"/>
    <n v="14"/>
    <s v="HOU"/>
    <n v="-6.4"/>
    <x v="614"/>
    <s v="SF"/>
    <n v="-2.9"/>
    <x v="0"/>
    <n v="1"/>
    <n v="1"/>
    <x v="7"/>
  </r>
  <r>
    <s v="2017_14_TEN_ARI"/>
    <x v="3"/>
    <n v="14"/>
    <s v="ARI"/>
    <n v="-3.7"/>
    <x v="118"/>
    <s v="TEN"/>
    <n v="-3.5"/>
    <x v="1"/>
    <n v="0"/>
    <n v="2"/>
    <x v="3"/>
  </r>
  <r>
    <s v="2017_14_WAS_LAC"/>
    <x v="3"/>
    <n v="14"/>
    <s v="LAC"/>
    <n v="3.6"/>
    <x v="247"/>
    <s v="WAS"/>
    <n v="-1.3"/>
    <x v="1"/>
    <n v="1"/>
    <n v="1"/>
    <x v="7"/>
  </r>
  <r>
    <s v="2017_15_ARI_WAS"/>
    <x v="3"/>
    <n v="15"/>
    <s v="WAS"/>
    <n v="-1.3"/>
    <x v="615"/>
    <s v="ARI"/>
    <n v="-3.7"/>
    <x v="1"/>
    <n v="1"/>
    <n v="2"/>
    <x v="4"/>
  </r>
  <r>
    <s v="2017_15_ATL_TB"/>
    <x v="3"/>
    <n v="15"/>
    <s v="TB"/>
    <n v="-1.3"/>
    <x v="140"/>
    <s v="ATL"/>
    <n v="4.3"/>
    <x v="0"/>
    <n v="1"/>
    <n v="0"/>
    <x v="2"/>
  </r>
  <r>
    <s v="2017_15_BAL_CLE"/>
    <x v="3"/>
    <n v="15"/>
    <s v="CLE"/>
    <n v="-11"/>
    <x v="72"/>
    <s v="BAL"/>
    <n v="3.4"/>
    <x v="0"/>
    <n v="4"/>
    <n v="0"/>
    <x v="5"/>
  </r>
  <r>
    <s v="2017_15_CHI_DET"/>
    <x v="3"/>
    <n v="15"/>
    <s v="DET"/>
    <n v="2.7"/>
    <x v="11"/>
    <s v="CHI"/>
    <n v="-1.3"/>
    <x v="1"/>
    <n v="1"/>
    <n v="3"/>
    <x v="3"/>
  </r>
  <r>
    <s v="2017_15_CIN_MIN"/>
    <x v="3"/>
    <n v="15"/>
    <s v="MIN"/>
    <n v="9.1"/>
    <x v="112"/>
    <s v="CIN"/>
    <n v="-5"/>
    <x v="1"/>
    <n v="1"/>
    <n v="2"/>
    <x v="4"/>
  </r>
  <r>
    <s v="2017_15_DAL_OAK"/>
    <x v="3"/>
    <n v="15"/>
    <s v="LV"/>
    <n v="-4.7"/>
    <x v="314"/>
    <s v="DAL"/>
    <n v="1.6"/>
    <x v="0"/>
    <n v="1"/>
    <n v="2"/>
    <x v="4"/>
  </r>
  <r>
    <s v="2017_15_DEN_IND"/>
    <x v="3"/>
    <n v="15"/>
    <s v="IND"/>
    <n v="-10.1"/>
    <x v="616"/>
    <s v="DEN"/>
    <n v="-6.7"/>
    <x v="0"/>
    <n v="0"/>
    <n v="1"/>
    <x v="4"/>
  </r>
  <r>
    <s v="2017_15_GB_CAR"/>
    <x v="3"/>
    <n v="15"/>
    <s v="CAR"/>
    <n v="4.3"/>
    <x v="577"/>
    <s v="GB"/>
    <n v="-1.9"/>
    <x v="1"/>
    <n v="0"/>
    <n v="4"/>
    <x v="9"/>
  </r>
  <r>
    <s v="2017_15_HOU_JAX"/>
    <x v="3"/>
    <n v="15"/>
    <s v="JAX"/>
    <n v="6.5"/>
    <x v="617"/>
    <s v="HOU"/>
    <n v="-6.4"/>
    <x v="1"/>
    <n v="0"/>
    <n v="1"/>
    <x v="4"/>
  </r>
  <r>
    <s v="2017_15_LAC_KC"/>
    <x v="3"/>
    <n v="15"/>
    <s v="KC"/>
    <n v="3.4"/>
    <x v="118"/>
    <s v="LAC"/>
    <n v="3.6"/>
    <x v="1"/>
    <n v="0"/>
    <n v="4"/>
    <x v="9"/>
  </r>
  <r>
    <s v="2017_15_LA_SEA"/>
    <x v="3"/>
    <n v="15"/>
    <s v="SEA"/>
    <n v="1.9"/>
    <x v="618"/>
    <s v="LA"/>
    <n v="9.1999999999999993"/>
    <x v="0"/>
    <n v="2"/>
    <n v="1"/>
    <x v="2"/>
  </r>
  <r>
    <s v="2017_15_MIA_BUF"/>
    <x v="3"/>
    <n v="15"/>
    <s v="BUF"/>
    <n v="-4"/>
    <x v="457"/>
    <s v="MIA"/>
    <n v="-6.3"/>
    <x v="1"/>
    <n v="0"/>
    <n v="3"/>
    <x v="6"/>
  </r>
  <r>
    <s v="2017_15_NE_PIT"/>
    <x v="3"/>
    <n v="15"/>
    <s v="PIT"/>
    <n v="5"/>
    <x v="391"/>
    <s v="NE"/>
    <n v="8.9"/>
    <x v="0"/>
    <n v="1"/>
    <n v="1"/>
    <x v="7"/>
  </r>
  <r>
    <s v="2017_15_NYJ_NO"/>
    <x v="3"/>
    <n v="15"/>
    <s v="NO"/>
    <n v="9.1999999999999993"/>
    <x v="112"/>
    <s v="NYJ"/>
    <n v="-4.9000000000000004"/>
    <x v="1"/>
    <n v="3"/>
    <n v="2"/>
    <x v="2"/>
  </r>
  <r>
    <s v="2017_15_PHI_NYG"/>
    <x v="3"/>
    <n v="15"/>
    <s v="NYG"/>
    <n v="-7.6"/>
    <x v="619"/>
    <s v="PHI"/>
    <n v="9.4"/>
    <x v="0"/>
    <n v="1"/>
    <n v="0"/>
    <x v="2"/>
  </r>
  <r>
    <s v="2017_15_TEN_SF"/>
    <x v="3"/>
    <n v="15"/>
    <s v="SF"/>
    <n v="-2.9"/>
    <x v="491"/>
    <s v="TEN"/>
    <n v="-3.5"/>
    <x v="1"/>
    <n v="0"/>
    <n v="1"/>
    <x v="4"/>
  </r>
  <r>
    <s v="2017_16_ATL_NO"/>
    <x v="3"/>
    <n v="16"/>
    <s v="NO"/>
    <n v="9.1999999999999993"/>
    <x v="607"/>
    <s v="ATL"/>
    <n v="4.3"/>
    <x v="1"/>
    <n v="1"/>
    <n v="2"/>
    <x v="4"/>
  </r>
  <r>
    <s v="2017_16_BUF_NE"/>
    <x v="3"/>
    <n v="16"/>
    <s v="NE"/>
    <n v="8.9"/>
    <x v="617"/>
    <s v="BUF"/>
    <n v="-4"/>
    <x v="1"/>
    <n v="1"/>
    <n v="0"/>
    <x v="2"/>
  </r>
  <r>
    <s v="2017_16_CLE_CHI"/>
    <x v="3"/>
    <n v="16"/>
    <s v="CHI"/>
    <n v="-1.3"/>
    <x v="372"/>
    <s v="CLE"/>
    <n v="-11"/>
    <x v="1"/>
    <n v="0"/>
    <n v="3"/>
    <x v="6"/>
  </r>
  <r>
    <s v="2017_16_DEN_WAS"/>
    <x v="3"/>
    <n v="16"/>
    <s v="WAS"/>
    <n v="-1.3"/>
    <x v="530"/>
    <s v="DEN"/>
    <n v="-6.7"/>
    <x v="1"/>
    <n v="2"/>
    <n v="3"/>
    <x v="4"/>
  </r>
  <r>
    <s v="2017_16_DET_CIN"/>
    <x v="3"/>
    <n v="16"/>
    <s v="CIN"/>
    <n v="-5"/>
    <x v="620"/>
    <s v="DET"/>
    <n v="2.7"/>
    <x v="1"/>
    <n v="1"/>
    <n v="1"/>
    <x v="7"/>
  </r>
  <r>
    <s v="2017_16_IND_BAL"/>
    <x v="3"/>
    <n v="16"/>
    <s v="BAL"/>
    <n v="3.4"/>
    <x v="168"/>
    <s v="IND"/>
    <n v="-10.1"/>
    <x v="1"/>
    <n v="0"/>
    <n v="0"/>
    <x v="7"/>
  </r>
  <r>
    <s v="2017_16_JAX_SF"/>
    <x v="3"/>
    <n v="16"/>
    <s v="SF"/>
    <n v="-2.9"/>
    <x v="480"/>
    <s v="JAX"/>
    <n v="6.5"/>
    <x v="1"/>
    <n v="1"/>
    <n v="3"/>
    <x v="3"/>
  </r>
  <r>
    <s v="2017_16_LAC_NYJ"/>
    <x v="3"/>
    <n v="16"/>
    <s v="NYJ"/>
    <n v="-4.9000000000000004"/>
    <x v="31"/>
    <s v="LAC"/>
    <n v="3.6"/>
    <x v="0"/>
    <n v="3"/>
    <n v="0"/>
    <x v="1"/>
  </r>
  <r>
    <s v="2017_16_LA_TEN"/>
    <x v="3"/>
    <n v="16"/>
    <s v="TEN"/>
    <n v="-3.5"/>
    <x v="69"/>
    <s v="LA"/>
    <n v="9.1999999999999993"/>
    <x v="0"/>
    <n v="1"/>
    <n v="1"/>
    <x v="7"/>
  </r>
  <r>
    <s v="2017_16_MIA_KC"/>
    <x v="3"/>
    <n v="16"/>
    <s v="KC"/>
    <n v="3.4"/>
    <x v="372"/>
    <s v="MIA"/>
    <n v="-6.3"/>
    <x v="1"/>
    <n v="0"/>
    <n v="2"/>
    <x v="3"/>
  </r>
  <r>
    <s v="2017_16_MIN_GB"/>
    <x v="3"/>
    <n v="16"/>
    <s v="GB"/>
    <n v="-1.9"/>
    <x v="86"/>
    <s v="MIN"/>
    <n v="9.1"/>
    <x v="0"/>
    <n v="2"/>
    <n v="0"/>
    <x v="0"/>
  </r>
  <r>
    <s v="2017_16_NYG_ARI"/>
    <x v="3"/>
    <n v="16"/>
    <s v="ARI"/>
    <n v="-3.7"/>
    <x v="2"/>
    <s v="NYG"/>
    <n v="-7.6"/>
    <x v="1"/>
    <n v="2"/>
    <n v="3"/>
    <x v="4"/>
  </r>
  <r>
    <s v="2017_16_OAK_PHI"/>
    <x v="3"/>
    <n v="16"/>
    <s v="PHI"/>
    <n v="9.4"/>
    <x v="621"/>
    <s v="LV"/>
    <n v="-4.7"/>
    <x v="1"/>
    <n v="2"/>
    <n v="5"/>
    <x v="6"/>
  </r>
  <r>
    <s v="2017_16_PIT_HOU"/>
    <x v="3"/>
    <n v="16"/>
    <s v="HOU"/>
    <n v="-6.4"/>
    <x v="264"/>
    <s v="PIT"/>
    <n v="5"/>
    <x v="0"/>
    <n v="2"/>
    <n v="0"/>
    <x v="0"/>
  </r>
  <r>
    <s v="2017_16_SEA_DAL"/>
    <x v="3"/>
    <n v="16"/>
    <s v="DAL"/>
    <n v="1.6"/>
    <x v="622"/>
    <s v="SEA"/>
    <n v="1.9"/>
    <x v="0"/>
    <n v="3"/>
    <n v="0"/>
    <x v="1"/>
  </r>
  <r>
    <s v="2017_16_TB_CAR"/>
    <x v="3"/>
    <n v="16"/>
    <s v="CAR"/>
    <n v="4.3"/>
    <x v="81"/>
    <s v="TB"/>
    <n v="-1.3"/>
    <x v="1"/>
    <n v="1"/>
    <n v="3"/>
    <x v="3"/>
  </r>
  <r>
    <s v="2017_17_ARI_SEA"/>
    <x v="3"/>
    <n v="17"/>
    <s v="SEA"/>
    <n v="1.9"/>
    <x v="81"/>
    <s v="ARI"/>
    <n v="-3.7"/>
    <x v="0"/>
    <n v="0"/>
    <n v="1"/>
    <x v="4"/>
  </r>
  <r>
    <s v="2017_17_BUF_MIA"/>
    <x v="3"/>
    <n v="17"/>
    <s v="MIA"/>
    <n v="-6.3"/>
    <x v="382"/>
    <s v="BUF"/>
    <n v="-4"/>
    <x v="0"/>
    <n v="1"/>
    <n v="0"/>
    <x v="2"/>
  </r>
  <r>
    <s v="2017_17_CAR_ATL"/>
    <x v="3"/>
    <n v="17"/>
    <s v="ATL"/>
    <n v="4.3"/>
    <x v="345"/>
    <s v="CAR"/>
    <n v="4.3"/>
    <x v="1"/>
    <n v="0"/>
    <n v="3"/>
    <x v="6"/>
  </r>
  <r>
    <s v="2017_17_CHI_MIN"/>
    <x v="3"/>
    <n v="17"/>
    <s v="MIN"/>
    <n v="9.1"/>
    <x v="285"/>
    <s v="CHI"/>
    <n v="-1.3"/>
    <x v="1"/>
    <n v="0"/>
    <n v="0"/>
    <x v="7"/>
  </r>
  <r>
    <s v="2017_17_CIN_BAL"/>
    <x v="3"/>
    <n v="17"/>
    <s v="BAL"/>
    <n v="3.4"/>
    <x v="337"/>
    <s v="CIN"/>
    <n v="-5"/>
    <x v="0"/>
    <n v="1"/>
    <n v="1"/>
    <x v="7"/>
  </r>
  <r>
    <s v="2017_17_CLE_PIT"/>
    <x v="3"/>
    <n v="17"/>
    <s v="PIT"/>
    <n v="5"/>
    <x v="623"/>
    <s v="CLE"/>
    <n v="-11"/>
    <x v="1"/>
    <n v="2"/>
    <n v="2"/>
    <x v="7"/>
  </r>
  <r>
    <s v="2017_17_DAL_PHI"/>
    <x v="3"/>
    <n v="17"/>
    <s v="PHI"/>
    <n v="9.4"/>
    <x v="535"/>
    <s v="DAL"/>
    <n v="1.6"/>
    <x v="0"/>
    <n v="2"/>
    <n v="0"/>
    <x v="0"/>
  </r>
  <r>
    <s v="2017_17_GB_DET"/>
    <x v="3"/>
    <n v="17"/>
    <s v="DET"/>
    <n v="2.7"/>
    <x v="127"/>
    <s v="GB"/>
    <n v="-1.9"/>
    <x v="1"/>
    <n v="1"/>
    <n v="3"/>
    <x v="3"/>
  </r>
  <r>
    <s v="2017_17_HOU_IND"/>
    <x v="3"/>
    <n v="17"/>
    <s v="IND"/>
    <n v="-10.1"/>
    <x v="566"/>
    <s v="HOU"/>
    <n v="-6.4"/>
    <x v="1"/>
    <n v="0"/>
    <n v="1"/>
    <x v="4"/>
  </r>
  <r>
    <s v="2017_17_JAX_TEN"/>
    <x v="3"/>
    <n v="17"/>
    <s v="TEN"/>
    <n v="-3.5"/>
    <x v="153"/>
    <s v="JAX"/>
    <n v="6.5"/>
    <x v="1"/>
    <n v="2"/>
    <n v="3"/>
    <x v="4"/>
  </r>
  <r>
    <s v="2017_17_KC_DEN"/>
    <x v="3"/>
    <n v="17"/>
    <s v="DEN"/>
    <n v="-6.7"/>
    <x v="520"/>
    <s v="KC"/>
    <n v="3.4"/>
    <x v="0"/>
    <n v="3"/>
    <n v="2"/>
    <x v="2"/>
  </r>
  <r>
    <s v="2017_17_NO_TB"/>
    <x v="3"/>
    <n v="17"/>
    <s v="TB"/>
    <n v="-1.3"/>
    <x v="162"/>
    <s v="NO"/>
    <n v="9.1999999999999993"/>
    <x v="1"/>
    <n v="4"/>
    <n v="0"/>
    <x v="5"/>
  </r>
  <r>
    <s v="2017_17_NYJ_NE"/>
    <x v="3"/>
    <n v="17"/>
    <s v="NE"/>
    <n v="8.9"/>
    <x v="367"/>
    <s v="NYJ"/>
    <n v="-4.9000000000000004"/>
    <x v="1"/>
    <n v="0"/>
    <n v="0"/>
    <x v="7"/>
  </r>
  <r>
    <s v="2017_17_OAK_LAC"/>
    <x v="3"/>
    <n v="17"/>
    <s v="LAC"/>
    <n v="3.6"/>
    <x v="54"/>
    <s v="LV"/>
    <n v="-4.7"/>
    <x v="1"/>
    <n v="0"/>
    <n v="2"/>
    <x v="3"/>
  </r>
  <r>
    <s v="2017_17_SF_LA"/>
    <x v="3"/>
    <n v="17"/>
    <s v="LA"/>
    <n v="9.1999999999999993"/>
    <x v="499"/>
    <s v="SF"/>
    <n v="-2.9"/>
    <x v="0"/>
    <n v="2"/>
    <n v="3"/>
    <x v="4"/>
  </r>
  <r>
    <s v="2017_17_WAS_NYG"/>
    <x v="3"/>
    <n v="17"/>
    <s v="NYG"/>
    <n v="-7.6"/>
    <x v="583"/>
    <s v="WAS"/>
    <n v="-1.3"/>
    <x v="1"/>
    <n v="1"/>
    <n v="3"/>
    <x v="3"/>
  </r>
  <r>
    <s v="2017_18_ATL_LA"/>
    <x v="3"/>
    <n v="18"/>
    <s v="LA"/>
    <n v="9.1999999999999993"/>
    <x v="607"/>
    <s v="ATL"/>
    <n v="4.3"/>
    <x v="0"/>
    <n v="1"/>
    <n v="1"/>
    <x v="7"/>
  </r>
  <r>
    <s v="2017_18_BUF_JAX"/>
    <x v="3"/>
    <n v="18"/>
    <s v="JAX"/>
    <n v="6.5"/>
    <x v="190"/>
    <s v="BUF"/>
    <n v="-4"/>
    <x v="1"/>
    <n v="0"/>
    <n v="2"/>
    <x v="3"/>
  </r>
  <r>
    <s v="2017_18_CAR_NO"/>
    <x v="3"/>
    <n v="18"/>
    <s v="NO"/>
    <n v="9.1999999999999993"/>
    <x v="607"/>
    <s v="CAR"/>
    <n v="4.3"/>
    <x v="1"/>
    <n v="1"/>
    <n v="0"/>
    <x v="2"/>
  </r>
  <r>
    <s v="2017_18_TEN_KC"/>
    <x v="3"/>
    <n v="18"/>
    <s v="KC"/>
    <n v="3.4"/>
    <x v="68"/>
    <s v="TEN"/>
    <n v="-3.5"/>
    <x v="0"/>
    <n v="1"/>
    <n v="1"/>
    <x v="7"/>
  </r>
  <r>
    <s v="2017_19_ATL_PHI"/>
    <x v="3"/>
    <n v="19"/>
    <s v="PHI"/>
    <n v="9.4"/>
    <x v="624"/>
    <s v="ATL"/>
    <n v="4.3"/>
    <x v="1"/>
    <n v="1"/>
    <n v="1"/>
    <x v="7"/>
  </r>
  <r>
    <s v="2017_19_JAX_PIT"/>
    <x v="3"/>
    <n v="19"/>
    <s v="PIT"/>
    <n v="5"/>
    <x v="421"/>
    <s v="JAX"/>
    <n v="6.5"/>
    <x v="0"/>
    <n v="2"/>
    <n v="0"/>
    <x v="0"/>
  </r>
  <r>
    <s v="2017_19_NO_MIN"/>
    <x v="3"/>
    <n v="19"/>
    <s v="MIN"/>
    <n v="9.1"/>
    <x v="34"/>
    <s v="NO"/>
    <n v="9.1999999999999993"/>
    <x v="1"/>
    <n v="1"/>
    <n v="2"/>
    <x v="4"/>
  </r>
  <r>
    <s v="2017_19_TEN_NE"/>
    <x v="3"/>
    <n v="19"/>
    <s v="NE"/>
    <n v="8.9"/>
    <x v="52"/>
    <s v="TEN"/>
    <n v="-3.5"/>
    <x v="1"/>
    <n v="0"/>
    <n v="0"/>
    <x v="7"/>
  </r>
  <r>
    <s v="2017_20_JAX_NE"/>
    <x v="3"/>
    <n v="20"/>
    <s v="NE"/>
    <n v="8.9"/>
    <x v="615"/>
    <s v="JAX"/>
    <n v="6.5"/>
    <x v="1"/>
    <n v="1"/>
    <n v="0"/>
    <x v="2"/>
  </r>
  <r>
    <s v="2017_20_MIN_PHI"/>
    <x v="3"/>
    <n v="20"/>
    <s v="PHI"/>
    <n v="9.4"/>
    <x v="341"/>
    <s v="MIN"/>
    <n v="9.1"/>
    <x v="1"/>
    <n v="0"/>
    <n v="3"/>
    <x v="6"/>
  </r>
  <r>
    <s v="2017_21_PHI_NE"/>
    <x v="3"/>
    <n v="21"/>
    <s v="NE"/>
    <n v="8.9"/>
    <x v="131"/>
    <s v="PHI"/>
    <n v="9.4"/>
    <x v="0"/>
    <n v="1"/>
    <n v="1"/>
    <x v="7"/>
  </r>
  <r>
    <s v="2017_01_ARI_DET"/>
    <x v="3"/>
    <n v="1"/>
    <s v="ARI"/>
    <n v="-3.7"/>
    <x v="221"/>
    <s v="DET"/>
    <n v="2.7"/>
    <x v="0"/>
    <n v="4"/>
    <n v="1"/>
    <x v="1"/>
  </r>
  <r>
    <s v="2017_01_ATL_CHI"/>
    <x v="3"/>
    <n v="1"/>
    <s v="ATL"/>
    <n v="4.3"/>
    <x v="81"/>
    <s v="CHI"/>
    <n v="-1.3"/>
    <x v="1"/>
    <n v="0"/>
    <n v="0"/>
    <x v="7"/>
  </r>
  <r>
    <s v="2017_01_BAL_CIN"/>
    <x v="3"/>
    <n v="1"/>
    <s v="BAL"/>
    <n v="3.4"/>
    <x v="337"/>
    <s v="CIN"/>
    <n v="-5"/>
    <x v="1"/>
    <n v="1"/>
    <n v="5"/>
    <x v="9"/>
  </r>
  <r>
    <s v="2017_01_CAR_SF"/>
    <x v="3"/>
    <n v="1"/>
    <s v="CAR"/>
    <n v="4.3"/>
    <x v="481"/>
    <s v="SF"/>
    <n v="-2.9"/>
    <x v="1"/>
    <n v="2"/>
    <n v="2"/>
    <x v="7"/>
  </r>
  <r>
    <s v="2017_01_IND_LA"/>
    <x v="3"/>
    <n v="1"/>
    <s v="IND"/>
    <n v="-10.1"/>
    <x v="625"/>
    <s v="LA"/>
    <n v="9.1999999999999993"/>
    <x v="0"/>
    <n v="4"/>
    <n v="0"/>
    <x v="5"/>
  </r>
  <r>
    <s v="2017_01_JAX_HOU"/>
    <x v="3"/>
    <n v="1"/>
    <s v="JAX"/>
    <n v="6.5"/>
    <x v="617"/>
    <s v="HOU"/>
    <n v="-6.4"/>
    <x v="1"/>
    <n v="0"/>
    <n v="4"/>
    <x v="9"/>
  </r>
  <r>
    <s v="2017_01_KC_NE"/>
    <x v="3"/>
    <n v="1"/>
    <s v="KC"/>
    <n v="3.4"/>
    <x v="394"/>
    <s v="NE"/>
    <n v="8.9"/>
    <x v="1"/>
    <n v="1"/>
    <n v="0"/>
    <x v="2"/>
  </r>
  <r>
    <s v="2017_01_LAC_DEN"/>
    <x v="3"/>
    <n v="1"/>
    <s v="LAC"/>
    <n v="3.6"/>
    <x v="212"/>
    <s v="DEN"/>
    <n v="-6.7"/>
    <x v="0"/>
    <n v="1"/>
    <n v="2"/>
    <x v="4"/>
  </r>
  <r>
    <s v="2017_01_NO_MIN"/>
    <x v="3"/>
    <n v="1"/>
    <s v="NO"/>
    <n v="9.1999999999999993"/>
    <x v="234"/>
    <s v="MIN"/>
    <n v="9.1"/>
    <x v="0"/>
    <n v="0"/>
    <n v="0"/>
    <x v="7"/>
  </r>
  <r>
    <s v="2017_01_NYG_DAL"/>
    <x v="3"/>
    <n v="1"/>
    <s v="NYG"/>
    <n v="-7.6"/>
    <x v="397"/>
    <s v="DAL"/>
    <n v="1.6"/>
    <x v="0"/>
    <n v="1"/>
    <n v="0"/>
    <x v="2"/>
  </r>
  <r>
    <s v="2017_01_NYJ_BUF"/>
    <x v="3"/>
    <n v="1"/>
    <s v="NYJ"/>
    <n v="-4.9000000000000004"/>
    <x v="479"/>
    <s v="BUF"/>
    <n v="-4"/>
    <x v="0"/>
    <n v="2"/>
    <n v="1"/>
    <x v="2"/>
  </r>
  <r>
    <s v="2017_01_OAK_TEN"/>
    <x v="3"/>
    <n v="1"/>
    <s v="LV"/>
    <n v="-4.7"/>
    <x v="387"/>
    <s v="TEN"/>
    <n v="-3.5"/>
    <x v="1"/>
    <n v="0"/>
    <n v="0"/>
    <x v="7"/>
  </r>
  <r>
    <s v="2017_01_PHI_WAS"/>
    <x v="3"/>
    <n v="1"/>
    <s v="PHI"/>
    <n v="9.4"/>
    <x v="598"/>
    <s v="WAS"/>
    <n v="-1.3"/>
    <x v="1"/>
    <n v="3"/>
    <n v="3"/>
    <x v="7"/>
  </r>
  <r>
    <s v="2017_01_PIT_CLE"/>
    <x v="3"/>
    <n v="1"/>
    <s v="PIT"/>
    <n v="5"/>
    <x v="623"/>
    <s v="CLE"/>
    <n v="-11"/>
    <x v="1"/>
    <n v="1"/>
    <n v="1"/>
    <x v="7"/>
  </r>
  <r>
    <s v="2017_01_SEA_GB"/>
    <x v="3"/>
    <n v="1"/>
    <s v="SEA"/>
    <n v="1.9"/>
    <x v="10"/>
    <s v="GB"/>
    <n v="-1.9"/>
    <x v="0"/>
    <n v="1"/>
    <n v="1"/>
    <x v="7"/>
  </r>
  <r>
    <s v="2017_02_ARI_IND"/>
    <x v="3"/>
    <n v="2"/>
    <s v="ARI"/>
    <n v="-3.7"/>
    <x v="476"/>
    <s v="IND"/>
    <n v="-10.1"/>
    <x v="1"/>
    <n v="1"/>
    <n v="1"/>
    <x v="7"/>
  </r>
  <r>
    <s v="2017_02_BUF_CAR"/>
    <x v="3"/>
    <n v="2"/>
    <s v="BUF"/>
    <n v="-4"/>
    <x v="8"/>
    <s v="CAR"/>
    <n v="4.3"/>
    <x v="0"/>
    <n v="0"/>
    <n v="0"/>
    <x v="7"/>
  </r>
  <r>
    <s v="2017_02_CHI_TB"/>
    <x v="3"/>
    <n v="2"/>
    <s v="CHI"/>
    <n v="-1.3"/>
    <x v="345"/>
    <s v="TB"/>
    <n v="-1.3"/>
    <x v="0"/>
    <n v="3"/>
    <n v="2"/>
    <x v="2"/>
  </r>
  <r>
    <s v="2017_02_CLE_BAL"/>
    <x v="3"/>
    <n v="2"/>
    <s v="CLE"/>
    <n v="-11"/>
    <x v="72"/>
    <s v="BAL"/>
    <n v="3.4"/>
    <x v="0"/>
    <n v="5"/>
    <n v="2"/>
    <x v="1"/>
  </r>
  <r>
    <s v="2017_02_DAL_DEN"/>
    <x v="3"/>
    <n v="2"/>
    <s v="DAL"/>
    <n v="1.6"/>
    <x v="54"/>
    <s v="DEN"/>
    <n v="-6.7"/>
    <x v="0"/>
    <n v="2"/>
    <n v="2"/>
    <x v="7"/>
  </r>
  <r>
    <s v="2017_02_DET_NYG"/>
    <x v="3"/>
    <n v="2"/>
    <s v="DET"/>
    <n v="2.7"/>
    <x v="212"/>
    <s v="NYG"/>
    <n v="-7.6"/>
    <x v="1"/>
    <n v="1"/>
    <n v="1"/>
    <x v="7"/>
  </r>
  <r>
    <s v="2017_02_GB_ATL"/>
    <x v="3"/>
    <n v="2"/>
    <s v="GB"/>
    <n v="-1.9"/>
    <x v="626"/>
    <s v="ATL"/>
    <n v="4.3"/>
    <x v="0"/>
    <n v="2"/>
    <n v="0"/>
    <x v="0"/>
  </r>
  <r>
    <s v="2017_02_HOU_CIN"/>
    <x v="3"/>
    <n v="2"/>
    <s v="HOU"/>
    <n v="-6.4"/>
    <x v="216"/>
    <s v="CIN"/>
    <n v="-5"/>
    <x v="1"/>
    <n v="0"/>
    <n v="1"/>
    <x v="4"/>
  </r>
  <r>
    <s v="2017_02_MIA_LAC"/>
    <x v="3"/>
    <n v="2"/>
    <s v="MIA"/>
    <n v="-6.3"/>
    <x v="101"/>
    <s v="LAC"/>
    <n v="3.6"/>
    <x v="1"/>
    <n v="0"/>
    <n v="0"/>
    <x v="7"/>
  </r>
  <r>
    <s v="2017_02_MIN_PIT"/>
    <x v="3"/>
    <n v="2"/>
    <s v="MIN"/>
    <n v="9.1"/>
    <x v="74"/>
    <s v="PIT"/>
    <n v="5"/>
    <x v="0"/>
    <n v="1"/>
    <n v="0"/>
    <x v="2"/>
  </r>
  <r>
    <s v="2017_02_NE_NO"/>
    <x v="3"/>
    <n v="2"/>
    <s v="NE"/>
    <n v="8.9"/>
    <x v="627"/>
    <s v="NO"/>
    <n v="9.1999999999999993"/>
    <x v="1"/>
    <n v="0"/>
    <n v="0"/>
    <x v="7"/>
  </r>
  <r>
    <s v="2017_02_NYJ_OAK"/>
    <x v="3"/>
    <n v="2"/>
    <s v="NYJ"/>
    <n v="-4.9000000000000004"/>
    <x v="118"/>
    <s v="LV"/>
    <n v="-4.7"/>
    <x v="0"/>
    <n v="1"/>
    <n v="1"/>
    <x v="7"/>
  </r>
  <r>
    <s v="2017_02_PHI_KC"/>
    <x v="3"/>
    <n v="2"/>
    <s v="PHI"/>
    <n v="9.4"/>
    <x v="201"/>
    <s v="KC"/>
    <n v="3.4"/>
    <x v="0"/>
    <n v="1"/>
    <n v="1"/>
    <x v="7"/>
  </r>
  <r>
    <s v="2017_02_SF_SEA"/>
    <x v="3"/>
    <n v="2"/>
    <s v="SF"/>
    <n v="-2.9"/>
    <x v="414"/>
    <s v="SEA"/>
    <n v="1.9"/>
    <x v="0"/>
    <n v="1"/>
    <n v="0"/>
    <x v="2"/>
  </r>
  <r>
    <s v="2017_02_TEN_JAX"/>
    <x v="3"/>
    <n v="2"/>
    <s v="TEN"/>
    <n v="-3.5"/>
    <x v="153"/>
    <s v="JAX"/>
    <n v="6.5"/>
    <x v="1"/>
    <n v="1"/>
    <n v="3"/>
    <x v="3"/>
  </r>
  <r>
    <s v="2017_02_WAS_LA"/>
    <x v="3"/>
    <n v="2"/>
    <s v="WAS"/>
    <n v="-1.3"/>
    <x v="162"/>
    <s v="LA"/>
    <n v="9.1999999999999993"/>
    <x v="1"/>
    <n v="0"/>
    <n v="2"/>
    <x v="3"/>
  </r>
  <r>
    <s v="2017_03_ATL_DET"/>
    <x v="3"/>
    <n v="3"/>
    <s v="ATL"/>
    <n v="4.3"/>
    <x v="344"/>
    <s v="DET"/>
    <n v="2.7"/>
    <x v="1"/>
    <n v="3"/>
    <n v="0"/>
    <x v="1"/>
  </r>
  <r>
    <s v="2017_03_BAL_JAX"/>
    <x v="3"/>
    <n v="3"/>
    <s v="BAL"/>
    <n v="3.4"/>
    <x v="38"/>
    <s v="JAX"/>
    <n v="6.5"/>
    <x v="0"/>
    <n v="3"/>
    <n v="0"/>
    <x v="1"/>
  </r>
  <r>
    <s v="2017_03_CIN_GB"/>
    <x v="3"/>
    <n v="3"/>
    <s v="CIN"/>
    <n v="-5"/>
    <x v="38"/>
    <s v="GB"/>
    <n v="-1.9"/>
    <x v="0"/>
    <n v="0"/>
    <n v="2"/>
    <x v="3"/>
  </r>
  <r>
    <s v="2017_03_CLE_IND"/>
    <x v="3"/>
    <n v="3"/>
    <s v="CLE"/>
    <n v="-11"/>
    <x v="479"/>
    <s v="IND"/>
    <n v="-10.1"/>
    <x v="0"/>
    <n v="3"/>
    <n v="1"/>
    <x v="0"/>
  </r>
  <r>
    <s v="2017_03_DAL_ARI"/>
    <x v="3"/>
    <n v="3"/>
    <s v="DAL"/>
    <n v="1.6"/>
    <x v="239"/>
    <s v="ARI"/>
    <n v="-3.7"/>
    <x v="1"/>
    <n v="0"/>
    <n v="0"/>
    <x v="7"/>
  </r>
  <r>
    <s v="2017_03_DEN_BUF"/>
    <x v="3"/>
    <n v="3"/>
    <s v="DEN"/>
    <n v="-6.7"/>
    <x v="78"/>
    <s v="BUF"/>
    <n v="-4"/>
    <x v="0"/>
    <n v="2"/>
    <n v="0"/>
    <x v="0"/>
  </r>
  <r>
    <s v="2017_03_HOU_NE"/>
    <x v="3"/>
    <n v="3"/>
    <s v="HOU"/>
    <n v="-6.4"/>
    <x v="628"/>
    <s v="NE"/>
    <n v="8.9"/>
    <x v="0"/>
    <n v="2"/>
    <n v="1"/>
    <x v="2"/>
  </r>
  <r>
    <s v="2017_03_KC_LAC"/>
    <x v="3"/>
    <n v="3"/>
    <s v="KC"/>
    <n v="3.4"/>
    <x v="118"/>
    <s v="LAC"/>
    <n v="3.6"/>
    <x v="1"/>
    <n v="0"/>
    <n v="3"/>
    <x v="6"/>
  </r>
  <r>
    <s v="2017_03_LA_SF"/>
    <x v="3"/>
    <n v="3"/>
    <s v="LA"/>
    <n v="9.1999999999999993"/>
    <x v="499"/>
    <s v="SF"/>
    <n v="-2.9"/>
    <x v="1"/>
    <n v="1"/>
    <n v="3"/>
    <x v="3"/>
  </r>
  <r>
    <s v="2017_03_MIA_NYJ"/>
    <x v="3"/>
    <n v="3"/>
    <s v="MIA"/>
    <n v="-6.3"/>
    <x v="597"/>
    <s v="NYJ"/>
    <n v="-4.9000000000000004"/>
    <x v="0"/>
    <n v="2"/>
    <n v="1"/>
    <x v="2"/>
  </r>
  <r>
    <s v="2017_03_NO_CAR"/>
    <x v="3"/>
    <n v="3"/>
    <s v="NO"/>
    <n v="9.1999999999999993"/>
    <x v="607"/>
    <s v="CAR"/>
    <n v="4.3"/>
    <x v="1"/>
    <n v="0"/>
    <n v="3"/>
    <x v="6"/>
  </r>
  <r>
    <s v="2017_03_NYG_PHI"/>
    <x v="3"/>
    <n v="3"/>
    <s v="NYG"/>
    <n v="-7.6"/>
    <x v="619"/>
    <s v="PHI"/>
    <n v="9.4"/>
    <x v="0"/>
    <n v="2"/>
    <n v="1"/>
    <x v="2"/>
  </r>
  <r>
    <s v="2017_03_OAK_WAS"/>
    <x v="3"/>
    <n v="3"/>
    <s v="LV"/>
    <n v="-4.7"/>
    <x v="186"/>
    <s v="WAS"/>
    <n v="-1.3"/>
    <x v="0"/>
    <n v="4"/>
    <n v="1"/>
    <x v="1"/>
  </r>
  <r>
    <s v="2017_03_PIT_CHI"/>
    <x v="3"/>
    <n v="3"/>
    <s v="PIT"/>
    <n v="5"/>
    <x v="585"/>
    <s v="CHI"/>
    <n v="-1.3"/>
    <x v="0"/>
    <n v="1"/>
    <n v="3"/>
    <x v="3"/>
  </r>
  <r>
    <s v="2017_03_SEA_TEN"/>
    <x v="3"/>
    <n v="3"/>
    <s v="SEA"/>
    <n v="1.9"/>
    <x v="530"/>
    <s v="TEN"/>
    <n v="-3.5"/>
    <x v="0"/>
    <n v="0"/>
    <n v="0"/>
    <x v="7"/>
  </r>
  <r>
    <s v="2017_03_TB_MIN"/>
    <x v="3"/>
    <n v="3"/>
    <s v="TB"/>
    <n v="-1.3"/>
    <x v="138"/>
    <s v="MIN"/>
    <n v="9.1"/>
    <x v="0"/>
    <n v="3"/>
    <n v="0"/>
    <x v="1"/>
  </r>
  <r>
    <s v="2017_04_BUF_ATL"/>
    <x v="3"/>
    <n v="4"/>
    <s v="BUF"/>
    <n v="-4"/>
    <x v="8"/>
    <s v="ATL"/>
    <n v="4.3"/>
    <x v="1"/>
    <n v="0"/>
    <n v="3"/>
    <x v="6"/>
  </r>
  <r>
    <s v="2017_04_CAR_NE"/>
    <x v="3"/>
    <n v="4"/>
    <s v="CAR"/>
    <n v="4.3"/>
    <x v="514"/>
    <s v="NE"/>
    <n v="8.9"/>
    <x v="1"/>
    <n v="2"/>
    <n v="0"/>
    <x v="0"/>
  </r>
  <r>
    <s v="2017_04_CHI_GB"/>
    <x v="3"/>
    <n v="4"/>
    <s v="CHI"/>
    <n v="-1.3"/>
    <x v="408"/>
    <s v="GB"/>
    <n v="-1.9"/>
    <x v="0"/>
    <n v="4"/>
    <n v="0"/>
    <x v="5"/>
  </r>
  <r>
    <s v="2017_04_CIN_CLE"/>
    <x v="3"/>
    <n v="4"/>
    <s v="CIN"/>
    <n v="-5"/>
    <x v="201"/>
    <s v="CLE"/>
    <n v="-11"/>
    <x v="1"/>
    <n v="1"/>
    <n v="1"/>
    <x v="7"/>
  </r>
  <r>
    <s v="2017_04_DET_MIN"/>
    <x v="3"/>
    <n v="4"/>
    <s v="DET"/>
    <n v="2.7"/>
    <x v="413"/>
    <s v="MIN"/>
    <n v="9.1"/>
    <x v="1"/>
    <n v="0"/>
    <n v="3"/>
    <x v="6"/>
  </r>
  <r>
    <s v="2017_04_IND_SEA"/>
    <x v="3"/>
    <n v="4"/>
    <s v="IND"/>
    <n v="-10.1"/>
    <x v="248"/>
    <s v="SEA"/>
    <n v="1.9"/>
    <x v="0"/>
    <n v="2"/>
    <n v="2"/>
    <x v="7"/>
  </r>
  <r>
    <s v="2017_04_JAX_NYJ"/>
    <x v="3"/>
    <n v="4"/>
    <s v="JAX"/>
    <n v="6.5"/>
    <x v="88"/>
    <s v="NYJ"/>
    <n v="-4.9000000000000004"/>
    <x v="0"/>
    <n v="1"/>
    <n v="2"/>
    <x v="4"/>
  </r>
  <r>
    <s v="2017_04_LA_DAL"/>
    <x v="3"/>
    <n v="4"/>
    <s v="LA"/>
    <n v="9.1999999999999993"/>
    <x v="59"/>
    <s v="DAL"/>
    <n v="1.6"/>
    <x v="1"/>
    <n v="1"/>
    <n v="1"/>
    <x v="7"/>
  </r>
  <r>
    <s v="2017_04_NO_MIA"/>
    <x v="3"/>
    <n v="4"/>
    <s v="NO"/>
    <n v="9.1999999999999993"/>
    <x v="629"/>
    <s v="MIA"/>
    <n v="-6.3"/>
    <x v="1"/>
    <n v="0"/>
    <n v="1"/>
    <x v="4"/>
  </r>
  <r>
    <s v="2017_04_NYG_TB"/>
    <x v="3"/>
    <n v="4"/>
    <s v="NYG"/>
    <n v="-7.6"/>
    <x v="583"/>
    <s v="TB"/>
    <n v="-1.3"/>
    <x v="0"/>
    <n v="0"/>
    <n v="0"/>
    <x v="7"/>
  </r>
  <r>
    <s v="2017_04_OAK_DEN"/>
    <x v="3"/>
    <n v="4"/>
    <s v="LV"/>
    <n v="-4.7"/>
    <x v="348"/>
    <s v="DEN"/>
    <n v="-6.7"/>
    <x v="0"/>
    <n v="1"/>
    <n v="0"/>
    <x v="2"/>
  </r>
  <r>
    <s v="2017_04_PHI_LAC"/>
    <x v="3"/>
    <n v="4"/>
    <s v="PHI"/>
    <n v="9.4"/>
    <x v="362"/>
    <s v="LAC"/>
    <n v="3.6"/>
    <x v="1"/>
    <n v="0"/>
    <n v="1"/>
    <x v="4"/>
  </r>
  <r>
    <s v="2017_04_PIT_BAL"/>
    <x v="3"/>
    <n v="4"/>
    <s v="PIT"/>
    <n v="5"/>
    <x v="543"/>
    <s v="BAL"/>
    <n v="3.4"/>
    <x v="1"/>
    <n v="1"/>
    <n v="3"/>
    <x v="3"/>
  </r>
  <r>
    <s v="2017_04_SF_ARI"/>
    <x v="3"/>
    <n v="4"/>
    <s v="SF"/>
    <n v="-2.9"/>
    <x v="601"/>
    <s v="ARI"/>
    <n v="-3.7"/>
    <x v="0"/>
    <n v="1"/>
    <n v="1"/>
    <x v="7"/>
  </r>
  <r>
    <s v="2017_04_TEN_HOU"/>
    <x v="3"/>
    <n v="4"/>
    <s v="TEN"/>
    <n v="-3.5"/>
    <x v="73"/>
    <s v="HOU"/>
    <n v="-6.4"/>
    <x v="0"/>
    <n v="5"/>
    <n v="1"/>
    <x v="5"/>
  </r>
  <r>
    <s v="2017_04_WAS_KC"/>
    <x v="3"/>
    <n v="4"/>
    <s v="WAS"/>
    <n v="-1.3"/>
    <x v="257"/>
    <s v="KC"/>
    <n v="3.4"/>
    <x v="0"/>
    <n v="1"/>
    <n v="0"/>
    <x v="2"/>
  </r>
  <r>
    <s v="2017_05_ARI_PHI"/>
    <x v="3"/>
    <n v="5"/>
    <s v="ARI"/>
    <n v="-3.7"/>
    <x v="630"/>
    <s v="PHI"/>
    <n v="9.4"/>
    <x v="0"/>
    <n v="1"/>
    <n v="1"/>
    <x v="7"/>
  </r>
  <r>
    <s v="2017_05_BAL_OAK"/>
    <x v="3"/>
    <n v="5"/>
    <s v="BAL"/>
    <n v="3.4"/>
    <x v="612"/>
    <s v="LV"/>
    <n v="-4.7"/>
    <x v="1"/>
    <n v="0"/>
    <n v="1"/>
    <x v="4"/>
  </r>
  <r>
    <s v="2017_05_BUF_CIN"/>
    <x v="3"/>
    <n v="5"/>
    <s v="BUF"/>
    <n v="-4"/>
    <x v="150"/>
    <s v="CIN"/>
    <n v="-5"/>
    <x v="0"/>
    <n v="1"/>
    <n v="3"/>
    <x v="3"/>
  </r>
  <r>
    <s v="2017_05_CAR_DET"/>
    <x v="3"/>
    <n v="5"/>
    <s v="CAR"/>
    <n v="4.3"/>
    <x v="344"/>
    <s v="DET"/>
    <n v="2.7"/>
    <x v="1"/>
    <n v="0"/>
    <n v="1"/>
    <x v="4"/>
  </r>
  <r>
    <s v="2017_05_GB_DAL"/>
    <x v="3"/>
    <n v="5"/>
    <s v="GB"/>
    <n v="-1.9"/>
    <x v="197"/>
    <s v="DAL"/>
    <n v="1.6"/>
    <x v="1"/>
    <n v="0"/>
    <n v="2"/>
    <x v="3"/>
  </r>
  <r>
    <s v="2017_05_JAX_PIT"/>
    <x v="3"/>
    <n v="5"/>
    <s v="JAX"/>
    <n v="6.5"/>
    <x v="378"/>
    <s v="PIT"/>
    <n v="5"/>
    <x v="1"/>
    <n v="1"/>
    <n v="5"/>
    <x v="9"/>
  </r>
  <r>
    <s v="2017_05_KC_HOU"/>
    <x v="3"/>
    <n v="5"/>
    <s v="KC"/>
    <n v="3.4"/>
    <x v="431"/>
    <s v="HOU"/>
    <n v="-6.4"/>
    <x v="1"/>
    <n v="0"/>
    <n v="1"/>
    <x v="4"/>
  </r>
  <r>
    <s v="2017_05_LAC_NYG"/>
    <x v="3"/>
    <n v="5"/>
    <s v="LAC"/>
    <n v="3.6"/>
    <x v="117"/>
    <s v="NYG"/>
    <n v="-7.6"/>
    <x v="1"/>
    <n v="1"/>
    <n v="2"/>
    <x v="4"/>
  </r>
  <r>
    <s v="2017_05_MIN_CHI"/>
    <x v="3"/>
    <n v="5"/>
    <s v="MIN"/>
    <n v="9.1"/>
    <x v="285"/>
    <s v="CHI"/>
    <n v="-1.3"/>
    <x v="1"/>
    <n v="0"/>
    <n v="2"/>
    <x v="3"/>
  </r>
  <r>
    <s v="2017_05_NE_TB"/>
    <x v="3"/>
    <n v="5"/>
    <s v="NE"/>
    <n v="8.9"/>
    <x v="63"/>
    <s v="TB"/>
    <n v="-1.3"/>
    <x v="1"/>
    <n v="2"/>
    <n v="0"/>
    <x v="0"/>
  </r>
  <r>
    <s v="2017_05_NYJ_CLE"/>
    <x v="3"/>
    <n v="5"/>
    <s v="NYJ"/>
    <n v="-4.9000000000000004"/>
    <x v="3"/>
    <s v="CLE"/>
    <n v="-11"/>
    <x v="1"/>
    <n v="1"/>
    <n v="3"/>
    <x v="3"/>
  </r>
  <r>
    <s v="2017_05_SEA_LA"/>
    <x v="3"/>
    <n v="5"/>
    <s v="SEA"/>
    <n v="1.9"/>
    <x v="618"/>
    <s v="LA"/>
    <n v="9.1999999999999993"/>
    <x v="1"/>
    <n v="3"/>
    <n v="4"/>
    <x v="4"/>
  </r>
  <r>
    <s v="2017_05_SF_IND"/>
    <x v="3"/>
    <n v="5"/>
    <s v="SF"/>
    <n v="-2.9"/>
    <x v="481"/>
    <s v="IND"/>
    <n v="-10.1"/>
    <x v="0"/>
    <n v="0"/>
    <n v="1"/>
    <x v="4"/>
  </r>
  <r>
    <s v="2017_05_TEN_MIA"/>
    <x v="3"/>
    <n v="5"/>
    <s v="TEN"/>
    <n v="-3.5"/>
    <x v="133"/>
    <s v="MIA"/>
    <n v="-6.3"/>
    <x v="0"/>
    <n v="2"/>
    <n v="2"/>
    <x v="7"/>
  </r>
  <r>
    <s v="2017_06_CHI_BAL"/>
    <x v="3"/>
    <n v="6"/>
    <s v="CHI"/>
    <n v="-1.3"/>
    <x v="257"/>
    <s v="BAL"/>
    <n v="3.4"/>
    <x v="1"/>
    <n v="2"/>
    <n v="3"/>
    <x v="4"/>
  </r>
  <r>
    <s v="2017_06_CLE_HOU"/>
    <x v="3"/>
    <n v="6"/>
    <s v="CLE"/>
    <n v="-11"/>
    <x v="183"/>
    <s v="HOU"/>
    <n v="-6.4"/>
    <x v="0"/>
    <n v="3"/>
    <n v="1"/>
    <x v="0"/>
  </r>
  <r>
    <s v="2017_06_DET_NO"/>
    <x v="3"/>
    <n v="6"/>
    <s v="DET"/>
    <n v="2.7"/>
    <x v="631"/>
    <s v="NO"/>
    <n v="9.1999999999999993"/>
    <x v="0"/>
    <n v="5"/>
    <n v="3"/>
    <x v="0"/>
  </r>
  <r>
    <s v="2017_06_GB_MIN"/>
    <x v="3"/>
    <n v="6"/>
    <s v="GB"/>
    <n v="-1.9"/>
    <x v="86"/>
    <s v="MIN"/>
    <n v="9.1"/>
    <x v="0"/>
    <n v="3"/>
    <n v="2"/>
    <x v="2"/>
  </r>
  <r>
    <s v="2017_06_IND_TEN"/>
    <x v="3"/>
    <n v="6"/>
    <s v="IND"/>
    <n v="-10.1"/>
    <x v="89"/>
    <s v="TEN"/>
    <n v="-3.5"/>
    <x v="0"/>
    <n v="1"/>
    <n v="1"/>
    <x v="7"/>
  </r>
  <r>
    <s v="2017_06_LAC_OAK"/>
    <x v="3"/>
    <n v="6"/>
    <s v="LAC"/>
    <n v="3.6"/>
    <x v="54"/>
    <s v="LV"/>
    <n v="-4.7"/>
    <x v="1"/>
    <n v="1"/>
    <n v="2"/>
    <x v="4"/>
  </r>
  <r>
    <s v="2017_06_LA_JAX"/>
    <x v="3"/>
    <n v="6"/>
    <s v="LA"/>
    <n v="9.1999999999999993"/>
    <x v="569"/>
    <s v="JAX"/>
    <n v="6.5"/>
    <x v="1"/>
    <n v="1"/>
    <n v="1"/>
    <x v="7"/>
  </r>
  <r>
    <s v="2017_06_MIA_ATL"/>
    <x v="3"/>
    <n v="6"/>
    <s v="MIA"/>
    <n v="-6.3"/>
    <x v="269"/>
    <s v="ATL"/>
    <n v="4.3"/>
    <x v="1"/>
    <n v="1"/>
    <n v="1"/>
    <x v="7"/>
  </r>
  <r>
    <s v="2017_06_NE_NYJ"/>
    <x v="3"/>
    <n v="6"/>
    <s v="NE"/>
    <n v="8.9"/>
    <x v="367"/>
    <s v="NYJ"/>
    <n v="-4.9000000000000004"/>
    <x v="1"/>
    <n v="2"/>
    <n v="3"/>
    <x v="4"/>
  </r>
  <r>
    <s v="2017_06_NYG_DEN"/>
    <x v="3"/>
    <n v="6"/>
    <s v="NYG"/>
    <n v="-7.6"/>
    <x v="501"/>
    <s v="DEN"/>
    <n v="-6.7"/>
    <x v="1"/>
    <n v="0"/>
    <n v="3"/>
    <x v="6"/>
  </r>
  <r>
    <s v="2017_06_PHI_CAR"/>
    <x v="3"/>
    <n v="6"/>
    <s v="PHI"/>
    <n v="9.4"/>
    <x v="624"/>
    <s v="CAR"/>
    <n v="4.3"/>
    <x v="1"/>
    <n v="1"/>
    <n v="3"/>
    <x v="3"/>
  </r>
  <r>
    <s v="2017_06_PIT_KC"/>
    <x v="3"/>
    <n v="6"/>
    <s v="PIT"/>
    <n v="5"/>
    <x v="543"/>
    <s v="KC"/>
    <n v="3.4"/>
    <x v="1"/>
    <n v="1"/>
    <n v="0"/>
    <x v="2"/>
  </r>
  <r>
    <s v="2017_06_SF_WAS"/>
    <x v="3"/>
    <n v="6"/>
    <s v="SF"/>
    <n v="-2.9"/>
    <x v="632"/>
    <s v="WAS"/>
    <n v="-1.3"/>
    <x v="0"/>
    <n v="1"/>
    <n v="2"/>
    <x v="4"/>
  </r>
  <r>
    <s v="2017_06_TB_ARI"/>
    <x v="3"/>
    <n v="6"/>
    <s v="TB"/>
    <n v="-1.3"/>
    <x v="615"/>
    <s v="ARI"/>
    <n v="-3.7"/>
    <x v="0"/>
    <n v="2"/>
    <n v="2"/>
    <x v="7"/>
  </r>
  <r>
    <s v="2017_07_ARI_LA"/>
    <x v="3"/>
    <n v="7"/>
    <s v="ARI"/>
    <n v="-3.7"/>
    <x v="610"/>
    <s v="LA"/>
    <n v="9.1999999999999993"/>
    <x v="0"/>
    <n v="2"/>
    <n v="1"/>
    <x v="2"/>
  </r>
  <r>
    <s v="2017_07_ATL_NE"/>
    <x v="3"/>
    <n v="7"/>
    <s v="ATL"/>
    <n v="4.3"/>
    <x v="514"/>
    <s v="NE"/>
    <n v="8.9"/>
    <x v="0"/>
    <n v="0"/>
    <n v="0"/>
    <x v="7"/>
  </r>
  <r>
    <s v="2017_07_BAL_MIN"/>
    <x v="3"/>
    <n v="7"/>
    <s v="BAL"/>
    <n v="3.4"/>
    <x v="633"/>
    <s v="MIN"/>
    <n v="9.1"/>
    <x v="0"/>
    <n v="0"/>
    <n v="1"/>
    <x v="4"/>
  </r>
  <r>
    <s v="2017_07_CAR_CHI"/>
    <x v="3"/>
    <n v="7"/>
    <s v="CAR"/>
    <n v="4.3"/>
    <x v="81"/>
    <s v="CHI"/>
    <n v="-1.3"/>
    <x v="0"/>
    <n v="3"/>
    <n v="0"/>
    <x v="1"/>
  </r>
  <r>
    <s v="2017_07_CIN_PIT"/>
    <x v="3"/>
    <n v="7"/>
    <s v="CIN"/>
    <n v="-5"/>
    <x v="153"/>
    <s v="PIT"/>
    <n v="5"/>
    <x v="0"/>
    <n v="2"/>
    <n v="0"/>
    <x v="0"/>
  </r>
  <r>
    <s v="2017_07_DAL_SF"/>
    <x v="3"/>
    <n v="7"/>
    <s v="DAL"/>
    <n v="1.6"/>
    <x v="17"/>
    <s v="SF"/>
    <n v="-2.9"/>
    <x v="1"/>
    <n v="1"/>
    <n v="2"/>
    <x v="4"/>
  </r>
  <r>
    <s v="2017_07_DEN_LAC"/>
    <x v="3"/>
    <n v="7"/>
    <s v="DEN"/>
    <n v="-6.7"/>
    <x v="97"/>
    <s v="LAC"/>
    <n v="3.6"/>
    <x v="0"/>
    <n v="3"/>
    <n v="0"/>
    <x v="1"/>
  </r>
  <r>
    <s v="2017_07_JAX_IND"/>
    <x v="3"/>
    <n v="7"/>
    <s v="JAX"/>
    <n v="6.5"/>
    <x v="609"/>
    <s v="IND"/>
    <n v="-10.1"/>
    <x v="1"/>
    <n v="2"/>
    <n v="0"/>
    <x v="0"/>
  </r>
  <r>
    <s v="2017_07_KC_OAK"/>
    <x v="3"/>
    <n v="7"/>
    <s v="KC"/>
    <n v="3.4"/>
    <x v="612"/>
    <s v="LV"/>
    <n v="-4.7"/>
    <x v="0"/>
    <n v="0"/>
    <n v="0"/>
    <x v="7"/>
  </r>
  <r>
    <s v="2017_07_NO_GB"/>
    <x v="3"/>
    <n v="7"/>
    <s v="NO"/>
    <n v="9.1999999999999993"/>
    <x v="513"/>
    <s v="GB"/>
    <n v="-1.9"/>
    <x v="1"/>
    <n v="2"/>
    <n v="1"/>
    <x v="2"/>
  </r>
  <r>
    <s v="2017_07_NYJ_MIA"/>
    <x v="3"/>
    <n v="7"/>
    <s v="NYJ"/>
    <n v="-4.9000000000000004"/>
    <x v="580"/>
    <s v="MIA"/>
    <n v="-6.3"/>
    <x v="0"/>
    <n v="2"/>
    <n v="2"/>
    <x v="7"/>
  </r>
  <r>
    <s v="2017_07_SEA_NYG"/>
    <x v="3"/>
    <n v="7"/>
    <s v="SEA"/>
    <n v="1.9"/>
    <x v="498"/>
    <s v="NYG"/>
    <n v="-7.6"/>
    <x v="1"/>
    <n v="1"/>
    <n v="1"/>
    <x v="7"/>
  </r>
  <r>
    <s v="2017_07_TB_BUF"/>
    <x v="3"/>
    <n v="7"/>
    <s v="TB"/>
    <n v="-1.3"/>
    <x v="157"/>
    <s v="BUF"/>
    <n v="-4"/>
    <x v="0"/>
    <n v="3"/>
    <n v="1"/>
    <x v="0"/>
  </r>
  <r>
    <s v="2017_07_TEN_CLE"/>
    <x v="3"/>
    <n v="7"/>
    <s v="TEN"/>
    <n v="-3.5"/>
    <x v="148"/>
    <s v="CLE"/>
    <n v="-11"/>
    <x v="1"/>
    <n v="1"/>
    <n v="3"/>
    <x v="3"/>
  </r>
  <r>
    <s v="2017_07_WAS_PHI"/>
    <x v="3"/>
    <n v="7"/>
    <s v="WAS"/>
    <n v="-1.3"/>
    <x v="575"/>
    <s v="PHI"/>
    <n v="9.4"/>
    <x v="0"/>
    <n v="1"/>
    <n v="1"/>
    <x v="7"/>
  </r>
  <r>
    <s v="2017_08_ATL_NYJ"/>
    <x v="3"/>
    <n v="8"/>
    <s v="ATL"/>
    <n v="4.3"/>
    <x v="365"/>
    <s v="NYJ"/>
    <n v="-4.9000000000000004"/>
    <x v="1"/>
    <n v="3"/>
    <n v="0"/>
    <x v="1"/>
  </r>
  <r>
    <s v="2017_08_CAR_TB"/>
    <x v="3"/>
    <n v="8"/>
    <s v="CAR"/>
    <n v="4.3"/>
    <x v="81"/>
    <s v="TB"/>
    <n v="-1.3"/>
    <x v="1"/>
    <n v="1"/>
    <n v="3"/>
    <x v="3"/>
  </r>
  <r>
    <s v="2017_08_CHI_NO"/>
    <x v="3"/>
    <n v="8"/>
    <s v="CHI"/>
    <n v="-1.3"/>
    <x v="162"/>
    <s v="NO"/>
    <n v="9.1999999999999993"/>
    <x v="0"/>
    <n v="1"/>
    <n v="2"/>
    <x v="4"/>
  </r>
  <r>
    <s v="2017_08_DAL_WAS"/>
    <x v="3"/>
    <n v="8"/>
    <s v="DAL"/>
    <n v="1.6"/>
    <x v="73"/>
    <s v="WAS"/>
    <n v="-1.3"/>
    <x v="1"/>
    <n v="1"/>
    <n v="3"/>
    <x v="3"/>
  </r>
  <r>
    <s v="2017_08_DEN_KC"/>
    <x v="3"/>
    <n v="8"/>
    <s v="DEN"/>
    <n v="-6.7"/>
    <x v="520"/>
    <s v="KC"/>
    <n v="3.4"/>
    <x v="0"/>
    <n v="4"/>
    <n v="3"/>
    <x v="2"/>
  </r>
  <r>
    <s v="2017_08_HOU_SEA"/>
    <x v="3"/>
    <n v="8"/>
    <s v="HOU"/>
    <n v="-6.4"/>
    <x v="8"/>
    <s v="SEA"/>
    <n v="1.9"/>
    <x v="0"/>
    <n v="3"/>
    <n v="1"/>
    <x v="0"/>
  </r>
  <r>
    <s v="2017_08_IND_CIN"/>
    <x v="3"/>
    <n v="8"/>
    <s v="IND"/>
    <n v="-10.1"/>
    <x v="213"/>
    <s v="CIN"/>
    <n v="-5"/>
    <x v="0"/>
    <n v="2"/>
    <n v="1"/>
    <x v="2"/>
  </r>
  <r>
    <s v="2017_08_LAC_NE"/>
    <x v="3"/>
    <n v="8"/>
    <s v="LAC"/>
    <n v="3.6"/>
    <x v="41"/>
    <s v="NE"/>
    <n v="8.9"/>
    <x v="0"/>
    <n v="1"/>
    <n v="0"/>
    <x v="2"/>
  </r>
  <r>
    <s v="2017_08_MIA_BAL"/>
    <x v="3"/>
    <n v="8"/>
    <s v="MIA"/>
    <n v="-6.3"/>
    <x v="416"/>
    <s v="BAL"/>
    <n v="3.4"/>
    <x v="0"/>
    <n v="2"/>
    <n v="0"/>
    <x v="0"/>
  </r>
  <r>
    <s v="2017_08_MIN_CLE"/>
    <x v="3"/>
    <n v="8"/>
    <s v="MIN"/>
    <n v="9.1"/>
    <x v="634"/>
    <s v="CLE"/>
    <n v="-11"/>
    <x v="1"/>
    <n v="2"/>
    <n v="1"/>
    <x v="2"/>
  </r>
  <r>
    <s v="2017_08_OAK_BUF"/>
    <x v="3"/>
    <n v="8"/>
    <s v="LV"/>
    <n v="-4.7"/>
    <x v="279"/>
    <s v="BUF"/>
    <n v="-4"/>
    <x v="0"/>
    <n v="3"/>
    <n v="1"/>
    <x v="0"/>
  </r>
  <r>
    <s v="2017_08_PIT_DET"/>
    <x v="3"/>
    <n v="8"/>
    <s v="PIT"/>
    <n v="5"/>
    <x v="457"/>
    <s v="DET"/>
    <n v="2.7"/>
    <x v="1"/>
    <n v="2"/>
    <n v="1"/>
    <x v="2"/>
  </r>
  <r>
    <s v="2017_08_SF_PHI"/>
    <x v="3"/>
    <n v="8"/>
    <s v="SF"/>
    <n v="-2.9"/>
    <x v="635"/>
    <s v="PHI"/>
    <n v="9.4"/>
    <x v="0"/>
    <n v="2"/>
    <n v="1"/>
    <x v="2"/>
  </r>
  <r>
    <s v="2017_09_ARI_SF"/>
    <x v="3"/>
    <n v="9"/>
    <s v="ARI"/>
    <n v="-3.7"/>
    <x v="586"/>
    <s v="SF"/>
    <n v="-2.9"/>
    <x v="1"/>
    <n v="2"/>
    <n v="2"/>
    <x v="7"/>
  </r>
  <r>
    <s v="2017_09_ATL_CAR"/>
    <x v="3"/>
    <n v="9"/>
    <s v="ATL"/>
    <n v="4.3"/>
    <x v="345"/>
    <s v="CAR"/>
    <n v="4.3"/>
    <x v="0"/>
    <n v="1"/>
    <n v="2"/>
    <x v="4"/>
  </r>
  <r>
    <s v="2017_09_BAL_TEN"/>
    <x v="3"/>
    <n v="9"/>
    <s v="BAL"/>
    <n v="3.4"/>
    <x v="68"/>
    <s v="TEN"/>
    <n v="-3.5"/>
    <x v="0"/>
    <n v="2"/>
    <n v="1"/>
    <x v="2"/>
  </r>
  <r>
    <s v="2017_09_BUF_NYJ"/>
    <x v="3"/>
    <n v="9"/>
    <s v="BUF"/>
    <n v="-4"/>
    <x v="417"/>
    <s v="NYJ"/>
    <n v="-4.9000000000000004"/>
    <x v="0"/>
    <n v="3"/>
    <n v="0"/>
    <x v="1"/>
  </r>
  <r>
    <s v="2017_09_CIN_JAX"/>
    <x v="3"/>
    <n v="9"/>
    <s v="CIN"/>
    <n v="-5"/>
    <x v="323"/>
    <s v="JAX"/>
    <n v="6.5"/>
    <x v="0"/>
    <n v="0"/>
    <n v="1"/>
    <x v="4"/>
  </r>
  <r>
    <s v="2017_09_DEN_PHI"/>
    <x v="3"/>
    <n v="9"/>
    <s v="DEN"/>
    <n v="-6.7"/>
    <x v="411"/>
    <s v="PHI"/>
    <n v="9.4"/>
    <x v="0"/>
    <n v="2"/>
    <n v="1"/>
    <x v="2"/>
  </r>
  <r>
    <s v="2017_09_DET_GB"/>
    <x v="3"/>
    <n v="9"/>
    <s v="DET"/>
    <n v="2.7"/>
    <x v="127"/>
    <s v="GB"/>
    <n v="-1.9"/>
    <x v="1"/>
    <n v="1"/>
    <n v="0"/>
    <x v="2"/>
  </r>
  <r>
    <s v="2017_09_IND_HOU"/>
    <x v="3"/>
    <n v="9"/>
    <s v="IND"/>
    <n v="-10.1"/>
    <x v="566"/>
    <s v="HOU"/>
    <n v="-6.4"/>
    <x v="1"/>
    <n v="1"/>
    <n v="1"/>
    <x v="7"/>
  </r>
  <r>
    <s v="2017_09_KC_DAL"/>
    <x v="3"/>
    <n v="9"/>
    <s v="KC"/>
    <n v="3.4"/>
    <x v="486"/>
    <s v="DAL"/>
    <n v="1.6"/>
    <x v="0"/>
    <n v="1"/>
    <n v="0"/>
    <x v="2"/>
  </r>
  <r>
    <s v="2017_09_LA_NYG"/>
    <x v="3"/>
    <n v="9"/>
    <s v="LA"/>
    <n v="9.1999999999999993"/>
    <x v="636"/>
    <s v="NYG"/>
    <n v="-7.6"/>
    <x v="1"/>
    <n v="0"/>
    <n v="3"/>
    <x v="6"/>
  </r>
  <r>
    <s v="2017_09_OAK_MIA"/>
    <x v="3"/>
    <n v="9"/>
    <s v="LV"/>
    <n v="-4.7"/>
    <x v="344"/>
    <s v="MIA"/>
    <n v="-6.3"/>
    <x v="1"/>
    <n v="2"/>
    <n v="1"/>
    <x v="2"/>
  </r>
  <r>
    <s v="2017_09_TB_NO"/>
    <x v="3"/>
    <n v="9"/>
    <s v="TB"/>
    <n v="-1.3"/>
    <x v="162"/>
    <s v="NO"/>
    <n v="9.1999999999999993"/>
    <x v="0"/>
    <n v="2"/>
    <n v="1"/>
    <x v="2"/>
  </r>
  <r>
    <s v="2017_09_WAS_SEA"/>
    <x v="3"/>
    <n v="9"/>
    <s v="WAS"/>
    <n v="-1.3"/>
    <x v="48"/>
    <s v="SEA"/>
    <n v="1.9"/>
    <x v="1"/>
    <n v="1"/>
    <n v="2"/>
    <x v="4"/>
  </r>
  <r>
    <s v="2017_10_CIN_TEN"/>
    <x v="3"/>
    <n v="10"/>
    <s v="CIN"/>
    <n v="-5"/>
    <x v="421"/>
    <s v="TEN"/>
    <n v="-3.5"/>
    <x v="0"/>
    <n v="2"/>
    <n v="2"/>
    <x v="7"/>
  </r>
  <r>
    <s v="2017_10_CLE_DET"/>
    <x v="3"/>
    <n v="10"/>
    <s v="CLE"/>
    <n v="-11"/>
    <x v="356"/>
    <s v="DET"/>
    <n v="2.7"/>
    <x v="0"/>
    <n v="2"/>
    <n v="1"/>
    <x v="2"/>
  </r>
  <r>
    <s v="2017_10_DAL_ATL"/>
    <x v="3"/>
    <n v="10"/>
    <s v="DAL"/>
    <n v="1.6"/>
    <x v="296"/>
    <s v="ATL"/>
    <n v="4.3"/>
    <x v="0"/>
    <n v="2"/>
    <n v="1"/>
    <x v="2"/>
  </r>
  <r>
    <s v="2017_10_GB_CHI"/>
    <x v="3"/>
    <n v="10"/>
    <s v="GB"/>
    <n v="-1.9"/>
    <x v="471"/>
    <s v="CHI"/>
    <n v="-1.3"/>
    <x v="1"/>
    <n v="0"/>
    <n v="1"/>
    <x v="4"/>
  </r>
  <r>
    <s v="2017_10_HOU_LA"/>
    <x v="3"/>
    <n v="10"/>
    <s v="HOU"/>
    <n v="-6.4"/>
    <x v="316"/>
    <s v="LA"/>
    <n v="9.1999999999999993"/>
    <x v="0"/>
    <n v="4"/>
    <n v="0"/>
    <x v="5"/>
  </r>
  <r>
    <s v="2017_10_LAC_JAX"/>
    <x v="3"/>
    <n v="10"/>
    <s v="LAC"/>
    <n v="3.6"/>
    <x v="199"/>
    <s v="JAX"/>
    <n v="6.5"/>
    <x v="0"/>
    <n v="2"/>
    <n v="2"/>
    <x v="7"/>
  </r>
  <r>
    <s v="2017_10_MIA_CAR"/>
    <x v="3"/>
    <n v="10"/>
    <s v="MIA"/>
    <n v="-6.3"/>
    <x v="269"/>
    <s v="CAR"/>
    <n v="4.3"/>
    <x v="0"/>
    <n v="1"/>
    <n v="0"/>
    <x v="2"/>
  </r>
  <r>
    <s v="2017_10_MIN_WAS"/>
    <x v="3"/>
    <n v="10"/>
    <s v="MIN"/>
    <n v="9.1"/>
    <x v="285"/>
    <s v="WAS"/>
    <n v="-1.3"/>
    <x v="1"/>
    <n v="2"/>
    <n v="1"/>
    <x v="2"/>
  </r>
  <r>
    <s v="2017_10_NE_DEN"/>
    <x v="3"/>
    <n v="10"/>
    <s v="NE"/>
    <n v="8.9"/>
    <x v="637"/>
    <s v="DEN"/>
    <n v="-6.7"/>
    <x v="1"/>
    <n v="1"/>
    <n v="1"/>
    <x v="7"/>
  </r>
  <r>
    <s v="2017_10_NO_BUF"/>
    <x v="3"/>
    <n v="10"/>
    <s v="NO"/>
    <n v="9.1999999999999993"/>
    <x v="328"/>
    <s v="BUF"/>
    <n v="-4"/>
    <x v="1"/>
    <n v="1"/>
    <n v="1"/>
    <x v="7"/>
  </r>
  <r>
    <s v="2017_10_NYG_SF"/>
    <x v="3"/>
    <n v="10"/>
    <s v="NYG"/>
    <n v="-7.6"/>
    <x v="298"/>
    <s v="SF"/>
    <n v="-2.9"/>
    <x v="0"/>
    <n v="1"/>
    <n v="2"/>
    <x v="4"/>
  </r>
  <r>
    <s v="2017_10_NYJ_TB"/>
    <x v="3"/>
    <n v="10"/>
    <s v="NYJ"/>
    <n v="-4.9000000000000004"/>
    <x v="638"/>
    <s v="TB"/>
    <n v="-1.3"/>
    <x v="0"/>
    <n v="2"/>
    <n v="1"/>
    <x v="2"/>
  </r>
  <r>
    <s v="2017_10_PIT_IND"/>
    <x v="3"/>
    <n v="10"/>
    <s v="PIT"/>
    <n v="5"/>
    <x v="187"/>
    <s v="IND"/>
    <n v="-10.1"/>
    <x v="1"/>
    <n v="1"/>
    <n v="1"/>
    <x v="7"/>
  </r>
  <r>
    <s v="2017_10_SEA_ARI"/>
    <x v="3"/>
    <n v="10"/>
    <s v="SEA"/>
    <n v="1.9"/>
    <x v="81"/>
    <s v="ARI"/>
    <n v="-3.7"/>
    <x v="1"/>
    <n v="0"/>
    <n v="1"/>
    <x v="4"/>
  </r>
  <r>
    <s v="2017_11_ARI_HOU"/>
    <x v="3"/>
    <n v="11"/>
    <s v="ARI"/>
    <n v="-3.7"/>
    <x v="157"/>
    <s v="HOU"/>
    <n v="-6.4"/>
    <x v="0"/>
    <n v="2"/>
    <n v="2"/>
    <x v="7"/>
  </r>
  <r>
    <s v="2017_11_ATL_SEA"/>
    <x v="3"/>
    <n v="11"/>
    <s v="ATL"/>
    <n v="4.3"/>
    <x v="419"/>
    <s v="SEA"/>
    <n v="1.9"/>
    <x v="1"/>
    <n v="1"/>
    <n v="2"/>
    <x v="4"/>
  </r>
  <r>
    <s v="2017_11_BAL_GB"/>
    <x v="3"/>
    <n v="11"/>
    <s v="BAL"/>
    <n v="3.4"/>
    <x v="370"/>
    <s v="GB"/>
    <n v="-1.9"/>
    <x v="1"/>
    <n v="1"/>
    <n v="5"/>
    <x v="9"/>
  </r>
  <r>
    <s v="2017_11_BUF_LAC"/>
    <x v="3"/>
    <n v="11"/>
    <s v="BUF"/>
    <n v="-4"/>
    <x v="29"/>
    <s v="LAC"/>
    <n v="3.6"/>
    <x v="0"/>
    <n v="6"/>
    <n v="0"/>
    <x v="10"/>
  </r>
  <r>
    <s v="2017_11_CIN_DEN"/>
    <x v="3"/>
    <n v="11"/>
    <s v="CIN"/>
    <n v="-5"/>
    <x v="32"/>
    <s v="DEN"/>
    <n v="-6.7"/>
    <x v="1"/>
    <n v="0"/>
    <n v="2"/>
    <x v="3"/>
  </r>
  <r>
    <s v="2017_11_DET_CHI"/>
    <x v="3"/>
    <n v="11"/>
    <s v="DET"/>
    <n v="2.7"/>
    <x v="11"/>
    <s v="CHI"/>
    <n v="-1.3"/>
    <x v="1"/>
    <n v="1"/>
    <n v="1"/>
    <x v="7"/>
  </r>
  <r>
    <s v="2017_11_JAX_CLE"/>
    <x v="3"/>
    <n v="11"/>
    <s v="JAX"/>
    <n v="6.5"/>
    <x v="14"/>
    <s v="CLE"/>
    <n v="-11"/>
    <x v="1"/>
    <n v="2"/>
    <n v="4"/>
    <x v="3"/>
  </r>
  <r>
    <s v="2017_11_KC_NYG"/>
    <x v="3"/>
    <n v="11"/>
    <s v="KC"/>
    <n v="3.4"/>
    <x v="262"/>
    <s v="NYG"/>
    <n v="-7.6"/>
    <x v="0"/>
    <n v="3"/>
    <n v="1"/>
    <x v="0"/>
  </r>
  <r>
    <s v="2017_11_LA_MIN"/>
    <x v="3"/>
    <n v="11"/>
    <s v="LA"/>
    <n v="9.1999999999999993"/>
    <x v="234"/>
    <s v="MIN"/>
    <n v="9.1"/>
    <x v="0"/>
    <n v="1"/>
    <n v="0"/>
    <x v="2"/>
  </r>
  <r>
    <s v="2017_11_NE_OAK"/>
    <x v="3"/>
    <n v="11"/>
    <s v="NE"/>
    <n v="8.9"/>
    <x v="435"/>
    <s v="LV"/>
    <n v="-4.7"/>
    <x v="1"/>
    <n v="0"/>
    <n v="2"/>
    <x v="3"/>
  </r>
  <r>
    <s v="2017_11_PHI_DAL"/>
    <x v="3"/>
    <n v="11"/>
    <s v="PHI"/>
    <n v="9.4"/>
    <x v="535"/>
    <s v="DAL"/>
    <n v="1.6"/>
    <x v="1"/>
    <n v="0"/>
    <n v="4"/>
    <x v="9"/>
  </r>
  <r>
    <s v="2017_11_TB_MIA"/>
    <x v="3"/>
    <n v="11"/>
    <s v="TB"/>
    <n v="-1.3"/>
    <x v="94"/>
    <s v="MIA"/>
    <n v="-6.3"/>
    <x v="1"/>
    <n v="0"/>
    <n v="5"/>
    <x v="11"/>
  </r>
  <r>
    <s v="2017_11_TEN_PIT"/>
    <x v="3"/>
    <n v="11"/>
    <s v="TEN"/>
    <n v="-3.5"/>
    <x v="31"/>
    <s v="PIT"/>
    <n v="5"/>
    <x v="0"/>
    <n v="4"/>
    <n v="0"/>
    <x v="5"/>
  </r>
  <r>
    <s v="2017_11_WAS_NO"/>
    <x v="3"/>
    <n v="11"/>
    <s v="WAS"/>
    <n v="-1.3"/>
    <x v="162"/>
    <s v="NO"/>
    <n v="9.1999999999999993"/>
    <x v="0"/>
    <n v="0"/>
    <n v="1"/>
    <x v="4"/>
  </r>
  <r>
    <s v="2017_12_BUF_KC"/>
    <x v="3"/>
    <n v="12"/>
    <s v="BUF"/>
    <n v="-4"/>
    <x v="639"/>
    <s v="KC"/>
    <n v="3.4"/>
    <x v="1"/>
    <n v="0"/>
    <n v="1"/>
    <x v="4"/>
  </r>
  <r>
    <s v="2017_12_CAR_NYJ"/>
    <x v="3"/>
    <n v="12"/>
    <s v="CAR"/>
    <n v="4.3"/>
    <x v="365"/>
    <s v="NYJ"/>
    <n v="-4.9000000000000004"/>
    <x v="1"/>
    <n v="0"/>
    <n v="1"/>
    <x v="4"/>
  </r>
  <r>
    <s v="2017_12_CHI_PHI"/>
    <x v="3"/>
    <n v="12"/>
    <s v="CHI"/>
    <n v="-1.3"/>
    <x v="575"/>
    <s v="PHI"/>
    <n v="9.4"/>
    <x v="0"/>
    <n v="2"/>
    <n v="2"/>
    <x v="7"/>
  </r>
  <r>
    <s v="2017_12_CLE_CIN"/>
    <x v="3"/>
    <n v="12"/>
    <s v="CLE"/>
    <n v="-11"/>
    <x v="80"/>
    <s v="CIN"/>
    <n v="-5"/>
    <x v="0"/>
    <n v="0"/>
    <n v="0"/>
    <x v="7"/>
  </r>
  <r>
    <s v="2017_12_DEN_OAK"/>
    <x v="3"/>
    <n v="12"/>
    <s v="DEN"/>
    <n v="-6.7"/>
    <x v="427"/>
    <s v="LV"/>
    <n v="-4.7"/>
    <x v="0"/>
    <n v="1"/>
    <n v="1"/>
    <x v="7"/>
  </r>
  <r>
    <s v="2017_12_GB_PIT"/>
    <x v="3"/>
    <n v="12"/>
    <s v="GB"/>
    <n v="-1.9"/>
    <x v="209"/>
    <s v="PIT"/>
    <n v="5"/>
    <x v="0"/>
    <n v="0"/>
    <n v="3"/>
    <x v="6"/>
  </r>
  <r>
    <s v="2017_12_HOU_BAL"/>
    <x v="3"/>
    <n v="12"/>
    <s v="HOU"/>
    <n v="-6.4"/>
    <x v="319"/>
    <s v="BAL"/>
    <n v="3.4"/>
    <x v="0"/>
    <n v="3"/>
    <n v="0"/>
    <x v="1"/>
  </r>
  <r>
    <s v="2017_12_JAX_ARI"/>
    <x v="3"/>
    <n v="12"/>
    <s v="JAX"/>
    <n v="6.5"/>
    <x v="492"/>
    <s v="ARI"/>
    <n v="-3.7"/>
    <x v="0"/>
    <n v="3"/>
    <n v="2"/>
    <x v="2"/>
  </r>
  <r>
    <s v="2017_12_LAC_DAL"/>
    <x v="3"/>
    <n v="12"/>
    <s v="LAC"/>
    <n v="3.6"/>
    <x v="348"/>
    <s v="DAL"/>
    <n v="1.6"/>
    <x v="1"/>
    <n v="0"/>
    <n v="2"/>
    <x v="3"/>
  </r>
  <r>
    <s v="2017_12_MIA_NE"/>
    <x v="3"/>
    <n v="12"/>
    <s v="MIA"/>
    <n v="-6.3"/>
    <x v="611"/>
    <s v="NE"/>
    <n v="8.9"/>
    <x v="0"/>
    <n v="3"/>
    <n v="2"/>
    <x v="2"/>
  </r>
  <r>
    <s v="2017_12_MIN_DET"/>
    <x v="3"/>
    <n v="12"/>
    <s v="MIN"/>
    <n v="9.1"/>
    <x v="476"/>
    <s v="DET"/>
    <n v="2.7"/>
    <x v="1"/>
    <n v="0"/>
    <n v="2"/>
    <x v="3"/>
  </r>
  <r>
    <s v="2017_12_NO_LA"/>
    <x v="3"/>
    <n v="12"/>
    <s v="NO"/>
    <n v="9.1999999999999993"/>
    <x v="345"/>
    <s v="LA"/>
    <n v="9.1999999999999993"/>
    <x v="0"/>
    <n v="0"/>
    <n v="1"/>
    <x v="4"/>
  </r>
  <r>
    <s v="2017_12_NYG_WAS"/>
    <x v="3"/>
    <n v="12"/>
    <s v="NYG"/>
    <n v="-7.6"/>
    <x v="583"/>
    <s v="WAS"/>
    <n v="-1.3"/>
    <x v="0"/>
    <n v="1"/>
    <n v="1"/>
    <x v="7"/>
  </r>
  <r>
    <s v="2017_12_SEA_SF"/>
    <x v="3"/>
    <n v="12"/>
    <s v="SEA"/>
    <n v="1.9"/>
    <x v="477"/>
    <s v="SF"/>
    <n v="-2.9"/>
    <x v="1"/>
    <n v="1"/>
    <n v="1"/>
    <x v="7"/>
  </r>
  <r>
    <s v="2017_12_TB_ATL"/>
    <x v="3"/>
    <n v="12"/>
    <s v="TB"/>
    <n v="-1.3"/>
    <x v="140"/>
    <s v="ATL"/>
    <n v="4.3"/>
    <x v="0"/>
    <n v="0"/>
    <n v="1"/>
    <x v="4"/>
  </r>
  <r>
    <s v="2017_12_TEN_IND"/>
    <x v="3"/>
    <n v="12"/>
    <s v="TEN"/>
    <n v="-3.5"/>
    <x v="265"/>
    <s v="IND"/>
    <n v="-10.1"/>
    <x v="1"/>
    <n v="2"/>
    <n v="1"/>
    <x v="2"/>
  </r>
  <r>
    <s v="2017_13_CAR_NO"/>
    <x v="3"/>
    <n v="13"/>
    <s v="CAR"/>
    <n v="4.3"/>
    <x v="581"/>
    <s v="NO"/>
    <n v="9.1999999999999993"/>
    <x v="0"/>
    <n v="0"/>
    <n v="2"/>
    <x v="3"/>
  </r>
  <r>
    <s v="2017_13_CLE_LAC"/>
    <x v="3"/>
    <n v="13"/>
    <s v="CLE"/>
    <n v="-11"/>
    <x v="75"/>
    <s v="LAC"/>
    <n v="3.6"/>
    <x v="0"/>
    <n v="2"/>
    <n v="0"/>
    <x v="0"/>
  </r>
  <r>
    <s v="2017_13_DEN_MIA"/>
    <x v="3"/>
    <n v="13"/>
    <s v="DEN"/>
    <n v="-6.7"/>
    <x v="640"/>
    <s v="MIA"/>
    <n v="-6.3"/>
    <x v="0"/>
    <n v="3"/>
    <n v="3"/>
    <x v="7"/>
  </r>
  <r>
    <s v="2017_13_DET_BAL"/>
    <x v="3"/>
    <n v="13"/>
    <s v="DET"/>
    <n v="2.7"/>
    <x v="202"/>
    <s v="BAL"/>
    <n v="3.4"/>
    <x v="0"/>
    <n v="3"/>
    <n v="0"/>
    <x v="1"/>
  </r>
  <r>
    <s v="2017_13_HOU_TEN"/>
    <x v="3"/>
    <n v="13"/>
    <s v="HOU"/>
    <n v="-6.4"/>
    <x v="258"/>
    <s v="TEN"/>
    <n v="-3.5"/>
    <x v="0"/>
    <n v="2"/>
    <n v="0"/>
    <x v="0"/>
  </r>
  <r>
    <s v="2017_13_IND_JAX"/>
    <x v="3"/>
    <n v="13"/>
    <s v="IND"/>
    <n v="-10.1"/>
    <x v="596"/>
    <s v="JAX"/>
    <n v="6.5"/>
    <x v="0"/>
    <n v="2"/>
    <n v="0"/>
    <x v="0"/>
  </r>
  <r>
    <s v="2017_13_KC_NYJ"/>
    <x v="3"/>
    <n v="13"/>
    <s v="KC"/>
    <n v="3.4"/>
    <x v="54"/>
    <s v="NYJ"/>
    <n v="-4.9000000000000004"/>
    <x v="0"/>
    <n v="0"/>
    <n v="0"/>
    <x v="7"/>
  </r>
  <r>
    <s v="2017_13_LA_ARI"/>
    <x v="3"/>
    <n v="13"/>
    <s v="LA"/>
    <n v="9.1999999999999993"/>
    <x v="594"/>
    <s v="ARI"/>
    <n v="-3.7"/>
    <x v="1"/>
    <n v="1"/>
    <n v="2"/>
    <x v="4"/>
  </r>
  <r>
    <s v="2017_13_MIN_ATL"/>
    <x v="3"/>
    <n v="13"/>
    <s v="MIN"/>
    <n v="9.1"/>
    <x v="477"/>
    <s v="ATL"/>
    <n v="4.3"/>
    <x v="1"/>
    <n v="0"/>
    <n v="0"/>
    <x v="7"/>
  </r>
  <r>
    <s v="2017_13_NE_BUF"/>
    <x v="3"/>
    <n v="13"/>
    <s v="NE"/>
    <n v="8.9"/>
    <x v="617"/>
    <s v="BUF"/>
    <n v="-4"/>
    <x v="1"/>
    <n v="1"/>
    <n v="1"/>
    <x v="7"/>
  </r>
  <r>
    <s v="2017_13_NYG_OAK"/>
    <x v="3"/>
    <n v="13"/>
    <s v="NYG"/>
    <n v="-7.6"/>
    <x v="192"/>
    <s v="LV"/>
    <n v="-4.7"/>
    <x v="0"/>
    <n v="2"/>
    <n v="1"/>
    <x v="2"/>
  </r>
  <r>
    <s v="2017_13_PHI_SEA"/>
    <x v="3"/>
    <n v="13"/>
    <s v="PHI"/>
    <n v="9.4"/>
    <x v="148"/>
    <s v="SEA"/>
    <n v="1.9"/>
    <x v="0"/>
    <n v="2"/>
    <n v="0"/>
    <x v="0"/>
  </r>
  <r>
    <s v="2017_13_PIT_CIN"/>
    <x v="3"/>
    <n v="13"/>
    <s v="PIT"/>
    <n v="5"/>
    <x v="67"/>
    <s v="CIN"/>
    <n v="-5"/>
    <x v="1"/>
    <n v="1"/>
    <n v="0"/>
    <x v="2"/>
  </r>
  <r>
    <s v="2017_13_SF_CHI"/>
    <x v="3"/>
    <n v="13"/>
    <s v="SF"/>
    <n v="-2.9"/>
    <x v="632"/>
    <s v="CHI"/>
    <n v="-1.3"/>
    <x v="1"/>
    <n v="1"/>
    <n v="0"/>
    <x v="2"/>
  </r>
  <r>
    <s v="2017_13_TB_GB"/>
    <x v="3"/>
    <n v="13"/>
    <s v="TB"/>
    <n v="-1.3"/>
    <x v="408"/>
    <s v="GB"/>
    <n v="-1.9"/>
    <x v="0"/>
    <n v="1"/>
    <n v="1"/>
    <x v="7"/>
  </r>
  <r>
    <s v="2017_13_WAS_DAL"/>
    <x v="3"/>
    <n v="13"/>
    <s v="WAS"/>
    <n v="-1.3"/>
    <x v="258"/>
    <s v="DAL"/>
    <n v="1.6"/>
    <x v="0"/>
    <n v="3"/>
    <n v="1"/>
    <x v="0"/>
  </r>
  <r>
    <s v="2017_14_BAL_PIT"/>
    <x v="3"/>
    <n v="14"/>
    <s v="BAL"/>
    <n v="3.4"/>
    <x v="503"/>
    <s v="PIT"/>
    <n v="5"/>
    <x v="0"/>
    <n v="1"/>
    <n v="0"/>
    <x v="2"/>
  </r>
  <r>
    <s v="2017_14_CHI_CIN"/>
    <x v="3"/>
    <n v="14"/>
    <s v="CHI"/>
    <n v="-1.3"/>
    <x v="65"/>
    <s v="CIN"/>
    <n v="-5"/>
    <x v="1"/>
    <n v="0"/>
    <n v="2"/>
    <x v="3"/>
  </r>
  <r>
    <s v="2017_14_DAL_NYG"/>
    <x v="3"/>
    <n v="14"/>
    <s v="DAL"/>
    <n v="1.6"/>
    <x v="365"/>
    <s v="NYG"/>
    <n v="-7.6"/>
    <x v="1"/>
    <n v="0"/>
    <n v="2"/>
    <x v="3"/>
  </r>
  <r>
    <s v="2017_14_DET_TB"/>
    <x v="3"/>
    <n v="14"/>
    <s v="DET"/>
    <n v="2.7"/>
    <x v="11"/>
    <s v="TB"/>
    <n v="-1.3"/>
    <x v="1"/>
    <n v="3"/>
    <n v="5"/>
    <x v="3"/>
  </r>
  <r>
    <s v="2017_14_GB_CLE"/>
    <x v="3"/>
    <n v="14"/>
    <s v="GB"/>
    <n v="-1.9"/>
    <x v="507"/>
    <s v="CLE"/>
    <n v="-11"/>
    <x v="1"/>
    <n v="0"/>
    <n v="2"/>
    <x v="3"/>
  </r>
  <r>
    <s v="2017_14_IND_BUF"/>
    <x v="3"/>
    <n v="14"/>
    <s v="IND"/>
    <n v="-10.1"/>
    <x v="82"/>
    <s v="BUF"/>
    <n v="-4"/>
    <x v="0"/>
    <n v="0"/>
    <n v="2"/>
    <x v="3"/>
  </r>
  <r>
    <s v="2017_14_MIN_CAR"/>
    <x v="3"/>
    <n v="14"/>
    <s v="MIN"/>
    <n v="9.1"/>
    <x v="477"/>
    <s v="CAR"/>
    <n v="4.3"/>
    <x v="0"/>
    <n v="3"/>
    <n v="1"/>
    <x v="0"/>
  </r>
  <r>
    <s v="2017_14_NE_MIA"/>
    <x v="3"/>
    <n v="14"/>
    <s v="NE"/>
    <n v="8.9"/>
    <x v="606"/>
    <s v="MIA"/>
    <n v="-6.3"/>
    <x v="0"/>
    <n v="2"/>
    <n v="0"/>
    <x v="0"/>
  </r>
  <r>
    <s v="2017_14_NO_ATL"/>
    <x v="3"/>
    <n v="14"/>
    <s v="NO"/>
    <n v="9.1999999999999993"/>
    <x v="607"/>
    <s v="ATL"/>
    <n v="4.3"/>
    <x v="0"/>
    <n v="1"/>
    <n v="3"/>
    <x v="3"/>
  </r>
  <r>
    <s v="2017_14_NYJ_DEN"/>
    <x v="3"/>
    <n v="14"/>
    <s v="NYJ"/>
    <n v="-4.9000000000000004"/>
    <x v="486"/>
    <s v="DEN"/>
    <n v="-6.7"/>
    <x v="0"/>
    <n v="2"/>
    <n v="0"/>
    <x v="0"/>
  </r>
  <r>
    <s v="2017_14_OAK_KC"/>
    <x v="3"/>
    <n v="14"/>
    <s v="LV"/>
    <n v="-4.7"/>
    <x v="588"/>
    <s v="KC"/>
    <n v="3.4"/>
    <x v="0"/>
    <n v="3"/>
    <n v="1"/>
    <x v="0"/>
  </r>
  <r>
    <s v="2017_14_PHI_LA"/>
    <x v="3"/>
    <n v="14"/>
    <s v="PHI"/>
    <n v="9.4"/>
    <x v="641"/>
    <s v="LA"/>
    <n v="9.1999999999999993"/>
    <x v="1"/>
    <n v="1"/>
    <n v="2"/>
    <x v="4"/>
  </r>
  <r>
    <s v="2017_14_SEA_JAX"/>
    <x v="3"/>
    <n v="14"/>
    <s v="SEA"/>
    <n v="1.9"/>
    <x v="183"/>
    <s v="JAX"/>
    <n v="6.5"/>
    <x v="0"/>
    <n v="3"/>
    <n v="1"/>
    <x v="0"/>
  </r>
  <r>
    <s v="2017_14_SF_HOU"/>
    <x v="3"/>
    <n v="14"/>
    <s v="SF"/>
    <n v="-2.9"/>
    <x v="642"/>
    <s v="HOU"/>
    <n v="-6.4"/>
    <x v="1"/>
    <n v="1"/>
    <n v="1"/>
    <x v="7"/>
  </r>
  <r>
    <s v="2017_14_TEN_ARI"/>
    <x v="3"/>
    <n v="14"/>
    <s v="TEN"/>
    <n v="-3.5"/>
    <x v="173"/>
    <s v="ARI"/>
    <n v="-3.7"/>
    <x v="0"/>
    <n v="2"/>
    <n v="0"/>
    <x v="0"/>
  </r>
  <r>
    <s v="2017_14_WAS_LAC"/>
    <x v="3"/>
    <n v="14"/>
    <s v="WAS"/>
    <n v="-1.3"/>
    <x v="56"/>
    <s v="LAC"/>
    <n v="3.6"/>
    <x v="0"/>
    <n v="1"/>
    <n v="1"/>
    <x v="7"/>
  </r>
  <r>
    <s v="2017_15_ARI_WAS"/>
    <x v="3"/>
    <n v="15"/>
    <s v="ARI"/>
    <n v="-3.7"/>
    <x v="593"/>
    <s v="WAS"/>
    <n v="-1.3"/>
    <x v="0"/>
    <n v="2"/>
    <n v="1"/>
    <x v="2"/>
  </r>
  <r>
    <s v="2017_15_ATL_TB"/>
    <x v="3"/>
    <n v="15"/>
    <s v="ATL"/>
    <n v="4.3"/>
    <x v="81"/>
    <s v="TB"/>
    <n v="-1.3"/>
    <x v="1"/>
    <n v="0"/>
    <n v="1"/>
    <x v="4"/>
  </r>
  <r>
    <s v="2017_15_BAL_CLE"/>
    <x v="3"/>
    <n v="15"/>
    <s v="BAL"/>
    <n v="3.4"/>
    <x v="6"/>
    <s v="CLE"/>
    <n v="-11"/>
    <x v="1"/>
    <n v="0"/>
    <n v="4"/>
    <x v="9"/>
  </r>
  <r>
    <s v="2017_15_CHI_DET"/>
    <x v="3"/>
    <n v="15"/>
    <s v="CHI"/>
    <n v="-1.3"/>
    <x v="220"/>
    <s v="DET"/>
    <n v="2.7"/>
    <x v="0"/>
    <n v="3"/>
    <n v="1"/>
    <x v="0"/>
  </r>
  <r>
    <s v="2017_15_CIN_MIN"/>
    <x v="3"/>
    <n v="15"/>
    <s v="CIN"/>
    <n v="-5"/>
    <x v="205"/>
    <s v="MIN"/>
    <n v="9.1"/>
    <x v="0"/>
    <n v="2"/>
    <n v="1"/>
    <x v="2"/>
  </r>
  <r>
    <s v="2017_15_DAL_OAK"/>
    <x v="3"/>
    <n v="15"/>
    <s v="DAL"/>
    <n v="1.6"/>
    <x v="215"/>
    <s v="LV"/>
    <n v="-4.7"/>
    <x v="1"/>
    <n v="2"/>
    <n v="1"/>
    <x v="2"/>
  </r>
  <r>
    <s v="2017_15_DEN_IND"/>
    <x v="3"/>
    <n v="15"/>
    <s v="DEN"/>
    <n v="-6.7"/>
    <x v="643"/>
    <s v="IND"/>
    <n v="-10.1"/>
    <x v="1"/>
    <n v="1"/>
    <n v="0"/>
    <x v="2"/>
  </r>
  <r>
    <s v="2017_15_GB_CAR"/>
    <x v="3"/>
    <n v="15"/>
    <s v="GB"/>
    <n v="-1.9"/>
    <x v="626"/>
    <s v="CAR"/>
    <n v="4.3"/>
    <x v="0"/>
    <n v="4"/>
    <n v="0"/>
    <x v="5"/>
  </r>
  <r>
    <s v="2017_15_HOU_JAX"/>
    <x v="3"/>
    <n v="15"/>
    <s v="HOU"/>
    <n v="-6.4"/>
    <x v="574"/>
    <s v="JAX"/>
    <n v="6.5"/>
    <x v="0"/>
    <n v="1"/>
    <n v="0"/>
    <x v="2"/>
  </r>
  <r>
    <s v="2017_15_LAC_KC"/>
    <x v="3"/>
    <n v="15"/>
    <s v="LAC"/>
    <n v="3.6"/>
    <x v="173"/>
    <s v="KC"/>
    <n v="3.4"/>
    <x v="0"/>
    <n v="4"/>
    <n v="0"/>
    <x v="5"/>
  </r>
  <r>
    <s v="2017_15_LA_SEA"/>
    <x v="3"/>
    <n v="15"/>
    <s v="LA"/>
    <n v="9.1999999999999993"/>
    <x v="589"/>
    <s v="SEA"/>
    <n v="1.9"/>
    <x v="1"/>
    <n v="1"/>
    <n v="2"/>
    <x v="4"/>
  </r>
  <r>
    <s v="2017_15_MIA_BUF"/>
    <x v="3"/>
    <n v="15"/>
    <s v="MIA"/>
    <n v="-6.3"/>
    <x v="382"/>
    <s v="BUF"/>
    <n v="-4"/>
    <x v="0"/>
    <n v="3"/>
    <n v="0"/>
    <x v="1"/>
  </r>
  <r>
    <s v="2017_15_NE_PIT"/>
    <x v="3"/>
    <n v="15"/>
    <s v="NE"/>
    <n v="8.9"/>
    <x v="371"/>
    <s v="PIT"/>
    <n v="5"/>
    <x v="1"/>
    <n v="1"/>
    <n v="1"/>
    <x v="7"/>
  </r>
  <r>
    <s v="2017_15_NYJ_NO"/>
    <x v="3"/>
    <n v="15"/>
    <s v="NYJ"/>
    <n v="-4.9000000000000004"/>
    <x v="205"/>
    <s v="NO"/>
    <n v="9.1999999999999993"/>
    <x v="0"/>
    <n v="2"/>
    <n v="3"/>
    <x v="4"/>
  </r>
  <r>
    <s v="2017_15_PHI_NYG"/>
    <x v="3"/>
    <n v="15"/>
    <s v="PHI"/>
    <n v="9.4"/>
    <x v="582"/>
    <s v="NYG"/>
    <n v="-7.6"/>
    <x v="1"/>
    <n v="0"/>
    <n v="1"/>
    <x v="4"/>
  </r>
  <r>
    <s v="2017_15_TEN_SF"/>
    <x v="3"/>
    <n v="15"/>
    <s v="TEN"/>
    <n v="-3.5"/>
    <x v="518"/>
    <s v="SF"/>
    <n v="-2.9"/>
    <x v="0"/>
    <n v="1"/>
    <n v="0"/>
    <x v="2"/>
  </r>
  <r>
    <s v="2017_16_ATL_NO"/>
    <x v="3"/>
    <n v="16"/>
    <s v="ATL"/>
    <n v="4.3"/>
    <x v="581"/>
    <s v="NO"/>
    <n v="9.1999999999999993"/>
    <x v="0"/>
    <n v="2"/>
    <n v="1"/>
    <x v="2"/>
  </r>
  <r>
    <s v="2017_16_BUF_NE"/>
    <x v="3"/>
    <n v="16"/>
    <s v="BUF"/>
    <n v="-4"/>
    <x v="574"/>
    <s v="NE"/>
    <n v="8.9"/>
    <x v="0"/>
    <n v="0"/>
    <n v="1"/>
    <x v="4"/>
  </r>
  <r>
    <s v="2017_16_CLE_CHI"/>
    <x v="3"/>
    <n v="16"/>
    <s v="CLE"/>
    <n v="-11"/>
    <x v="416"/>
    <s v="CHI"/>
    <n v="-1.3"/>
    <x v="0"/>
    <n v="3"/>
    <n v="0"/>
    <x v="1"/>
  </r>
  <r>
    <s v="2017_16_DEN_WAS"/>
    <x v="3"/>
    <n v="16"/>
    <s v="DEN"/>
    <n v="-6.7"/>
    <x v="500"/>
    <s v="WAS"/>
    <n v="-1.3"/>
    <x v="0"/>
    <n v="3"/>
    <n v="2"/>
    <x v="2"/>
  </r>
  <r>
    <s v="2017_16_DET_CIN"/>
    <x v="3"/>
    <n v="16"/>
    <s v="DET"/>
    <n v="2.7"/>
    <x v="644"/>
    <s v="CIN"/>
    <n v="-5"/>
    <x v="0"/>
    <n v="1"/>
    <n v="1"/>
    <x v="7"/>
  </r>
  <r>
    <s v="2017_16_IND_BAL"/>
    <x v="3"/>
    <n v="16"/>
    <s v="IND"/>
    <n v="-10.1"/>
    <x v="105"/>
    <s v="BAL"/>
    <n v="3.4"/>
    <x v="0"/>
    <n v="0"/>
    <n v="0"/>
    <x v="7"/>
  </r>
  <r>
    <s v="2017_16_JAX_SF"/>
    <x v="3"/>
    <n v="16"/>
    <s v="JAX"/>
    <n v="6.5"/>
    <x v="418"/>
    <s v="SF"/>
    <n v="-2.9"/>
    <x v="0"/>
    <n v="3"/>
    <n v="1"/>
    <x v="0"/>
  </r>
  <r>
    <s v="2017_16_LAC_NYJ"/>
    <x v="3"/>
    <n v="16"/>
    <s v="LAC"/>
    <n v="3.6"/>
    <x v="204"/>
    <s v="NYJ"/>
    <n v="-4.9000000000000004"/>
    <x v="1"/>
    <n v="0"/>
    <n v="3"/>
    <x v="6"/>
  </r>
  <r>
    <s v="2017_16_LA_TEN"/>
    <x v="3"/>
    <n v="16"/>
    <s v="LA"/>
    <n v="9.1999999999999993"/>
    <x v="255"/>
    <s v="TEN"/>
    <n v="-3.5"/>
    <x v="1"/>
    <n v="1"/>
    <n v="1"/>
    <x v="7"/>
  </r>
  <r>
    <s v="2017_16_MIA_KC"/>
    <x v="3"/>
    <n v="16"/>
    <s v="MIA"/>
    <n v="-6.3"/>
    <x v="416"/>
    <s v="KC"/>
    <n v="3.4"/>
    <x v="0"/>
    <n v="2"/>
    <n v="0"/>
    <x v="0"/>
  </r>
  <r>
    <s v="2017_16_MIN_GB"/>
    <x v="3"/>
    <n v="16"/>
    <s v="MIN"/>
    <n v="9.1"/>
    <x v="262"/>
    <s v="GB"/>
    <n v="-1.9"/>
    <x v="1"/>
    <n v="0"/>
    <n v="2"/>
    <x v="3"/>
  </r>
  <r>
    <s v="2017_16_NYG_ARI"/>
    <x v="3"/>
    <n v="16"/>
    <s v="NYG"/>
    <n v="-7.6"/>
    <x v="100"/>
    <s v="ARI"/>
    <n v="-3.7"/>
    <x v="0"/>
    <n v="3"/>
    <n v="2"/>
    <x v="2"/>
  </r>
  <r>
    <s v="2017_16_OAK_PHI"/>
    <x v="3"/>
    <n v="16"/>
    <s v="LV"/>
    <n v="-4.7"/>
    <x v="645"/>
    <s v="PHI"/>
    <n v="9.4"/>
    <x v="0"/>
    <n v="5"/>
    <n v="2"/>
    <x v="1"/>
  </r>
  <r>
    <s v="2017_16_PIT_HOU"/>
    <x v="3"/>
    <n v="16"/>
    <s v="PIT"/>
    <n v="5"/>
    <x v="88"/>
    <s v="HOU"/>
    <n v="-6.4"/>
    <x v="1"/>
    <n v="0"/>
    <n v="2"/>
    <x v="3"/>
  </r>
  <r>
    <s v="2017_16_SEA_DAL"/>
    <x v="3"/>
    <n v="16"/>
    <s v="SEA"/>
    <n v="1.9"/>
    <x v="646"/>
    <s v="DAL"/>
    <n v="1.6"/>
    <x v="1"/>
    <n v="0"/>
    <n v="3"/>
    <x v="6"/>
  </r>
  <r>
    <s v="2017_16_TB_CAR"/>
    <x v="3"/>
    <n v="16"/>
    <s v="TB"/>
    <n v="-1.3"/>
    <x v="140"/>
    <s v="CAR"/>
    <n v="4.3"/>
    <x v="0"/>
    <n v="3"/>
    <n v="1"/>
    <x v="0"/>
  </r>
  <r>
    <s v="2017_17_ARI_SEA"/>
    <x v="3"/>
    <n v="17"/>
    <s v="ARI"/>
    <n v="-3.7"/>
    <x v="140"/>
    <s v="SEA"/>
    <n v="1.9"/>
    <x v="1"/>
    <n v="1"/>
    <n v="0"/>
    <x v="2"/>
  </r>
  <r>
    <s v="2017_17_BUF_MIA"/>
    <x v="3"/>
    <n v="17"/>
    <s v="BUF"/>
    <n v="-4"/>
    <x v="457"/>
    <s v="MIA"/>
    <n v="-6.3"/>
    <x v="1"/>
    <n v="0"/>
    <n v="1"/>
    <x v="4"/>
  </r>
  <r>
    <s v="2017_17_CAR_ATL"/>
    <x v="3"/>
    <n v="17"/>
    <s v="CAR"/>
    <n v="4.3"/>
    <x v="345"/>
    <s v="ATL"/>
    <n v="4.3"/>
    <x v="0"/>
    <n v="3"/>
    <n v="0"/>
    <x v="1"/>
  </r>
  <r>
    <s v="2017_17_CHI_MIN"/>
    <x v="3"/>
    <n v="17"/>
    <s v="CHI"/>
    <n v="-1.3"/>
    <x v="138"/>
    <s v="MIN"/>
    <n v="9.1"/>
    <x v="0"/>
    <n v="0"/>
    <n v="0"/>
    <x v="7"/>
  </r>
  <r>
    <s v="2017_17_CIN_BAL"/>
    <x v="3"/>
    <n v="17"/>
    <s v="CIN"/>
    <n v="-5"/>
    <x v="393"/>
    <s v="BAL"/>
    <n v="3.4"/>
    <x v="1"/>
    <n v="1"/>
    <n v="1"/>
    <x v="7"/>
  </r>
  <r>
    <s v="2017_17_CLE_PIT"/>
    <x v="3"/>
    <n v="17"/>
    <s v="CLE"/>
    <n v="-11"/>
    <x v="576"/>
    <s v="PIT"/>
    <n v="5"/>
    <x v="0"/>
    <n v="2"/>
    <n v="2"/>
    <x v="7"/>
  </r>
  <r>
    <s v="2017_17_DAL_PHI"/>
    <x v="3"/>
    <n v="17"/>
    <s v="DAL"/>
    <n v="1.6"/>
    <x v="568"/>
    <s v="PHI"/>
    <n v="9.4"/>
    <x v="1"/>
    <n v="0"/>
    <n v="2"/>
    <x v="3"/>
  </r>
  <r>
    <s v="2017_17_GB_DET"/>
    <x v="3"/>
    <n v="17"/>
    <s v="GB"/>
    <n v="-1.9"/>
    <x v="183"/>
    <s v="DET"/>
    <n v="2.7"/>
    <x v="0"/>
    <n v="3"/>
    <n v="1"/>
    <x v="0"/>
  </r>
  <r>
    <s v="2017_17_HOU_IND"/>
    <x v="3"/>
    <n v="17"/>
    <s v="HOU"/>
    <n v="-6.4"/>
    <x v="533"/>
    <s v="IND"/>
    <n v="-10.1"/>
    <x v="0"/>
    <n v="1"/>
    <n v="0"/>
    <x v="2"/>
  </r>
  <r>
    <s v="2017_17_JAX_TEN"/>
    <x v="3"/>
    <n v="17"/>
    <s v="JAX"/>
    <n v="6.5"/>
    <x v="67"/>
    <s v="TEN"/>
    <n v="-3.5"/>
    <x v="0"/>
    <n v="3"/>
    <n v="2"/>
    <x v="2"/>
  </r>
  <r>
    <s v="2017_17_KC_DEN"/>
    <x v="3"/>
    <n v="17"/>
    <s v="KC"/>
    <n v="3.4"/>
    <x v="510"/>
    <s v="DEN"/>
    <n v="-6.7"/>
    <x v="1"/>
    <n v="2"/>
    <n v="3"/>
    <x v="4"/>
  </r>
  <r>
    <s v="2017_17_NO_TB"/>
    <x v="3"/>
    <n v="17"/>
    <s v="NO"/>
    <n v="9.1999999999999993"/>
    <x v="190"/>
    <s v="TB"/>
    <n v="-1.3"/>
    <x v="0"/>
    <n v="0"/>
    <n v="4"/>
    <x v="9"/>
  </r>
  <r>
    <s v="2017_17_NYJ_NE"/>
    <x v="3"/>
    <n v="17"/>
    <s v="NYJ"/>
    <n v="-4.9000000000000004"/>
    <x v="420"/>
    <s v="NE"/>
    <n v="8.9"/>
    <x v="0"/>
    <n v="0"/>
    <n v="0"/>
    <x v="7"/>
  </r>
  <r>
    <s v="2017_17_OAK_LAC"/>
    <x v="3"/>
    <n v="17"/>
    <s v="LV"/>
    <n v="-4.7"/>
    <x v="8"/>
    <s v="LAC"/>
    <n v="3.6"/>
    <x v="0"/>
    <n v="2"/>
    <n v="0"/>
    <x v="0"/>
  </r>
  <r>
    <s v="2017_17_SF_LA"/>
    <x v="3"/>
    <n v="17"/>
    <s v="SF"/>
    <n v="-2.9"/>
    <x v="555"/>
    <s v="LA"/>
    <n v="9.1999999999999993"/>
    <x v="1"/>
    <n v="3"/>
    <n v="2"/>
    <x v="2"/>
  </r>
  <r>
    <s v="2017_17_WAS_NYG"/>
    <x v="3"/>
    <n v="17"/>
    <s v="WAS"/>
    <n v="-1.3"/>
    <x v="585"/>
    <s v="NYG"/>
    <n v="-7.6"/>
    <x v="0"/>
    <n v="3"/>
    <n v="1"/>
    <x v="0"/>
  </r>
  <r>
    <s v="2017_18_ATL_LA"/>
    <x v="3"/>
    <n v="18"/>
    <s v="ATL"/>
    <n v="4.3"/>
    <x v="581"/>
    <s v="LA"/>
    <n v="9.1999999999999993"/>
    <x v="1"/>
    <n v="1"/>
    <n v="1"/>
    <x v="7"/>
  </r>
  <r>
    <s v="2017_18_BUF_JAX"/>
    <x v="3"/>
    <n v="18"/>
    <s v="BUF"/>
    <n v="-4"/>
    <x v="162"/>
    <s v="JAX"/>
    <n v="6.5"/>
    <x v="0"/>
    <n v="2"/>
    <n v="0"/>
    <x v="0"/>
  </r>
  <r>
    <s v="2017_18_CAR_NO"/>
    <x v="3"/>
    <n v="18"/>
    <s v="CAR"/>
    <n v="4.3"/>
    <x v="581"/>
    <s v="NO"/>
    <n v="9.1999999999999993"/>
    <x v="0"/>
    <n v="0"/>
    <n v="1"/>
    <x v="4"/>
  </r>
  <r>
    <s v="2017_18_TEN_KC"/>
    <x v="3"/>
    <n v="18"/>
    <s v="TEN"/>
    <n v="-3.5"/>
    <x v="209"/>
    <s v="KC"/>
    <n v="3.4"/>
    <x v="1"/>
    <n v="1"/>
    <n v="1"/>
    <x v="7"/>
  </r>
  <r>
    <s v="2017_19_ATL_PHI"/>
    <x v="3"/>
    <n v="19"/>
    <s v="ATL"/>
    <n v="4.3"/>
    <x v="591"/>
    <s v="PHI"/>
    <n v="9.4"/>
    <x v="0"/>
    <n v="1"/>
    <n v="1"/>
    <x v="7"/>
  </r>
  <r>
    <s v="2017_19_JAX_PIT"/>
    <x v="3"/>
    <n v="19"/>
    <s v="JAX"/>
    <n v="6.5"/>
    <x v="378"/>
    <s v="PIT"/>
    <n v="5"/>
    <x v="1"/>
    <n v="0"/>
    <n v="2"/>
    <x v="3"/>
  </r>
  <r>
    <s v="2017_19_NO_MIN"/>
    <x v="3"/>
    <n v="19"/>
    <s v="NO"/>
    <n v="9.1999999999999993"/>
    <x v="234"/>
    <s v="MIN"/>
    <n v="9.1"/>
    <x v="0"/>
    <n v="2"/>
    <n v="1"/>
    <x v="2"/>
  </r>
  <r>
    <s v="2017_19_TEN_NE"/>
    <x v="3"/>
    <n v="19"/>
    <s v="TEN"/>
    <n v="-3.5"/>
    <x v="245"/>
    <s v="NE"/>
    <n v="8.9"/>
    <x v="0"/>
    <n v="0"/>
    <n v="0"/>
    <x v="7"/>
  </r>
  <r>
    <s v="2017_20_JAX_NE"/>
    <x v="3"/>
    <n v="20"/>
    <s v="JAX"/>
    <n v="6.5"/>
    <x v="593"/>
    <s v="NE"/>
    <n v="8.9"/>
    <x v="0"/>
    <n v="0"/>
    <n v="1"/>
    <x v="4"/>
  </r>
  <r>
    <s v="2017_20_MIN_PHI"/>
    <x v="3"/>
    <n v="20"/>
    <s v="MIN"/>
    <n v="9.1"/>
    <x v="442"/>
    <s v="PHI"/>
    <n v="9.4"/>
    <x v="0"/>
    <n v="3"/>
    <n v="0"/>
    <x v="1"/>
  </r>
  <r>
    <s v="2017_21_PHI_NE"/>
    <x v="3"/>
    <n v="21"/>
    <s v="PHI"/>
    <n v="9.4"/>
    <x v="281"/>
    <s v="NE"/>
    <n v="8.9"/>
    <x v="1"/>
    <n v="1"/>
    <n v="1"/>
    <x v="7"/>
  </r>
  <r>
    <s v="2018_01_ATL_PHI"/>
    <x v="4"/>
    <n v="1"/>
    <s v="PHI"/>
    <n v="1.7"/>
    <x v="483"/>
    <s v="ATL"/>
    <n v="-0.1"/>
    <x v="1"/>
    <n v="1"/>
    <n v="2"/>
    <x v="4"/>
  </r>
  <r>
    <s v="2018_01_BUF_BAL"/>
    <x v="4"/>
    <n v="1"/>
    <s v="BAL"/>
    <n v="7"/>
    <x v="307"/>
    <s v="BUF"/>
    <n v="-6.9"/>
    <x v="1"/>
    <n v="1"/>
    <n v="2"/>
    <x v="4"/>
  </r>
  <r>
    <s v="2018_01_CHI_GB"/>
    <x v="4"/>
    <n v="1"/>
    <s v="GB"/>
    <n v="-2.7"/>
    <x v="30"/>
    <s v="CHI"/>
    <n v="6.3"/>
    <x v="1"/>
    <n v="2"/>
    <n v="1"/>
    <x v="2"/>
  </r>
  <r>
    <s v="2018_01_CIN_IND"/>
    <x v="4"/>
    <n v="1"/>
    <s v="IND"/>
    <n v="3.4"/>
    <x v="375"/>
    <s v="CIN"/>
    <n v="-3.4"/>
    <x v="0"/>
    <n v="2"/>
    <n v="2"/>
    <x v="7"/>
  </r>
  <r>
    <s v="2018_01_DAL_CAR"/>
    <x v="4"/>
    <n v="1"/>
    <s v="CAR"/>
    <n v="0.9"/>
    <x v="647"/>
    <s v="DAL"/>
    <n v="1.1000000000000001"/>
    <x v="1"/>
    <n v="1"/>
    <n v="1"/>
    <x v="7"/>
  </r>
  <r>
    <s v="2018_01_HOU_NE"/>
    <x v="4"/>
    <n v="1"/>
    <s v="NE"/>
    <n v="5.2"/>
    <x v="315"/>
    <s v="HOU"/>
    <n v="3.8"/>
    <x v="1"/>
    <n v="2"/>
    <n v="3"/>
    <x v="4"/>
  </r>
  <r>
    <s v="2018_01_JAX_NYG"/>
    <x v="4"/>
    <n v="1"/>
    <s v="NYG"/>
    <n v="-2.2000000000000002"/>
    <x v="486"/>
    <s v="JAX"/>
    <n v="-4"/>
    <x v="0"/>
    <n v="1"/>
    <n v="2"/>
    <x v="4"/>
  </r>
  <r>
    <s v="2018_01_KC_LAC"/>
    <x v="4"/>
    <n v="1"/>
    <s v="LAC"/>
    <n v="6"/>
    <x v="258"/>
    <s v="KC"/>
    <n v="8.9"/>
    <x v="0"/>
    <n v="1"/>
    <n v="1"/>
    <x v="7"/>
  </r>
  <r>
    <s v="2018_01_LA_OAK"/>
    <x v="4"/>
    <n v="1"/>
    <s v="LV"/>
    <n v="-9.3000000000000007"/>
    <x v="384"/>
    <s v="LA"/>
    <n v="8.5"/>
    <x v="0"/>
    <n v="3"/>
    <n v="0"/>
    <x v="1"/>
  </r>
  <r>
    <s v="2018_01_NYJ_DET"/>
    <x v="4"/>
    <n v="1"/>
    <s v="DET"/>
    <n v="-3"/>
    <x v="477"/>
    <s v="NYJ"/>
    <n v="-7.8"/>
    <x v="0"/>
    <n v="5"/>
    <n v="1"/>
    <x v="5"/>
  </r>
  <r>
    <s v="2018_01_PIT_CLE"/>
    <x v="4"/>
    <n v="1"/>
    <s v="CLE"/>
    <n v="-0.3"/>
    <x v="335"/>
    <s v="PIT"/>
    <n v="5.6"/>
    <x v="0"/>
    <n v="1"/>
    <n v="6"/>
    <x v="11"/>
  </r>
  <r>
    <s v="2018_01_SEA_DEN"/>
    <x v="4"/>
    <n v="1"/>
    <s v="DEN"/>
    <n v="-0.5"/>
    <x v="141"/>
    <s v="SEA"/>
    <n v="4.5"/>
    <x v="1"/>
    <n v="3"/>
    <n v="3"/>
    <x v="7"/>
  </r>
  <r>
    <s v="2018_01_SF_MIN"/>
    <x v="4"/>
    <n v="1"/>
    <s v="MIN"/>
    <n v="0.6"/>
    <x v="3"/>
    <s v="SF"/>
    <n v="-5.5"/>
    <x v="1"/>
    <n v="1"/>
    <n v="4"/>
    <x v="6"/>
  </r>
  <r>
    <s v="2018_01_TB_NO"/>
    <x v="4"/>
    <n v="1"/>
    <s v="NO"/>
    <n v="10.1"/>
    <x v="255"/>
    <s v="TB"/>
    <n v="-2.6"/>
    <x v="0"/>
    <n v="2"/>
    <n v="0"/>
    <x v="0"/>
  </r>
  <r>
    <s v="2018_01_TEN_MIA"/>
    <x v="4"/>
    <n v="1"/>
    <s v="MIA"/>
    <n v="-8.8000000000000007"/>
    <x v="30"/>
    <s v="TEN"/>
    <n v="0.2"/>
    <x v="1"/>
    <n v="2"/>
    <n v="3"/>
    <x v="4"/>
  </r>
  <r>
    <s v="2018_01_WAS_ARI"/>
    <x v="4"/>
    <n v="1"/>
    <s v="ARI"/>
    <n v="-11.5"/>
    <x v="89"/>
    <s v="WAS"/>
    <n v="-4.9000000000000004"/>
    <x v="0"/>
    <n v="2"/>
    <n v="1"/>
    <x v="2"/>
  </r>
  <r>
    <s v="2018_02_ARI_LA"/>
    <x v="4"/>
    <n v="2"/>
    <s v="LA"/>
    <n v="8.5"/>
    <x v="648"/>
    <s v="ARI"/>
    <n v="-11.5"/>
    <x v="1"/>
    <n v="1"/>
    <n v="1"/>
    <x v="7"/>
  </r>
  <r>
    <s v="2018_02_BAL_CIN"/>
    <x v="4"/>
    <n v="2"/>
    <s v="CIN"/>
    <n v="-3.4"/>
    <x v="138"/>
    <s v="BAL"/>
    <n v="7"/>
    <x v="1"/>
    <n v="0"/>
    <n v="3"/>
    <x v="6"/>
  </r>
  <r>
    <s v="2018_02_CAR_ATL"/>
    <x v="4"/>
    <n v="2"/>
    <s v="ATL"/>
    <n v="-0.1"/>
    <x v="25"/>
    <s v="CAR"/>
    <n v="0.9"/>
    <x v="1"/>
    <n v="1"/>
    <n v="1"/>
    <x v="7"/>
  </r>
  <r>
    <s v="2018_02_CLE_NO"/>
    <x v="4"/>
    <n v="2"/>
    <s v="NO"/>
    <n v="10.1"/>
    <x v="285"/>
    <s v="CLE"/>
    <n v="-0.3"/>
    <x v="1"/>
    <n v="2"/>
    <n v="1"/>
    <x v="2"/>
  </r>
  <r>
    <s v="2018_02_DET_SF"/>
    <x v="4"/>
    <n v="2"/>
    <s v="SF"/>
    <n v="-5.5"/>
    <x v="509"/>
    <s v="DET"/>
    <n v="-3"/>
    <x v="1"/>
    <n v="0"/>
    <n v="1"/>
    <x v="4"/>
  </r>
  <r>
    <s v="2018_02_HOU_TEN"/>
    <x v="4"/>
    <n v="2"/>
    <s v="TEN"/>
    <n v="0.2"/>
    <x v="137"/>
    <s v="HOU"/>
    <n v="3.8"/>
    <x v="1"/>
    <n v="0"/>
    <n v="1"/>
    <x v="4"/>
  </r>
  <r>
    <s v="2018_02_IND_WAS"/>
    <x v="4"/>
    <n v="2"/>
    <s v="WAS"/>
    <n v="-4.9000000000000004"/>
    <x v="8"/>
    <s v="IND"/>
    <n v="3.4"/>
    <x v="0"/>
    <n v="1"/>
    <n v="2"/>
    <x v="4"/>
  </r>
  <r>
    <s v="2018_02_KC_PIT"/>
    <x v="4"/>
    <n v="2"/>
    <s v="PIT"/>
    <n v="5.6"/>
    <x v="649"/>
    <s v="KC"/>
    <n v="8.9"/>
    <x v="0"/>
    <n v="0"/>
    <n v="1"/>
    <x v="4"/>
  </r>
  <r>
    <s v="2018_02_LAC_BUF"/>
    <x v="4"/>
    <n v="2"/>
    <s v="BUF"/>
    <n v="-6.9"/>
    <x v="574"/>
    <s v="LAC"/>
    <n v="6"/>
    <x v="0"/>
    <n v="2"/>
    <n v="0"/>
    <x v="0"/>
  </r>
  <r>
    <s v="2018_02_MIA_NYJ"/>
    <x v="4"/>
    <n v="2"/>
    <s v="NYJ"/>
    <n v="-7.8"/>
    <x v="650"/>
    <s v="MIA"/>
    <n v="-8.8000000000000007"/>
    <x v="0"/>
    <n v="3"/>
    <n v="2"/>
    <x v="2"/>
  </r>
  <r>
    <s v="2018_02_MIN_GB"/>
    <x v="4"/>
    <n v="2"/>
    <s v="GB"/>
    <n v="-2.7"/>
    <x v="313"/>
    <s v="MIN"/>
    <n v="0.6"/>
    <x v="0"/>
    <n v="0"/>
    <n v="1"/>
    <x v="4"/>
  </r>
  <r>
    <s v="2018_02_NE_JAX"/>
    <x v="4"/>
    <n v="2"/>
    <s v="JAX"/>
    <n v="-4"/>
    <x v="397"/>
    <s v="NE"/>
    <n v="5.2"/>
    <x v="1"/>
    <n v="2"/>
    <n v="1"/>
    <x v="2"/>
  </r>
  <r>
    <s v="2018_02_NYG_DAL"/>
    <x v="4"/>
    <n v="2"/>
    <s v="DAL"/>
    <n v="1.1000000000000001"/>
    <x v="214"/>
    <s v="NYG"/>
    <n v="-2.2000000000000002"/>
    <x v="1"/>
    <n v="0"/>
    <n v="1"/>
    <x v="4"/>
  </r>
  <r>
    <s v="2018_02_OAK_DEN"/>
    <x v="4"/>
    <n v="2"/>
    <s v="DEN"/>
    <n v="-0.5"/>
    <x v="152"/>
    <s v="LV"/>
    <n v="-9.3000000000000007"/>
    <x v="1"/>
    <n v="1"/>
    <n v="0"/>
    <x v="2"/>
  </r>
  <r>
    <s v="2018_02_PHI_TB"/>
    <x v="4"/>
    <n v="2"/>
    <s v="TB"/>
    <n v="-2.6"/>
    <x v="311"/>
    <s v="PHI"/>
    <n v="1.7"/>
    <x v="1"/>
    <n v="2"/>
    <n v="2"/>
    <x v="7"/>
  </r>
  <r>
    <s v="2018_02_SEA_CHI"/>
    <x v="4"/>
    <n v="2"/>
    <s v="CHI"/>
    <n v="6.3"/>
    <x v="486"/>
    <s v="SEA"/>
    <n v="4.5"/>
    <x v="1"/>
    <n v="2"/>
    <n v="2"/>
    <x v="7"/>
  </r>
  <r>
    <s v="2018_03_BUF_MIN"/>
    <x v="4"/>
    <n v="3"/>
    <s v="MIN"/>
    <n v="0.6"/>
    <x v="148"/>
    <s v="BUF"/>
    <n v="-6.9"/>
    <x v="0"/>
    <n v="3"/>
    <n v="0"/>
    <x v="1"/>
  </r>
  <r>
    <s v="2018_03_CHI_ARI"/>
    <x v="4"/>
    <n v="3"/>
    <s v="ARI"/>
    <n v="-11.5"/>
    <x v="384"/>
    <s v="CHI"/>
    <n v="6.3"/>
    <x v="0"/>
    <n v="4"/>
    <n v="2"/>
    <x v="0"/>
  </r>
  <r>
    <s v="2018_03_CIN_CAR"/>
    <x v="4"/>
    <n v="3"/>
    <s v="CAR"/>
    <n v="0.9"/>
    <x v="198"/>
    <s v="CIN"/>
    <n v="-3.4"/>
    <x v="1"/>
    <n v="0"/>
    <n v="4"/>
    <x v="9"/>
  </r>
  <r>
    <s v="2018_03_DAL_SEA"/>
    <x v="4"/>
    <n v="3"/>
    <s v="SEA"/>
    <n v="4.5"/>
    <x v="235"/>
    <s v="DAL"/>
    <n v="1.1000000000000001"/>
    <x v="1"/>
    <n v="0"/>
    <n v="3"/>
    <x v="6"/>
  </r>
  <r>
    <s v="2018_03_DEN_BAL"/>
    <x v="4"/>
    <n v="3"/>
    <s v="BAL"/>
    <n v="7"/>
    <x v="148"/>
    <s v="DEN"/>
    <n v="-0.5"/>
    <x v="1"/>
    <n v="0"/>
    <n v="1"/>
    <x v="4"/>
  </r>
  <r>
    <s v="2018_03_GB_WAS"/>
    <x v="4"/>
    <n v="3"/>
    <s v="WAS"/>
    <n v="-4.9000000000000004"/>
    <x v="106"/>
    <s v="GB"/>
    <n v="-2.7"/>
    <x v="1"/>
    <n v="1"/>
    <n v="1"/>
    <x v="7"/>
  </r>
  <r>
    <s v="2018_03_IND_PHI"/>
    <x v="4"/>
    <n v="3"/>
    <s v="PHI"/>
    <n v="1.7"/>
    <x v="330"/>
    <s v="IND"/>
    <n v="3.4"/>
    <x v="1"/>
    <n v="2"/>
    <n v="0"/>
    <x v="0"/>
  </r>
  <r>
    <s v="2018_03_LAC_LA"/>
    <x v="4"/>
    <n v="3"/>
    <s v="LA"/>
    <n v="8.5"/>
    <x v="506"/>
    <s v="LAC"/>
    <n v="6"/>
    <x v="1"/>
    <n v="2"/>
    <n v="2"/>
    <x v="7"/>
  </r>
  <r>
    <s v="2018_03_NE_DET"/>
    <x v="4"/>
    <n v="3"/>
    <s v="DET"/>
    <n v="-3"/>
    <x v="295"/>
    <s v="NE"/>
    <n v="5.2"/>
    <x v="1"/>
    <n v="1"/>
    <n v="1"/>
    <x v="7"/>
  </r>
  <r>
    <s v="2018_03_NO_ATL"/>
    <x v="4"/>
    <n v="3"/>
    <s v="ATL"/>
    <n v="-0.1"/>
    <x v="542"/>
    <s v="NO"/>
    <n v="10.1"/>
    <x v="0"/>
    <n v="0"/>
    <n v="0"/>
    <x v="7"/>
  </r>
  <r>
    <s v="2018_03_NYG_HOU"/>
    <x v="4"/>
    <n v="3"/>
    <s v="HOU"/>
    <n v="3.8"/>
    <x v="201"/>
    <s v="NYG"/>
    <n v="-2.2000000000000002"/>
    <x v="0"/>
    <n v="2"/>
    <n v="0"/>
    <x v="0"/>
  </r>
  <r>
    <s v="2018_03_NYJ_CLE"/>
    <x v="4"/>
    <n v="3"/>
    <s v="CLE"/>
    <n v="-0.3"/>
    <x v="148"/>
    <s v="NYJ"/>
    <n v="-7.8"/>
    <x v="1"/>
    <n v="0"/>
    <n v="3"/>
    <x v="6"/>
  </r>
  <r>
    <s v="2018_03_OAK_MIA"/>
    <x v="4"/>
    <n v="3"/>
    <s v="MIA"/>
    <n v="-8.8000000000000007"/>
    <x v="281"/>
    <s v="LV"/>
    <n v="-9.3000000000000007"/>
    <x v="1"/>
    <n v="0"/>
    <n v="2"/>
    <x v="3"/>
  </r>
  <r>
    <s v="2018_03_PIT_TB"/>
    <x v="4"/>
    <n v="3"/>
    <s v="TB"/>
    <n v="-2.6"/>
    <x v="295"/>
    <s v="PIT"/>
    <n v="5.6"/>
    <x v="0"/>
    <n v="4"/>
    <n v="1"/>
    <x v="1"/>
  </r>
  <r>
    <s v="2018_03_SF_KC"/>
    <x v="4"/>
    <n v="3"/>
    <s v="KC"/>
    <n v="8.9"/>
    <x v="6"/>
    <s v="SF"/>
    <n v="-5.5"/>
    <x v="1"/>
    <n v="0"/>
    <n v="0"/>
    <x v="7"/>
  </r>
  <r>
    <s v="2018_03_TEN_JAX"/>
    <x v="4"/>
    <n v="3"/>
    <s v="JAX"/>
    <n v="-4"/>
    <x v="465"/>
    <s v="TEN"/>
    <n v="0.2"/>
    <x v="0"/>
    <n v="1"/>
    <n v="0"/>
    <x v="2"/>
  </r>
  <r>
    <s v="2018_04_BAL_PIT"/>
    <x v="4"/>
    <n v="4"/>
    <s v="PIT"/>
    <n v="5.6"/>
    <x v="216"/>
    <s v="BAL"/>
    <n v="7"/>
    <x v="0"/>
    <n v="2"/>
    <n v="1"/>
    <x v="2"/>
  </r>
  <r>
    <s v="2018_04_BUF_GB"/>
    <x v="4"/>
    <n v="4"/>
    <s v="GB"/>
    <n v="-2.7"/>
    <x v="399"/>
    <s v="BUF"/>
    <n v="-6.9"/>
    <x v="1"/>
    <n v="2"/>
    <n v="3"/>
    <x v="4"/>
  </r>
  <r>
    <s v="2018_04_CIN_ATL"/>
    <x v="4"/>
    <n v="4"/>
    <s v="ATL"/>
    <n v="-0.1"/>
    <x v="177"/>
    <s v="CIN"/>
    <n v="-3.4"/>
    <x v="0"/>
    <n v="0"/>
    <n v="1"/>
    <x v="4"/>
  </r>
  <r>
    <s v="2018_04_CLE_OAK"/>
    <x v="4"/>
    <n v="4"/>
    <s v="LV"/>
    <n v="-9.3000000000000007"/>
    <x v="30"/>
    <s v="CLE"/>
    <n v="-0.3"/>
    <x v="1"/>
    <n v="2"/>
    <n v="4"/>
    <x v="3"/>
  </r>
  <r>
    <s v="2018_04_DET_DAL"/>
    <x v="4"/>
    <n v="4"/>
    <s v="DAL"/>
    <n v="1.1000000000000001"/>
    <x v="74"/>
    <s v="DET"/>
    <n v="-3"/>
    <x v="1"/>
    <n v="0"/>
    <n v="0"/>
    <x v="7"/>
  </r>
  <r>
    <s v="2018_04_HOU_IND"/>
    <x v="4"/>
    <n v="4"/>
    <s v="IND"/>
    <n v="3.4"/>
    <x v="493"/>
    <s v="HOU"/>
    <n v="3.8"/>
    <x v="0"/>
    <n v="2"/>
    <n v="1"/>
    <x v="2"/>
  </r>
  <r>
    <s v="2018_04_KC_DEN"/>
    <x v="4"/>
    <n v="4"/>
    <s v="DEN"/>
    <n v="-0.5"/>
    <x v="480"/>
    <s v="KC"/>
    <n v="8.9"/>
    <x v="0"/>
    <n v="1"/>
    <n v="0"/>
    <x v="2"/>
  </r>
  <r>
    <s v="2018_04_MIA_NE"/>
    <x v="4"/>
    <n v="4"/>
    <s v="NE"/>
    <n v="5.2"/>
    <x v="287"/>
    <s v="MIA"/>
    <n v="-8.8000000000000007"/>
    <x v="1"/>
    <n v="2"/>
    <n v="2"/>
    <x v="7"/>
  </r>
  <r>
    <s v="2018_04_MIN_LA"/>
    <x v="4"/>
    <n v="4"/>
    <s v="LA"/>
    <n v="8.5"/>
    <x v="253"/>
    <s v="MIN"/>
    <n v="0.6"/>
    <x v="1"/>
    <n v="0"/>
    <n v="1"/>
    <x v="4"/>
  </r>
  <r>
    <s v="2018_04_NO_NYG"/>
    <x v="4"/>
    <n v="4"/>
    <s v="NYG"/>
    <n v="-2.2000000000000002"/>
    <x v="635"/>
    <s v="NO"/>
    <n v="10.1"/>
    <x v="0"/>
    <n v="2"/>
    <n v="0"/>
    <x v="0"/>
  </r>
  <r>
    <s v="2018_04_NYJ_JAX"/>
    <x v="4"/>
    <n v="4"/>
    <s v="JAX"/>
    <n v="-4"/>
    <x v="10"/>
    <s v="NYJ"/>
    <n v="-7.8"/>
    <x v="1"/>
    <n v="3"/>
    <n v="0"/>
    <x v="1"/>
  </r>
  <r>
    <s v="2018_04_PHI_TEN"/>
    <x v="4"/>
    <n v="4"/>
    <s v="TEN"/>
    <n v="0.2"/>
    <x v="421"/>
    <s v="PHI"/>
    <n v="1.7"/>
    <x v="1"/>
    <n v="1"/>
    <n v="1"/>
    <x v="7"/>
  </r>
  <r>
    <s v="2018_04_SEA_ARI"/>
    <x v="4"/>
    <n v="4"/>
    <s v="ARI"/>
    <n v="-11.5"/>
    <x v="576"/>
    <s v="SEA"/>
    <n v="4.5"/>
    <x v="0"/>
    <n v="1"/>
    <n v="0"/>
    <x v="2"/>
  </r>
  <r>
    <s v="2018_04_SF_LAC"/>
    <x v="4"/>
    <n v="4"/>
    <s v="LAC"/>
    <n v="6"/>
    <x v="342"/>
    <s v="SF"/>
    <n v="-5.5"/>
    <x v="1"/>
    <n v="1"/>
    <n v="2"/>
    <x v="4"/>
  </r>
  <r>
    <s v="2018_04_TB_CHI"/>
    <x v="4"/>
    <n v="4"/>
    <s v="CHI"/>
    <n v="6.3"/>
    <x v="308"/>
    <s v="TB"/>
    <n v="-2.6"/>
    <x v="1"/>
    <n v="0"/>
    <n v="3"/>
    <x v="6"/>
  </r>
  <r>
    <s v="2018_05_ARI_SF"/>
    <x v="4"/>
    <n v="5"/>
    <s v="SF"/>
    <n v="-5.5"/>
    <x v="201"/>
    <s v="ARI"/>
    <n v="-11.5"/>
    <x v="0"/>
    <n v="5"/>
    <n v="0"/>
    <x v="8"/>
  </r>
  <r>
    <s v="2018_05_ATL_PIT"/>
    <x v="4"/>
    <n v="5"/>
    <s v="PIT"/>
    <n v="5.6"/>
    <x v="595"/>
    <s v="ATL"/>
    <n v="-0.1"/>
    <x v="1"/>
    <n v="1"/>
    <n v="1"/>
    <x v="7"/>
  </r>
  <r>
    <s v="2018_05_BAL_CLE"/>
    <x v="4"/>
    <n v="5"/>
    <s v="CLE"/>
    <n v="-0.3"/>
    <x v="560"/>
    <s v="BAL"/>
    <n v="7"/>
    <x v="1"/>
    <n v="1"/>
    <n v="2"/>
    <x v="4"/>
  </r>
  <r>
    <s v="2018_05_DAL_HOU"/>
    <x v="4"/>
    <n v="5"/>
    <s v="HOU"/>
    <n v="3.8"/>
    <x v="167"/>
    <s v="DAL"/>
    <n v="1.1000000000000001"/>
    <x v="1"/>
    <n v="2"/>
    <n v="2"/>
    <x v="7"/>
  </r>
  <r>
    <s v="2018_05_DEN_NYJ"/>
    <x v="4"/>
    <n v="5"/>
    <s v="NYJ"/>
    <n v="-7.8"/>
    <x v="560"/>
    <s v="DEN"/>
    <n v="-0.5"/>
    <x v="1"/>
    <n v="2"/>
    <n v="1"/>
    <x v="2"/>
  </r>
  <r>
    <s v="2018_05_GB_DET"/>
    <x v="4"/>
    <n v="5"/>
    <s v="DET"/>
    <n v="-3"/>
    <x v="622"/>
    <s v="GB"/>
    <n v="-2.7"/>
    <x v="1"/>
    <n v="1"/>
    <n v="2"/>
    <x v="4"/>
  </r>
  <r>
    <s v="2018_05_IND_NE"/>
    <x v="4"/>
    <n v="5"/>
    <s v="NE"/>
    <n v="5.2"/>
    <x v="651"/>
    <s v="IND"/>
    <n v="3.4"/>
    <x v="1"/>
    <n v="2"/>
    <n v="3"/>
    <x v="4"/>
  </r>
  <r>
    <s v="2018_05_JAX_KC"/>
    <x v="4"/>
    <n v="5"/>
    <s v="KC"/>
    <n v="8.9"/>
    <x v="617"/>
    <s v="JAX"/>
    <n v="-4"/>
    <x v="1"/>
    <n v="2"/>
    <n v="5"/>
    <x v="6"/>
  </r>
  <r>
    <s v="2018_05_LA_SEA"/>
    <x v="4"/>
    <n v="5"/>
    <s v="SEA"/>
    <n v="4.5"/>
    <x v="220"/>
    <s v="LA"/>
    <n v="8.5"/>
    <x v="0"/>
    <n v="0"/>
    <n v="2"/>
    <x v="3"/>
  </r>
  <r>
    <s v="2018_05_MIA_CIN"/>
    <x v="4"/>
    <n v="5"/>
    <s v="CIN"/>
    <n v="-3.4"/>
    <x v="530"/>
    <s v="MIA"/>
    <n v="-8.8000000000000007"/>
    <x v="1"/>
    <n v="1"/>
    <n v="3"/>
    <x v="3"/>
  </r>
  <r>
    <s v="2018_05_MIN_PHI"/>
    <x v="4"/>
    <n v="5"/>
    <s v="PHI"/>
    <n v="1.7"/>
    <x v="354"/>
    <s v="MIN"/>
    <n v="0.6"/>
    <x v="0"/>
    <n v="2"/>
    <n v="1"/>
    <x v="2"/>
  </r>
  <r>
    <s v="2018_05_NYG_CAR"/>
    <x v="4"/>
    <n v="5"/>
    <s v="CAR"/>
    <n v="0.9"/>
    <x v="236"/>
    <s v="NYG"/>
    <n v="-2.2000000000000002"/>
    <x v="1"/>
    <n v="3"/>
    <n v="2"/>
    <x v="2"/>
  </r>
  <r>
    <s v="2018_05_OAK_LAC"/>
    <x v="4"/>
    <n v="5"/>
    <s v="LAC"/>
    <n v="6"/>
    <x v="579"/>
    <s v="LV"/>
    <n v="-9.3000000000000007"/>
    <x v="1"/>
    <n v="0"/>
    <n v="2"/>
    <x v="3"/>
  </r>
  <r>
    <s v="2018_05_TEN_BUF"/>
    <x v="4"/>
    <n v="5"/>
    <s v="BUF"/>
    <n v="-6.9"/>
    <x v="151"/>
    <s v="TEN"/>
    <n v="0.2"/>
    <x v="1"/>
    <n v="1"/>
    <n v="3"/>
    <x v="3"/>
  </r>
  <r>
    <s v="2018_05_WAS_NO"/>
    <x v="4"/>
    <n v="5"/>
    <s v="NO"/>
    <n v="10.1"/>
    <x v="126"/>
    <s v="WAS"/>
    <n v="-4.9000000000000004"/>
    <x v="1"/>
    <n v="1"/>
    <n v="2"/>
    <x v="4"/>
  </r>
  <r>
    <s v="2018_06_ARI_MIN"/>
    <x v="4"/>
    <n v="6"/>
    <s v="MIN"/>
    <n v="0.6"/>
    <x v="499"/>
    <s v="ARI"/>
    <n v="-11.5"/>
    <x v="1"/>
    <n v="2"/>
    <n v="2"/>
    <x v="7"/>
  </r>
  <r>
    <s v="2018_06_BAL_TEN"/>
    <x v="4"/>
    <n v="6"/>
    <s v="TEN"/>
    <n v="0.2"/>
    <x v="332"/>
    <s v="BAL"/>
    <n v="7"/>
    <x v="0"/>
    <n v="0"/>
    <n v="1"/>
    <x v="4"/>
  </r>
  <r>
    <s v="2018_06_BUF_HOU"/>
    <x v="4"/>
    <n v="6"/>
    <s v="HOU"/>
    <n v="3.8"/>
    <x v="85"/>
    <s v="BUF"/>
    <n v="-6.9"/>
    <x v="1"/>
    <n v="4"/>
    <n v="2"/>
    <x v="0"/>
  </r>
  <r>
    <s v="2018_06_CAR_WAS"/>
    <x v="4"/>
    <n v="6"/>
    <s v="WAS"/>
    <n v="-4.9000000000000004"/>
    <x v="450"/>
    <s v="CAR"/>
    <n v="0.9"/>
    <x v="1"/>
    <n v="1"/>
    <n v="2"/>
    <x v="4"/>
  </r>
  <r>
    <s v="2018_06_CHI_MIA"/>
    <x v="4"/>
    <n v="6"/>
    <s v="MIA"/>
    <n v="-8.8000000000000007"/>
    <x v="652"/>
    <s v="CHI"/>
    <n v="6.3"/>
    <x v="1"/>
    <n v="3"/>
    <n v="3"/>
    <x v="7"/>
  </r>
  <r>
    <s v="2018_06_IND_NYJ"/>
    <x v="4"/>
    <n v="6"/>
    <s v="NYJ"/>
    <n v="-7.8"/>
    <x v="277"/>
    <s v="IND"/>
    <n v="3.4"/>
    <x v="1"/>
    <n v="2"/>
    <n v="4"/>
    <x v="3"/>
  </r>
  <r>
    <s v="2018_06_JAX_DAL"/>
    <x v="4"/>
    <n v="6"/>
    <s v="DAL"/>
    <n v="1.1000000000000001"/>
    <x v="109"/>
    <s v="JAX"/>
    <n v="-4"/>
    <x v="1"/>
    <n v="0"/>
    <n v="2"/>
    <x v="3"/>
  </r>
  <r>
    <s v="2018_06_KC_NE"/>
    <x v="4"/>
    <n v="6"/>
    <s v="NE"/>
    <n v="5.2"/>
    <x v="16"/>
    <s v="KC"/>
    <n v="8.9"/>
    <x v="1"/>
    <n v="1"/>
    <n v="2"/>
    <x v="4"/>
  </r>
  <r>
    <s v="2018_06_LAC_CLE"/>
    <x v="4"/>
    <n v="6"/>
    <s v="CLE"/>
    <n v="-0.3"/>
    <x v="583"/>
    <s v="LAC"/>
    <n v="6"/>
    <x v="0"/>
    <n v="2"/>
    <n v="1"/>
    <x v="2"/>
  </r>
  <r>
    <s v="2018_06_LA_DEN"/>
    <x v="4"/>
    <n v="6"/>
    <s v="DEN"/>
    <n v="-0.5"/>
    <x v="30"/>
    <s v="LA"/>
    <n v="8.5"/>
    <x v="0"/>
    <n v="1"/>
    <n v="1"/>
    <x v="7"/>
  </r>
  <r>
    <s v="2018_06_PHI_NYG"/>
    <x v="4"/>
    <n v="6"/>
    <s v="NYG"/>
    <n v="-2.2000000000000002"/>
    <x v="391"/>
    <s v="PHI"/>
    <n v="1.7"/>
    <x v="0"/>
    <n v="1"/>
    <n v="0"/>
    <x v="2"/>
  </r>
  <r>
    <s v="2018_06_PIT_CIN"/>
    <x v="4"/>
    <n v="6"/>
    <s v="CIN"/>
    <n v="-3.4"/>
    <x v="30"/>
    <s v="PIT"/>
    <n v="5.6"/>
    <x v="0"/>
    <n v="0"/>
    <n v="0"/>
    <x v="7"/>
  </r>
  <r>
    <s v="2018_06_SEA_OAK"/>
    <x v="4"/>
    <n v="6"/>
    <s v="LV"/>
    <n v="-9.3000000000000007"/>
    <x v="420"/>
    <s v="SEA"/>
    <n v="4.5"/>
    <x v="0"/>
    <n v="2"/>
    <n v="1"/>
    <x v="2"/>
  </r>
  <r>
    <s v="2018_06_SF_GB"/>
    <x v="4"/>
    <n v="6"/>
    <s v="GB"/>
    <n v="-2.7"/>
    <x v="133"/>
    <s v="SF"/>
    <n v="-5.5"/>
    <x v="1"/>
    <n v="0"/>
    <n v="3"/>
    <x v="6"/>
  </r>
  <r>
    <s v="2018_06_TB_ATL"/>
    <x v="4"/>
    <n v="6"/>
    <s v="ATL"/>
    <n v="-0.1"/>
    <x v="506"/>
    <s v="TB"/>
    <n v="-2.6"/>
    <x v="1"/>
    <n v="0"/>
    <n v="2"/>
    <x v="3"/>
  </r>
  <r>
    <s v="2018_07_BUF_IND"/>
    <x v="4"/>
    <n v="7"/>
    <s v="IND"/>
    <n v="3.4"/>
    <x v="212"/>
    <s v="BUF"/>
    <n v="-6.9"/>
    <x v="1"/>
    <n v="0"/>
    <n v="5"/>
    <x v="11"/>
  </r>
  <r>
    <s v="2018_07_CAR_PHI"/>
    <x v="4"/>
    <n v="7"/>
    <s v="PHI"/>
    <n v="1.7"/>
    <x v="653"/>
    <s v="CAR"/>
    <n v="0.9"/>
    <x v="0"/>
    <n v="1"/>
    <n v="0"/>
    <x v="2"/>
  </r>
  <r>
    <s v="2018_07_CIN_KC"/>
    <x v="4"/>
    <n v="7"/>
    <s v="KC"/>
    <n v="8.9"/>
    <x v="600"/>
    <s v="CIN"/>
    <n v="-3.4"/>
    <x v="1"/>
    <n v="1"/>
    <n v="1"/>
    <x v="7"/>
  </r>
  <r>
    <s v="2018_07_CLE_TB"/>
    <x v="4"/>
    <n v="7"/>
    <s v="TB"/>
    <n v="-2.6"/>
    <x v="136"/>
    <s v="CLE"/>
    <n v="-0.3"/>
    <x v="1"/>
    <n v="5"/>
    <n v="0"/>
    <x v="8"/>
  </r>
  <r>
    <s v="2018_07_DAL_WAS"/>
    <x v="4"/>
    <n v="7"/>
    <s v="WAS"/>
    <n v="-4.9000000000000004"/>
    <x v="80"/>
    <s v="DAL"/>
    <n v="1.1000000000000001"/>
    <x v="1"/>
    <n v="0"/>
    <n v="2"/>
    <x v="3"/>
  </r>
  <r>
    <s v="2018_07_DEN_ARI"/>
    <x v="4"/>
    <n v="7"/>
    <s v="ARI"/>
    <n v="-11.5"/>
    <x v="86"/>
    <s v="DEN"/>
    <n v="-0.5"/>
    <x v="0"/>
    <n v="5"/>
    <n v="1"/>
    <x v="5"/>
  </r>
  <r>
    <s v="2018_07_DET_MIA"/>
    <x v="4"/>
    <n v="7"/>
    <s v="MIA"/>
    <n v="-8.8000000000000007"/>
    <x v="450"/>
    <s v="DET"/>
    <n v="-3"/>
    <x v="0"/>
    <n v="0"/>
    <n v="0"/>
    <x v="7"/>
  </r>
  <r>
    <s v="2018_07_HOU_JAX"/>
    <x v="4"/>
    <n v="7"/>
    <s v="JAX"/>
    <n v="-4"/>
    <x v="402"/>
    <s v="HOU"/>
    <n v="3.8"/>
    <x v="0"/>
    <n v="3"/>
    <n v="0"/>
    <x v="1"/>
  </r>
  <r>
    <s v="2018_07_LA_SF"/>
    <x v="4"/>
    <n v="7"/>
    <s v="SF"/>
    <n v="-5.5"/>
    <x v="145"/>
    <s v="LA"/>
    <n v="8.5"/>
    <x v="0"/>
    <n v="4"/>
    <n v="0"/>
    <x v="5"/>
  </r>
  <r>
    <s v="2018_07_MIN_NYJ"/>
    <x v="4"/>
    <n v="7"/>
    <s v="NYJ"/>
    <n v="-7.8"/>
    <x v="393"/>
    <s v="MIN"/>
    <n v="0.6"/>
    <x v="0"/>
    <n v="4"/>
    <n v="0"/>
    <x v="5"/>
  </r>
  <r>
    <s v="2018_07_NE_CHI"/>
    <x v="4"/>
    <n v="7"/>
    <s v="CHI"/>
    <n v="6.3"/>
    <x v="654"/>
    <s v="NE"/>
    <n v="5.2"/>
    <x v="0"/>
    <n v="2"/>
    <n v="3"/>
    <x v="4"/>
  </r>
  <r>
    <s v="2018_07_NO_BAL"/>
    <x v="4"/>
    <n v="7"/>
    <s v="BAL"/>
    <n v="7"/>
    <x v="655"/>
    <s v="NO"/>
    <n v="10.1"/>
    <x v="0"/>
    <n v="0"/>
    <n v="1"/>
    <x v="4"/>
  </r>
  <r>
    <s v="2018_07_NYG_ATL"/>
    <x v="4"/>
    <n v="7"/>
    <s v="ATL"/>
    <n v="-0.1"/>
    <x v="540"/>
    <s v="NYG"/>
    <n v="-2.2000000000000002"/>
    <x v="1"/>
    <n v="1"/>
    <n v="0"/>
    <x v="2"/>
  </r>
  <r>
    <s v="2018_07_TEN_LAC"/>
    <x v="4"/>
    <n v="7"/>
    <s v="LAC"/>
    <n v="6"/>
    <x v="292"/>
    <s v="TEN"/>
    <n v="0.2"/>
    <x v="1"/>
    <n v="0"/>
    <n v="1"/>
    <x v="4"/>
  </r>
  <r>
    <s v="2018_08_BAL_CAR"/>
    <x v="4"/>
    <n v="8"/>
    <s v="CAR"/>
    <n v="0.9"/>
    <x v="82"/>
    <s v="BAL"/>
    <n v="7"/>
    <x v="1"/>
    <n v="0"/>
    <n v="3"/>
    <x v="6"/>
  </r>
  <r>
    <s v="2018_08_CLE_PIT"/>
    <x v="4"/>
    <n v="8"/>
    <s v="PIT"/>
    <n v="5.6"/>
    <x v="359"/>
    <s v="CLE"/>
    <n v="-0.3"/>
    <x v="1"/>
    <n v="2"/>
    <n v="1"/>
    <x v="2"/>
  </r>
  <r>
    <s v="2018_08_DEN_KC"/>
    <x v="4"/>
    <n v="8"/>
    <s v="KC"/>
    <n v="8.9"/>
    <x v="418"/>
    <s v="DEN"/>
    <n v="-0.5"/>
    <x v="1"/>
    <n v="1"/>
    <n v="2"/>
    <x v="4"/>
  </r>
  <r>
    <s v="2018_08_GB_LA"/>
    <x v="4"/>
    <n v="8"/>
    <s v="LA"/>
    <n v="8.5"/>
    <x v="117"/>
    <s v="GB"/>
    <n v="-2.7"/>
    <x v="1"/>
    <n v="0"/>
    <n v="1"/>
    <x v="4"/>
  </r>
  <r>
    <s v="2018_08_IND_OAK"/>
    <x v="4"/>
    <n v="8"/>
    <s v="LV"/>
    <n v="-9.3000000000000007"/>
    <x v="656"/>
    <s v="IND"/>
    <n v="3.4"/>
    <x v="0"/>
    <n v="1"/>
    <n v="0"/>
    <x v="2"/>
  </r>
  <r>
    <s v="2018_08_MIA_HOU"/>
    <x v="4"/>
    <n v="8"/>
    <s v="HOU"/>
    <n v="3.8"/>
    <x v="333"/>
    <s v="MIA"/>
    <n v="-8.8000000000000007"/>
    <x v="1"/>
    <n v="0"/>
    <n v="1"/>
    <x v="4"/>
  </r>
  <r>
    <s v="2018_08_NE_BUF"/>
    <x v="4"/>
    <n v="8"/>
    <s v="BUF"/>
    <n v="-6.9"/>
    <x v="174"/>
    <s v="NE"/>
    <n v="5.2"/>
    <x v="0"/>
    <n v="2"/>
    <n v="0"/>
    <x v="0"/>
  </r>
  <r>
    <s v="2018_08_NO_MIN"/>
    <x v="4"/>
    <n v="8"/>
    <s v="MIN"/>
    <n v="0.6"/>
    <x v="484"/>
    <s v="NO"/>
    <n v="10.1"/>
    <x v="0"/>
    <n v="2"/>
    <n v="1"/>
    <x v="2"/>
  </r>
  <r>
    <s v="2018_08_NYJ_CHI"/>
    <x v="4"/>
    <n v="8"/>
    <s v="CHI"/>
    <n v="6.3"/>
    <x v="112"/>
    <s v="NYJ"/>
    <n v="-7.8"/>
    <x v="1"/>
    <n v="0"/>
    <n v="0"/>
    <x v="7"/>
  </r>
  <r>
    <s v="2018_08_PHI_JAX"/>
    <x v="4"/>
    <n v="8"/>
    <s v="JAX"/>
    <n v="-4"/>
    <x v="225"/>
    <s v="PHI"/>
    <n v="1.7"/>
    <x v="0"/>
    <n v="1"/>
    <n v="2"/>
    <x v="4"/>
  </r>
  <r>
    <s v="2018_08_SEA_DET"/>
    <x v="4"/>
    <n v="8"/>
    <s v="DET"/>
    <n v="-3"/>
    <x v="149"/>
    <s v="SEA"/>
    <n v="4.5"/>
    <x v="0"/>
    <n v="3"/>
    <n v="0"/>
    <x v="1"/>
  </r>
  <r>
    <s v="2018_08_SF_ARI"/>
    <x v="4"/>
    <n v="8"/>
    <s v="ARI"/>
    <n v="-11.5"/>
    <x v="80"/>
    <s v="SF"/>
    <n v="-5.5"/>
    <x v="1"/>
    <n v="2"/>
    <n v="0"/>
    <x v="0"/>
  </r>
  <r>
    <s v="2018_08_TB_CIN"/>
    <x v="4"/>
    <n v="8"/>
    <s v="CIN"/>
    <n v="-3.4"/>
    <x v="130"/>
    <s v="TB"/>
    <n v="-2.6"/>
    <x v="1"/>
    <n v="0"/>
    <n v="4"/>
    <x v="9"/>
  </r>
  <r>
    <s v="2018_08_WAS_NYG"/>
    <x v="4"/>
    <n v="8"/>
    <s v="NYG"/>
    <n v="-2.2000000000000002"/>
    <x v="157"/>
    <s v="WAS"/>
    <n v="-4.9000000000000004"/>
    <x v="0"/>
    <n v="2"/>
    <n v="1"/>
    <x v="2"/>
  </r>
  <r>
    <s v="2018_09_ATL_WAS"/>
    <x v="4"/>
    <n v="9"/>
    <s v="WAS"/>
    <n v="-4.9000000000000004"/>
    <x v="657"/>
    <s v="ATL"/>
    <n v="-0.1"/>
    <x v="0"/>
    <n v="1"/>
    <n v="1"/>
    <x v="7"/>
  </r>
  <r>
    <s v="2018_09_CHI_BUF"/>
    <x v="4"/>
    <n v="9"/>
    <s v="BUF"/>
    <n v="-6.9"/>
    <x v="437"/>
    <s v="CHI"/>
    <n v="6.3"/>
    <x v="0"/>
    <n v="4"/>
    <n v="1"/>
    <x v="1"/>
  </r>
  <r>
    <s v="2018_09_DET_MIN"/>
    <x v="4"/>
    <n v="9"/>
    <s v="MIN"/>
    <n v="0.6"/>
    <x v="62"/>
    <s v="DET"/>
    <n v="-3"/>
    <x v="1"/>
    <n v="2"/>
    <n v="1"/>
    <x v="2"/>
  </r>
  <r>
    <s v="2018_09_GB_NE"/>
    <x v="4"/>
    <n v="9"/>
    <s v="NE"/>
    <n v="5.2"/>
    <x v="253"/>
    <s v="GB"/>
    <n v="-2.7"/>
    <x v="1"/>
    <n v="0"/>
    <n v="1"/>
    <x v="4"/>
  </r>
  <r>
    <s v="2018_09_HOU_DEN"/>
    <x v="4"/>
    <n v="9"/>
    <s v="DEN"/>
    <n v="-0.5"/>
    <x v="311"/>
    <s v="HOU"/>
    <n v="3.8"/>
    <x v="0"/>
    <n v="1"/>
    <n v="0"/>
    <x v="2"/>
  </r>
  <r>
    <s v="2018_09_KC_CLE"/>
    <x v="4"/>
    <n v="9"/>
    <s v="CLE"/>
    <n v="-0.3"/>
    <x v="658"/>
    <s v="KC"/>
    <n v="8.9"/>
    <x v="0"/>
    <n v="1"/>
    <n v="1"/>
    <x v="7"/>
  </r>
  <r>
    <s v="2018_09_LAC_SEA"/>
    <x v="4"/>
    <n v="9"/>
    <s v="SEA"/>
    <n v="4.5"/>
    <x v="421"/>
    <s v="LAC"/>
    <n v="6"/>
    <x v="0"/>
    <n v="1"/>
    <n v="0"/>
    <x v="2"/>
  </r>
  <r>
    <s v="2018_09_LA_NO"/>
    <x v="4"/>
    <n v="9"/>
    <s v="NO"/>
    <n v="10.1"/>
    <x v="344"/>
    <s v="LA"/>
    <n v="8.5"/>
    <x v="1"/>
    <n v="1"/>
    <n v="1"/>
    <x v="7"/>
  </r>
  <r>
    <s v="2018_09_NYJ_MIA"/>
    <x v="4"/>
    <n v="9"/>
    <s v="MIA"/>
    <n v="-8.8000000000000007"/>
    <x v="659"/>
    <s v="NYJ"/>
    <n v="-7.8"/>
    <x v="1"/>
    <n v="0"/>
    <n v="4"/>
    <x v="9"/>
  </r>
  <r>
    <s v="2018_09_OAK_SF"/>
    <x v="4"/>
    <n v="9"/>
    <s v="SF"/>
    <n v="-5.5"/>
    <x v="660"/>
    <s v="LV"/>
    <n v="-9.3000000000000007"/>
    <x v="1"/>
    <n v="0"/>
    <n v="0"/>
    <x v="7"/>
  </r>
  <r>
    <s v="2018_09_PIT_BAL"/>
    <x v="4"/>
    <n v="9"/>
    <s v="BAL"/>
    <n v="7"/>
    <x v="315"/>
    <s v="PIT"/>
    <n v="5.6"/>
    <x v="0"/>
    <n v="0"/>
    <n v="0"/>
    <x v="7"/>
  </r>
  <r>
    <s v="2018_09_TB_CAR"/>
    <x v="4"/>
    <n v="9"/>
    <s v="CAR"/>
    <n v="0.9"/>
    <x v="310"/>
    <s v="TB"/>
    <n v="-2.6"/>
    <x v="1"/>
    <n v="0"/>
    <n v="2"/>
    <x v="3"/>
  </r>
  <r>
    <s v="2018_09_TEN_DAL"/>
    <x v="4"/>
    <n v="9"/>
    <s v="DAL"/>
    <n v="1.1000000000000001"/>
    <x v="661"/>
    <s v="TEN"/>
    <n v="0.2"/>
    <x v="0"/>
    <n v="2"/>
    <n v="2"/>
    <x v="7"/>
  </r>
  <r>
    <s v="2018_10_ARI_KC"/>
    <x v="4"/>
    <n v="10"/>
    <s v="KC"/>
    <n v="8.9"/>
    <x v="531"/>
    <s v="ARI"/>
    <n v="-11.5"/>
    <x v="1"/>
    <n v="0"/>
    <n v="2"/>
    <x v="3"/>
  </r>
  <r>
    <s v="2018_10_ATL_CLE"/>
    <x v="4"/>
    <n v="10"/>
    <s v="CLE"/>
    <n v="-0.3"/>
    <x v="662"/>
    <s v="ATL"/>
    <n v="-0.1"/>
    <x v="1"/>
    <n v="1"/>
    <n v="2"/>
    <x v="4"/>
  </r>
  <r>
    <s v="2018_10_BUF_NYJ"/>
    <x v="4"/>
    <n v="10"/>
    <s v="NYJ"/>
    <n v="-7.8"/>
    <x v="501"/>
    <s v="BUF"/>
    <n v="-6.9"/>
    <x v="0"/>
    <n v="2"/>
    <n v="0"/>
    <x v="0"/>
  </r>
  <r>
    <s v="2018_10_CAR_PIT"/>
    <x v="4"/>
    <n v="10"/>
    <s v="PIT"/>
    <n v="5.6"/>
    <x v="172"/>
    <s v="CAR"/>
    <n v="0.9"/>
    <x v="1"/>
    <n v="0"/>
    <n v="2"/>
    <x v="3"/>
  </r>
  <r>
    <s v="2018_10_DAL_PHI"/>
    <x v="4"/>
    <n v="10"/>
    <s v="PHI"/>
    <n v="1.7"/>
    <x v="408"/>
    <s v="DAL"/>
    <n v="1.1000000000000001"/>
    <x v="0"/>
    <n v="1"/>
    <n v="0"/>
    <x v="2"/>
  </r>
  <r>
    <s v="2018_10_DET_CHI"/>
    <x v="4"/>
    <n v="10"/>
    <s v="CHI"/>
    <n v="6.3"/>
    <x v="267"/>
    <s v="DET"/>
    <n v="-3"/>
    <x v="1"/>
    <n v="0"/>
    <n v="3"/>
    <x v="6"/>
  </r>
  <r>
    <s v="2018_10_JAX_IND"/>
    <x v="4"/>
    <n v="10"/>
    <s v="IND"/>
    <n v="3.4"/>
    <x v="605"/>
    <s v="JAX"/>
    <n v="-4"/>
    <x v="1"/>
    <n v="1"/>
    <n v="1"/>
    <x v="7"/>
  </r>
  <r>
    <s v="2018_10_LAC_OAK"/>
    <x v="4"/>
    <n v="10"/>
    <s v="LV"/>
    <n v="-9.3000000000000007"/>
    <x v="628"/>
    <s v="LAC"/>
    <n v="6"/>
    <x v="0"/>
    <n v="1"/>
    <n v="1"/>
    <x v="7"/>
  </r>
  <r>
    <s v="2018_10_MIA_GB"/>
    <x v="4"/>
    <n v="10"/>
    <s v="GB"/>
    <n v="-2.7"/>
    <x v="276"/>
    <s v="MIA"/>
    <n v="-8.8000000000000007"/>
    <x v="1"/>
    <n v="0"/>
    <n v="3"/>
    <x v="6"/>
  </r>
  <r>
    <s v="2018_10_NE_TEN"/>
    <x v="4"/>
    <n v="10"/>
    <s v="TEN"/>
    <n v="0.2"/>
    <x v="141"/>
    <s v="NE"/>
    <n v="5.2"/>
    <x v="1"/>
    <n v="0"/>
    <n v="0"/>
    <x v="7"/>
  </r>
  <r>
    <s v="2018_10_NO_CIN"/>
    <x v="4"/>
    <n v="10"/>
    <s v="CIN"/>
    <n v="-3.4"/>
    <x v="105"/>
    <s v="NO"/>
    <n v="10.1"/>
    <x v="0"/>
    <n v="2"/>
    <n v="0"/>
    <x v="0"/>
  </r>
  <r>
    <s v="2018_10_NYG_SF"/>
    <x v="4"/>
    <n v="10"/>
    <s v="SF"/>
    <n v="-5.5"/>
    <x v="300"/>
    <s v="NYG"/>
    <n v="-2.2000000000000002"/>
    <x v="0"/>
    <n v="2"/>
    <n v="0"/>
    <x v="0"/>
  </r>
  <r>
    <s v="2018_10_SEA_LA"/>
    <x v="4"/>
    <n v="10"/>
    <s v="LA"/>
    <n v="8.5"/>
    <x v="11"/>
    <s v="SEA"/>
    <n v="4.5"/>
    <x v="1"/>
    <n v="0"/>
    <n v="1"/>
    <x v="4"/>
  </r>
  <r>
    <s v="2018_10_WAS_TB"/>
    <x v="4"/>
    <n v="10"/>
    <s v="TB"/>
    <n v="-2.6"/>
    <x v="23"/>
    <s v="WAS"/>
    <n v="-4.9000000000000004"/>
    <x v="0"/>
    <n v="4"/>
    <n v="0"/>
    <x v="5"/>
  </r>
  <r>
    <s v="2018_11_CAR_DET"/>
    <x v="4"/>
    <n v="11"/>
    <s v="DET"/>
    <n v="-3"/>
    <x v="508"/>
    <s v="CAR"/>
    <n v="0.9"/>
    <x v="1"/>
    <n v="0"/>
    <n v="1"/>
    <x v="4"/>
  </r>
  <r>
    <s v="2018_11_CIN_BAL"/>
    <x v="4"/>
    <n v="11"/>
    <s v="BAL"/>
    <n v="7"/>
    <x v="285"/>
    <s v="CIN"/>
    <n v="-3.4"/>
    <x v="1"/>
    <n v="1"/>
    <n v="0"/>
    <x v="2"/>
  </r>
  <r>
    <s v="2018_11_DAL_ATL"/>
    <x v="4"/>
    <n v="11"/>
    <s v="ATL"/>
    <n v="-0.1"/>
    <x v="387"/>
    <s v="DAL"/>
    <n v="1.1000000000000001"/>
    <x v="0"/>
    <n v="1"/>
    <n v="0"/>
    <x v="2"/>
  </r>
  <r>
    <s v="2018_11_DEN_LAC"/>
    <x v="4"/>
    <n v="11"/>
    <s v="LAC"/>
    <n v="6"/>
    <x v="111"/>
    <s v="DEN"/>
    <n v="-0.5"/>
    <x v="0"/>
    <n v="2"/>
    <n v="0"/>
    <x v="0"/>
  </r>
  <r>
    <s v="2018_11_GB_SEA"/>
    <x v="4"/>
    <n v="11"/>
    <s v="SEA"/>
    <n v="4.5"/>
    <x v="282"/>
    <s v="GB"/>
    <n v="-2.7"/>
    <x v="1"/>
    <n v="1"/>
    <n v="0"/>
    <x v="2"/>
  </r>
  <r>
    <s v="2018_11_HOU_WAS"/>
    <x v="4"/>
    <n v="11"/>
    <s v="WAS"/>
    <n v="-4.9000000000000004"/>
    <x v="519"/>
    <s v="HOU"/>
    <n v="3.8"/>
    <x v="0"/>
    <n v="2"/>
    <n v="3"/>
    <x v="4"/>
  </r>
  <r>
    <s v="2018_11_KC_LA"/>
    <x v="4"/>
    <n v="11"/>
    <s v="LA"/>
    <n v="8.5"/>
    <x v="640"/>
    <s v="KC"/>
    <n v="8.9"/>
    <x v="1"/>
    <n v="2"/>
    <n v="5"/>
    <x v="6"/>
  </r>
  <r>
    <s v="2018_11_MIN_CHI"/>
    <x v="4"/>
    <n v="11"/>
    <s v="CHI"/>
    <n v="6.3"/>
    <x v="18"/>
    <s v="MIN"/>
    <n v="0.6"/>
    <x v="1"/>
    <n v="3"/>
    <n v="3"/>
    <x v="7"/>
  </r>
  <r>
    <s v="2018_11_OAK_ARI"/>
    <x v="4"/>
    <n v="11"/>
    <s v="ARI"/>
    <n v="-11.5"/>
    <x v="663"/>
    <s v="LV"/>
    <n v="-9.3000000000000007"/>
    <x v="0"/>
    <n v="2"/>
    <n v="0"/>
    <x v="0"/>
  </r>
  <r>
    <s v="2018_11_PHI_NO"/>
    <x v="4"/>
    <n v="11"/>
    <s v="NO"/>
    <n v="10.1"/>
    <x v="337"/>
    <s v="PHI"/>
    <n v="1.7"/>
    <x v="1"/>
    <n v="0"/>
    <n v="3"/>
    <x v="6"/>
  </r>
  <r>
    <s v="2018_11_PIT_JAX"/>
    <x v="4"/>
    <n v="11"/>
    <s v="JAX"/>
    <n v="-4"/>
    <x v="386"/>
    <s v="PIT"/>
    <n v="5.6"/>
    <x v="0"/>
    <n v="1"/>
    <n v="3"/>
    <x v="3"/>
  </r>
  <r>
    <s v="2018_11_TB_NYG"/>
    <x v="4"/>
    <n v="11"/>
    <s v="NYG"/>
    <n v="-2.2000000000000002"/>
    <x v="552"/>
    <s v="TB"/>
    <n v="-2.6"/>
    <x v="1"/>
    <n v="0"/>
    <n v="4"/>
    <x v="9"/>
  </r>
  <r>
    <s v="2018_11_TEN_IND"/>
    <x v="4"/>
    <n v="11"/>
    <s v="IND"/>
    <n v="3.4"/>
    <x v="468"/>
    <s v="TEN"/>
    <n v="0.2"/>
    <x v="1"/>
    <n v="0"/>
    <n v="2"/>
    <x v="3"/>
  </r>
  <r>
    <s v="2018_12_ARI_LAC"/>
    <x v="4"/>
    <n v="12"/>
    <s v="LAC"/>
    <n v="6"/>
    <x v="14"/>
    <s v="ARI"/>
    <n v="-11.5"/>
    <x v="1"/>
    <n v="1"/>
    <n v="1"/>
    <x v="7"/>
  </r>
  <r>
    <s v="2018_12_ATL_NO"/>
    <x v="4"/>
    <n v="12"/>
    <s v="NO"/>
    <n v="10.1"/>
    <x v="492"/>
    <s v="ATL"/>
    <n v="-0.1"/>
    <x v="1"/>
    <n v="1"/>
    <n v="4"/>
    <x v="6"/>
  </r>
  <r>
    <s v="2018_12_CHI_DET"/>
    <x v="4"/>
    <n v="12"/>
    <s v="DET"/>
    <n v="-3"/>
    <x v="92"/>
    <s v="CHI"/>
    <n v="6.3"/>
    <x v="0"/>
    <n v="2"/>
    <n v="1"/>
    <x v="2"/>
  </r>
  <r>
    <s v="2018_12_CLE_CIN"/>
    <x v="4"/>
    <n v="12"/>
    <s v="CIN"/>
    <n v="-3.4"/>
    <x v="38"/>
    <s v="CLE"/>
    <n v="-0.3"/>
    <x v="0"/>
    <n v="2"/>
    <n v="0"/>
    <x v="0"/>
  </r>
  <r>
    <s v="2018_12_GB_MIN"/>
    <x v="4"/>
    <n v="12"/>
    <s v="MIN"/>
    <n v="0.6"/>
    <x v="214"/>
    <s v="GB"/>
    <n v="-2.7"/>
    <x v="1"/>
    <n v="1"/>
    <n v="0"/>
    <x v="2"/>
  </r>
  <r>
    <s v="2018_12_JAX_BUF"/>
    <x v="4"/>
    <n v="12"/>
    <s v="BUF"/>
    <n v="-6.9"/>
    <x v="258"/>
    <s v="JAX"/>
    <n v="-4"/>
    <x v="1"/>
    <n v="0"/>
    <n v="2"/>
    <x v="3"/>
  </r>
  <r>
    <s v="2018_12_MIA_IND"/>
    <x v="4"/>
    <n v="12"/>
    <s v="IND"/>
    <n v="3.4"/>
    <x v="664"/>
    <s v="MIA"/>
    <n v="-8.8000000000000007"/>
    <x v="1"/>
    <n v="3"/>
    <n v="1"/>
    <x v="0"/>
  </r>
  <r>
    <s v="2018_12_NE_NYJ"/>
    <x v="4"/>
    <n v="12"/>
    <s v="NYJ"/>
    <n v="-7.8"/>
    <x v="665"/>
    <s v="NE"/>
    <n v="5.2"/>
    <x v="0"/>
    <n v="1"/>
    <n v="0"/>
    <x v="2"/>
  </r>
  <r>
    <s v="2018_12_NYG_PHI"/>
    <x v="4"/>
    <n v="12"/>
    <s v="PHI"/>
    <n v="1.7"/>
    <x v="371"/>
    <s v="NYG"/>
    <n v="-2.2000000000000002"/>
    <x v="1"/>
    <n v="0"/>
    <n v="1"/>
    <x v="4"/>
  </r>
  <r>
    <s v="2018_12_OAK_BAL"/>
    <x v="4"/>
    <n v="12"/>
    <s v="BAL"/>
    <n v="7"/>
    <x v="666"/>
    <s v="LV"/>
    <n v="-9.3000000000000007"/>
    <x v="1"/>
    <n v="2"/>
    <n v="1"/>
    <x v="2"/>
  </r>
  <r>
    <s v="2018_12_PIT_DEN"/>
    <x v="4"/>
    <n v="12"/>
    <s v="DEN"/>
    <n v="-0.5"/>
    <x v="82"/>
    <s v="PIT"/>
    <n v="5.6"/>
    <x v="1"/>
    <n v="0"/>
    <n v="4"/>
    <x v="9"/>
  </r>
  <r>
    <s v="2018_12_SEA_CAR"/>
    <x v="4"/>
    <n v="12"/>
    <s v="CAR"/>
    <n v="0.9"/>
    <x v="251"/>
    <s v="SEA"/>
    <n v="4.5"/>
    <x v="0"/>
    <n v="1"/>
    <n v="0"/>
    <x v="2"/>
  </r>
  <r>
    <s v="2018_12_SF_TB"/>
    <x v="4"/>
    <n v="12"/>
    <s v="TB"/>
    <n v="-2.6"/>
    <x v="312"/>
    <s v="SF"/>
    <n v="-5.5"/>
    <x v="1"/>
    <n v="0"/>
    <n v="2"/>
    <x v="3"/>
  </r>
  <r>
    <s v="2018_12_TEN_HOU"/>
    <x v="4"/>
    <n v="12"/>
    <s v="HOU"/>
    <n v="3.8"/>
    <x v="284"/>
    <s v="TEN"/>
    <n v="0.2"/>
    <x v="1"/>
    <n v="0"/>
    <n v="1"/>
    <x v="4"/>
  </r>
  <r>
    <s v="2018_12_WAS_DAL"/>
    <x v="4"/>
    <n v="12"/>
    <s v="DAL"/>
    <n v="1.1000000000000001"/>
    <x v="201"/>
    <s v="WAS"/>
    <n v="-4.9000000000000004"/>
    <x v="1"/>
    <n v="0"/>
    <n v="3"/>
    <x v="6"/>
  </r>
  <r>
    <s v="2018_13_ARI_GB"/>
    <x v="4"/>
    <n v="13"/>
    <s v="GB"/>
    <n v="-2.7"/>
    <x v="152"/>
    <s v="ARI"/>
    <n v="-11.5"/>
    <x v="0"/>
    <n v="0"/>
    <n v="0"/>
    <x v="7"/>
  </r>
  <r>
    <s v="2018_13_BAL_ATL"/>
    <x v="4"/>
    <n v="13"/>
    <s v="ATL"/>
    <n v="-0.1"/>
    <x v="50"/>
    <s v="BAL"/>
    <n v="7"/>
    <x v="0"/>
    <n v="1"/>
    <n v="1"/>
    <x v="7"/>
  </r>
  <r>
    <s v="2018_13_BUF_MIA"/>
    <x v="4"/>
    <n v="13"/>
    <s v="MIA"/>
    <n v="-8.8000000000000007"/>
    <x v="364"/>
    <s v="BUF"/>
    <n v="-6.9"/>
    <x v="1"/>
    <n v="2"/>
    <n v="2"/>
    <x v="7"/>
  </r>
  <r>
    <s v="2018_13_CAR_TB"/>
    <x v="4"/>
    <n v="13"/>
    <s v="TB"/>
    <n v="-2.6"/>
    <x v="197"/>
    <s v="CAR"/>
    <n v="0.9"/>
    <x v="1"/>
    <n v="1"/>
    <n v="4"/>
    <x v="6"/>
  </r>
  <r>
    <s v="2018_13_CHI_NYG"/>
    <x v="4"/>
    <n v="13"/>
    <s v="NYG"/>
    <n v="-2.2000000000000002"/>
    <x v="31"/>
    <s v="CHI"/>
    <n v="6.3"/>
    <x v="1"/>
    <n v="1"/>
    <n v="3"/>
    <x v="3"/>
  </r>
  <r>
    <s v="2018_13_CLE_HOU"/>
    <x v="4"/>
    <n v="13"/>
    <s v="HOU"/>
    <n v="3.8"/>
    <x v="74"/>
    <s v="CLE"/>
    <n v="-0.3"/>
    <x v="1"/>
    <n v="0"/>
    <n v="4"/>
    <x v="9"/>
  </r>
  <r>
    <s v="2018_13_DEN_CIN"/>
    <x v="4"/>
    <n v="13"/>
    <s v="CIN"/>
    <n v="-3.4"/>
    <x v="199"/>
    <s v="DEN"/>
    <n v="-0.5"/>
    <x v="0"/>
    <n v="2"/>
    <n v="2"/>
    <x v="7"/>
  </r>
  <r>
    <s v="2018_13_IND_JAX"/>
    <x v="4"/>
    <n v="13"/>
    <s v="JAX"/>
    <n v="-4"/>
    <x v="639"/>
    <s v="IND"/>
    <n v="3.4"/>
    <x v="1"/>
    <n v="1"/>
    <n v="2"/>
    <x v="4"/>
  </r>
  <r>
    <s v="2018_13_KC_OAK"/>
    <x v="4"/>
    <n v="13"/>
    <s v="LV"/>
    <n v="-9.3000000000000007"/>
    <x v="369"/>
    <s v="KC"/>
    <n v="8.9"/>
    <x v="0"/>
    <n v="3"/>
    <n v="1"/>
    <x v="0"/>
  </r>
  <r>
    <s v="2018_13_LAC_PIT"/>
    <x v="4"/>
    <n v="13"/>
    <s v="PIT"/>
    <n v="5.6"/>
    <x v="640"/>
    <s v="LAC"/>
    <n v="6"/>
    <x v="0"/>
    <n v="1"/>
    <n v="0"/>
    <x v="2"/>
  </r>
  <r>
    <s v="2018_13_LA_DET"/>
    <x v="4"/>
    <n v="13"/>
    <s v="DET"/>
    <n v="-3"/>
    <x v="323"/>
    <s v="LA"/>
    <n v="8.5"/>
    <x v="0"/>
    <n v="2"/>
    <n v="2"/>
    <x v="7"/>
  </r>
  <r>
    <s v="2018_13_MIN_NE"/>
    <x v="4"/>
    <n v="13"/>
    <s v="NE"/>
    <n v="5.2"/>
    <x v="547"/>
    <s v="MIN"/>
    <n v="0.6"/>
    <x v="1"/>
    <n v="1"/>
    <n v="2"/>
    <x v="4"/>
  </r>
  <r>
    <s v="2018_13_NO_DAL"/>
    <x v="4"/>
    <n v="13"/>
    <s v="DAL"/>
    <n v="1.1000000000000001"/>
    <x v="30"/>
    <s v="NO"/>
    <n v="10.1"/>
    <x v="1"/>
    <n v="2"/>
    <n v="1"/>
    <x v="2"/>
  </r>
  <r>
    <s v="2018_13_NYJ_TEN"/>
    <x v="4"/>
    <n v="13"/>
    <s v="TEN"/>
    <n v="0.2"/>
    <x v="301"/>
    <s v="NYJ"/>
    <n v="-7.8"/>
    <x v="1"/>
    <n v="1"/>
    <n v="1"/>
    <x v="7"/>
  </r>
  <r>
    <s v="2018_13_SF_SEA"/>
    <x v="4"/>
    <n v="13"/>
    <s v="SEA"/>
    <n v="4.5"/>
    <x v="67"/>
    <s v="SF"/>
    <n v="-5.5"/>
    <x v="1"/>
    <n v="1"/>
    <n v="2"/>
    <x v="4"/>
  </r>
  <r>
    <s v="2018_13_WAS_PHI"/>
    <x v="4"/>
    <n v="13"/>
    <s v="PHI"/>
    <n v="1.7"/>
    <x v="93"/>
    <s v="WAS"/>
    <n v="-4.9000000000000004"/>
    <x v="1"/>
    <n v="1"/>
    <n v="1"/>
    <x v="7"/>
  </r>
  <r>
    <s v="2018_14_ATL_GB"/>
    <x v="4"/>
    <n v="14"/>
    <s v="GB"/>
    <n v="-2.7"/>
    <x v="515"/>
    <s v="ATL"/>
    <n v="-0.1"/>
    <x v="1"/>
    <n v="0"/>
    <n v="2"/>
    <x v="3"/>
  </r>
  <r>
    <s v="2018_14_BAL_KC"/>
    <x v="4"/>
    <n v="14"/>
    <s v="KC"/>
    <n v="8.9"/>
    <x v="405"/>
    <s v="BAL"/>
    <n v="7"/>
    <x v="1"/>
    <n v="1"/>
    <n v="1"/>
    <x v="7"/>
  </r>
  <r>
    <s v="2018_14_CAR_CLE"/>
    <x v="4"/>
    <n v="14"/>
    <s v="CLE"/>
    <n v="-0.3"/>
    <x v="39"/>
    <s v="CAR"/>
    <n v="0.9"/>
    <x v="1"/>
    <n v="2"/>
    <n v="1"/>
    <x v="2"/>
  </r>
  <r>
    <s v="2018_14_CIN_LAC"/>
    <x v="4"/>
    <n v="14"/>
    <s v="LAC"/>
    <n v="6"/>
    <x v="418"/>
    <s v="CIN"/>
    <n v="-3.4"/>
    <x v="1"/>
    <n v="0"/>
    <n v="0"/>
    <x v="7"/>
  </r>
  <r>
    <s v="2018_14_DEN_SF"/>
    <x v="4"/>
    <n v="14"/>
    <s v="SF"/>
    <n v="-5.5"/>
    <x v="141"/>
    <s v="DEN"/>
    <n v="-0.5"/>
    <x v="1"/>
    <n v="1"/>
    <n v="0"/>
    <x v="2"/>
  </r>
  <r>
    <s v="2018_14_DET_ARI"/>
    <x v="4"/>
    <n v="14"/>
    <s v="ARI"/>
    <n v="-11.5"/>
    <x v="31"/>
    <s v="DET"/>
    <n v="-3"/>
    <x v="0"/>
    <n v="1"/>
    <n v="1"/>
    <x v="7"/>
  </r>
  <r>
    <s v="2018_14_IND_HOU"/>
    <x v="4"/>
    <n v="14"/>
    <s v="HOU"/>
    <n v="3.8"/>
    <x v="552"/>
    <s v="IND"/>
    <n v="3.4"/>
    <x v="0"/>
    <n v="0"/>
    <n v="1"/>
    <x v="4"/>
  </r>
  <r>
    <s v="2018_14_JAX_TEN"/>
    <x v="4"/>
    <n v="14"/>
    <s v="TEN"/>
    <n v="0.2"/>
    <x v="399"/>
    <s v="JAX"/>
    <n v="-4"/>
    <x v="1"/>
    <n v="1"/>
    <n v="1"/>
    <x v="7"/>
  </r>
  <r>
    <s v="2018_14_LA_CHI"/>
    <x v="4"/>
    <n v="14"/>
    <s v="CHI"/>
    <n v="6.3"/>
    <x v="106"/>
    <s v="LA"/>
    <n v="8.5"/>
    <x v="1"/>
    <n v="3"/>
    <n v="4"/>
    <x v="4"/>
  </r>
  <r>
    <s v="2018_14_MIN_SEA"/>
    <x v="4"/>
    <n v="14"/>
    <s v="SEA"/>
    <n v="4.5"/>
    <x v="517"/>
    <s v="MIN"/>
    <n v="0.6"/>
    <x v="1"/>
    <n v="1"/>
    <n v="1"/>
    <x v="7"/>
  </r>
  <r>
    <s v="2018_14_NE_MIA"/>
    <x v="4"/>
    <n v="14"/>
    <s v="MIA"/>
    <n v="-8.8000000000000007"/>
    <x v="145"/>
    <s v="NE"/>
    <n v="5.2"/>
    <x v="1"/>
    <n v="0"/>
    <n v="0"/>
    <x v="7"/>
  </r>
  <r>
    <s v="2018_14_NO_TB"/>
    <x v="4"/>
    <n v="14"/>
    <s v="TB"/>
    <n v="-2.6"/>
    <x v="69"/>
    <s v="NO"/>
    <n v="10.1"/>
    <x v="0"/>
    <n v="1"/>
    <n v="2"/>
    <x v="4"/>
  </r>
  <r>
    <s v="2018_14_NYG_WAS"/>
    <x v="4"/>
    <n v="14"/>
    <s v="WAS"/>
    <n v="-4.9000000000000004"/>
    <x v="78"/>
    <s v="NYG"/>
    <n v="-2.2000000000000002"/>
    <x v="0"/>
    <n v="3"/>
    <n v="1"/>
    <x v="0"/>
  </r>
  <r>
    <s v="2018_14_NYJ_BUF"/>
    <x v="4"/>
    <n v="14"/>
    <s v="BUF"/>
    <n v="-6.9"/>
    <x v="546"/>
    <s v="NYJ"/>
    <n v="-7.8"/>
    <x v="0"/>
    <n v="3"/>
    <n v="2"/>
    <x v="2"/>
  </r>
  <r>
    <s v="2018_14_PHI_DAL"/>
    <x v="4"/>
    <n v="14"/>
    <s v="DAL"/>
    <n v="1.1000000000000001"/>
    <x v="471"/>
    <s v="PHI"/>
    <n v="1.7"/>
    <x v="1"/>
    <n v="3"/>
    <n v="1"/>
    <x v="0"/>
  </r>
  <r>
    <s v="2018_14_PIT_OAK"/>
    <x v="4"/>
    <n v="14"/>
    <s v="LV"/>
    <n v="-9.3000000000000007"/>
    <x v="37"/>
    <s v="PIT"/>
    <n v="5.6"/>
    <x v="1"/>
    <n v="1"/>
    <n v="1"/>
    <x v="7"/>
  </r>
  <r>
    <s v="2018_15_ARI_ATL"/>
    <x v="4"/>
    <n v="15"/>
    <s v="ATL"/>
    <n v="-0.1"/>
    <x v="88"/>
    <s v="ARI"/>
    <n v="-11.5"/>
    <x v="1"/>
    <n v="0"/>
    <n v="3"/>
    <x v="6"/>
  </r>
  <r>
    <s v="2018_15_CLE_DEN"/>
    <x v="4"/>
    <n v="15"/>
    <s v="DEN"/>
    <n v="-0.5"/>
    <x v="667"/>
    <s v="CLE"/>
    <n v="-0.3"/>
    <x v="0"/>
    <n v="2"/>
    <n v="2"/>
    <x v="7"/>
  </r>
  <r>
    <s v="2018_15_DAL_IND"/>
    <x v="4"/>
    <n v="15"/>
    <s v="IND"/>
    <n v="3.4"/>
    <x v="457"/>
    <s v="DAL"/>
    <n v="1.1000000000000001"/>
    <x v="1"/>
    <n v="1"/>
    <n v="1"/>
    <x v="7"/>
  </r>
  <r>
    <s v="2018_15_DET_BUF"/>
    <x v="4"/>
    <n v="15"/>
    <s v="BUF"/>
    <n v="-6.9"/>
    <x v="391"/>
    <s v="DET"/>
    <n v="-3"/>
    <x v="1"/>
    <n v="0"/>
    <n v="0"/>
    <x v="7"/>
  </r>
  <r>
    <s v="2018_15_GB_CHI"/>
    <x v="4"/>
    <n v="15"/>
    <s v="CHI"/>
    <n v="6.3"/>
    <x v="231"/>
    <s v="GB"/>
    <n v="-2.7"/>
    <x v="1"/>
    <n v="1"/>
    <n v="1"/>
    <x v="7"/>
  </r>
  <r>
    <s v="2018_15_HOU_NYJ"/>
    <x v="4"/>
    <n v="15"/>
    <s v="NYJ"/>
    <n v="-7.8"/>
    <x v="53"/>
    <s v="HOU"/>
    <n v="3.8"/>
    <x v="0"/>
    <n v="1"/>
    <n v="0"/>
    <x v="2"/>
  </r>
  <r>
    <s v="2018_15_LAC_KC"/>
    <x v="4"/>
    <n v="15"/>
    <s v="KC"/>
    <n v="8.9"/>
    <x v="73"/>
    <s v="LAC"/>
    <n v="6"/>
    <x v="0"/>
    <n v="0"/>
    <n v="2"/>
    <x v="3"/>
  </r>
  <r>
    <s v="2018_15_MIA_MIN"/>
    <x v="4"/>
    <n v="15"/>
    <s v="MIN"/>
    <n v="0.6"/>
    <x v="418"/>
    <s v="MIA"/>
    <n v="-8.8000000000000007"/>
    <x v="1"/>
    <n v="1"/>
    <n v="0"/>
    <x v="2"/>
  </r>
  <r>
    <s v="2018_15_NE_PIT"/>
    <x v="4"/>
    <n v="15"/>
    <s v="PIT"/>
    <n v="5.6"/>
    <x v="668"/>
    <s v="NE"/>
    <n v="5.2"/>
    <x v="1"/>
    <n v="2"/>
    <n v="1"/>
    <x v="2"/>
  </r>
  <r>
    <s v="2018_15_NO_CAR"/>
    <x v="4"/>
    <n v="15"/>
    <s v="CAR"/>
    <n v="0.9"/>
    <x v="397"/>
    <s v="NO"/>
    <n v="10.1"/>
    <x v="0"/>
    <n v="2"/>
    <n v="2"/>
    <x v="7"/>
  </r>
  <r>
    <s v="2018_15_OAK_CIN"/>
    <x v="4"/>
    <n v="15"/>
    <s v="CIN"/>
    <n v="-3.4"/>
    <x v="122"/>
    <s v="LV"/>
    <n v="-9.3000000000000007"/>
    <x v="1"/>
    <n v="1"/>
    <n v="2"/>
    <x v="4"/>
  </r>
  <r>
    <s v="2018_15_PHI_LA"/>
    <x v="4"/>
    <n v="15"/>
    <s v="LA"/>
    <n v="8.5"/>
    <x v="375"/>
    <s v="PHI"/>
    <n v="1.7"/>
    <x v="0"/>
    <n v="2"/>
    <n v="2"/>
    <x v="7"/>
  </r>
  <r>
    <s v="2018_15_SEA_SF"/>
    <x v="4"/>
    <n v="15"/>
    <s v="SF"/>
    <n v="-5.5"/>
    <x v="153"/>
    <s v="SEA"/>
    <n v="4.5"/>
    <x v="1"/>
    <n v="1"/>
    <n v="0"/>
    <x v="2"/>
  </r>
  <r>
    <s v="2018_15_TB_BAL"/>
    <x v="4"/>
    <n v="15"/>
    <s v="BAL"/>
    <n v="7"/>
    <x v="458"/>
    <s v="TB"/>
    <n v="-2.6"/>
    <x v="1"/>
    <n v="1"/>
    <n v="2"/>
    <x v="4"/>
  </r>
  <r>
    <s v="2018_15_TEN_NYG"/>
    <x v="4"/>
    <n v="15"/>
    <s v="NYG"/>
    <n v="-2.2000000000000002"/>
    <x v="593"/>
    <s v="TEN"/>
    <n v="0.2"/>
    <x v="0"/>
    <n v="2"/>
    <n v="0"/>
    <x v="0"/>
  </r>
  <r>
    <s v="2018_15_WAS_JAX"/>
    <x v="4"/>
    <n v="15"/>
    <s v="JAX"/>
    <n v="-4"/>
    <x v="417"/>
    <s v="WAS"/>
    <n v="-4.9000000000000004"/>
    <x v="0"/>
    <n v="2"/>
    <n v="0"/>
    <x v="0"/>
  </r>
  <r>
    <s v="2018_16_ATL_CAR"/>
    <x v="4"/>
    <n v="16"/>
    <s v="CAR"/>
    <n v="0.9"/>
    <x v="150"/>
    <s v="ATL"/>
    <n v="-0.1"/>
    <x v="0"/>
    <n v="4"/>
    <n v="2"/>
    <x v="0"/>
  </r>
  <r>
    <s v="2018_16_BAL_LAC"/>
    <x v="4"/>
    <n v="16"/>
    <s v="LAC"/>
    <n v="6"/>
    <x v="25"/>
    <s v="BAL"/>
    <n v="7"/>
    <x v="0"/>
    <n v="3"/>
    <n v="1"/>
    <x v="0"/>
  </r>
  <r>
    <s v="2018_16_BUF_NE"/>
    <x v="4"/>
    <n v="16"/>
    <s v="NE"/>
    <n v="5.2"/>
    <x v="170"/>
    <s v="BUF"/>
    <n v="-6.9"/>
    <x v="1"/>
    <n v="3"/>
    <n v="3"/>
    <x v="7"/>
  </r>
  <r>
    <s v="2018_16_CHI_SF"/>
    <x v="4"/>
    <n v="16"/>
    <s v="SF"/>
    <n v="-5.5"/>
    <x v="669"/>
    <s v="CHI"/>
    <n v="6.3"/>
    <x v="0"/>
    <n v="1"/>
    <n v="2"/>
    <x v="4"/>
  </r>
  <r>
    <s v="2018_16_CIN_CLE"/>
    <x v="4"/>
    <n v="16"/>
    <s v="CLE"/>
    <n v="-0.3"/>
    <x v="236"/>
    <s v="CIN"/>
    <n v="-3.4"/>
    <x v="1"/>
    <n v="0"/>
    <n v="0"/>
    <x v="7"/>
  </r>
  <r>
    <s v="2018_16_DEN_OAK"/>
    <x v="4"/>
    <n v="16"/>
    <s v="LV"/>
    <n v="-9.3000000000000007"/>
    <x v="164"/>
    <s v="DEN"/>
    <n v="-0.5"/>
    <x v="1"/>
    <n v="0"/>
    <n v="2"/>
    <x v="3"/>
  </r>
  <r>
    <s v="2018_16_GB_NYJ"/>
    <x v="4"/>
    <n v="16"/>
    <s v="NYJ"/>
    <n v="-7.8"/>
    <x v="213"/>
    <s v="GB"/>
    <n v="-2.7"/>
    <x v="0"/>
    <n v="0"/>
    <n v="1"/>
    <x v="4"/>
  </r>
  <r>
    <s v="2018_16_HOU_PHI"/>
    <x v="4"/>
    <n v="16"/>
    <s v="PHI"/>
    <n v="1.7"/>
    <x v="242"/>
    <s v="HOU"/>
    <n v="3.8"/>
    <x v="1"/>
    <n v="3"/>
    <n v="1"/>
    <x v="0"/>
  </r>
  <r>
    <s v="2018_16_JAX_MIA"/>
    <x v="4"/>
    <n v="16"/>
    <s v="MIA"/>
    <n v="-8.8000000000000007"/>
    <x v="657"/>
    <s v="JAX"/>
    <n v="-4"/>
    <x v="0"/>
    <n v="2"/>
    <n v="1"/>
    <x v="2"/>
  </r>
  <r>
    <s v="2018_16_KC_SEA"/>
    <x v="4"/>
    <n v="16"/>
    <s v="SEA"/>
    <n v="4.5"/>
    <x v="286"/>
    <s v="KC"/>
    <n v="8.9"/>
    <x v="1"/>
    <n v="0"/>
    <n v="2"/>
    <x v="3"/>
  </r>
  <r>
    <s v="2018_16_LA_ARI"/>
    <x v="4"/>
    <n v="16"/>
    <s v="ARI"/>
    <n v="-11.5"/>
    <x v="670"/>
    <s v="LA"/>
    <n v="8.5"/>
    <x v="0"/>
    <n v="0"/>
    <n v="1"/>
    <x v="4"/>
  </r>
  <r>
    <s v="2018_16_MIN_DET"/>
    <x v="4"/>
    <n v="16"/>
    <s v="DET"/>
    <n v="-3"/>
    <x v="251"/>
    <s v="MIN"/>
    <n v="0.6"/>
    <x v="0"/>
    <n v="0"/>
    <n v="0"/>
    <x v="7"/>
  </r>
  <r>
    <s v="2018_16_NYG_IND"/>
    <x v="4"/>
    <n v="16"/>
    <s v="IND"/>
    <n v="3.4"/>
    <x v="81"/>
    <s v="NYG"/>
    <n v="-2.2000000000000002"/>
    <x v="1"/>
    <n v="1"/>
    <n v="1"/>
    <x v="7"/>
  </r>
  <r>
    <s v="2018_16_PIT_NO"/>
    <x v="4"/>
    <n v="16"/>
    <s v="NO"/>
    <n v="10.1"/>
    <x v="17"/>
    <s v="PIT"/>
    <n v="5.6"/>
    <x v="1"/>
    <n v="1"/>
    <n v="2"/>
    <x v="4"/>
  </r>
  <r>
    <s v="2018_16_TB_DAL"/>
    <x v="4"/>
    <n v="16"/>
    <s v="DAL"/>
    <n v="1.1000000000000001"/>
    <x v="65"/>
    <s v="TB"/>
    <n v="-2.6"/>
    <x v="1"/>
    <n v="0"/>
    <n v="2"/>
    <x v="3"/>
  </r>
  <r>
    <s v="2018_16_WAS_TEN"/>
    <x v="4"/>
    <n v="16"/>
    <s v="TEN"/>
    <n v="0.2"/>
    <x v="624"/>
    <s v="WAS"/>
    <n v="-4.9000000000000004"/>
    <x v="1"/>
    <n v="0"/>
    <n v="2"/>
    <x v="3"/>
  </r>
  <r>
    <s v="2018_17_ARI_SEA"/>
    <x v="4"/>
    <n v="17"/>
    <s v="SEA"/>
    <n v="4.5"/>
    <x v="623"/>
    <s v="ARI"/>
    <n v="-11.5"/>
    <x v="1"/>
    <n v="1"/>
    <n v="2"/>
    <x v="4"/>
  </r>
  <r>
    <s v="2018_17_ATL_TB"/>
    <x v="4"/>
    <n v="17"/>
    <s v="TB"/>
    <n v="-2.6"/>
    <x v="509"/>
    <s v="ATL"/>
    <n v="-0.1"/>
    <x v="0"/>
    <n v="1"/>
    <n v="1"/>
    <x v="7"/>
  </r>
  <r>
    <s v="2018_17_CAR_NO"/>
    <x v="4"/>
    <n v="17"/>
    <s v="NO"/>
    <n v="10.1"/>
    <x v="365"/>
    <s v="CAR"/>
    <n v="0.9"/>
    <x v="0"/>
    <n v="1"/>
    <n v="0"/>
    <x v="2"/>
  </r>
  <r>
    <s v="2018_17_CHI_MIN"/>
    <x v="4"/>
    <n v="17"/>
    <s v="MIN"/>
    <n v="0.6"/>
    <x v="225"/>
    <s v="CHI"/>
    <n v="6.3"/>
    <x v="0"/>
    <n v="0"/>
    <n v="0"/>
    <x v="7"/>
  </r>
  <r>
    <s v="2018_17_CIN_PIT"/>
    <x v="4"/>
    <n v="17"/>
    <s v="PIT"/>
    <n v="5.6"/>
    <x v="231"/>
    <s v="CIN"/>
    <n v="-3.4"/>
    <x v="1"/>
    <n v="1"/>
    <n v="0"/>
    <x v="2"/>
  </r>
  <r>
    <s v="2018_17_CLE_BAL"/>
    <x v="4"/>
    <n v="17"/>
    <s v="BAL"/>
    <n v="7"/>
    <x v="523"/>
    <s v="CLE"/>
    <n v="-0.3"/>
    <x v="1"/>
    <n v="1"/>
    <n v="3"/>
    <x v="3"/>
  </r>
  <r>
    <s v="2018_17_DAL_NYG"/>
    <x v="4"/>
    <n v="17"/>
    <s v="NYG"/>
    <n v="-2.2000000000000002"/>
    <x v="313"/>
    <s v="DAL"/>
    <n v="1.1000000000000001"/>
    <x v="0"/>
    <n v="2"/>
    <n v="1"/>
    <x v="2"/>
  </r>
  <r>
    <s v="2018_17_DET_GB"/>
    <x v="4"/>
    <n v="17"/>
    <s v="GB"/>
    <n v="-2.7"/>
    <x v="646"/>
    <s v="DET"/>
    <n v="-3"/>
    <x v="0"/>
    <n v="1"/>
    <n v="0"/>
    <x v="2"/>
  </r>
  <r>
    <s v="2018_17_IND_TEN"/>
    <x v="4"/>
    <n v="17"/>
    <s v="TEN"/>
    <n v="0.2"/>
    <x v="404"/>
    <s v="IND"/>
    <n v="3.4"/>
    <x v="0"/>
    <n v="2"/>
    <n v="3"/>
    <x v="4"/>
  </r>
  <r>
    <s v="2018_17_JAX_HOU"/>
    <x v="4"/>
    <n v="17"/>
    <s v="HOU"/>
    <n v="3.8"/>
    <x v="467"/>
    <s v="JAX"/>
    <n v="-4"/>
    <x v="1"/>
    <n v="1"/>
    <n v="2"/>
    <x v="4"/>
  </r>
  <r>
    <s v="2018_17_LAC_DEN"/>
    <x v="4"/>
    <n v="17"/>
    <s v="DEN"/>
    <n v="-0.5"/>
    <x v="142"/>
    <s v="LAC"/>
    <n v="6"/>
    <x v="0"/>
    <n v="4"/>
    <n v="3"/>
    <x v="2"/>
  </r>
  <r>
    <s v="2018_17_MIA_BUF"/>
    <x v="4"/>
    <n v="17"/>
    <s v="BUF"/>
    <n v="-6.9"/>
    <x v="405"/>
    <s v="MIA"/>
    <n v="-8.8000000000000007"/>
    <x v="1"/>
    <n v="1"/>
    <n v="4"/>
    <x v="6"/>
  </r>
  <r>
    <s v="2018_17_NYJ_NE"/>
    <x v="4"/>
    <n v="17"/>
    <s v="NE"/>
    <n v="5.2"/>
    <x v="671"/>
    <s v="NYJ"/>
    <n v="-7.8"/>
    <x v="1"/>
    <n v="0"/>
    <n v="3"/>
    <x v="6"/>
  </r>
  <r>
    <s v="2018_17_OAK_KC"/>
    <x v="4"/>
    <n v="17"/>
    <s v="KC"/>
    <n v="8.9"/>
    <x v="454"/>
    <s v="LV"/>
    <n v="-9.3000000000000007"/>
    <x v="1"/>
    <n v="1"/>
    <n v="4"/>
    <x v="6"/>
  </r>
  <r>
    <s v="2018_17_PHI_WAS"/>
    <x v="4"/>
    <n v="17"/>
    <s v="WAS"/>
    <n v="-4.9000000000000004"/>
    <x v="268"/>
    <s v="PHI"/>
    <n v="1.7"/>
    <x v="0"/>
    <n v="1"/>
    <n v="1"/>
    <x v="7"/>
  </r>
  <r>
    <s v="2018_17_SF_LA"/>
    <x v="4"/>
    <n v="17"/>
    <s v="LA"/>
    <n v="8.5"/>
    <x v="287"/>
    <s v="SF"/>
    <n v="-5.5"/>
    <x v="1"/>
    <n v="0"/>
    <n v="4"/>
    <x v="9"/>
  </r>
  <r>
    <s v="2018_18_IND_HOU"/>
    <x v="4"/>
    <n v="18"/>
    <s v="HOU"/>
    <n v="3.8"/>
    <x v="552"/>
    <s v="IND"/>
    <n v="3.4"/>
    <x v="0"/>
    <n v="1"/>
    <n v="1"/>
    <x v="7"/>
  </r>
  <r>
    <s v="2018_18_LAC_BAL"/>
    <x v="4"/>
    <n v="18"/>
    <s v="BAL"/>
    <n v="7"/>
    <x v="150"/>
    <s v="LAC"/>
    <n v="6"/>
    <x v="0"/>
    <n v="3"/>
    <n v="1"/>
    <x v="0"/>
  </r>
  <r>
    <s v="2018_18_PHI_CHI"/>
    <x v="4"/>
    <n v="18"/>
    <s v="CHI"/>
    <n v="6.3"/>
    <x v="127"/>
    <s v="PHI"/>
    <n v="1.7"/>
    <x v="0"/>
    <n v="0"/>
    <n v="2"/>
    <x v="3"/>
  </r>
  <r>
    <s v="2018_18_SEA_DAL"/>
    <x v="4"/>
    <n v="18"/>
    <s v="DAL"/>
    <n v="1.1000000000000001"/>
    <x v="36"/>
    <s v="SEA"/>
    <n v="4.5"/>
    <x v="1"/>
    <n v="1"/>
    <n v="0"/>
    <x v="2"/>
  </r>
  <r>
    <s v="2018_19_DAL_LA"/>
    <x v="4"/>
    <n v="19"/>
    <s v="LA"/>
    <n v="8.5"/>
    <x v="605"/>
    <s v="DAL"/>
    <n v="1.1000000000000001"/>
    <x v="1"/>
    <n v="0"/>
    <n v="0"/>
    <x v="7"/>
  </r>
  <r>
    <s v="2018_19_IND_KC"/>
    <x v="4"/>
    <n v="19"/>
    <s v="KC"/>
    <n v="8.9"/>
    <x v="351"/>
    <s v="IND"/>
    <n v="3.4"/>
    <x v="1"/>
    <n v="1"/>
    <n v="1"/>
    <x v="7"/>
  </r>
  <r>
    <s v="2018_19_LAC_NE"/>
    <x v="4"/>
    <n v="19"/>
    <s v="NE"/>
    <n v="5.2"/>
    <x v="130"/>
    <s v="LAC"/>
    <n v="6"/>
    <x v="1"/>
    <n v="1"/>
    <n v="1"/>
    <x v="7"/>
  </r>
  <r>
    <s v="2018_19_PHI_NO"/>
    <x v="4"/>
    <n v="19"/>
    <s v="NO"/>
    <n v="10.1"/>
    <x v="337"/>
    <s v="PHI"/>
    <n v="1.7"/>
    <x v="1"/>
    <n v="1"/>
    <n v="2"/>
    <x v="4"/>
  </r>
  <r>
    <s v="2018_20_LA_NO"/>
    <x v="4"/>
    <n v="20"/>
    <s v="NO"/>
    <n v="10.1"/>
    <x v="344"/>
    <s v="LA"/>
    <n v="8.5"/>
    <x v="0"/>
    <n v="1"/>
    <n v="1"/>
    <x v="7"/>
  </r>
  <r>
    <s v="2018_20_NE_KC"/>
    <x v="4"/>
    <n v="20"/>
    <s v="KC"/>
    <n v="8.9"/>
    <x v="65"/>
    <s v="NE"/>
    <n v="5.2"/>
    <x v="0"/>
    <n v="0"/>
    <n v="2"/>
    <x v="3"/>
  </r>
  <r>
    <s v="2018_21_NE_LA"/>
    <x v="4"/>
    <n v="21"/>
    <s v="LA"/>
    <n v="8.5"/>
    <x v="177"/>
    <s v="NE"/>
    <n v="5.2"/>
    <x v="0"/>
    <n v="1"/>
    <n v="1"/>
    <x v="7"/>
  </r>
  <r>
    <s v="2018_01_ATL_PHI"/>
    <x v="4"/>
    <n v="1"/>
    <s v="ATL"/>
    <n v="-0.1"/>
    <x v="549"/>
    <s v="PHI"/>
    <n v="1.7"/>
    <x v="0"/>
    <n v="2"/>
    <n v="1"/>
    <x v="2"/>
  </r>
  <r>
    <s v="2018_01_BUF_BAL"/>
    <x v="4"/>
    <n v="1"/>
    <s v="BUF"/>
    <n v="-6.9"/>
    <x v="193"/>
    <s v="BAL"/>
    <n v="7"/>
    <x v="0"/>
    <n v="2"/>
    <n v="1"/>
    <x v="2"/>
  </r>
  <r>
    <s v="2018_01_CHI_GB"/>
    <x v="4"/>
    <n v="1"/>
    <s v="CHI"/>
    <n v="6.3"/>
    <x v="231"/>
    <s v="GB"/>
    <n v="-2.7"/>
    <x v="0"/>
    <n v="1"/>
    <n v="2"/>
    <x v="4"/>
  </r>
  <r>
    <s v="2018_01_CIN_IND"/>
    <x v="4"/>
    <n v="1"/>
    <s v="CIN"/>
    <n v="-3.4"/>
    <x v="332"/>
    <s v="IND"/>
    <n v="3.4"/>
    <x v="1"/>
    <n v="2"/>
    <n v="2"/>
    <x v="7"/>
  </r>
  <r>
    <s v="2018_01_DAL_CAR"/>
    <x v="4"/>
    <n v="1"/>
    <s v="DAL"/>
    <n v="1.1000000000000001"/>
    <x v="672"/>
    <s v="CAR"/>
    <n v="0.9"/>
    <x v="0"/>
    <n v="1"/>
    <n v="1"/>
    <x v="7"/>
  </r>
  <r>
    <s v="2018_01_HOU_NE"/>
    <x v="4"/>
    <n v="1"/>
    <s v="HOU"/>
    <n v="3.8"/>
    <x v="216"/>
    <s v="NE"/>
    <n v="5.2"/>
    <x v="0"/>
    <n v="3"/>
    <n v="2"/>
    <x v="2"/>
  </r>
  <r>
    <s v="2018_01_JAX_NYG"/>
    <x v="4"/>
    <n v="1"/>
    <s v="JAX"/>
    <n v="-4"/>
    <x v="488"/>
    <s v="NYG"/>
    <n v="-2.2000000000000002"/>
    <x v="1"/>
    <n v="2"/>
    <n v="1"/>
    <x v="2"/>
  </r>
  <r>
    <s v="2018_01_KC_LAC"/>
    <x v="4"/>
    <n v="1"/>
    <s v="KC"/>
    <n v="8.9"/>
    <x v="73"/>
    <s v="LAC"/>
    <n v="6"/>
    <x v="1"/>
    <n v="1"/>
    <n v="1"/>
    <x v="7"/>
  </r>
  <r>
    <s v="2018_01_LA_OAK"/>
    <x v="4"/>
    <n v="1"/>
    <s v="LA"/>
    <n v="8.5"/>
    <x v="338"/>
    <s v="LV"/>
    <n v="-9.3000000000000007"/>
    <x v="1"/>
    <n v="0"/>
    <n v="3"/>
    <x v="6"/>
  </r>
  <r>
    <s v="2018_01_NYJ_DET"/>
    <x v="4"/>
    <n v="1"/>
    <s v="NYJ"/>
    <n v="-7.8"/>
    <x v="414"/>
    <s v="DET"/>
    <n v="-3"/>
    <x v="1"/>
    <n v="1"/>
    <n v="5"/>
    <x v="9"/>
  </r>
  <r>
    <s v="2018_01_PIT_CLE"/>
    <x v="4"/>
    <n v="1"/>
    <s v="PIT"/>
    <n v="5.6"/>
    <x v="359"/>
    <s v="CLE"/>
    <n v="-0.3"/>
    <x v="1"/>
    <n v="6"/>
    <n v="1"/>
    <x v="8"/>
  </r>
  <r>
    <s v="2018_01_SEA_DEN"/>
    <x v="4"/>
    <n v="1"/>
    <s v="SEA"/>
    <n v="4.5"/>
    <x v="94"/>
    <s v="DEN"/>
    <n v="-0.5"/>
    <x v="0"/>
    <n v="3"/>
    <n v="3"/>
    <x v="7"/>
  </r>
  <r>
    <s v="2018_01_SF_MIN"/>
    <x v="4"/>
    <n v="1"/>
    <s v="SF"/>
    <n v="-5.5"/>
    <x v="82"/>
    <s v="MIN"/>
    <n v="0.6"/>
    <x v="0"/>
    <n v="4"/>
    <n v="1"/>
    <x v="1"/>
  </r>
  <r>
    <s v="2018_01_TB_NO"/>
    <x v="4"/>
    <n v="1"/>
    <s v="TB"/>
    <n v="-2.6"/>
    <x v="69"/>
    <s v="NO"/>
    <n v="10.1"/>
    <x v="1"/>
    <n v="0"/>
    <n v="2"/>
    <x v="3"/>
  </r>
  <r>
    <s v="2018_01_TEN_MIA"/>
    <x v="4"/>
    <n v="1"/>
    <s v="TEN"/>
    <n v="0.2"/>
    <x v="231"/>
    <s v="MIA"/>
    <n v="-8.8000000000000007"/>
    <x v="0"/>
    <n v="3"/>
    <n v="2"/>
    <x v="2"/>
  </r>
  <r>
    <s v="2018_01_WAS_ARI"/>
    <x v="4"/>
    <n v="1"/>
    <s v="WAS"/>
    <n v="-4.9000000000000004"/>
    <x v="265"/>
    <s v="ARI"/>
    <n v="-11.5"/>
    <x v="1"/>
    <n v="1"/>
    <n v="2"/>
    <x v="4"/>
  </r>
  <r>
    <s v="2018_02_ARI_LA"/>
    <x v="4"/>
    <n v="2"/>
    <s v="ARI"/>
    <n v="-11.5"/>
    <x v="670"/>
    <s v="LA"/>
    <n v="8.5"/>
    <x v="0"/>
    <n v="1"/>
    <n v="1"/>
    <x v="7"/>
  </r>
  <r>
    <s v="2018_02_BAL_CIN"/>
    <x v="4"/>
    <n v="2"/>
    <s v="BAL"/>
    <n v="7"/>
    <x v="285"/>
    <s v="CIN"/>
    <n v="-3.4"/>
    <x v="0"/>
    <n v="3"/>
    <n v="0"/>
    <x v="1"/>
  </r>
  <r>
    <s v="2018_02_CAR_ATL"/>
    <x v="4"/>
    <n v="2"/>
    <s v="CAR"/>
    <n v="0.9"/>
    <x v="150"/>
    <s v="ATL"/>
    <n v="-0.1"/>
    <x v="0"/>
    <n v="1"/>
    <n v="1"/>
    <x v="7"/>
  </r>
  <r>
    <s v="2018_02_CLE_NO"/>
    <x v="4"/>
    <n v="2"/>
    <s v="CLE"/>
    <n v="-0.3"/>
    <x v="138"/>
    <s v="NO"/>
    <n v="10.1"/>
    <x v="0"/>
    <n v="1"/>
    <n v="2"/>
    <x v="4"/>
  </r>
  <r>
    <s v="2018_02_DET_SF"/>
    <x v="4"/>
    <n v="2"/>
    <s v="DET"/>
    <n v="-3"/>
    <x v="506"/>
    <s v="SF"/>
    <n v="-5.5"/>
    <x v="0"/>
    <n v="1"/>
    <n v="0"/>
    <x v="2"/>
  </r>
  <r>
    <s v="2018_02_HOU_TEN"/>
    <x v="4"/>
    <n v="2"/>
    <s v="HOU"/>
    <n v="3.8"/>
    <x v="284"/>
    <s v="TEN"/>
    <n v="0.2"/>
    <x v="0"/>
    <n v="1"/>
    <n v="0"/>
    <x v="2"/>
  </r>
  <r>
    <s v="2018_02_IND_WAS"/>
    <x v="4"/>
    <n v="2"/>
    <s v="IND"/>
    <n v="3.4"/>
    <x v="54"/>
    <s v="WAS"/>
    <n v="-4.9000000000000004"/>
    <x v="1"/>
    <n v="2"/>
    <n v="1"/>
    <x v="2"/>
  </r>
  <r>
    <s v="2018_02_KC_PIT"/>
    <x v="4"/>
    <n v="2"/>
    <s v="KC"/>
    <n v="8.9"/>
    <x v="673"/>
    <s v="PIT"/>
    <n v="5.6"/>
    <x v="1"/>
    <n v="1"/>
    <n v="0"/>
    <x v="2"/>
  </r>
  <r>
    <s v="2018_02_LAC_BUF"/>
    <x v="4"/>
    <n v="2"/>
    <s v="LAC"/>
    <n v="6"/>
    <x v="617"/>
    <s v="BUF"/>
    <n v="-6.9"/>
    <x v="1"/>
    <n v="0"/>
    <n v="2"/>
    <x v="3"/>
  </r>
  <r>
    <s v="2018_02_MIA_NYJ"/>
    <x v="4"/>
    <n v="2"/>
    <s v="MIA"/>
    <n v="-8.8000000000000007"/>
    <x v="659"/>
    <s v="NYJ"/>
    <n v="-7.8"/>
    <x v="1"/>
    <n v="2"/>
    <n v="3"/>
    <x v="4"/>
  </r>
  <r>
    <s v="2018_02_MIN_GB"/>
    <x v="4"/>
    <n v="2"/>
    <s v="MIN"/>
    <n v="0.6"/>
    <x v="214"/>
    <s v="GB"/>
    <n v="-2.7"/>
    <x v="1"/>
    <n v="1"/>
    <n v="0"/>
    <x v="2"/>
  </r>
  <r>
    <s v="2018_02_NE_JAX"/>
    <x v="4"/>
    <n v="2"/>
    <s v="NE"/>
    <n v="5.2"/>
    <x v="365"/>
    <s v="JAX"/>
    <n v="-4"/>
    <x v="0"/>
    <n v="1"/>
    <n v="2"/>
    <x v="4"/>
  </r>
  <r>
    <s v="2018_02_NYG_DAL"/>
    <x v="4"/>
    <n v="2"/>
    <s v="NYG"/>
    <n v="-2.2000000000000002"/>
    <x v="313"/>
    <s v="DAL"/>
    <n v="1.1000000000000001"/>
    <x v="0"/>
    <n v="1"/>
    <n v="0"/>
    <x v="2"/>
  </r>
  <r>
    <s v="2018_02_OAK_DEN"/>
    <x v="4"/>
    <n v="2"/>
    <s v="LV"/>
    <n v="-9.3000000000000007"/>
    <x v="164"/>
    <s v="DEN"/>
    <n v="-0.5"/>
    <x v="0"/>
    <n v="0"/>
    <n v="1"/>
    <x v="4"/>
  </r>
  <r>
    <s v="2018_02_PHI_TB"/>
    <x v="4"/>
    <n v="2"/>
    <s v="PHI"/>
    <n v="1.7"/>
    <x v="198"/>
    <s v="TB"/>
    <n v="-2.6"/>
    <x v="0"/>
    <n v="2"/>
    <n v="2"/>
    <x v="7"/>
  </r>
  <r>
    <s v="2018_02_SEA_CHI"/>
    <x v="4"/>
    <n v="2"/>
    <s v="SEA"/>
    <n v="4.5"/>
    <x v="488"/>
    <s v="CHI"/>
    <n v="6.3"/>
    <x v="0"/>
    <n v="2"/>
    <n v="2"/>
    <x v="7"/>
  </r>
  <r>
    <s v="2018_03_BUF_MIN"/>
    <x v="4"/>
    <n v="3"/>
    <s v="BUF"/>
    <n v="-6.9"/>
    <x v="149"/>
    <s v="MIN"/>
    <n v="0.6"/>
    <x v="1"/>
    <n v="0"/>
    <n v="3"/>
    <x v="6"/>
  </r>
  <r>
    <s v="2018_03_CHI_ARI"/>
    <x v="4"/>
    <n v="3"/>
    <s v="CHI"/>
    <n v="6.3"/>
    <x v="338"/>
    <s v="ARI"/>
    <n v="-11.5"/>
    <x v="1"/>
    <n v="2"/>
    <n v="4"/>
    <x v="3"/>
  </r>
  <r>
    <s v="2018_03_CIN_CAR"/>
    <x v="4"/>
    <n v="3"/>
    <s v="CIN"/>
    <n v="-3.4"/>
    <x v="311"/>
    <s v="CAR"/>
    <n v="0.9"/>
    <x v="0"/>
    <n v="4"/>
    <n v="0"/>
    <x v="5"/>
  </r>
  <r>
    <s v="2018_03_DAL_SEA"/>
    <x v="4"/>
    <n v="3"/>
    <s v="DAL"/>
    <n v="1.1000000000000001"/>
    <x v="36"/>
    <s v="SEA"/>
    <n v="4.5"/>
    <x v="0"/>
    <n v="3"/>
    <n v="0"/>
    <x v="1"/>
  </r>
  <r>
    <s v="2018_03_DEN_BAL"/>
    <x v="4"/>
    <n v="3"/>
    <s v="DEN"/>
    <n v="-0.5"/>
    <x v="149"/>
    <s v="BAL"/>
    <n v="7"/>
    <x v="0"/>
    <n v="1"/>
    <n v="0"/>
    <x v="2"/>
  </r>
  <r>
    <s v="2018_03_GB_WAS"/>
    <x v="4"/>
    <n v="3"/>
    <s v="GB"/>
    <n v="-2.7"/>
    <x v="273"/>
    <s v="WAS"/>
    <n v="-4.9000000000000004"/>
    <x v="0"/>
    <n v="1"/>
    <n v="1"/>
    <x v="7"/>
  </r>
  <r>
    <s v="2018_03_IND_PHI"/>
    <x v="4"/>
    <n v="3"/>
    <s v="IND"/>
    <n v="3.4"/>
    <x v="326"/>
    <s v="PHI"/>
    <n v="1.7"/>
    <x v="0"/>
    <n v="0"/>
    <n v="2"/>
    <x v="3"/>
  </r>
  <r>
    <s v="2018_03_LAC_LA"/>
    <x v="4"/>
    <n v="3"/>
    <s v="LAC"/>
    <n v="6"/>
    <x v="509"/>
    <s v="LA"/>
    <n v="8.5"/>
    <x v="0"/>
    <n v="2"/>
    <n v="2"/>
    <x v="7"/>
  </r>
  <r>
    <s v="2018_03_NE_DET"/>
    <x v="4"/>
    <n v="3"/>
    <s v="NE"/>
    <n v="5.2"/>
    <x v="165"/>
    <s v="DET"/>
    <n v="-3"/>
    <x v="0"/>
    <n v="1"/>
    <n v="1"/>
    <x v="7"/>
  </r>
  <r>
    <s v="2018_03_NO_ATL"/>
    <x v="4"/>
    <n v="3"/>
    <s v="NO"/>
    <n v="10.1"/>
    <x v="492"/>
    <s v="ATL"/>
    <n v="-0.1"/>
    <x v="1"/>
    <n v="0"/>
    <n v="0"/>
    <x v="7"/>
  </r>
  <r>
    <s v="2018_03_NYG_HOU"/>
    <x v="4"/>
    <n v="3"/>
    <s v="NYG"/>
    <n v="-2.2000000000000002"/>
    <x v="80"/>
    <s v="HOU"/>
    <n v="3.8"/>
    <x v="1"/>
    <n v="0"/>
    <n v="2"/>
    <x v="3"/>
  </r>
  <r>
    <s v="2018_03_NYJ_CLE"/>
    <x v="4"/>
    <n v="3"/>
    <s v="NYJ"/>
    <n v="-7.8"/>
    <x v="149"/>
    <s v="CLE"/>
    <n v="-0.3"/>
    <x v="0"/>
    <n v="3"/>
    <n v="0"/>
    <x v="1"/>
  </r>
  <r>
    <s v="2018_03_OAK_MIA"/>
    <x v="4"/>
    <n v="3"/>
    <s v="LV"/>
    <n v="-9.3000000000000007"/>
    <x v="131"/>
    <s v="MIA"/>
    <n v="-8.8000000000000007"/>
    <x v="0"/>
    <n v="2"/>
    <n v="0"/>
    <x v="0"/>
  </r>
  <r>
    <s v="2018_03_PIT_TB"/>
    <x v="4"/>
    <n v="3"/>
    <s v="PIT"/>
    <n v="5.6"/>
    <x v="165"/>
    <s v="TB"/>
    <n v="-2.6"/>
    <x v="1"/>
    <n v="1"/>
    <n v="4"/>
    <x v="6"/>
  </r>
  <r>
    <s v="2018_03_SF_KC"/>
    <x v="4"/>
    <n v="3"/>
    <s v="SF"/>
    <n v="-5.5"/>
    <x v="72"/>
    <s v="KC"/>
    <n v="8.9"/>
    <x v="0"/>
    <n v="0"/>
    <n v="0"/>
    <x v="7"/>
  </r>
  <r>
    <s v="2018_03_TEN_JAX"/>
    <x v="4"/>
    <n v="3"/>
    <s v="TEN"/>
    <n v="0.2"/>
    <x v="399"/>
    <s v="JAX"/>
    <n v="-4"/>
    <x v="1"/>
    <n v="0"/>
    <n v="1"/>
    <x v="4"/>
  </r>
  <r>
    <s v="2018_04_BAL_PIT"/>
    <x v="4"/>
    <n v="4"/>
    <s v="BAL"/>
    <n v="7"/>
    <x v="315"/>
    <s v="PIT"/>
    <n v="5.6"/>
    <x v="1"/>
    <n v="1"/>
    <n v="2"/>
    <x v="4"/>
  </r>
  <r>
    <s v="2018_04_BUF_GB"/>
    <x v="4"/>
    <n v="4"/>
    <s v="BUF"/>
    <n v="-6.9"/>
    <x v="465"/>
    <s v="GB"/>
    <n v="-2.7"/>
    <x v="0"/>
    <n v="3"/>
    <n v="2"/>
    <x v="2"/>
  </r>
  <r>
    <s v="2018_04_CIN_ATL"/>
    <x v="4"/>
    <n v="4"/>
    <s v="CIN"/>
    <n v="-3.4"/>
    <x v="300"/>
    <s v="ATL"/>
    <n v="-0.1"/>
    <x v="1"/>
    <n v="1"/>
    <n v="0"/>
    <x v="2"/>
  </r>
  <r>
    <s v="2018_04_CLE_OAK"/>
    <x v="4"/>
    <n v="4"/>
    <s v="CLE"/>
    <n v="-0.3"/>
    <x v="231"/>
    <s v="LV"/>
    <n v="-9.3000000000000007"/>
    <x v="0"/>
    <n v="4"/>
    <n v="2"/>
    <x v="0"/>
  </r>
  <r>
    <s v="2018_04_DET_DAL"/>
    <x v="4"/>
    <n v="4"/>
    <s v="DET"/>
    <n v="-3"/>
    <x v="259"/>
    <s v="DAL"/>
    <n v="1.1000000000000001"/>
    <x v="0"/>
    <n v="0"/>
    <n v="0"/>
    <x v="7"/>
  </r>
  <r>
    <s v="2018_04_HOU_IND"/>
    <x v="4"/>
    <n v="4"/>
    <s v="HOU"/>
    <n v="3.8"/>
    <x v="552"/>
    <s v="IND"/>
    <n v="3.4"/>
    <x v="1"/>
    <n v="1"/>
    <n v="2"/>
    <x v="4"/>
  </r>
  <r>
    <s v="2018_04_KC_DEN"/>
    <x v="4"/>
    <n v="4"/>
    <s v="KC"/>
    <n v="8.9"/>
    <x v="418"/>
    <s v="DEN"/>
    <n v="-0.5"/>
    <x v="1"/>
    <n v="0"/>
    <n v="1"/>
    <x v="4"/>
  </r>
  <r>
    <s v="2018_04_MIA_NE"/>
    <x v="4"/>
    <n v="4"/>
    <s v="MIA"/>
    <n v="-8.8000000000000007"/>
    <x v="145"/>
    <s v="NE"/>
    <n v="5.2"/>
    <x v="0"/>
    <n v="2"/>
    <n v="2"/>
    <x v="7"/>
  </r>
  <r>
    <s v="2018_04_MIN_LA"/>
    <x v="4"/>
    <n v="4"/>
    <s v="MIN"/>
    <n v="0.6"/>
    <x v="64"/>
    <s v="LA"/>
    <n v="8.5"/>
    <x v="0"/>
    <n v="1"/>
    <n v="0"/>
    <x v="2"/>
  </r>
  <r>
    <s v="2018_04_NO_NYG"/>
    <x v="4"/>
    <n v="4"/>
    <s v="NO"/>
    <n v="10.1"/>
    <x v="600"/>
    <s v="NYG"/>
    <n v="-2.2000000000000002"/>
    <x v="1"/>
    <n v="0"/>
    <n v="2"/>
    <x v="3"/>
  </r>
  <r>
    <s v="2018_04_NYJ_JAX"/>
    <x v="4"/>
    <n v="4"/>
    <s v="NYJ"/>
    <n v="-7.8"/>
    <x v="76"/>
    <s v="JAX"/>
    <n v="-4"/>
    <x v="0"/>
    <n v="0"/>
    <n v="3"/>
    <x v="6"/>
  </r>
  <r>
    <s v="2018_04_PHI_TEN"/>
    <x v="4"/>
    <n v="4"/>
    <s v="PHI"/>
    <n v="1.7"/>
    <x v="378"/>
    <s v="TEN"/>
    <n v="0.2"/>
    <x v="0"/>
    <n v="1"/>
    <n v="1"/>
    <x v="7"/>
  </r>
  <r>
    <s v="2018_04_SEA_ARI"/>
    <x v="4"/>
    <n v="4"/>
    <s v="SEA"/>
    <n v="4.5"/>
    <x v="623"/>
    <s v="ARI"/>
    <n v="-11.5"/>
    <x v="1"/>
    <n v="0"/>
    <n v="1"/>
    <x v="4"/>
  </r>
  <r>
    <s v="2018_04_SF_LAC"/>
    <x v="4"/>
    <n v="4"/>
    <s v="SF"/>
    <n v="-5.5"/>
    <x v="323"/>
    <s v="LAC"/>
    <n v="6"/>
    <x v="0"/>
    <n v="2"/>
    <n v="1"/>
    <x v="2"/>
  </r>
  <r>
    <s v="2018_04_TB_CHI"/>
    <x v="4"/>
    <n v="4"/>
    <s v="TB"/>
    <n v="-2.6"/>
    <x v="195"/>
    <s v="CHI"/>
    <n v="6.3"/>
    <x v="0"/>
    <n v="3"/>
    <n v="0"/>
    <x v="1"/>
  </r>
  <r>
    <s v="2018_05_ARI_SF"/>
    <x v="4"/>
    <n v="5"/>
    <s v="ARI"/>
    <n v="-11.5"/>
    <x v="80"/>
    <s v="SF"/>
    <n v="-5.5"/>
    <x v="1"/>
    <n v="0"/>
    <n v="5"/>
    <x v="11"/>
  </r>
  <r>
    <s v="2018_05_ATL_PIT"/>
    <x v="4"/>
    <n v="5"/>
    <s v="ATL"/>
    <n v="-0.1"/>
    <x v="633"/>
    <s v="PIT"/>
    <n v="5.6"/>
    <x v="0"/>
    <n v="1"/>
    <n v="1"/>
    <x v="7"/>
  </r>
  <r>
    <s v="2018_05_BAL_CLE"/>
    <x v="4"/>
    <n v="5"/>
    <s v="BAL"/>
    <n v="7"/>
    <x v="523"/>
    <s v="CLE"/>
    <n v="-0.3"/>
    <x v="0"/>
    <n v="2"/>
    <n v="1"/>
    <x v="2"/>
  </r>
  <r>
    <s v="2018_05_DAL_HOU"/>
    <x v="4"/>
    <n v="5"/>
    <s v="DAL"/>
    <n v="1.1000000000000001"/>
    <x v="296"/>
    <s v="HOU"/>
    <n v="3.8"/>
    <x v="0"/>
    <n v="2"/>
    <n v="2"/>
    <x v="7"/>
  </r>
  <r>
    <s v="2018_05_DEN_NYJ"/>
    <x v="4"/>
    <n v="5"/>
    <s v="DEN"/>
    <n v="-0.5"/>
    <x v="523"/>
    <s v="NYJ"/>
    <n v="-7.8"/>
    <x v="0"/>
    <n v="1"/>
    <n v="2"/>
    <x v="4"/>
  </r>
  <r>
    <s v="2018_05_GB_DET"/>
    <x v="4"/>
    <n v="5"/>
    <s v="GB"/>
    <n v="-2.7"/>
    <x v="646"/>
    <s v="DET"/>
    <n v="-3"/>
    <x v="0"/>
    <n v="2"/>
    <n v="1"/>
    <x v="2"/>
  </r>
  <r>
    <s v="2018_05_IND_NE"/>
    <x v="4"/>
    <n v="5"/>
    <s v="IND"/>
    <n v="3.4"/>
    <x v="674"/>
    <s v="NE"/>
    <n v="5.2"/>
    <x v="0"/>
    <n v="3"/>
    <n v="2"/>
    <x v="2"/>
  </r>
  <r>
    <s v="2018_05_JAX_KC"/>
    <x v="4"/>
    <n v="5"/>
    <s v="JAX"/>
    <n v="-4"/>
    <x v="574"/>
    <s v="KC"/>
    <n v="8.9"/>
    <x v="0"/>
    <n v="5"/>
    <n v="2"/>
    <x v="1"/>
  </r>
  <r>
    <s v="2018_05_LA_SEA"/>
    <x v="4"/>
    <n v="5"/>
    <s v="LA"/>
    <n v="8.5"/>
    <x v="11"/>
    <s v="SEA"/>
    <n v="4.5"/>
    <x v="1"/>
    <n v="2"/>
    <n v="0"/>
    <x v="0"/>
  </r>
  <r>
    <s v="2018_05_MIA_CIN"/>
    <x v="4"/>
    <n v="5"/>
    <s v="MIA"/>
    <n v="-8.8000000000000007"/>
    <x v="500"/>
    <s v="CIN"/>
    <n v="-3.4"/>
    <x v="0"/>
    <n v="3"/>
    <n v="1"/>
    <x v="0"/>
  </r>
  <r>
    <s v="2018_05_MIN_PHI"/>
    <x v="4"/>
    <n v="5"/>
    <s v="MIN"/>
    <n v="0.6"/>
    <x v="346"/>
    <s v="PHI"/>
    <n v="1.7"/>
    <x v="1"/>
    <n v="1"/>
    <n v="2"/>
    <x v="4"/>
  </r>
  <r>
    <s v="2018_05_NYG_CAR"/>
    <x v="4"/>
    <n v="5"/>
    <s v="NYG"/>
    <n v="-2.2000000000000002"/>
    <x v="38"/>
    <s v="CAR"/>
    <n v="0.9"/>
    <x v="0"/>
    <n v="2"/>
    <n v="3"/>
    <x v="4"/>
  </r>
  <r>
    <s v="2018_05_OAK_LAC"/>
    <x v="4"/>
    <n v="5"/>
    <s v="LV"/>
    <n v="-9.3000000000000007"/>
    <x v="628"/>
    <s v="LAC"/>
    <n v="6"/>
    <x v="0"/>
    <n v="2"/>
    <n v="0"/>
    <x v="0"/>
  </r>
  <r>
    <s v="2018_05_TEN_BUF"/>
    <x v="4"/>
    <n v="5"/>
    <s v="TEN"/>
    <n v="0.2"/>
    <x v="95"/>
    <s v="BUF"/>
    <n v="-6.9"/>
    <x v="0"/>
    <n v="3"/>
    <n v="1"/>
    <x v="0"/>
  </r>
  <r>
    <s v="2018_05_WAS_NO"/>
    <x v="4"/>
    <n v="5"/>
    <s v="WAS"/>
    <n v="-4.9000000000000004"/>
    <x v="51"/>
    <s v="NO"/>
    <n v="10.1"/>
    <x v="0"/>
    <n v="2"/>
    <n v="1"/>
    <x v="2"/>
  </r>
  <r>
    <s v="2018_06_ARI_MIN"/>
    <x v="4"/>
    <n v="6"/>
    <s v="ARI"/>
    <n v="-11.5"/>
    <x v="555"/>
    <s v="MIN"/>
    <n v="0.6"/>
    <x v="0"/>
    <n v="2"/>
    <n v="2"/>
    <x v="7"/>
  </r>
  <r>
    <s v="2018_06_BAL_TEN"/>
    <x v="4"/>
    <n v="6"/>
    <s v="BAL"/>
    <n v="7"/>
    <x v="375"/>
    <s v="TEN"/>
    <n v="0.2"/>
    <x v="1"/>
    <n v="1"/>
    <n v="0"/>
    <x v="2"/>
  </r>
  <r>
    <s v="2018_06_BUF_HOU"/>
    <x v="4"/>
    <n v="6"/>
    <s v="BUF"/>
    <n v="-6.9"/>
    <x v="21"/>
    <s v="HOU"/>
    <n v="3.8"/>
    <x v="0"/>
    <n v="2"/>
    <n v="4"/>
    <x v="3"/>
  </r>
  <r>
    <s v="2018_06_CAR_WAS"/>
    <x v="4"/>
    <n v="6"/>
    <s v="CAR"/>
    <n v="0.9"/>
    <x v="362"/>
    <s v="WAS"/>
    <n v="-4.9000000000000004"/>
    <x v="0"/>
    <n v="2"/>
    <n v="1"/>
    <x v="2"/>
  </r>
  <r>
    <s v="2018_06_CHI_MIA"/>
    <x v="4"/>
    <n v="6"/>
    <s v="CHI"/>
    <n v="6.3"/>
    <x v="675"/>
    <s v="MIA"/>
    <n v="-8.8000000000000007"/>
    <x v="0"/>
    <n v="3"/>
    <n v="3"/>
    <x v="7"/>
  </r>
  <r>
    <s v="2018_06_IND_NYJ"/>
    <x v="4"/>
    <n v="6"/>
    <s v="IND"/>
    <n v="3.4"/>
    <x v="117"/>
    <s v="NYJ"/>
    <n v="-7.8"/>
    <x v="0"/>
    <n v="4"/>
    <n v="2"/>
    <x v="0"/>
  </r>
  <r>
    <s v="2018_06_JAX_DAL"/>
    <x v="4"/>
    <n v="6"/>
    <s v="JAX"/>
    <n v="-4"/>
    <x v="213"/>
    <s v="DAL"/>
    <n v="1.1000000000000001"/>
    <x v="0"/>
    <n v="2"/>
    <n v="0"/>
    <x v="0"/>
  </r>
  <r>
    <s v="2018_06_KC_NE"/>
    <x v="4"/>
    <n v="6"/>
    <s v="KC"/>
    <n v="8.9"/>
    <x v="65"/>
    <s v="NE"/>
    <n v="5.2"/>
    <x v="0"/>
    <n v="2"/>
    <n v="1"/>
    <x v="2"/>
  </r>
  <r>
    <s v="2018_06_LAC_CLE"/>
    <x v="4"/>
    <n v="6"/>
    <s v="LAC"/>
    <n v="6"/>
    <x v="585"/>
    <s v="CLE"/>
    <n v="-0.3"/>
    <x v="1"/>
    <n v="1"/>
    <n v="2"/>
    <x v="4"/>
  </r>
  <r>
    <s v="2018_06_LA_DEN"/>
    <x v="4"/>
    <n v="6"/>
    <s v="LA"/>
    <n v="8.5"/>
    <x v="231"/>
    <s v="DEN"/>
    <n v="-0.5"/>
    <x v="1"/>
    <n v="1"/>
    <n v="1"/>
    <x v="7"/>
  </r>
  <r>
    <s v="2018_06_PHI_NYG"/>
    <x v="4"/>
    <n v="6"/>
    <s v="PHI"/>
    <n v="1.7"/>
    <x v="371"/>
    <s v="NYG"/>
    <n v="-2.2000000000000002"/>
    <x v="1"/>
    <n v="0"/>
    <n v="1"/>
    <x v="4"/>
  </r>
  <r>
    <s v="2018_06_PIT_CIN"/>
    <x v="4"/>
    <n v="6"/>
    <s v="PIT"/>
    <n v="5.6"/>
    <x v="231"/>
    <s v="CIN"/>
    <n v="-3.4"/>
    <x v="1"/>
    <n v="0"/>
    <n v="0"/>
    <x v="7"/>
  </r>
  <r>
    <s v="2018_06_SEA_OAK"/>
    <x v="4"/>
    <n v="6"/>
    <s v="SEA"/>
    <n v="4.5"/>
    <x v="367"/>
    <s v="LV"/>
    <n v="-9.3000000000000007"/>
    <x v="1"/>
    <n v="1"/>
    <n v="2"/>
    <x v="4"/>
  </r>
  <r>
    <s v="2018_06_SF_GB"/>
    <x v="4"/>
    <n v="6"/>
    <s v="SF"/>
    <n v="-5.5"/>
    <x v="182"/>
    <s v="GB"/>
    <n v="-2.7"/>
    <x v="0"/>
    <n v="3"/>
    <n v="0"/>
    <x v="1"/>
  </r>
  <r>
    <s v="2018_06_TB_ATL"/>
    <x v="4"/>
    <n v="6"/>
    <s v="TB"/>
    <n v="-2.6"/>
    <x v="509"/>
    <s v="ATL"/>
    <n v="-0.1"/>
    <x v="0"/>
    <n v="2"/>
    <n v="0"/>
    <x v="0"/>
  </r>
  <r>
    <s v="2018_07_BUF_IND"/>
    <x v="4"/>
    <n v="7"/>
    <s v="BUF"/>
    <n v="-6.9"/>
    <x v="97"/>
    <s v="IND"/>
    <n v="3.4"/>
    <x v="0"/>
    <n v="5"/>
    <n v="0"/>
    <x v="8"/>
  </r>
  <r>
    <s v="2018_07_CAR_PHI"/>
    <x v="4"/>
    <n v="7"/>
    <s v="CAR"/>
    <n v="0.9"/>
    <x v="676"/>
    <s v="PHI"/>
    <n v="1.7"/>
    <x v="1"/>
    <n v="0"/>
    <n v="1"/>
    <x v="4"/>
  </r>
  <r>
    <s v="2018_07_CIN_KC"/>
    <x v="4"/>
    <n v="7"/>
    <s v="CIN"/>
    <n v="-3.4"/>
    <x v="635"/>
    <s v="KC"/>
    <n v="8.9"/>
    <x v="0"/>
    <n v="1"/>
    <n v="1"/>
    <x v="7"/>
  </r>
  <r>
    <s v="2018_07_CLE_TB"/>
    <x v="4"/>
    <n v="7"/>
    <s v="CLE"/>
    <n v="-0.3"/>
    <x v="23"/>
    <s v="TB"/>
    <n v="-2.6"/>
    <x v="0"/>
    <n v="0"/>
    <n v="5"/>
    <x v="11"/>
  </r>
  <r>
    <s v="2018_07_DAL_WAS"/>
    <x v="4"/>
    <n v="7"/>
    <s v="DAL"/>
    <n v="1.1000000000000001"/>
    <x v="201"/>
    <s v="WAS"/>
    <n v="-4.9000000000000004"/>
    <x v="0"/>
    <n v="2"/>
    <n v="0"/>
    <x v="0"/>
  </r>
  <r>
    <s v="2018_07_DEN_ARI"/>
    <x v="4"/>
    <n v="7"/>
    <s v="DEN"/>
    <n v="-0.5"/>
    <x v="262"/>
    <s v="ARI"/>
    <n v="-11.5"/>
    <x v="1"/>
    <n v="1"/>
    <n v="5"/>
    <x v="9"/>
  </r>
  <r>
    <s v="2018_07_DET_MIA"/>
    <x v="4"/>
    <n v="7"/>
    <s v="DET"/>
    <n v="-3"/>
    <x v="362"/>
    <s v="MIA"/>
    <n v="-8.8000000000000007"/>
    <x v="1"/>
    <n v="0"/>
    <n v="0"/>
    <x v="7"/>
  </r>
  <r>
    <s v="2018_07_HOU_JAX"/>
    <x v="4"/>
    <n v="7"/>
    <s v="HOU"/>
    <n v="3.8"/>
    <x v="467"/>
    <s v="JAX"/>
    <n v="-4"/>
    <x v="1"/>
    <n v="0"/>
    <n v="3"/>
    <x v="6"/>
  </r>
  <r>
    <s v="2018_07_LA_SF"/>
    <x v="4"/>
    <n v="7"/>
    <s v="LA"/>
    <n v="8.5"/>
    <x v="287"/>
    <s v="SF"/>
    <n v="-5.5"/>
    <x v="1"/>
    <n v="0"/>
    <n v="4"/>
    <x v="9"/>
  </r>
  <r>
    <s v="2018_07_MIN_NYJ"/>
    <x v="4"/>
    <n v="7"/>
    <s v="MIN"/>
    <n v="0.6"/>
    <x v="337"/>
    <s v="NYJ"/>
    <n v="-7.8"/>
    <x v="1"/>
    <n v="0"/>
    <n v="4"/>
    <x v="9"/>
  </r>
  <r>
    <s v="2018_07_NE_CHI"/>
    <x v="4"/>
    <n v="7"/>
    <s v="NE"/>
    <n v="5.2"/>
    <x v="677"/>
    <s v="CHI"/>
    <n v="6.3"/>
    <x v="1"/>
    <n v="3"/>
    <n v="2"/>
    <x v="2"/>
  </r>
  <r>
    <s v="2018_07_NO_BAL"/>
    <x v="4"/>
    <n v="7"/>
    <s v="NO"/>
    <n v="10.1"/>
    <x v="678"/>
    <s v="BAL"/>
    <n v="7"/>
    <x v="1"/>
    <n v="1"/>
    <n v="0"/>
    <x v="2"/>
  </r>
  <r>
    <s v="2018_07_NYG_ATL"/>
    <x v="4"/>
    <n v="7"/>
    <s v="NYG"/>
    <n v="-2.2000000000000002"/>
    <x v="512"/>
    <s v="ATL"/>
    <n v="-0.1"/>
    <x v="0"/>
    <n v="0"/>
    <n v="1"/>
    <x v="4"/>
  </r>
  <r>
    <s v="2018_07_TEN_LAC"/>
    <x v="4"/>
    <n v="7"/>
    <s v="TEN"/>
    <n v="0.2"/>
    <x v="160"/>
    <s v="LAC"/>
    <n v="6"/>
    <x v="0"/>
    <n v="1"/>
    <n v="0"/>
    <x v="2"/>
  </r>
  <r>
    <s v="2018_08_BAL_CAR"/>
    <x v="4"/>
    <n v="8"/>
    <s v="BAL"/>
    <n v="7"/>
    <x v="3"/>
    <s v="CAR"/>
    <n v="0.9"/>
    <x v="0"/>
    <n v="3"/>
    <n v="0"/>
    <x v="1"/>
  </r>
  <r>
    <s v="2018_08_CLE_PIT"/>
    <x v="4"/>
    <n v="8"/>
    <s v="CLE"/>
    <n v="-0.3"/>
    <x v="335"/>
    <s v="PIT"/>
    <n v="5.6"/>
    <x v="0"/>
    <n v="1"/>
    <n v="2"/>
    <x v="4"/>
  </r>
  <r>
    <s v="2018_08_DEN_KC"/>
    <x v="4"/>
    <n v="8"/>
    <s v="DEN"/>
    <n v="-0.5"/>
    <x v="480"/>
    <s v="KC"/>
    <n v="8.9"/>
    <x v="0"/>
    <n v="2"/>
    <n v="1"/>
    <x v="2"/>
  </r>
  <r>
    <s v="2018_08_GB_LA"/>
    <x v="4"/>
    <n v="8"/>
    <s v="GB"/>
    <n v="-2.7"/>
    <x v="277"/>
    <s v="LA"/>
    <n v="8.5"/>
    <x v="0"/>
    <n v="1"/>
    <n v="0"/>
    <x v="2"/>
  </r>
  <r>
    <s v="2018_08_IND_OAK"/>
    <x v="4"/>
    <n v="8"/>
    <s v="IND"/>
    <n v="3.4"/>
    <x v="679"/>
    <s v="LV"/>
    <n v="-9.3000000000000007"/>
    <x v="1"/>
    <n v="0"/>
    <n v="1"/>
    <x v="4"/>
  </r>
  <r>
    <s v="2018_08_MIA_HOU"/>
    <x v="4"/>
    <n v="8"/>
    <s v="MIA"/>
    <n v="-8.8000000000000007"/>
    <x v="439"/>
    <s v="HOU"/>
    <n v="3.8"/>
    <x v="0"/>
    <n v="1"/>
    <n v="0"/>
    <x v="2"/>
  </r>
  <r>
    <s v="2018_08_NE_BUF"/>
    <x v="4"/>
    <n v="8"/>
    <s v="NE"/>
    <n v="5.2"/>
    <x v="170"/>
    <s v="BUF"/>
    <n v="-6.9"/>
    <x v="1"/>
    <n v="0"/>
    <n v="2"/>
    <x v="3"/>
  </r>
  <r>
    <s v="2018_08_NO_MIN"/>
    <x v="4"/>
    <n v="8"/>
    <s v="NO"/>
    <n v="10.1"/>
    <x v="498"/>
    <s v="MIN"/>
    <n v="0.6"/>
    <x v="1"/>
    <n v="1"/>
    <n v="2"/>
    <x v="4"/>
  </r>
  <r>
    <s v="2018_08_NYJ_CHI"/>
    <x v="4"/>
    <n v="8"/>
    <s v="NYJ"/>
    <n v="-7.8"/>
    <x v="205"/>
    <s v="CHI"/>
    <n v="6.3"/>
    <x v="0"/>
    <n v="0"/>
    <n v="0"/>
    <x v="7"/>
  </r>
  <r>
    <s v="2018_08_PHI_JAX"/>
    <x v="4"/>
    <n v="8"/>
    <s v="PHI"/>
    <n v="1.7"/>
    <x v="18"/>
    <s v="JAX"/>
    <n v="-4"/>
    <x v="1"/>
    <n v="2"/>
    <n v="1"/>
    <x v="2"/>
  </r>
  <r>
    <s v="2018_08_SEA_DET"/>
    <x v="4"/>
    <n v="8"/>
    <s v="SEA"/>
    <n v="4.5"/>
    <x v="148"/>
    <s v="DET"/>
    <n v="-3"/>
    <x v="1"/>
    <n v="0"/>
    <n v="3"/>
    <x v="6"/>
  </r>
  <r>
    <s v="2018_08_SF_ARI"/>
    <x v="4"/>
    <n v="8"/>
    <s v="SF"/>
    <n v="-5.5"/>
    <x v="201"/>
    <s v="ARI"/>
    <n v="-11.5"/>
    <x v="0"/>
    <n v="0"/>
    <n v="2"/>
    <x v="3"/>
  </r>
  <r>
    <s v="2018_08_TB_CIN"/>
    <x v="4"/>
    <n v="8"/>
    <s v="TB"/>
    <n v="-2.6"/>
    <x v="194"/>
    <s v="CIN"/>
    <n v="-3.4"/>
    <x v="0"/>
    <n v="4"/>
    <n v="0"/>
    <x v="5"/>
  </r>
  <r>
    <s v="2018_08_WAS_NYG"/>
    <x v="4"/>
    <n v="8"/>
    <s v="WAS"/>
    <n v="-4.9000000000000004"/>
    <x v="78"/>
    <s v="NYG"/>
    <n v="-2.2000000000000002"/>
    <x v="1"/>
    <n v="1"/>
    <n v="2"/>
    <x v="4"/>
  </r>
  <r>
    <s v="2018_09_ATL_WAS"/>
    <x v="4"/>
    <n v="9"/>
    <s v="ATL"/>
    <n v="-0.1"/>
    <x v="680"/>
    <s v="WAS"/>
    <n v="-4.9000000000000004"/>
    <x v="1"/>
    <n v="1"/>
    <n v="1"/>
    <x v="7"/>
  </r>
  <r>
    <s v="2018_09_CHI_BUF"/>
    <x v="4"/>
    <n v="9"/>
    <s v="CHI"/>
    <n v="6.3"/>
    <x v="328"/>
    <s v="BUF"/>
    <n v="-6.9"/>
    <x v="1"/>
    <n v="1"/>
    <n v="4"/>
    <x v="6"/>
  </r>
  <r>
    <s v="2018_09_DET_MIN"/>
    <x v="4"/>
    <n v="9"/>
    <s v="DET"/>
    <n v="-3"/>
    <x v="251"/>
    <s v="MIN"/>
    <n v="0.6"/>
    <x v="0"/>
    <n v="1"/>
    <n v="2"/>
    <x v="4"/>
  </r>
  <r>
    <s v="2018_09_GB_NE"/>
    <x v="4"/>
    <n v="9"/>
    <s v="GB"/>
    <n v="-2.7"/>
    <x v="64"/>
    <s v="NE"/>
    <n v="5.2"/>
    <x v="0"/>
    <n v="1"/>
    <n v="0"/>
    <x v="2"/>
  </r>
  <r>
    <s v="2018_09_HOU_DEN"/>
    <x v="4"/>
    <n v="9"/>
    <s v="HOU"/>
    <n v="3.8"/>
    <x v="198"/>
    <s v="DEN"/>
    <n v="-0.5"/>
    <x v="1"/>
    <n v="0"/>
    <n v="1"/>
    <x v="4"/>
  </r>
  <r>
    <s v="2018_09_KC_CLE"/>
    <x v="4"/>
    <n v="9"/>
    <s v="KC"/>
    <n v="8.9"/>
    <x v="681"/>
    <s v="CLE"/>
    <n v="-0.3"/>
    <x v="1"/>
    <n v="1"/>
    <n v="1"/>
    <x v="7"/>
  </r>
  <r>
    <s v="2018_09_LAC_SEA"/>
    <x v="4"/>
    <n v="9"/>
    <s v="LAC"/>
    <n v="6"/>
    <x v="378"/>
    <s v="SEA"/>
    <n v="4.5"/>
    <x v="1"/>
    <n v="0"/>
    <n v="1"/>
    <x v="4"/>
  </r>
  <r>
    <s v="2018_09_LA_NO"/>
    <x v="4"/>
    <n v="9"/>
    <s v="LA"/>
    <n v="8.5"/>
    <x v="444"/>
    <s v="NO"/>
    <n v="10.1"/>
    <x v="0"/>
    <n v="1"/>
    <n v="1"/>
    <x v="7"/>
  </r>
  <r>
    <s v="2018_09_NYJ_MIA"/>
    <x v="4"/>
    <n v="9"/>
    <s v="NYJ"/>
    <n v="-7.8"/>
    <x v="650"/>
    <s v="MIA"/>
    <n v="-8.8000000000000007"/>
    <x v="0"/>
    <n v="4"/>
    <n v="0"/>
    <x v="5"/>
  </r>
  <r>
    <s v="2018_09_OAK_SF"/>
    <x v="4"/>
    <n v="9"/>
    <s v="LV"/>
    <n v="-9.3000000000000007"/>
    <x v="682"/>
    <s v="SF"/>
    <n v="-5.5"/>
    <x v="0"/>
    <n v="0"/>
    <n v="0"/>
    <x v="7"/>
  </r>
  <r>
    <s v="2018_09_PIT_BAL"/>
    <x v="4"/>
    <n v="9"/>
    <s v="PIT"/>
    <n v="5.6"/>
    <x v="216"/>
    <s v="BAL"/>
    <n v="7"/>
    <x v="1"/>
    <n v="0"/>
    <n v="0"/>
    <x v="7"/>
  </r>
  <r>
    <s v="2018_09_TB_CAR"/>
    <x v="4"/>
    <n v="9"/>
    <s v="TB"/>
    <n v="-2.6"/>
    <x v="197"/>
    <s v="CAR"/>
    <n v="0.9"/>
    <x v="0"/>
    <n v="2"/>
    <n v="0"/>
    <x v="0"/>
  </r>
  <r>
    <s v="2018_09_TEN_DAL"/>
    <x v="4"/>
    <n v="9"/>
    <s v="TEN"/>
    <n v="0.2"/>
    <x v="683"/>
    <s v="DAL"/>
    <n v="1.1000000000000001"/>
    <x v="1"/>
    <n v="2"/>
    <n v="2"/>
    <x v="7"/>
  </r>
  <r>
    <s v="2018_10_ARI_KC"/>
    <x v="4"/>
    <n v="10"/>
    <s v="ARI"/>
    <n v="-11.5"/>
    <x v="565"/>
    <s v="KC"/>
    <n v="8.9"/>
    <x v="0"/>
    <n v="2"/>
    <n v="0"/>
    <x v="0"/>
  </r>
  <r>
    <s v="2018_10_ATL_CLE"/>
    <x v="4"/>
    <n v="10"/>
    <s v="ATL"/>
    <n v="-0.1"/>
    <x v="684"/>
    <s v="CLE"/>
    <n v="-0.3"/>
    <x v="0"/>
    <n v="2"/>
    <n v="1"/>
    <x v="2"/>
  </r>
  <r>
    <s v="2018_10_BUF_NYJ"/>
    <x v="4"/>
    <n v="10"/>
    <s v="BUF"/>
    <n v="-6.9"/>
    <x v="546"/>
    <s v="NYJ"/>
    <n v="-7.8"/>
    <x v="1"/>
    <n v="0"/>
    <n v="2"/>
    <x v="3"/>
  </r>
  <r>
    <s v="2018_10_CAR_PIT"/>
    <x v="4"/>
    <n v="10"/>
    <s v="CAR"/>
    <n v="0.9"/>
    <x v="298"/>
    <s v="PIT"/>
    <n v="5.6"/>
    <x v="0"/>
    <n v="2"/>
    <n v="0"/>
    <x v="0"/>
  </r>
  <r>
    <s v="2018_10_DAL_PHI"/>
    <x v="4"/>
    <n v="10"/>
    <s v="DAL"/>
    <n v="1.1000000000000001"/>
    <x v="471"/>
    <s v="PHI"/>
    <n v="1.7"/>
    <x v="1"/>
    <n v="0"/>
    <n v="1"/>
    <x v="4"/>
  </r>
  <r>
    <s v="2018_10_DET_CHI"/>
    <x v="4"/>
    <n v="10"/>
    <s v="DET"/>
    <n v="-3"/>
    <x v="92"/>
    <s v="CHI"/>
    <n v="6.3"/>
    <x v="0"/>
    <n v="3"/>
    <n v="0"/>
    <x v="1"/>
  </r>
  <r>
    <s v="2018_10_JAX_IND"/>
    <x v="4"/>
    <n v="10"/>
    <s v="JAX"/>
    <n v="-4"/>
    <x v="639"/>
    <s v="IND"/>
    <n v="3.4"/>
    <x v="0"/>
    <n v="1"/>
    <n v="1"/>
    <x v="7"/>
  </r>
  <r>
    <s v="2018_10_LAC_OAK"/>
    <x v="4"/>
    <n v="10"/>
    <s v="LAC"/>
    <n v="6"/>
    <x v="579"/>
    <s v="LV"/>
    <n v="-9.3000000000000007"/>
    <x v="1"/>
    <n v="1"/>
    <n v="1"/>
    <x v="7"/>
  </r>
  <r>
    <s v="2018_10_MIA_GB"/>
    <x v="4"/>
    <n v="10"/>
    <s v="MIA"/>
    <n v="-8.8000000000000007"/>
    <x v="116"/>
    <s v="GB"/>
    <n v="-2.7"/>
    <x v="0"/>
    <n v="3"/>
    <n v="0"/>
    <x v="1"/>
  </r>
  <r>
    <s v="2018_10_NE_TEN"/>
    <x v="4"/>
    <n v="10"/>
    <s v="NE"/>
    <n v="5.2"/>
    <x v="94"/>
    <s v="TEN"/>
    <n v="0.2"/>
    <x v="0"/>
    <n v="0"/>
    <n v="0"/>
    <x v="7"/>
  </r>
  <r>
    <s v="2018_10_NO_CIN"/>
    <x v="4"/>
    <n v="10"/>
    <s v="NO"/>
    <n v="10.1"/>
    <x v="168"/>
    <s v="CIN"/>
    <n v="-3.4"/>
    <x v="1"/>
    <n v="0"/>
    <n v="2"/>
    <x v="3"/>
  </r>
  <r>
    <s v="2018_10_NYG_SF"/>
    <x v="4"/>
    <n v="10"/>
    <s v="NYG"/>
    <n v="-2.2000000000000002"/>
    <x v="177"/>
    <s v="SF"/>
    <n v="-5.5"/>
    <x v="1"/>
    <n v="0"/>
    <n v="2"/>
    <x v="3"/>
  </r>
  <r>
    <s v="2018_10_SEA_LA"/>
    <x v="4"/>
    <n v="10"/>
    <s v="SEA"/>
    <n v="4.5"/>
    <x v="220"/>
    <s v="LA"/>
    <n v="8.5"/>
    <x v="0"/>
    <n v="1"/>
    <n v="0"/>
    <x v="2"/>
  </r>
  <r>
    <s v="2018_10_WAS_TB"/>
    <x v="4"/>
    <n v="10"/>
    <s v="WAS"/>
    <n v="-4.9000000000000004"/>
    <x v="136"/>
    <s v="TB"/>
    <n v="-2.6"/>
    <x v="1"/>
    <n v="0"/>
    <n v="4"/>
    <x v="9"/>
  </r>
  <r>
    <s v="2018_11_CAR_DET"/>
    <x v="4"/>
    <n v="11"/>
    <s v="CAR"/>
    <n v="0.9"/>
    <x v="517"/>
    <s v="DET"/>
    <n v="-3"/>
    <x v="0"/>
    <n v="1"/>
    <n v="0"/>
    <x v="2"/>
  </r>
  <r>
    <s v="2018_11_CIN_BAL"/>
    <x v="4"/>
    <n v="11"/>
    <s v="CIN"/>
    <n v="-3.4"/>
    <x v="138"/>
    <s v="BAL"/>
    <n v="7"/>
    <x v="0"/>
    <n v="0"/>
    <n v="1"/>
    <x v="4"/>
  </r>
  <r>
    <s v="2018_11_DAL_ATL"/>
    <x v="4"/>
    <n v="11"/>
    <s v="DAL"/>
    <n v="1.1000000000000001"/>
    <x v="459"/>
    <s v="ATL"/>
    <n v="-0.1"/>
    <x v="1"/>
    <n v="0"/>
    <n v="1"/>
    <x v="4"/>
  </r>
  <r>
    <s v="2018_11_DEN_LAC"/>
    <x v="4"/>
    <n v="11"/>
    <s v="DEN"/>
    <n v="-0.5"/>
    <x v="142"/>
    <s v="LAC"/>
    <n v="6"/>
    <x v="1"/>
    <n v="0"/>
    <n v="2"/>
    <x v="3"/>
  </r>
  <r>
    <s v="2018_11_GB_SEA"/>
    <x v="4"/>
    <n v="11"/>
    <s v="GB"/>
    <n v="-2.7"/>
    <x v="132"/>
    <s v="SEA"/>
    <n v="4.5"/>
    <x v="0"/>
    <n v="0"/>
    <n v="1"/>
    <x v="4"/>
  </r>
  <r>
    <s v="2018_11_HOU_WAS"/>
    <x v="4"/>
    <n v="11"/>
    <s v="HOU"/>
    <n v="3.8"/>
    <x v="489"/>
    <s v="WAS"/>
    <n v="-4.9000000000000004"/>
    <x v="1"/>
    <n v="3"/>
    <n v="2"/>
    <x v="2"/>
  </r>
  <r>
    <s v="2018_11_KC_LA"/>
    <x v="4"/>
    <n v="11"/>
    <s v="KC"/>
    <n v="8.9"/>
    <x v="608"/>
    <s v="LA"/>
    <n v="8.5"/>
    <x v="0"/>
    <n v="5"/>
    <n v="2"/>
    <x v="1"/>
  </r>
  <r>
    <s v="2018_11_MIN_CHI"/>
    <x v="4"/>
    <n v="11"/>
    <s v="MIN"/>
    <n v="0.6"/>
    <x v="225"/>
    <s v="CHI"/>
    <n v="6.3"/>
    <x v="0"/>
    <n v="3"/>
    <n v="3"/>
    <x v="7"/>
  </r>
  <r>
    <s v="2018_11_OAK_ARI"/>
    <x v="4"/>
    <n v="11"/>
    <s v="LV"/>
    <n v="-9.3000000000000007"/>
    <x v="685"/>
    <s v="ARI"/>
    <n v="-11.5"/>
    <x v="1"/>
    <n v="0"/>
    <n v="2"/>
    <x v="3"/>
  </r>
  <r>
    <s v="2018_11_PHI_NO"/>
    <x v="4"/>
    <n v="11"/>
    <s v="PHI"/>
    <n v="1.7"/>
    <x v="393"/>
    <s v="NO"/>
    <n v="10.1"/>
    <x v="0"/>
    <n v="3"/>
    <n v="0"/>
    <x v="1"/>
  </r>
  <r>
    <s v="2018_11_PIT_JAX"/>
    <x v="4"/>
    <n v="11"/>
    <s v="PIT"/>
    <n v="5.6"/>
    <x v="458"/>
    <s v="JAX"/>
    <n v="-4"/>
    <x v="1"/>
    <n v="3"/>
    <n v="1"/>
    <x v="0"/>
  </r>
  <r>
    <s v="2018_11_TB_NYG"/>
    <x v="4"/>
    <n v="11"/>
    <s v="TB"/>
    <n v="-2.6"/>
    <x v="493"/>
    <s v="NYG"/>
    <n v="-2.2000000000000002"/>
    <x v="0"/>
    <n v="4"/>
    <n v="0"/>
    <x v="5"/>
  </r>
  <r>
    <s v="2018_11_TEN_IND"/>
    <x v="4"/>
    <n v="11"/>
    <s v="TEN"/>
    <n v="0.2"/>
    <x v="404"/>
    <s v="IND"/>
    <n v="3.4"/>
    <x v="0"/>
    <n v="2"/>
    <n v="0"/>
    <x v="0"/>
  </r>
  <r>
    <s v="2018_12_ARI_LAC"/>
    <x v="4"/>
    <n v="12"/>
    <s v="ARI"/>
    <n v="-11.5"/>
    <x v="222"/>
    <s v="LAC"/>
    <n v="6"/>
    <x v="0"/>
    <n v="1"/>
    <n v="1"/>
    <x v="7"/>
  </r>
  <r>
    <s v="2018_12_ATL_NO"/>
    <x v="4"/>
    <n v="12"/>
    <s v="ATL"/>
    <n v="-0.1"/>
    <x v="542"/>
    <s v="NO"/>
    <n v="10.1"/>
    <x v="0"/>
    <n v="4"/>
    <n v="1"/>
    <x v="1"/>
  </r>
  <r>
    <s v="2018_12_CHI_DET"/>
    <x v="4"/>
    <n v="12"/>
    <s v="CHI"/>
    <n v="6.3"/>
    <x v="267"/>
    <s v="DET"/>
    <n v="-3"/>
    <x v="1"/>
    <n v="1"/>
    <n v="2"/>
    <x v="4"/>
  </r>
  <r>
    <s v="2018_12_CLE_CIN"/>
    <x v="4"/>
    <n v="12"/>
    <s v="CLE"/>
    <n v="-0.3"/>
    <x v="236"/>
    <s v="CIN"/>
    <n v="-3.4"/>
    <x v="1"/>
    <n v="0"/>
    <n v="2"/>
    <x v="3"/>
  </r>
  <r>
    <s v="2018_12_GB_MIN"/>
    <x v="4"/>
    <n v="12"/>
    <s v="GB"/>
    <n v="-2.7"/>
    <x v="313"/>
    <s v="MIN"/>
    <n v="0.6"/>
    <x v="0"/>
    <n v="0"/>
    <n v="1"/>
    <x v="4"/>
  </r>
  <r>
    <s v="2018_12_JAX_BUF"/>
    <x v="4"/>
    <n v="12"/>
    <s v="JAX"/>
    <n v="-4"/>
    <x v="73"/>
    <s v="BUF"/>
    <n v="-6.9"/>
    <x v="0"/>
    <n v="2"/>
    <n v="0"/>
    <x v="0"/>
  </r>
  <r>
    <s v="2018_12_MIA_IND"/>
    <x v="4"/>
    <n v="12"/>
    <s v="MIA"/>
    <n v="-8.8000000000000007"/>
    <x v="686"/>
    <s v="IND"/>
    <n v="3.4"/>
    <x v="0"/>
    <n v="1"/>
    <n v="3"/>
    <x v="3"/>
  </r>
  <r>
    <s v="2018_12_NE_NYJ"/>
    <x v="4"/>
    <n v="12"/>
    <s v="NE"/>
    <n v="5.2"/>
    <x v="671"/>
    <s v="NYJ"/>
    <n v="-7.8"/>
    <x v="1"/>
    <n v="0"/>
    <n v="1"/>
    <x v="4"/>
  </r>
  <r>
    <s v="2018_12_NYG_PHI"/>
    <x v="4"/>
    <n v="12"/>
    <s v="NYG"/>
    <n v="-2.2000000000000002"/>
    <x v="391"/>
    <s v="PHI"/>
    <n v="1.7"/>
    <x v="0"/>
    <n v="1"/>
    <n v="0"/>
    <x v="2"/>
  </r>
  <r>
    <s v="2018_12_OAK_BAL"/>
    <x v="4"/>
    <n v="12"/>
    <s v="LV"/>
    <n v="-9.3000000000000007"/>
    <x v="687"/>
    <s v="BAL"/>
    <n v="7"/>
    <x v="0"/>
    <n v="1"/>
    <n v="2"/>
    <x v="4"/>
  </r>
  <r>
    <s v="2018_12_PIT_DEN"/>
    <x v="4"/>
    <n v="12"/>
    <s v="PIT"/>
    <n v="5.6"/>
    <x v="3"/>
    <s v="DEN"/>
    <n v="-0.5"/>
    <x v="0"/>
    <n v="4"/>
    <n v="0"/>
    <x v="5"/>
  </r>
  <r>
    <s v="2018_12_SEA_CAR"/>
    <x v="4"/>
    <n v="12"/>
    <s v="SEA"/>
    <n v="4.5"/>
    <x v="62"/>
    <s v="CAR"/>
    <n v="0.9"/>
    <x v="1"/>
    <n v="0"/>
    <n v="1"/>
    <x v="4"/>
  </r>
  <r>
    <s v="2018_12_SF_TB"/>
    <x v="4"/>
    <n v="12"/>
    <s v="SF"/>
    <n v="-5.5"/>
    <x v="199"/>
    <s v="TB"/>
    <n v="-2.6"/>
    <x v="0"/>
    <n v="2"/>
    <n v="0"/>
    <x v="0"/>
  </r>
  <r>
    <s v="2018_12_TEN_HOU"/>
    <x v="4"/>
    <n v="12"/>
    <s v="TEN"/>
    <n v="0.2"/>
    <x v="137"/>
    <s v="HOU"/>
    <n v="3.8"/>
    <x v="0"/>
    <n v="1"/>
    <n v="0"/>
    <x v="2"/>
  </r>
  <r>
    <s v="2018_12_WAS_DAL"/>
    <x v="4"/>
    <n v="12"/>
    <s v="WAS"/>
    <n v="-4.9000000000000004"/>
    <x v="80"/>
    <s v="DAL"/>
    <n v="1.1000000000000001"/>
    <x v="0"/>
    <n v="3"/>
    <n v="0"/>
    <x v="1"/>
  </r>
  <r>
    <s v="2018_13_ARI_GB"/>
    <x v="4"/>
    <n v="13"/>
    <s v="ARI"/>
    <n v="-11.5"/>
    <x v="164"/>
    <s v="GB"/>
    <n v="-2.7"/>
    <x v="1"/>
    <n v="0"/>
    <n v="0"/>
    <x v="7"/>
  </r>
  <r>
    <s v="2018_13_BAL_ATL"/>
    <x v="4"/>
    <n v="13"/>
    <s v="BAL"/>
    <n v="7"/>
    <x v="244"/>
    <s v="ATL"/>
    <n v="-0.1"/>
    <x v="1"/>
    <n v="1"/>
    <n v="1"/>
    <x v="7"/>
  </r>
  <r>
    <s v="2018_13_BUF_MIA"/>
    <x v="4"/>
    <n v="13"/>
    <s v="BUF"/>
    <n v="-6.9"/>
    <x v="405"/>
    <s v="MIA"/>
    <n v="-8.8000000000000007"/>
    <x v="0"/>
    <n v="2"/>
    <n v="2"/>
    <x v="7"/>
  </r>
  <r>
    <s v="2018_13_CAR_TB"/>
    <x v="4"/>
    <n v="13"/>
    <s v="CAR"/>
    <n v="0.9"/>
    <x v="310"/>
    <s v="TB"/>
    <n v="-2.6"/>
    <x v="0"/>
    <n v="4"/>
    <n v="1"/>
    <x v="1"/>
  </r>
  <r>
    <s v="2018_13_CHI_NYG"/>
    <x v="4"/>
    <n v="13"/>
    <s v="CHI"/>
    <n v="6.3"/>
    <x v="204"/>
    <s v="NYG"/>
    <n v="-2.2000000000000002"/>
    <x v="0"/>
    <n v="3"/>
    <n v="1"/>
    <x v="0"/>
  </r>
  <r>
    <s v="2018_13_CLE_HOU"/>
    <x v="4"/>
    <n v="13"/>
    <s v="CLE"/>
    <n v="-0.3"/>
    <x v="259"/>
    <s v="HOU"/>
    <n v="3.8"/>
    <x v="0"/>
    <n v="4"/>
    <n v="0"/>
    <x v="5"/>
  </r>
  <r>
    <s v="2018_13_DEN_CIN"/>
    <x v="4"/>
    <n v="13"/>
    <s v="DEN"/>
    <n v="-0.5"/>
    <x v="312"/>
    <s v="CIN"/>
    <n v="-3.4"/>
    <x v="1"/>
    <n v="2"/>
    <n v="2"/>
    <x v="7"/>
  </r>
  <r>
    <s v="2018_13_IND_JAX"/>
    <x v="4"/>
    <n v="13"/>
    <s v="IND"/>
    <n v="3.4"/>
    <x v="605"/>
    <s v="JAX"/>
    <n v="-4"/>
    <x v="0"/>
    <n v="2"/>
    <n v="1"/>
    <x v="2"/>
  </r>
  <r>
    <s v="2018_13_KC_OAK"/>
    <x v="4"/>
    <n v="13"/>
    <s v="KC"/>
    <n v="8.9"/>
    <x v="454"/>
    <s v="LV"/>
    <n v="-9.3000000000000007"/>
    <x v="1"/>
    <n v="1"/>
    <n v="3"/>
    <x v="3"/>
  </r>
  <r>
    <s v="2018_13_LAC_PIT"/>
    <x v="4"/>
    <n v="13"/>
    <s v="LAC"/>
    <n v="6"/>
    <x v="608"/>
    <s v="PIT"/>
    <n v="5.6"/>
    <x v="1"/>
    <n v="0"/>
    <n v="1"/>
    <x v="4"/>
  </r>
  <r>
    <s v="2018_13_LA_DET"/>
    <x v="4"/>
    <n v="13"/>
    <s v="LA"/>
    <n v="8.5"/>
    <x v="342"/>
    <s v="DET"/>
    <n v="-3"/>
    <x v="1"/>
    <n v="2"/>
    <n v="2"/>
    <x v="7"/>
  </r>
  <r>
    <s v="2018_13_MIN_NE"/>
    <x v="4"/>
    <n v="13"/>
    <s v="MIN"/>
    <n v="0.6"/>
    <x v="514"/>
    <s v="NE"/>
    <n v="5.2"/>
    <x v="0"/>
    <n v="2"/>
    <n v="1"/>
    <x v="2"/>
  </r>
  <r>
    <s v="2018_13_NO_DAL"/>
    <x v="4"/>
    <n v="13"/>
    <s v="NO"/>
    <n v="10.1"/>
    <x v="231"/>
    <s v="DAL"/>
    <n v="1.1000000000000001"/>
    <x v="0"/>
    <n v="1"/>
    <n v="2"/>
    <x v="4"/>
  </r>
  <r>
    <s v="2018_13_NYJ_TEN"/>
    <x v="4"/>
    <n v="13"/>
    <s v="NYJ"/>
    <n v="-7.8"/>
    <x v="179"/>
    <s v="TEN"/>
    <n v="0.2"/>
    <x v="0"/>
    <n v="1"/>
    <n v="1"/>
    <x v="7"/>
  </r>
  <r>
    <s v="2018_13_SF_SEA"/>
    <x v="4"/>
    <n v="13"/>
    <s v="SF"/>
    <n v="-5.5"/>
    <x v="153"/>
    <s v="SEA"/>
    <n v="4.5"/>
    <x v="0"/>
    <n v="2"/>
    <n v="1"/>
    <x v="2"/>
  </r>
  <r>
    <s v="2018_13_WAS_PHI"/>
    <x v="4"/>
    <n v="13"/>
    <s v="WAS"/>
    <n v="-4.9000000000000004"/>
    <x v="268"/>
    <s v="PHI"/>
    <n v="1.7"/>
    <x v="0"/>
    <n v="1"/>
    <n v="1"/>
    <x v="7"/>
  </r>
  <r>
    <s v="2018_14_ATL_GB"/>
    <x v="4"/>
    <n v="14"/>
    <s v="ATL"/>
    <n v="-0.1"/>
    <x v="532"/>
    <s v="GB"/>
    <n v="-2.7"/>
    <x v="0"/>
    <n v="2"/>
    <n v="0"/>
    <x v="0"/>
  </r>
  <r>
    <s v="2018_14_BAL_KC"/>
    <x v="4"/>
    <n v="14"/>
    <s v="BAL"/>
    <n v="7"/>
    <x v="364"/>
    <s v="KC"/>
    <n v="8.9"/>
    <x v="0"/>
    <n v="1"/>
    <n v="1"/>
    <x v="7"/>
  </r>
  <r>
    <s v="2018_14_CAR_CLE"/>
    <x v="4"/>
    <n v="14"/>
    <s v="CAR"/>
    <n v="0.9"/>
    <x v="237"/>
    <s v="CLE"/>
    <n v="-0.3"/>
    <x v="0"/>
    <n v="1"/>
    <n v="2"/>
    <x v="4"/>
  </r>
  <r>
    <s v="2018_14_CIN_LAC"/>
    <x v="4"/>
    <n v="14"/>
    <s v="CIN"/>
    <n v="-3.4"/>
    <x v="480"/>
    <s v="LAC"/>
    <n v="6"/>
    <x v="0"/>
    <n v="0"/>
    <n v="0"/>
    <x v="7"/>
  </r>
  <r>
    <s v="2018_14_DEN_SF"/>
    <x v="4"/>
    <n v="14"/>
    <s v="DEN"/>
    <n v="-0.5"/>
    <x v="94"/>
    <s v="SF"/>
    <n v="-5.5"/>
    <x v="0"/>
    <n v="0"/>
    <n v="1"/>
    <x v="4"/>
  </r>
  <r>
    <s v="2018_14_DET_ARI"/>
    <x v="4"/>
    <n v="14"/>
    <s v="DET"/>
    <n v="-3"/>
    <x v="204"/>
    <s v="ARI"/>
    <n v="-11.5"/>
    <x v="1"/>
    <n v="1"/>
    <n v="1"/>
    <x v="7"/>
  </r>
  <r>
    <s v="2018_14_IND_HOU"/>
    <x v="4"/>
    <n v="14"/>
    <s v="IND"/>
    <n v="3.4"/>
    <x v="493"/>
    <s v="HOU"/>
    <n v="3.8"/>
    <x v="1"/>
    <n v="1"/>
    <n v="0"/>
    <x v="2"/>
  </r>
  <r>
    <s v="2018_14_JAX_TEN"/>
    <x v="4"/>
    <n v="14"/>
    <s v="JAX"/>
    <n v="-4"/>
    <x v="465"/>
    <s v="TEN"/>
    <n v="0.2"/>
    <x v="0"/>
    <n v="1"/>
    <n v="1"/>
    <x v="7"/>
  </r>
  <r>
    <s v="2018_14_LA_CHI"/>
    <x v="4"/>
    <n v="14"/>
    <s v="LA"/>
    <n v="8.5"/>
    <x v="273"/>
    <s v="CHI"/>
    <n v="6.3"/>
    <x v="0"/>
    <n v="4"/>
    <n v="3"/>
    <x v="2"/>
  </r>
  <r>
    <s v="2018_14_MIN_SEA"/>
    <x v="4"/>
    <n v="14"/>
    <s v="MIN"/>
    <n v="0.6"/>
    <x v="508"/>
    <s v="SEA"/>
    <n v="4.5"/>
    <x v="0"/>
    <n v="1"/>
    <n v="1"/>
    <x v="7"/>
  </r>
  <r>
    <s v="2018_14_NE_MIA"/>
    <x v="4"/>
    <n v="14"/>
    <s v="NE"/>
    <n v="5.2"/>
    <x v="287"/>
    <s v="MIA"/>
    <n v="-8.8000000000000007"/>
    <x v="0"/>
    <n v="0"/>
    <n v="0"/>
    <x v="7"/>
  </r>
  <r>
    <s v="2018_14_NO_TB"/>
    <x v="4"/>
    <n v="14"/>
    <s v="NO"/>
    <n v="10.1"/>
    <x v="255"/>
    <s v="TB"/>
    <n v="-2.6"/>
    <x v="1"/>
    <n v="2"/>
    <n v="1"/>
    <x v="2"/>
  </r>
  <r>
    <s v="2018_14_NYG_WAS"/>
    <x v="4"/>
    <n v="14"/>
    <s v="NYG"/>
    <n v="-2.2000000000000002"/>
    <x v="157"/>
    <s v="WAS"/>
    <n v="-4.9000000000000004"/>
    <x v="1"/>
    <n v="1"/>
    <n v="3"/>
    <x v="3"/>
  </r>
  <r>
    <s v="2018_14_NYJ_BUF"/>
    <x v="4"/>
    <n v="14"/>
    <s v="NYJ"/>
    <n v="-7.8"/>
    <x v="501"/>
    <s v="BUF"/>
    <n v="-6.9"/>
    <x v="1"/>
    <n v="2"/>
    <n v="3"/>
    <x v="4"/>
  </r>
  <r>
    <s v="2018_14_PHI_DAL"/>
    <x v="4"/>
    <n v="14"/>
    <s v="PHI"/>
    <n v="1.7"/>
    <x v="408"/>
    <s v="DAL"/>
    <n v="1.1000000000000001"/>
    <x v="0"/>
    <n v="1"/>
    <n v="3"/>
    <x v="3"/>
  </r>
  <r>
    <s v="2018_14_PIT_OAK"/>
    <x v="4"/>
    <n v="14"/>
    <s v="PIT"/>
    <n v="5.6"/>
    <x v="154"/>
    <s v="LV"/>
    <n v="-9.3000000000000007"/>
    <x v="0"/>
    <n v="1"/>
    <n v="1"/>
    <x v="7"/>
  </r>
  <r>
    <s v="2018_15_ARI_ATL"/>
    <x v="4"/>
    <n v="15"/>
    <s v="ARI"/>
    <n v="-11.5"/>
    <x v="264"/>
    <s v="ATL"/>
    <n v="-0.1"/>
    <x v="0"/>
    <n v="3"/>
    <n v="0"/>
    <x v="1"/>
  </r>
  <r>
    <s v="2018_15_CLE_DEN"/>
    <x v="4"/>
    <n v="15"/>
    <s v="CLE"/>
    <n v="-0.3"/>
    <x v="688"/>
    <s v="DEN"/>
    <n v="-0.5"/>
    <x v="1"/>
    <n v="2"/>
    <n v="2"/>
    <x v="7"/>
  </r>
  <r>
    <s v="2018_15_DAL_IND"/>
    <x v="4"/>
    <n v="15"/>
    <s v="DAL"/>
    <n v="1.1000000000000001"/>
    <x v="382"/>
    <s v="IND"/>
    <n v="3.4"/>
    <x v="0"/>
    <n v="1"/>
    <n v="1"/>
    <x v="7"/>
  </r>
  <r>
    <s v="2018_15_DET_BUF"/>
    <x v="4"/>
    <n v="15"/>
    <s v="DET"/>
    <n v="-3"/>
    <x v="371"/>
    <s v="BUF"/>
    <n v="-6.9"/>
    <x v="0"/>
    <n v="0"/>
    <n v="0"/>
    <x v="7"/>
  </r>
  <r>
    <s v="2018_15_GB_CHI"/>
    <x v="4"/>
    <n v="15"/>
    <s v="GB"/>
    <n v="-2.7"/>
    <x v="30"/>
    <s v="CHI"/>
    <n v="6.3"/>
    <x v="0"/>
    <n v="1"/>
    <n v="1"/>
    <x v="7"/>
  </r>
  <r>
    <s v="2018_15_HOU_NYJ"/>
    <x v="4"/>
    <n v="15"/>
    <s v="HOU"/>
    <n v="3.8"/>
    <x v="246"/>
    <s v="NYJ"/>
    <n v="-7.8"/>
    <x v="1"/>
    <n v="0"/>
    <n v="1"/>
    <x v="4"/>
  </r>
  <r>
    <s v="2018_15_LAC_KC"/>
    <x v="4"/>
    <n v="15"/>
    <s v="LAC"/>
    <n v="6"/>
    <x v="258"/>
    <s v="KC"/>
    <n v="8.9"/>
    <x v="1"/>
    <n v="2"/>
    <n v="0"/>
    <x v="0"/>
  </r>
  <r>
    <s v="2018_15_MIA_MIN"/>
    <x v="4"/>
    <n v="15"/>
    <s v="MIA"/>
    <n v="-8.8000000000000007"/>
    <x v="480"/>
    <s v="MIN"/>
    <n v="0.6"/>
    <x v="0"/>
    <n v="0"/>
    <n v="1"/>
    <x v="4"/>
  </r>
  <r>
    <s v="2018_15_NE_PIT"/>
    <x v="4"/>
    <n v="15"/>
    <s v="NE"/>
    <n v="5.2"/>
    <x v="689"/>
    <s v="PIT"/>
    <n v="5.6"/>
    <x v="0"/>
    <n v="1"/>
    <n v="2"/>
    <x v="4"/>
  </r>
  <r>
    <s v="2018_15_NO_CAR"/>
    <x v="4"/>
    <n v="15"/>
    <s v="NO"/>
    <n v="10.1"/>
    <x v="365"/>
    <s v="CAR"/>
    <n v="0.9"/>
    <x v="1"/>
    <n v="2"/>
    <n v="2"/>
    <x v="7"/>
  </r>
  <r>
    <s v="2018_15_OAK_CIN"/>
    <x v="4"/>
    <n v="15"/>
    <s v="LV"/>
    <n v="-9.3000000000000007"/>
    <x v="103"/>
    <s v="CIN"/>
    <n v="-3.4"/>
    <x v="0"/>
    <n v="2"/>
    <n v="1"/>
    <x v="2"/>
  </r>
  <r>
    <s v="2018_15_PHI_LA"/>
    <x v="4"/>
    <n v="15"/>
    <s v="PHI"/>
    <n v="1.7"/>
    <x v="332"/>
    <s v="LA"/>
    <n v="8.5"/>
    <x v="1"/>
    <n v="2"/>
    <n v="2"/>
    <x v="7"/>
  </r>
  <r>
    <s v="2018_15_SEA_SF"/>
    <x v="4"/>
    <n v="15"/>
    <s v="SEA"/>
    <n v="4.5"/>
    <x v="67"/>
    <s v="SF"/>
    <n v="-5.5"/>
    <x v="0"/>
    <n v="0"/>
    <n v="1"/>
    <x v="4"/>
  </r>
  <r>
    <s v="2018_15_TB_BAL"/>
    <x v="4"/>
    <n v="15"/>
    <s v="TB"/>
    <n v="-2.6"/>
    <x v="386"/>
    <s v="BAL"/>
    <n v="7"/>
    <x v="0"/>
    <n v="2"/>
    <n v="1"/>
    <x v="2"/>
  </r>
  <r>
    <s v="2018_15_TEN_NYG"/>
    <x v="4"/>
    <n v="15"/>
    <s v="TEN"/>
    <n v="0.2"/>
    <x v="615"/>
    <s v="NYG"/>
    <n v="-2.2000000000000002"/>
    <x v="1"/>
    <n v="0"/>
    <n v="2"/>
    <x v="3"/>
  </r>
  <r>
    <s v="2018_15_WAS_JAX"/>
    <x v="4"/>
    <n v="15"/>
    <s v="WAS"/>
    <n v="-4.9000000000000004"/>
    <x v="479"/>
    <s v="JAX"/>
    <n v="-4"/>
    <x v="1"/>
    <n v="0"/>
    <n v="2"/>
    <x v="3"/>
  </r>
  <r>
    <s v="2018_16_ATL_CAR"/>
    <x v="4"/>
    <n v="16"/>
    <s v="ATL"/>
    <n v="-0.1"/>
    <x v="25"/>
    <s v="CAR"/>
    <n v="0.9"/>
    <x v="1"/>
    <n v="2"/>
    <n v="4"/>
    <x v="3"/>
  </r>
  <r>
    <s v="2018_16_BAL_LAC"/>
    <x v="4"/>
    <n v="16"/>
    <s v="BAL"/>
    <n v="7"/>
    <x v="150"/>
    <s v="LAC"/>
    <n v="6"/>
    <x v="1"/>
    <n v="1"/>
    <n v="3"/>
    <x v="3"/>
  </r>
  <r>
    <s v="2018_16_BUF_NE"/>
    <x v="4"/>
    <n v="16"/>
    <s v="BUF"/>
    <n v="-6.9"/>
    <x v="174"/>
    <s v="NE"/>
    <n v="5.2"/>
    <x v="0"/>
    <n v="3"/>
    <n v="3"/>
    <x v="7"/>
  </r>
  <r>
    <s v="2018_16_CHI_SF"/>
    <x v="4"/>
    <n v="16"/>
    <s v="CHI"/>
    <n v="6.3"/>
    <x v="690"/>
    <s v="SF"/>
    <n v="-5.5"/>
    <x v="1"/>
    <n v="2"/>
    <n v="1"/>
    <x v="2"/>
  </r>
  <r>
    <s v="2018_16_CIN_CLE"/>
    <x v="4"/>
    <n v="16"/>
    <s v="CIN"/>
    <n v="-3.4"/>
    <x v="38"/>
    <s v="CLE"/>
    <n v="-0.3"/>
    <x v="0"/>
    <n v="0"/>
    <n v="0"/>
    <x v="7"/>
  </r>
  <r>
    <s v="2018_16_DEN_OAK"/>
    <x v="4"/>
    <n v="16"/>
    <s v="DEN"/>
    <n v="-0.5"/>
    <x v="152"/>
    <s v="LV"/>
    <n v="-9.3000000000000007"/>
    <x v="0"/>
    <n v="2"/>
    <n v="0"/>
    <x v="0"/>
  </r>
  <r>
    <s v="2018_16_GB_NYJ"/>
    <x v="4"/>
    <n v="16"/>
    <s v="GB"/>
    <n v="-2.7"/>
    <x v="109"/>
    <s v="NYJ"/>
    <n v="-7.8"/>
    <x v="1"/>
    <n v="1"/>
    <n v="0"/>
    <x v="2"/>
  </r>
  <r>
    <s v="2018_16_HOU_PHI"/>
    <x v="4"/>
    <n v="16"/>
    <s v="HOU"/>
    <n v="3.8"/>
    <x v="47"/>
    <s v="PHI"/>
    <n v="1.7"/>
    <x v="0"/>
    <n v="1"/>
    <n v="3"/>
    <x v="3"/>
  </r>
  <r>
    <s v="2018_16_JAX_MIA"/>
    <x v="4"/>
    <n v="16"/>
    <s v="JAX"/>
    <n v="-4"/>
    <x v="680"/>
    <s v="MIA"/>
    <n v="-8.8000000000000007"/>
    <x v="1"/>
    <n v="1"/>
    <n v="2"/>
    <x v="4"/>
  </r>
  <r>
    <s v="2018_16_KC_SEA"/>
    <x v="4"/>
    <n v="16"/>
    <s v="KC"/>
    <n v="8.9"/>
    <x v="144"/>
    <s v="SEA"/>
    <n v="4.5"/>
    <x v="0"/>
    <n v="2"/>
    <n v="0"/>
    <x v="0"/>
  </r>
  <r>
    <s v="2018_16_LA_ARI"/>
    <x v="4"/>
    <n v="16"/>
    <s v="LA"/>
    <n v="8.5"/>
    <x v="648"/>
    <s v="ARI"/>
    <n v="-11.5"/>
    <x v="1"/>
    <n v="1"/>
    <n v="0"/>
    <x v="2"/>
  </r>
  <r>
    <s v="2018_16_MIN_DET"/>
    <x v="4"/>
    <n v="16"/>
    <s v="MIN"/>
    <n v="0.6"/>
    <x v="62"/>
    <s v="DET"/>
    <n v="-3"/>
    <x v="1"/>
    <n v="0"/>
    <n v="0"/>
    <x v="7"/>
  </r>
  <r>
    <s v="2018_16_NYG_IND"/>
    <x v="4"/>
    <n v="16"/>
    <s v="NYG"/>
    <n v="-2.2000000000000002"/>
    <x v="140"/>
    <s v="IND"/>
    <n v="3.4"/>
    <x v="0"/>
    <n v="1"/>
    <n v="1"/>
    <x v="7"/>
  </r>
  <r>
    <s v="2018_16_PIT_NO"/>
    <x v="4"/>
    <n v="16"/>
    <s v="PIT"/>
    <n v="5.6"/>
    <x v="224"/>
    <s v="NO"/>
    <n v="10.1"/>
    <x v="0"/>
    <n v="2"/>
    <n v="1"/>
    <x v="2"/>
  </r>
  <r>
    <s v="2018_16_TB_DAL"/>
    <x v="4"/>
    <n v="16"/>
    <s v="TB"/>
    <n v="-2.6"/>
    <x v="16"/>
    <s v="DAL"/>
    <n v="1.1000000000000001"/>
    <x v="0"/>
    <n v="2"/>
    <n v="0"/>
    <x v="0"/>
  </r>
  <r>
    <s v="2018_16_WAS_TEN"/>
    <x v="4"/>
    <n v="16"/>
    <s v="WAS"/>
    <n v="-4.9000000000000004"/>
    <x v="591"/>
    <s v="TEN"/>
    <n v="0.2"/>
    <x v="0"/>
    <n v="2"/>
    <n v="0"/>
    <x v="0"/>
  </r>
  <r>
    <s v="2018_17_ARI_SEA"/>
    <x v="4"/>
    <n v="17"/>
    <s v="ARI"/>
    <n v="-11.5"/>
    <x v="576"/>
    <s v="SEA"/>
    <n v="4.5"/>
    <x v="0"/>
    <n v="2"/>
    <n v="1"/>
    <x v="2"/>
  </r>
  <r>
    <s v="2018_17_ATL_TB"/>
    <x v="4"/>
    <n v="17"/>
    <s v="ATL"/>
    <n v="-0.1"/>
    <x v="506"/>
    <s v="TB"/>
    <n v="-2.6"/>
    <x v="1"/>
    <n v="1"/>
    <n v="1"/>
    <x v="7"/>
  </r>
  <r>
    <s v="2018_17_CAR_NO"/>
    <x v="4"/>
    <n v="17"/>
    <s v="CAR"/>
    <n v="0.9"/>
    <x v="397"/>
    <s v="NO"/>
    <n v="10.1"/>
    <x v="1"/>
    <n v="0"/>
    <n v="1"/>
    <x v="4"/>
  </r>
  <r>
    <s v="2018_17_CHI_MIN"/>
    <x v="4"/>
    <n v="17"/>
    <s v="CHI"/>
    <n v="6.3"/>
    <x v="18"/>
    <s v="MIN"/>
    <n v="0.6"/>
    <x v="1"/>
    <n v="0"/>
    <n v="0"/>
    <x v="7"/>
  </r>
  <r>
    <s v="2018_17_CIN_PIT"/>
    <x v="4"/>
    <n v="17"/>
    <s v="CIN"/>
    <n v="-3.4"/>
    <x v="30"/>
    <s v="PIT"/>
    <n v="5.6"/>
    <x v="0"/>
    <n v="0"/>
    <n v="1"/>
    <x v="4"/>
  </r>
  <r>
    <s v="2018_17_CLE_BAL"/>
    <x v="4"/>
    <n v="17"/>
    <s v="CLE"/>
    <n v="-0.3"/>
    <x v="560"/>
    <s v="BAL"/>
    <n v="7"/>
    <x v="0"/>
    <n v="3"/>
    <n v="1"/>
    <x v="0"/>
  </r>
  <r>
    <s v="2018_17_DAL_NYG"/>
    <x v="4"/>
    <n v="17"/>
    <s v="DAL"/>
    <n v="1.1000000000000001"/>
    <x v="214"/>
    <s v="NYG"/>
    <n v="-2.2000000000000002"/>
    <x v="1"/>
    <n v="1"/>
    <n v="2"/>
    <x v="4"/>
  </r>
  <r>
    <s v="2018_17_DET_GB"/>
    <x v="4"/>
    <n v="17"/>
    <s v="DET"/>
    <n v="-3"/>
    <x v="622"/>
    <s v="GB"/>
    <n v="-2.7"/>
    <x v="1"/>
    <n v="0"/>
    <n v="1"/>
    <x v="4"/>
  </r>
  <r>
    <s v="2018_17_IND_TEN"/>
    <x v="4"/>
    <n v="17"/>
    <s v="IND"/>
    <n v="3.4"/>
    <x v="468"/>
    <s v="TEN"/>
    <n v="0.2"/>
    <x v="1"/>
    <n v="3"/>
    <n v="2"/>
    <x v="2"/>
  </r>
  <r>
    <s v="2018_17_JAX_HOU"/>
    <x v="4"/>
    <n v="17"/>
    <s v="JAX"/>
    <n v="-4"/>
    <x v="402"/>
    <s v="HOU"/>
    <n v="3.8"/>
    <x v="0"/>
    <n v="2"/>
    <n v="1"/>
    <x v="2"/>
  </r>
  <r>
    <s v="2018_17_LAC_DEN"/>
    <x v="4"/>
    <n v="17"/>
    <s v="LAC"/>
    <n v="6"/>
    <x v="111"/>
    <s v="DEN"/>
    <n v="-0.5"/>
    <x v="1"/>
    <n v="3"/>
    <n v="4"/>
    <x v="4"/>
  </r>
  <r>
    <s v="2018_17_MIA_BUF"/>
    <x v="4"/>
    <n v="17"/>
    <s v="MIA"/>
    <n v="-8.8000000000000007"/>
    <x v="364"/>
    <s v="BUF"/>
    <n v="-6.9"/>
    <x v="0"/>
    <n v="4"/>
    <n v="1"/>
    <x v="1"/>
  </r>
  <r>
    <s v="2018_17_NYJ_NE"/>
    <x v="4"/>
    <n v="17"/>
    <s v="NYJ"/>
    <n v="-7.8"/>
    <x v="665"/>
    <s v="NE"/>
    <n v="5.2"/>
    <x v="0"/>
    <n v="3"/>
    <n v="0"/>
    <x v="1"/>
  </r>
  <r>
    <s v="2018_17_OAK_KC"/>
    <x v="4"/>
    <n v="17"/>
    <s v="LV"/>
    <n v="-9.3000000000000007"/>
    <x v="369"/>
    <s v="KC"/>
    <n v="8.9"/>
    <x v="0"/>
    <n v="4"/>
    <n v="1"/>
    <x v="1"/>
  </r>
  <r>
    <s v="2018_17_PHI_WAS"/>
    <x v="4"/>
    <n v="17"/>
    <s v="PHI"/>
    <n v="1.7"/>
    <x v="93"/>
    <s v="WAS"/>
    <n v="-4.9000000000000004"/>
    <x v="1"/>
    <n v="1"/>
    <n v="1"/>
    <x v="7"/>
  </r>
  <r>
    <s v="2018_17_SF_LA"/>
    <x v="4"/>
    <n v="17"/>
    <s v="SF"/>
    <n v="-5.5"/>
    <x v="145"/>
    <s v="LA"/>
    <n v="8.5"/>
    <x v="0"/>
    <n v="4"/>
    <n v="0"/>
    <x v="5"/>
  </r>
  <r>
    <s v="2018_18_IND_HOU"/>
    <x v="4"/>
    <n v="18"/>
    <s v="IND"/>
    <n v="3.4"/>
    <x v="493"/>
    <s v="HOU"/>
    <n v="3.8"/>
    <x v="1"/>
    <n v="1"/>
    <n v="1"/>
    <x v="7"/>
  </r>
  <r>
    <s v="2018_18_LAC_BAL"/>
    <x v="4"/>
    <n v="18"/>
    <s v="LAC"/>
    <n v="6"/>
    <x v="25"/>
    <s v="BAL"/>
    <n v="7"/>
    <x v="1"/>
    <n v="1"/>
    <n v="3"/>
    <x v="3"/>
  </r>
  <r>
    <s v="2018_18_PHI_CHI"/>
    <x v="4"/>
    <n v="18"/>
    <s v="PHI"/>
    <n v="1.7"/>
    <x v="183"/>
    <s v="CHI"/>
    <n v="6.3"/>
    <x v="1"/>
    <n v="2"/>
    <n v="0"/>
    <x v="0"/>
  </r>
  <r>
    <s v="2018_18_SEA_DAL"/>
    <x v="4"/>
    <n v="18"/>
    <s v="SEA"/>
    <n v="4.5"/>
    <x v="235"/>
    <s v="DAL"/>
    <n v="1.1000000000000001"/>
    <x v="0"/>
    <n v="0"/>
    <n v="1"/>
    <x v="4"/>
  </r>
  <r>
    <s v="2018_19_DAL_LA"/>
    <x v="4"/>
    <n v="19"/>
    <s v="DAL"/>
    <n v="1.1000000000000001"/>
    <x v="639"/>
    <s v="LA"/>
    <n v="8.5"/>
    <x v="0"/>
    <n v="0"/>
    <n v="0"/>
    <x v="7"/>
  </r>
  <r>
    <s v="2018_19_IND_KC"/>
    <x v="4"/>
    <n v="19"/>
    <s v="IND"/>
    <n v="3.4"/>
    <x v="394"/>
    <s v="KC"/>
    <n v="8.9"/>
    <x v="0"/>
    <n v="1"/>
    <n v="1"/>
    <x v="7"/>
  </r>
  <r>
    <s v="2018_19_LAC_NE"/>
    <x v="4"/>
    <n v="19"/>
    <s v="LAC"/>
    <n v="6"/>
    <x v="194"/>
    <s v="NE"/>
    <n v="5.2"/>
    <x v="0"/>
    <n v="1"/>
    <n v="1"/>
    <x v="7"/>
  </r>
  <r>
    <s v="2018_19_PHI_NO"/>
    <x v="4"/>
    <n v="19"/>
    <s v="PHI"/>
    <n v="1.7"/>
    <x v="393"/>
    <s v="NO"/>
    <n v="10.1"/>
    <x v="0"/>
    <n v="2"/>
    <n v="1"/>
    <x v="2"/>
  </r>
  <r>
    <s v="2018_20_LA_NO"/>
    <x v="4"/>
    <n v="20"/>
    <s v="LA"/>
    <n v="8.5"/>
    <x v="444"/>
    <s v="NO"/>
    <n v="10.1"/>
    <x v="1"/>
    <n v="1"/>
    <n v="1"/>
    <x v="7"/>
  </r>
  <r>
    <s v="2018_20_NE_KC"/>
    <x v="4"/>
    <n v="20"/>
    <s v="NE"/>
    <n v="5.2"/>
    <x v="16"/>
    <s v="KC"/>
    <n v="8.9"/>
    <x v="1"/>
    <n v="2"/>
    <n v="0"/>
    <x v="0"/>
  </r>
  <r>
    <s v="2018_21_NE_LA"/>
    <x v="4"/>
    <n v="21"/>
    <s v="NE"/>
    <n v="5.2"/>
    <x v="300"/>
    <s v="LA"/>
    <n v="8.5"/>
    <x v="1"/>
    <n v="1"/>
    <n v="1"/>
    <x v="7"/>
  </r>
  <r>
    <s v="2019_01_ATL_MIN"/>
    <x v="5"/>
    <n v="1"/>
    <s v="MIN"/>
    <n v="5.4"/>
    <x v="351"/>
    <s v="ATL"/>
    <n v="-0.1"/>
    <x v="1"/>
    <n v="0"/>
    <n v="3"/>
    <x v="6"/>
  </r>
  <r>
    <s v="2019_01_BAL_MIA"/>
    <x v="5"/>
    <n v="1"/>
    <s v="MIA"/>
    <n v="-11.6"/>
    <x v="691"/>
    <s v="BAL"/>
    <n v="15.6"/>
    <x v="0"/>
    <n v="2"/>
    <n v="1"/>
    <x v="2"/>
  </r>
  <r>
    <s v="2019_01_BUF_NYJ"/>
    <x v="5"/>
    <n v="1"/>
    <s v="NYJ"/>
    <n v="-6.3"/>
    <x v="31"/>
    <s v="BUF"/>
    <n v="2.2000000000000002"/>
    <x v="0"/>
    <n v="1"/>
    <n v="4"/>
    <x v="6"/>
  </r>
  <r>
    <s v="2019_01_CIN_SEA"/>
    <x v="5"/>
    <n v="1"/>
    <s v="SEA"/>
    <n v="2.7"/>
    <x v="67"/>
    <s v="CIN"/>
    <n v="-7.3"/>
    <x v="1"/>
    <n v="2"/>
    <n v="2"/>
    <x v="7"/>
  </r>
  <r>
    <s v="2019_01_DEN_OAK"/>
    <x v="5"/>
    <n v="1"/>
    <s v="LV"/>
    <n v="-6.9"/>
    <x v="657"/>
    <s v="DEN"/>
    <n v="-2.1"/>
    <x v="1"/>
    <n v="0"/>
    <n v="0"/>
    <x v="7"/>
  </r>
  <r>
    <s v="2019_01_DET_ARI"/>
    <x v="5"/>
    <n v="1"/>
    <s v="ARI"/>
    <n v="-3.2"/>
    <x v="348"/>
    <s v="DET"/>
    <n v="-5.2"/>
    <x v="0"/>
    <n v="2"/>
    <n v="1"/>
    <x v="2"/>
  </r>
  <r>
    <s v="2019_01_GB_CHI"/>
    <x v="5"/>
    <n v="1"/>
    <s v="CHI"/>
    <n v="-0.9"/>
    <x v="692"/>
    <s v="GB"/>
    <n v="3.2"/>
    <x v="0"/>
    <n v="1"/>
    <n v="0"/>
    <x v="2"/>
  </r>
  <r>
    <s v="2019_01_HOU_NO"/>
    <x v="5"/>
    <n v="1"/>
    <s v="NO"/>
    <n v="7.4"/>
    <x v="68"/>
    <s v="HOU"/>
    <n v="0.5"/>
    <x v="1"/>
    <n v="1"/>
    <n v="1"/>
    <x v="7"/>
  </r>
  <r>
    <s v="2019_01_IND_LAC"/>
    <x v="5"/>
    <n v="1"/>
    <s v="LAC"/>
    <n v="-1.3"/>
    <x v="281"/>
    <s v="IND"/>
    <n v="-1.8"/>
    <x v="1"/>
    <n v="1"/>
    <n v="1"/>
    <x v="7"/>
  </r>
  <r>
    <s v="2019_01_KC_JAX"/>
    <x v="5"/>
    <n v="1"/>
    <s v="JAX"/>
    <n v="-6.7"/>
    <x v="339"/>
    <s v="KC"/>
    <n v="9.1"/>
    <x v="0"/>
    <n v="2"/>
    <n v="0"/>
    <x v="0"/>
  </r>
  <r>
    <s v="2019_01_LA_CAR"/>
    <x v="5"/>
    <n v="1"/>
    <s v="CAR"/>
    <n v="-7"/>
    <x v="83"/>
    <s v="LA"/>
    <n v="3.9"/>
    <x v="0"/>
    <n v="3"/>
    <n v="1"/>
    <x v="0"/>
  </r>
  <r>
    <s v="2019_01_NYG_DAL"/>
    <x v="5"/>
    <n v="1"/>
    <s v="DAL"/>
    <n v="5.3"/>
    <x v="328"/>
    <s v="NYG"/>
    <n v="-7.9"/>
    <x v="1"/>
    <n v="0"/>
    <n v="2"/>
    <x v="3"/>
  </r>
  <r>
    <s v="2019_01_PIT_NE"/>
    <x v="5"/>
    <n v="1"/>
    <s v="NE"/>
    <n v="10.4"/>
    <x v="510"/>
    <s v="PIT"/>
    <n v="0.3"/>
    <x v="1"/>
    <n v="0"/>
    <n v="1"/>
    <x v="4"/>
  </r>
  <r>
    <s v="2019_01_SF_TB"/>
    <x v="5"/>
    <n v="1"/>
    <s v="TB"/>
    <n v="0.4"/>
    <x v="269"/>
    <s v="SF"/>
    <n v="11"/>
    <x v="0"/>
    <n v="4"/>
    <n v="2"/>
    <x v="0"/>
  </r>
  <r>
    <s v="2019_01_TEN_CLE"/>
    <x v="5"/>
    <n v="1"/>
    <s v="CLE"/>
    <n v="-1.9"/>
    <x v="424"/>
    <s v="TEN"/>
    <n v="3.4"/>
    <x v="0"/>
    <n v="3"/>
    <n v="0"/>
    <x v="1"/>
  </r>
  <r>
    <s v="2019_01_WAS_PHI"/>
    <x v="5"/>
    <n v="1"/>
    <s v="PHI"/>
    <n v="0.3"/>
    <x v="693"/>
    <s v="WAS"/>
    <n v="-10.8"/>
    <x v="1"/>
    <n v="0"/>
    <n v="0"/>
    <x v="7"/>
  </r>
  <r>
    <s v="2019_02_ARI_BAL"/>
    <x v="5"/>
    <n v="2"/>
    <s v="BAL"/>
    <n v="15.6"/>
    <x v="694"/>
    <s v="ARI"/>
    <n v="-3.2"/>
    <x v="1"/>
    <n v="0"/>
    <n v="0"/>
    <x v="7"/>
  </r>
  <r>
    <s v="2019_02_BUF_NYG"/>
    <x v="5"/>
    <n v="2"/>
    <s v="NYG"/>
    <n v="-7.9"/>
    <x v="176"/>
    <s v="BUF"/>
    <n v="2.2000000000000002"/>
    <x v="0"/>
    <n v="2"/>
    <n v="0"/>
    <x v="0"/>
  </r>
  <r>
    <s v="2019_02_CHI_DEN"/>
    <x v="5"/>
    <n v="2"/>
    <s v="DEN"/>
    <n v="-2.1"/>
    <x v="387"/>
    <s v="CHI"/>
    <n v="-0.9"/>
    <x v="0"/>
    <n v="1"/>
    <n v="0"/>
    <x v="2"/>
  </r>
  <r>
    <s v="2019_02_CLE_NYJ"/>
    <x v="5"/>
    <n v="2"/>
    <s v="NYJ"/>
    <n v="-6.3"/>
    <x v="286"/>
    <s v="CLE"/>
    <n v="-1.9"/>
    <x v="0"/>
    <n v="1"/>
    <n v="1"/>
    <x v="7"/>
  </r>
  <r>
    <s v="2019_02_DAL_WAS"/>
    <x v="5"/>
    <n v="2"/>
    <s v="WAS"/>
    <n v="-10.8"/>
    <x v="411"/>
    <s v="DAL"/>
    <n v="5.3"/>
    <x v="0"/>
    <n v="0"/>
    <n v="1"/>
    <x v="4"/>
  </r>
  <r>
    <s v="2019_02_IND_TEN"/>
    <x v="5"/>
    <n v="2"/>
    <s v="TEN"/>
    <n v="3.4"/>
    <x v="227"/>
    <s v="IND"/>
    <n v="-1.8"/>
    <x v="0"/>
    <n v="0"/>
    <n v="2"/>
    <x v="3"/>
  </r>
  <r>
    <s v="2019_02_JAX_HOU"/>
    <x v="5"/>
    <n v="2"/>
    <s v="HOU"/>
    <n v="0.5"/>
    <x v="282"/>
    <s v="JAX"/>
    <n v="-6.7"/>
    <x v="1"/>
    <n v="0"/>
    <n v="1"/>
    <x v="4"/>
  </r>
  <r>
    <s v="2019_02_KC_OAK"/>
    <x v="5"/>
    <n v="2"/>
    <s v="LV"/>
    <n v="-6.9"/>
    <x v="576"/>
    <s v="KC"/>
    <n v="9.1"/>
    <x v="0"/>
    <n v="2"/>
    <n v="1"/>
    <x v="2"/>
  </r>
  <r>
    <s v="2019_02_LAC_DET"/>
    <x v="5"/>
    <n v="2"/>
    <s v="DET"/>
    <n v="-5.2"/>
    <x v="391"/>
    <s v="LAC"/>
    <n v="-1.3"/>
    <x v="1"/>
    <n v="2"/>
    <n v="2"/>
    <x v="7"/>
  </r>
  <r>
    <s v="2019_02_MIN_GB"/>
    <x v="5"/>
    <n v="2"/>
    <s v="GB"/>
    <n v="3.2"/>
    <x v="106"/>
    <s v="MIN"/>
    <n v="5.4"/>
    <x v="1"/>
    <n v="2"/>
    <n v="4"/>
    <x v="3"/>
  </r>
  <r>
    <s v="2019_02_NE_MIA"/>
    <x v="5"/>
    <n v="2"/>
    <s v="MIA"/>
    <n v="-11.6"/>
    <x v="695"/>
    <s v="NE"/>
    <n v="10.4"/>
    <x v="0"/>
    <n v="4"/>
    <n v="1"/>
    <x v="1"/>
  </r>
  <r>
    <s v="2019_02_NO_LA"/>
    <x v="5"/>
    <n v="2"/>
    <s v="LA"/>
    <n v="3.9"/>
    <x v="614"/>
    <s v="NO"/>
    <n v="7.4"/>
    <x v="1"/>
    <n v="1"/>
    <n v="1"/>
    <x v="7"/>
  </r>
  <r>
    <s v="2019_02_PHI_ATL"/>
    <x v="5"/>
    <n v="2"/>
    <s v="ATL"/>
    <n v="-0.1"/>
    <x v="696"/>
    <s v="PHI"/>
    <n v="0.3"/>
    <x v="1"/>
    <n v="3"/>
    <n v="3"/>
    <x v="7"/>
  </r>
  <r>
    <s v="2019_02_SEA_PIT"/>
    <x v="5"/>
    <n v="2"/>
    <s v="PIT"/>
    <n v="0.3"/>
    <x v="593"/>
    <s v="SEA"/>
    <n v="2.7"/>
    <x v="0"/>
    <n v="1"/>
    <n v="2"/>
    <x v="4"/>
  </r>
  <r>
    <s v="2019_02_SF_CIN"/>
    <x v="5"/>
    <n v="2"/>
    <s v="CIN"/>
    <n v="-7.3"/>
    <x v="697"/>
    <s v="SF"/>
    <n v="11"/>
    <x v="0"/>
    <n v="1"/>
    <n v="1"/>
    <x v="7"/>
  </r>
  <r>
    <s v="2019_02_TB_CAR"/>
    <x v="5"/>
    <n v="2"/>
    <s v="CAR"/>
    <n v="-7"/>
    <x v="639"/>
    <s v="TB"/>
    <n v="0.4"/>
    <x v="0"/>
    <n v="1"/>
    <n v="0"/>
    <x v="2"/>
  </r>
  <r>
    <s v="2019_03_ATL_IND"/>
    <x v="5"/>
    <n v="3"/>
    <s v="IND"/>
    <n v="-1.8"/>
    <x v="330"/>
    <s v="ATL"/>
    <n v="-0.1"/>
    <x v="1"/>
    <n v="0"/>
    <n v="1"/>
    <x v="4"/>
  </r>
  <r>
    <s v="2019_03_BAL_KC"/>
    <x v="5"/>
    <n v="3"/>
    <s v="KC"/>
    <n v="9.1"/>
    <x v="142"/>
    <s v="BAL"/>
    <n v="15.6"/>
    <x v="1"/>
    <n v="0"/>
    <n v="0"/>
    <x v="7"/>
  </r>
  <r>
    <s v="2019_03_CAR_ARI"/>
    <x v="5"/>
    <n v="3"/>
    <s v="ARI"/>
    <n v="-3.2"/>
    <x v="10"/>
    <s v="CAR"/>
    <n v="-7"/>
    <x v="0"/>
    <n v="2"/>
    <n v="1"/>
    <x v="2"/>
  </r>
  <r>
    <s v="2019_03_CHI_WAS"/>
    <x v="5"/>
    <n v="3"/>
    <s v="WAS"/>
    <n v="-10.8"/>
    <x v="101"/>
    <s v="CHI"/>
    <n v="-0.9"/>
    <x v="0"/>
    <n v="5"/>
    <n v="1"/>
    <x v="5"/>
  </r>
  <r>
    <s v="2019_03_CIN_BUF"/>
    <x v="5"/>
    <n v="3"/>
    <s v="BUF"/>
    <n v="2.2000000000000002"/>
    <x v="498"/>
    <s v="CIN"/>
    <n v="-7.3"/>
    <x v="1"/>
    <n v="2"/>
    <n v="4"/>
    <x v="3"/>
  </r>
  <r>
    <s v="2019_03_DEN_GB"/>
    <x v="5"/>
    <n v="3"/>
    <s v="GB"/>
    <n v="3.2"/>
    <x v="239"/>
    <s v="DEN"/>
    <n v="-2.1"/>
    <x v="1"/>
    <n v="0"/>
    <n v="3"/>
    <x v="6"/>
  </r>
  <r>
    <s v="2019_03_DET_PHI"/>
    <x v="5"/>
    <n v="3"/>
    <s v="PHI"/>
    <n v="0.3"/>
    <x v="351"/>
    <s v="DET"/>
    <n v="-5.2"/>
    <x v="0"/>
    <n v="2"/>
    <n v="0"/>
    <x v="0"/>
  </r>
  <r>
    <s v="2019_03_HOU_LAC"/>
    <x v="5"/>
    <n v="3"/>
    <s v="LAC"/>
    <n v="-1.3"/>
    <x v="549"/>
    <s v="HOU"/>
    <n v="0.5"/>
    <x v="0"/>
    <n v="1"/>
    <n v="1"/>
    <x v="7"/>
  </r>
  <r>
    <s v="2019_03_LA_CLE"/>
    <x v="5"/>
    <n v="3"/>
    <s v="CLE"/>
    <n v="-1.9"/>
    <x v="160"/>
    <s v="LA"/>
    <n v="3.9"/>
    <x v="0"/>
    <n v="1"/>
    <n v="3"/>
    <x v="3"/>
  </r>
  <r>
    <s v="2019_03_MIA_DAL"/>
    <x v="5"/>
    <n v="3"/>
    <s v="DAL"/>
    <n v="5.3"/>
    <x v="472"/>
    <s v="MIA"/>
    <n v="-11.6"/>
    <x v="1"/>
    <n v="1"/>
    <n v="1"/>
    <x v="7"/>
  </r>
  <r>
    <s v="2019_03_NO_SEA"/>
    <x v="5"/>
    <n v="3"/>
    <s v="SEA"/>
    <n v="2.7"/>
    <x v="257"/>
    <s v="NO"/>
    <n v="7.4"/>
    <x v="0"/>
    <n v="2"/>
    <n v="0"/>
    <x v="0"/>
  </r>
  <r>
    <s v="2019_03_NYG_TB"/>
    <x v="5"/>
    <n v="3"/>
    <s v="TB"/>
    <n v="0.4"/>
    <x v="54"/>
    <s v="NYG"/>
    <n v="-7.9"/>
    <x v="0"/>
    <n v="1"/>
    <n v="2"/>
    <x v="4"/>
  </r>
  <r>
    <s v="2019_03_NYJ_NE"/>
    <x v="5"/>
    <n v="3"/>
    <s v="NE"/>
    <n v="10.4"/>
    <x v="374"/>
    <s v="NYJ"/>
    <n v="-6.3"/>
    <x v="1"/>
    <n v="1"/>
    <n v="2"/>
    <x v="4"/>
  </r>
  <r>
    <s v="2019_03_OAK_MIN"/>
    <x v="5"/>
    <n v="3"/>
    <s v="MIN"/>
    <n v="5.4"/>
    <x v="600"/>
    <s v="LV"/>
    <n v="-6.9"/>
    <x v="1"/>
    <n v="0"/>
    <n v="1"/>
    <x v="4"/>
  </r>
  <r>
    <s v="2019_03_PIT_SF"/>
    <x v="5"/>
    <n v="3"/>
    <s v="SF"/>
    <n v="11"/>
    <x v="85"/>
    <s v="PIT"/>
    <n v="0.3"/>
    <x v="1"/>
    <n v="5"/>
    <n v="2"/>
    <x v="1"/>
  </r>
  <r>
    <s v="2019_03_TEN_JAX"/>
    <x v="5"/>
    <n v="3"/>
    <s v="JAX"/>
    <n v="-6.7"/>
    <x v="520"/>
    <s v="TEN"/>
    <n v="3.4"/>
    <x v="1"/>
    <n v="1"/>
    <n v="0"/>
    <x v="2"/>
  </r>
  <r>
    <s v="2019_04_CAR_HOU"/>
    <x v="5"/>
    <n v="4"/>
    <s v="HOU"/>
    <n v="0.5"/>
    <x v="148"/>
    <s v="CAR"/>
    <n v="-7"/>
    <x v="0"/>
    <n v="2"/>
    <n v="3"/>
    <x v="4"/>
  </r>
  <r>
    <s v="2019_04_CIN_PIT"/>
    <x v="5"/>
    <n v="4"/>
    <s v="PIT"/>
    <n v="0.3"/>
    <x v="59"/>
    <s v="CIN"/>
    <n v="-7.3"/>
    <x v="1"/>
    <n v="1"/>
    <n v="2"/>
    <x v="4"/>
  </r>
  <r>
    <s v="2019_04_CLE_BAL"/>
    <x v="5"/>
    <n v="4"/>
    <s v="BAL"/>
    <n v="15.6"/>
    <x v="14"/>
    <s v="CLE"/>
    <n v="-1.9"/>
    <x v="0"/>
    <n v="3"/>
    <n v="1"/>
    <x v="0"/>
  </r>
  <r>
    <s v="2019_04_DAL_NO"/>
    <x v="5"/>
    <n v="4"/>
    <s v="NO"/>
    <n v="7.4"/>
    <x v="698"/>
    <s v="DAL"/>
    <n v="5.3"/>
    <x v="1"/>
    <n v="1"/>
    <n v="3"/>
    <x v="3"/>
  </r>
  <r>
    <s v="2019_04_JAX_DEN"/>
    <x v="5"/>
    <n v="4"/>
    <s v="DEN"/>
    <n v="-2.1"/>
    <x v="127"/>
    <s v="JAX"/>
    <n v="-6.7"/>
    <x v="0"/>
    <n v="1"/>
    <n v="0"/>
    <x v="2"/>
  </r>
  <r>
    <s v="2019_04_KC_DET"/>
    <x v="5"/>
    <n v="4"/>
    <s v="DET"/>
    <n v="-5.2"/>
    <x v="699"/>
    <s v="KC"/>
    <n v="9.1"/>
    <x v="0"/>
    <n v="2"/>
    <n v="3"/>
    <x v="4"/>
  </r>
  <r>
    <s v="2019_04_LAC_MIA"/>
    <x v="5"/>
    <n v="4"/>
    <s v="MIA"/>
    <n v="-11.6"/>
    <x v="700"/>
    <s v="LAC"/>
    <n v="-1.3"/>
    <x v="0"/>
    <n v="1"/>
    <n v="0"/>
    <x v="2"/>
  </r>
  <r>
    <s v="2019_04_MIN_CHI"/>
    <x v="5"/>
    <n v="4"/>
    <s v="CHI"/>
    <n v="-0.9"/>
    <x v="314"/>
    <s v="MIN"/>
    <n v="5.4"/>
    <x v="1"/>
    <n v="0"/>
    <n v="2"/>
    <x v="3"/>
  </r>
  <r>
    <s v="2019_04_NE_BUF"/>
    <x v="5"/>
    <n v="4"/>
    <s v="BUF"/>
    <n v="2.2000000000000002"/>
    <x v="295"/>
    <s v="NE"/>
    <n v="10.4"/>
    <x v="0"/>
    <n v="4"/>
    <n v="1"/>
    <x v="1"/>
  </r>
  <r>
    <s v="2019_04_OAK_IND"/>
    <x v="5"/>
    <n v="4"/>
    <s v="IND"/>
    <n v="-1.8"/>
    <x v="624"/>
    <s v="LV"/>
    <n v="-6.9"/>
    <x v="0"/>
    <n v="2"/>
    <n v="1"/>
    <x v="2"/>
  </r>
  <r>
    <s v="2019_04_PHI_GB"/>
    <x v="5"/>
    <n v="4"/>
    <s v="GB"/>
    <n v="3.2"/>
    <x v="73"/>
    <s v="PHI"/>
    <n v="0.3"/>
    <x v="0"/>
    <n v="2"/>
    <n v="0"/>
    <x v="0"/>
  </r>
  <r>
    <s v="2019_04_SEA_ARI"/>
    <x v="5"/>
    <n v="4"/>
    <s v="ARI"/>
    <n v="-3.2"/>
    <x v="103"/>
    <s v="SEA"/>
    <n v="2.7"/>
    <x v="0"/>
    <n v="1"/>
    <n v="0"/>
    <x v="2"/>
  </r>
  <r>
    <s v="2019_04_TB_LA"/>
    <x v="5"/>
    <n v="4"/>
    <s v="LA"/>
    <n v="3.9"/>
    <x v="310"/>
    <s v="TB"/>
    <n v="0.4"/>
    <x v="0"/>
    <n v="4"/>
    <n v="1"/>
    <x v="1"/>
  </r>
  <r>
    <s v="2019_04_TEN_ATL"/>
    <x v="5"/>
    <n v="4"/>
    <s v="ATL"/>
    <n v="-0.1"/>
    <x v="197"/>
    <s v="TEN"/>
    <n v="3.4"/>
    <x v="0"/>
    <n v="1"/>
    <n v="0"/>
    <x v="2"/>
  </r>
  <r>
    <s v="2019_04_WAS_NYG"/>
    <x v="5"/>
    <n v="4"/>
    <s v="NYG"/>
    <n v="-7.9"/>
    <x v="73"/>
    <s v="WAS"/>
    <n v="-10.8"/>
    <x v="1"/>
    <n v="4"/>
    <n v="4"/>
    <x v="7"/>
  </r>
  <r>
    <s v="2019_05_ARI_CIN"/>
    <x v="5"/>
    <n v="5"/>
    <s v="CIN"/>
    <n v="-7.3"/>
    <x v="259"/>
    <s v="ARI"/>
    <n v="-3.2"/>
    <x v="0"/>
    <n v="0"/>
    <n v="0"/>
    <x v="7"/>
  </r>
  <r>
    <s v="2019_05_ATL_HOU"/>
    <x v="5"/>
    <n v="5"/>
    <s v="HOU"/>
    <n v="0.5"/>
    <x v="701"/>
    <s v="ATL"/>
    <n v="-0.1"/>
    <x v="1"/>
    <n v="0"/>
    <n v="2"/>
    <x v="3"/>
  </r>
  <r>
    <s v="2019_05_BAL_PIT"/>
    <x v="5"/>
    <n v="5"/>
    <s v="PIT"/>
    <n v="0.3"/>
    <x v="702"/>
    <s v="BAL"/>
    <n v="15.6"/>
    <x v="0"/>
    <n v="2"/>
    <n v="3"/>
    <x v="4"/>
  </r>
  <r>
    <s v="2019_05_BUF_TEN"/>
    <x v="5"/>
    <n v="5"/>
    <s v="TEN"/>
    <n v="3.4"/>
    <x v="703"/>
    <s v="BUF"/>
    <n v="2.2000000000000002"/>
    <x v="0"/>
    <n v="0"/>
    <n v="1"/>
    <x v="4"/>
  </r>
  <r>
    <s v="2019_05_CHI_OAK"/>
    <x v="5"/>
    <n v="5"/>
    <s v="LV"/>
    <n v="-6.9"/>
    <x v="80"/>
    <s v="CHI"/>
    <n v="-0.9"/>
    <x v="1"/>
    <n v="2"/>
    <n v="2"/>
    <x v="7"/>
  </r>
  <r>
    <s v="2019_05_CLE_SF"/>
    <x v="5"/>
    <n v="5"/>
    <s v="SF"/>
    <n v="11"/>
    <x v="617"/>
    <s v="CLE"/>
    <n v="-1.9"/>
    <x v="1"/>
    <n v="1"/>
    <n v="3"/>
    <x v="3"/>
  </r>
  <r>
    <s v="2019_05_DEN_LAC"/>
    <x v="5"/>
    <n v="5"/>
    <s v="LAC"/>
    <n v="-1.3"/>
    <x v="395"/>
    <s v="DEN"/>
    <n v="-2.1"/>
    <x v="0"/>
    <n v="3"/>
    <n v="2"/>
    <x v="2"/>
  </r>
  <r>
    <s v="2019_05_GB_DAL"/>
    <x v="5"/>
    <n v="5"/>
    <s v="DAL"/>
    <n v="5.3"/>
    <x v="47"/>
    <s v="GB"/>
    <n v="3.2"/>
    <x v="0"/>
    <n v="3"/>
    <n v="0"/>
    <x v="1"/>
  </r>
  <r>
    <s v="2019_05_IND_KC"/>
    <x v="5"/>
    <n v="5"/>
    <s v="KC"/>
    <n v="9.1"/>
    <x v="143"/>
    <s v="IND"/>
    <n v="-1.8"/>
    <x v="0"/>
    <n v="1"/>
    <n v="1"/>
    <x v="7"/>
  </r>
  <r>
    <s v="2019_05_JAX_CAR"/>
    <x v="5"/>
    <n v="5"/>
    <s v="CAR"/>
    <n v="-7"/>
    <x v="622"/>
    <s v="JAX"/>
    <n v="-6.7"/>
    <x v="1"/>
    <n v="0"/>
    <n v="3"/>
    <x v="6"/>
  </r>
  <r>
    <s v="2019_05_LA_SEA"/>
    <x v="5"/>
    <n v="5"/>
    <s v="SEA"/>
    <n v="2.7"/>
    <x v="704"/>
    <s v="LA"/>
    <n v="3.9"/>
    <x v="1"/>
    <n v="1"/>
    <n v="2"/>
    <x v="4"/>
  </r>
  <r>
    <s v="2019_05_MIN_NYG"/>
    <x v="5"/>
    <n v="5"/>
    <s v="NYG"/>
    <n v="-7.9"/>
    <x v="229"/>
    <s v="MIN"/>
    <n v="5.4"/>
    <x v="0"/>
    <n v="1"/>
    <n v="1"/>
    <x v="7"/>
  </r>
  <r>
    <s v="2019_05_NE_WAS"/>
    <x v="5"/>
    <n v="5"/>
    <s v="WAS"/>
    <n v="-10.8"/>
    <x v="705"/>
    <s v="NE"/>
    <n v="10.4"/>
    <x v="0"/>
    <n v="2"/>
    <n v="1"/>
    <x v="2"/>
  </r>
  <r>
    <s v="2019_05_NYJ_PHI"/>
    <x v="5"/>
    <n v="5"/>
    <s v="PHI"/>
    <n v="0.3"/>
    <x v="265"/>
    <s v="NYJ"/>
    <n v="-6.3"/>
    <x v="1"/>
    <n v="0"/>
    <n v="4"/>
    <x v="9"/>
  </r>
  <r>
    <s v="2019_05_TB_NO"/>
    <x v="5"/>
    <n v="5"/>
    <s v="NO"/>
    <n v="7.4"/>
    <x v="125"/>
    <s v="TB"/>
    <n v="0.4"/>
    <x v="1"/>
    <n v="1"/>
    <n v="0"/>
    <x v="2"/>
  </r>
  <r>
    <s v="2019_06_ATL_ARI"/>
    <x v="5"/>
    <n v="6"/>
    <s v="ARI"/>
    <n v="-3.2"/>
    <x v="38"/>
    <s v="ATL"/>
    <n v="-0.1"/>
    <x v="1"/>
    <n v="0"/>
    <n v="0"/>
    <x v="7"/>
  </r>
  <r>
    <s v="2019_06_CAR_TB"/>
    <x v="5"/>
    <n v="6"/>
    <s v="TB"/>
    <n v="0.4"/>
    <x v="605"/>
    <s v="CAR"/>
    <n v="-7"/>
    <x v="0"/>
    <n v="7"/>
    <n v="1"/>
    <x v="10"/>
  </r>
  <r>
    <s v="2019_06_CIN_BAL"/>
    <x v="5"/>
    <n v="6"/>
    <s v="BAL"/>
    <n v="15.6"/>
    <x v="706"/>
    <s v="CIN"/>
    <n v="-7.3"/>
    <x v="1"/>
    <n v="1"/>
    <n v="1"/>
    <x v="7"/>
  </r>
  <r>
    <s v="2019_06_DAL_NYJ"/>
    <x v="5"/>
    <n v="6"/>
    <s v="NYJ"/>
    <n v="-6.3"/>
    <x v="53"/>
    <s v="DAL"/>
    <n v="5.3"/>
    <x v="1"/>
    <n v="1"/>
    <n v="0"/>
    <x v="2"/>
  </r>
  <r>
    <s v="2019_06_DET_GB"/>
    <x v="5"/>
    <n v="6"/>
    <s v="GB"/>
    <n v="3.2"/>
    <x v="337"/>
    <s v="DET"/>
    <n v="-5.2"/>
    <x v="1"/>
    <n v="2"/>
    <n v="1"/>
    <x v="2"/>
  </r>
  <r>
    <s v="2019_06_HOU_KC"/>
    <x v="5"/>
    <n v="6"/>
    <s v="KC"/>
    <n v="9.1"/>
    <x v="707"/>
    <s v="HOU"/>
    <n v="0.5"/>
    <x v="0"/>
    <n v="2"/>
    <n v="3"/>
    <x v="4"/>
  </r>
  <r>
    <s v="2019_06_NO_JAX"/>
    <x v="5"/>
    <n v="6"/>
    <s v="JAX"/>
    <n v="-6.7"/>
    <x v="645"/>
    <s v="NO"/>
    <n v="7.4"/>
    <x v="0"/>
    <n v="1"/>
    <n v="0"/>
    <x v="2"/>
  </r>
  <r>
    <s v="2019_06_NYG_NE"/>
    <x v="5"/>
    <n v="6"/>
    <s v="NE"/>
    <n v="10.4"/>
    <x v="708"/>
    <s v="NYG"/>
    <n v="-7.9"/>
    <x v="1"/>
    <n v="2"/>
    <n v="4"/>
    <x v="3"/>
  </r>
  <r>
    <s v="2019_06_PHI_MIN"/>
    <x v="5"/>
    <n v="6"/>
    <s v="MIN"/>
    <n v="5.4"/>
    <x v="624"/>
    <s v="PHI"/>
    <n v="0.3"/>
    <x v="1"/>
    <n v="2"/>
    <n v="3"/>
    <x v="4"/>
  </r>
  <r>
    <s v="2019_06_PIT_LAC"/>
    <x v="5"/>
    <n v="6"/>
    <s v="LAC"/>
    <n v="-1.3"/>
    <x v="503"/>
    <s v="PIT"/>
    <n v="0.3"/>
    <x v="0"/>
    <n v="3"/>
    <n v="1"/>
    <x v="0"/>
  </r>
  <r>
    <s v="2019_06_SEA_CLE"/>
    <x v="5"/>
    <n v="6"/>
    <s v="CLE"/>
    <n v="-1.9"/>
    <x v="183"/>
    <s v="SEA"/>
    <n v="2.7"/>
    <x v="0"/>
    <n v="4"/>
    <n v="1"/>
    <x v="1"/>
  </r>
  <r>
    <s v="2019_06_SF_LA"/>
    <x v="5"/>
    <n v="6"/>
    <s v="LA"/>
    <n v="3.9"/>
    <x v="50"/>
    <s v="SF"/>
    <n v="11"/>
    <x v="0"/>
    <n v="1"/>
    <n v="2"/>
    <x v="4"/>
  </r>
  <r>
    <s v="2019_06_TEN_DEN"/>
    <x v="5"/>
    <n v="6"/>
    <s v="DEN"/>
    <n v="-2.1"/>
    <x v="394"/>
    <s v="TEN"/>
    <n v="3.4"/>
    <x v="1"/>
    <n v="1"/>
    <n v="3"/>
    <x v="3"/>
  </r>
  <r>
    <s v="2019_06_WAS_MIA"/>
    <x v="5"/>
    <n v="6"/>
    <s v="MIA"/>
    <n v="-11.6"/>
    <x v="709"/>
    <s v="WAS"/>
    <n v="-10.8"/>
    <x v="0"/>
    <n v="2"/>
    <n v="0"/>
    <x v="0"/>
  </r>
  <r>
    <s v="2019_07_ARI_NYG"/>
    <x v="5"/>
    <n v="7"/>
    <s v="NYG"/>
    <n v="-7.9"/>
    <x v="257"/>
    <s v="ARI"/>
    <n v="-3.2"/>
    <x v="0"/>
    <n v="3"/>
    <n v="0"/>
    <x v="1"/>
  </r>
  <r>
    <s v="2019_07_BAL_SEA"/>
    <x v="5"/>
    <n v="7"/>
    <s v="SEA"/>
    <n v="2.7"/>
    <x v="610"/>
    <s v="BAL"/>
    <n v="15.6"/>
    <x v="0"/>
    <n v="2"/>
    <n v="0"/>
    <x v="0"/>
  </r>
  <r>
    <s v="2019_07_HOU_IND"/>
    <x v="5"/>
    <n v="7"/>
    <s v="IND"/>
    <n v="-1.8"/>
    <x v="382"/>
    <s v="HOU"/>
    <n v="0.5"/>
    <x v="1"/>
    <n v="1"/>
    <n v="2"/>
    <x v="4"/>
  </r>
  <r>
    <s v="2019_07_JAX_CIN"/>
    <x v="5"/>
    <n v="7"/>
    <s v="CIN"/>
    <n v="-7.3"/>
    <x v="407"/>
    <s v="JAX"/>
    <n v="-6.7"/>
    <x v="0"/>
    <n v="4"/>
    <n v="0"/>
    <x v="5"/>
  </r>
  <r>
    <s v="2019_07_KC_DEN"/>
    <x v="5"/>
    <n v="7"/>
    <s v="DEN"/>
    <n v="-2.1"/>
    <x v="277"/>
    <s v="KC"/>
    <n v="9.1"/>
    <x v="0"/>
    <n v="1"/>
    <n v="0"/>
    <x v="2"/>
  </r>
  <r>
    <s v="2019_07_LAC_TEN"/>
    <x v="5"/>
    <n v="7"/>
    <s v="TEN"/>
    <n v="3.4"/>
    <x v="71"/>
    <s v="LAC"/>
    <n v="-1.3"/>
    <x v="1"/>
    <n v="1"/>
    <n v="1"/>
    <x v="7"/>
  </r>
  <r>
    <s v="2019_07_LA_ATL"/>
    <x v="5"/>
    <n v="7"/>
    <s v="ATL"/>
    <n v="-0.1"/>
    <x v="220"/>
    <s v="LA"/>
    <n v="3.9"/>
    <x v="0"/>
    <n v="2"/>
    <n v="1"/>
    <x v="2"/>
  </r>
  <r>
    <s v="2019_07_MIA_BUF"/>
    <x v="5"/>
    <n v="7"/>
    <s v="BUF"/>
    <n v="2.2000000000000002"/>
    <x v="367"/>
    <s v="MIA"/>
    <n v="-11.6"/>
    <x v="1"/>
    <n v="0"/>
    <n v="2"/>
    <x v="3"/>
  </r>
  <r>
    <s v="2019_07_MIN_DET"/>
    <x v="5"/>
    <n v="7"/>
    <s v="DET"/>
    <n v="-5.2"/>
    <x v="710"/>
    <s v="MIN"/>
    <n v="5.4"/>
    <x v="0"/>
    <n v="1"/>
    <n v="0"/>
    <x v="2"/>
  </r>
  <r>
    <s v="2019_07_NE_NYJ"/>
    <x v="5"/>
    <n v="7"/>
    <s v="NYJ"/>
    <n v="-6.3"/>
    <x v="392"/>
    <s v="NE"/>
    <n v="10.4"/>
    <x v="0"/>
    <n v="5"/>
    <n v="2"/>
    <x v="1"/>
  </r>
  <r>
    <s v="2019_07_NO_CHI"/>
    <x v="5"/>
    <n v="7"/>
    <s v="CHI"/>
    <n v="-0.9"/>
    <x v="8"/>
    <s v="NO"/>
    <n v="7.4"/>
    <x v="0"/>
    <n v="2"/>
    <n v="0"/>
    <x v="0"/>
  </r>
  <r>
    <s v="2019_07_OAK_GB"/>
    <x v="5"/>
    <n v="7"/>
    <s v="GB"/>
    <n v="3.2"/>
    <x v="299"/>
    <s v="LV"/>
    <n v="-6.9"/>
    <x v="1"/>
    <n v="0"/>
    <n v="2"/>
    <x v="3"/>
  </r>
  <r>
    <s v="2019_07_PHI_DAL"/>
    <x v="5"/>
    <n v="7"/>
    <s v="DAL"/>
    <n v="5.3"/>
    <x v="94"/>
    <s v="PHI"/>
    <n v="0.3"/>
    <x v="1"/>
    <n v="1"/>
    <n v="4"/>
    <x v="6"/>
  </r>
  <r>
    <s v="2019_07_SF_WAS"/>
    <x v="5"/>
    <n v="7"/>
    <s v="WAS"/>
    <n v="-10.8"/>
    <x v="711"/>
    <s v="SF"/>
    <n v="11"/>
    <x v="0"/>
    <n v="1"/>
    <n v="1"/>
    <x v="7"/>
  </r>
  <r>
    <s v="2019_08_ARI_NO"/>
    <x v="5"/>
    <n v="8"/>
    <s v="NO"/>
    <n v="7.4"/>
    <x v="712"/>
    <s v="ARI"/>
    <n v="-3.2"/>
    <x v="1"/>
    <n v="1"/>
    <n v="0"/>
    <x v="2"/>
  </r>
  <r>
    <s v="2019_08_CAR_SF"/>
    <x v="5"/>
    <n v="8"/>
    <s v="SF"/>
    <n v="11"/>
    <x v="713"/>
    <s v="CAR"/>
    <n v="-7"/>
    <x v="1"/>
    <n v="1"/>
    <n v="3"/>
    <x v="3"/>
  </r>
  <r>
    <s v="2019_08_CIN_LA"/>
    <x v="5"/>
    <n v="8"/>
    <s v="LA"/>
    <n v="3.9"/>
    <x v="117"/>
    <s v="CIN"/>
    <n v="-7.3"/>
    <x v="1"/>
    <n v="0"/>
    <n v="0"/>
    <x v="7"/>
  </r>
  <r>
    <s v="2019_08_CLE_NE"/>
    <x v="5"/>
    <n v="8"/>
    <s v="NE"/>
    <n v="10.4"/>
    <x v="600"/>
    <s v="CLE"/>
    <n v="-1.9"/>
    <x v="1"/>
    <n v="0"/>
    <n v="3"/>
    <x v="6"/>
  </r>
  <r>
    <s v="2019_08_DEN_IND"/>
    <x v="5"/>
    <n v="8"/>
    <s v="IND"/>
    <n v="-1.8"/>
    <x v="495"/>
    <s v="DEN"/>
    <n v="-2.1"/>
    <x v="1"/>
    <n v="1"/>
    <n v="0"/>
    <x v="2"/>
  </r>
  <r>
    <s v="2019_08_GB_KC"/>
    <x v="5"/>
    <n v="8"/>
    <s v="KC"/>
    <n v="9.1"/>
    <x v="359"/>
    <s v="GB"/>
    <n v="3.2"/>
    <x v="0"/>
    <n v="1"/>
    <n v="0"/>
    <x v="2"/>
  </r>
  <r>
    <s v="2019_08_LAC_CHI"/>
    <x v="5"/>
    <n v="8"/>
    <s v="CHI"/>
    <n v="-0.9"/>
    <x v="714"/>
    <s v="LAC"/>
    <n v="-1.3"/>
    <x v="0"/>
    <n v="2"/>
    <n v="1"/>
    <x v="2"/>
  </r>
  <r>
    <s v="2019_08_MIA_PIT"/>
    <x v="5"/>
    <n v="8"/>
    <s v="PIT"/>
    <n v="0.3"/>
    <x v="181"/>
    <s v="MIA"/>
    <n v="-11.6"/>
    <x v="1"/>
    <n v="1"/>
    <n v="4"/>
    <x v="6"/>
  </r>
  <r>
    <s v="2019_08_NYG_DET"/>
    <x v="5"/>
    <n v="8"/>
    <s v="DET"/>
    <n v="-5.2"/>
    <x v="157"/>
    <s v="NYG"/>
    <n v="-7.9"/>
    <x v="1"/>
    <n v="2"/>
    <n v="1"/>
    <x v="2"/>
  </r>
  <r>
    <s v="2019_08_NYJ_JAX"/>
    <x v="5"/>
    <n v="8"/>
    <s v="JAX"/>
    <n v="-6.7"/>
    <x v="640"/>
    <s v="NYJ"/>
    <n v="-6.3"/>
    <x v="1"/>
    <n v="1"/>
    <n v="3"/>
    <x v="3"/>
  </r>
  <r>
    <s v="2019_08_OAK_HOU"/>
    <x v="5"/>
    <n v="8"/>
    <s v="HOU"/>
    <n v="0.5"/>
    <x v="605"/>
    <s v="LV"/>
    <n v="-6.9"/>
    <x v="1"/>
    <n v="0"/>
    <n v="0"/>
    <x v="7"/>
  </r>
  <r>
    <s v="2019_08_PHI_BUF"/>
    <x v="5"/>
    <n v="8"/>
    <s v="BUF"/>
    <n v="2.2000000000000002"/>
    <x v="553"/>
    <s v="PHI"/>
    <n v="0.3"/>
    <x v="0"/>
    <n v="2"/>
    <n v="0"/>
    <x v="0"/>
  </r>
  <r>
    <s v="2019_08_SEA_ATL"/>
    <x v="5"/>
    <n v="8"/>
    <s v="ATL"/>
    <n v="-0.1"/>
    <x v="61"/>
    <s v="SEA"/>
    <n v="2.7"/>
    <x v="0"/>
    <n v="3"/>
    <n v="0"/>
    <x v="1"/>
  </r>
  <r>
    <s v="2019_08_TB_TEN"/>
    <x v="5"/>
    <n v="8"/>
    <s v="TEN"/>
    <n v="3.4"/>
    <x v="43"/>
    <s v="TB"/>
    <n v="0.4"/>
    <x v="1"/>
    <n v="1"/>
    <n v="4"/>
    <x v="6"/>
  </r>
  <r>
    <s v="2019_08_WAS_MIN"/>
    <x v="5"/>
    <n v="8"/>
    <s v="MIN"/>
    <n v="5.4"/>
    <x v="58"/>
    <s v="WAS"/>
    <n v="-10.8"/>
    <x v="1"/>
    <n v="1"/>
    <n v="2"/>
    <x v="4"/>
  </r>
  <r>
    <s v="2019_09_CHI_PHI"/>
    <x v="5"/>
    <n v="9"/>
    <s v="PHI"/>
    <n v="0.3"/>
    <x v="237"/>
    <s v="CHI"/>
    <n v="-0.9"/>
    <x v="1"/>
    <n v="0"/>
    <n v="1"/>
    <x v="4"/>
  </r>
  <r>
    <s v="2019_09_CLE_DEN"/>
    <x v="5"/>
    <n v="9"/>
    <s v="DEN"/>
    <n v="-2.1"/>
    <x v="118"/>
    <s v="CLE"/>
    <n v="-1.9"/>
    <x v="1"/>
    <n v="1"/>
    <n v="0"/>
    <x v="2"/>
  </r>
  <r>
    <s v="2019_09_DAL_NYG"/>
    <x v="5"/>
    <n v="9"/>
    <s v="NYG"/>
    <n v="-7.9"/>
    <x v="437"/>
    <s v="DAL"/>
    <n v="5.3"/>
    <x v="0"/>
    <n v="3"/>
    <n v="2"/>
    <x v="2"/>
  </r>
  <r>
    <s v="2019_09_DET_OAK"/>
    <x v="5"/>
    <n v="9"/>
    <s v="LV"/>
    <n v="-6.9"/>
    <x v="232"/>
    <s v="DET"/>
    <n v="-5.2"/>
    <x v="1"/>
    <n v="0"/>
    <n v="2"/>
    <x v="3"/>
  </r>
  <r>
    <s v="2019_09_GB_LAC"/>
    <x v="5"/>
    <n v="9"/>
    <s v="LAC"/>
    <n v="-1.3"/>
    <x v="224"/>
    <s v="GB"/>
    <n v="3.2"/>
    <x v="1"/>
    <n v="0"/>
    <n v="0"/>
    <x v="7"/>
  </r>
  <r>
    <s v="2019_09_HOU_JAX"/>
    <x v="5"/>
    <n v="9"/>
    <s v="JAX"/>
    <n v="-6.7"/>
    <x v="132"/>
    <s v="HOU"/>
    <n v="0.5"/>
    <x v="0"/>
    <n v="4"/>
    <n v="1"/>
    <x v="1"/>
  </r>
  <r>
    <s v="2019_09_IND_PIT"/>
    <x v="5"/>
    <n v="9"/>
    <s v="PIT"/>
    <n v="0.3"/>
    <x v="540"/>
    <s v="IND"/>
    <n v="-1.8"/>
    <x v="1"/>
    <n v="2"/>
    <n v="3"/>
    <x v="4"/>
  </r>
  <r>
    <s v="2019_09_MIN_KC"/>
    <x v="5"/>
    <n v="9"/>
    <s v="KC"/>
    <n v="9.1"/>
    <x v="533"/>
    <s v="MIN"/>
    <n v="5.4"/>
    <x v="1"/>
    <n v="1"/>
    <n v="0"/>
    <x v="2"/>
  </r>
  <r>
    <s v="2019_09_NE_BAL"/>
    <x v="5"/>
    <n v="9"/>
    <s v="BAL"/>
    <n v="15.6"/>
    <x v="5"/>
    <s v="NE"/>
    <n v="10.4"/>
    <x v="1"/>
    <n v="1"/>
    <n v="3"/>
    <x v="3"/>
  </r>
  <r>
    <s v="2019_09_NYJ_MIA"/>
    <x v="5"/>
    <n v="9"/>
    <s v="MIA"/>
    <n v="-11.6"/>
    <x v="424"/>
    <s v="NYJ"/>
    <n v="-6.3"/>
    <x v="1"/>
    <n v="0"/>
    <n v="1"/>
    <x v="4"/>
  </r>
  <r>
    <s v="2019_09_SF_ARI"/>
    <x v="5"/>
    <n v="9"/>
    <s v="ARI"/>
    <n v="-3.2"/>
    <x v="438"/>
    <s v="SF"/>
    <n v="11"/>
    <x v="0"/>
    <n v="0"/>
    <n v="0"/>
    <x v="7"/>
  </r>
  <r>
    <s v="2019_09_TB_SEA"/>
    <x v="5"/>
    <n v="9"/>
    <s v="SEA"/>
    <n v="2.7"/>
    <x v="23"/>
    <s v="TB"/>
    <n v="0.4"/>
    <x v="1"/>
    <n v="1"/>
    <n v="1"/>
    <x v="7"/>
  </r>
  <r>
    <s v="2019_09_TEN_CAR"/>
    <x v="5"/>
    <n v="9"/>
    <s v="CAR"/>
    <n v="-7"/>
    <x v="138"/>
    <s v="TEN"/>
    <n v="3.4"/>
    <x v="1"/>
    <n v="1"/>
    <n v="3"/>
    <x v="3"/>
  </r>
  <r>
    <s v="2019_09_WAS_BUF"/>
    <x v="5"/>
    <n v="9"/>
    <s v="BUF"/>
    <n v="2.2000000000000002"/>
    <x v="671"/>
    <s v="WAS"/>
    <n v="-10.8"/>
    <x v="1"/>
    <n v="0"/>
    <n v="0"/>
    <x v="7"/>
  </r>
  <r>
    <s v="2019_10_ARI_TB"/>
    <x v="5"/>
    <n v="10"/>
    <s v="TB"/>
    <n v="0.4"/>
    <x v="62"/>
    <s v="ARI"/>
    <n v="-3.2"/>
    <x v="1"/>
    <n v="3"/>
    <n v="2"/>
    <x v="2"/>
  </r>
  <r>
    <s v="2019_10_ATL_NO"/>
    <x v="5"/>
    <n v="10"/>
    <s v="NO"/>
    <n v="7.4"/>
    <x v="148"/>
    <s v="ATL"/>
    <n v="-0.1"/>
    <x v="0"/>
    <n v="0"/>
    <n v="1"/>
    <x v="4"/>
  </r>
  <r>
    <s v="2019_10_BAL_CIN"/>
    <x v="5"/>
    <n v="10"/>
    <s v="CIN"/>
    <n v="-7.3"/>
    <x v="715"/>
    <s v="BAL"/>
    <n v="15.6"/>
    <x v="0"/>
    <n v="3"/>
    <n v="1"/>
    <x v="0"/>
  </r>
  <r>
    <s v="2019_10_BUF_CLE"/>
    <x v="5"/>
    <n v="10"/>
    <s v="CLE"/>
    <n v="-1.9"/>
    <x v="259"/>
    <s v="BUF"/>
    <n v="2.2000000000000002"/>
    <x v="1"/>
    <n v="0"/>
    <n v="0"/>
    <x v="7"/>
  </r>
  <r>
    <s v="2019_10_CAR_GB"/>
    <x v="5"/>
    <n v="10"/>
    <s v="GB"/>
    <n v="3.2"/>
    <x v="492"/>
    <s v="CAR"/>
    <n v="-7"/>
    <x v="1"/>
    <n v="0"/>
    <n v="2"/>
    <x v="3"/>
  </r>
  <r>
    <s v="2019_10_DET_CHI"/>
    <x v="5"/>
    <n v="10"/>
    <s v="CHI"/>
    <n v="-0.9"/>
    <x v="198"/>
    <s v="DET"/>
    <n v="-5.2"/>
    <x v="1"/>
    <n v="0"/>
    <n v="1"/>
    <x v="4"/>
  </r>
  <r>
    <s v="2019_10_KC_TEN"/>
    <x v="5"/>
    <n v="10"/>
    <s v="TEN"/>
    <n v="3.4"/>
    <x v="633"/>
    <s v="KC"/>
    <n v="9.1"/>
    <x v="1"/>
    <n v="1"/>
    <n v="1"/>
    <x v="7"/>
  </r>
  <r>
    <s v="2019_10_LAC_OAK"/>
    <x v="5"/>
    <n v="10"/>
    <s v="LV"/>
    <n v="-6.9"/>
    <x v="716"/>
    <s v="LAC"/>
    <n v="-1.3"/>
    <x v="1"/>
    <n v="0"/>
    <n v="3"/>
    <x v="6"/>
  </r>
  <r>
    <s v="2019_10_LA_PIT"/>
    <x v="5"/>
    <n v="10"/>
    <s v="PIT"/>
    <n v="0.3"/>
    <x v="251"/>
    <s v="LA"/>
    <n v="3.9"/>
    <x v="1"/>
    <n v="2"/>
    <n v="4"/>
    <x v="3"/>
  </r>
  <r>
    <s v="2019_10_MIA_IND"/>
    <x v="5"/>
    <n v="10"/>
    <s v="IND"/>
    <n v="-1.8"/>
    <x v="538"/>
    <s v="MIA"/>
    <n v="-11.6"/>
    <x v="0"/>
    <n v="3"/>
    <n v="2"/>
    <x v="2"/>
  </r>
  <r>
    <s v="2019_10_MIN_DAL"/>
    <x v="5"/>
    <n v="10"/>
    <s v="DAL"/>
    <n v="5.3"/>
    <x v="360"/>
    <s v="MIN"/>
    <n v="5.4"/>
    <x v="0"/>
    <n v="1"/>
    <n v="0"/>
    <x v="2"/>
  </r>
  <r>
    <s v="2019_10_NYG_NYJ"/>
    <x v="5"/>
    <n v="10"/>
    <s v="NYJ"/>
    <n v="-6.3"/>
    <x v="717"/>
    <s v="NYG"/>
    <n v="-7.9"/>
    <x v="1"/>
    <n v="0"/>
    <n v="2"/>
    <x v="3"/>
  </r>
  <r>
    <s v="2019_10_SEA_SF"/>
    <x v="5"/>
    <n v="10"/>
    <s v="SF"/>
    <n v="11"/>
    <x v="54"/>
    <s v="SEA"/>
    <n v="2.7"/>
    <x v="0"/>
    <n v="3"/>
    <n v="4"/>
    <x v="4"/>
  </r>
  <r>
    <s v="2019_11_ARI_SF"/>
    <x v="5"/>
    <n v="11"/>
    <s v="SF"/>
    <n v="11"/>
    <x v="329"/>
    <s v="ARI"/>
    <n v="-3.2"/>
    <x v="1"/>
    <n v="2"/>
    <n v="2"/>
    <x v="7"/>
  </r>
  <r>
    <s v="2019_11_ATL_CAR"/>
    <x v="5"/>
    <n v="11"/>
    <s v="CAR"/>
    <n v="-7"/>
    <x v="209"/>
    <s v="ATL"/>
    <n v="-0.1"/>
    <x v="0"/>
    <n v="4"/>
    <n v="0"/>
    <x v="5"/>
  </r>
  <r>
    <s v="2019_11_BUF_MIA"/>
    <x v="5"/>
    <n v="11"/>
    <s v="MIA"/>
    <n v="-11.6"/>
    <x v="420"/>
    <s v="BUF"/>
    <n v="2.2000000000000002"/>
    <x v="0"/>
    <n v="1"/>
    <n v="0"/>
    <x v="2"/>
  </r>
  <r>
    <s v="2019_11_CHI_LA"/>
    <x v="5"/>
    <n v="11"/>
    <s v="LA"/>
    <n v="3.9"/>
    <x v="477"/>
    <s v="CHI"/>
    <n v="-0.9"/>
    <x v="1"/>
    <n v="2"/>
    <n v="1"/>
    <x v="2"/>
  </r>
  <r>
    <s v="2019_11_CIN_OAK"/>
    <x v="5"/>
    <n v="11"/>
    <s v="LV"/>
    <n v="-6.9"/>
    <x v="668"/>
    <s v="CIN"/>
    <n v="-7.3"/>
    <x v="1"/>
    <n v="2"/>
    <n v="2"/>
    <x v="7"/>
  </r>
  <r>
    <s v="2019_11_DAL_DET"/>
    <x v="5"/>
    <n v="11"/>
    <s v="DET"/>
    <n v="-5.2"/>
    <x v="162"/>
    <s v="DAL"/>
    <n v="5.3"/>
    <x v="0"/>
    <n v="0"/>
    <n v="1"/>
    <x v="4"/>
  </r>
  <r>
    <s v="2019_11_DEN_MIN"/>
    <x v="5"/>
    <n v="11"/>
    <s v="MIN"/>
    <n v="5.4"/>
    <x v="148"/>
    <s v="DEN"/>
    <n v="-2.1"/>
    <x v="1"/>
    <n v="2"/>
    <n v="1"/>
    <x v="2"/>
  </r>
  <r>
    <s v="2019_11_HOU_BAL"/>
    <x v="5"/>
    <n v="11"/>
    <s v="BAL"/>
    <n v="15.6"/>
    <x v="187"/>
    <s v="HOU"/>
    <n v="0.5"/>
    <x v="1"/>
    <n v="0"/>
    <n v="2"/>
    <x v="3"/>
  </r>
  <r>
    <s v="2019_11_JAX_IND"/>
    <x v="5"/>
    <n v="11"/>
    <s v="IND"/>
    <n v="-1.8"/>
    <x v="247"/>
    <s v="JAX"/>
    <n v="-6.7"/>
    <x v="1"/>
    <n v="1"/>
    <n v="2"/>
    <x v="4"/>
  </r>
  <r>
    <s v="2019_11_KC_LAC"/>
    <x v="5"/>
    <n v="11"/>
    <s v="LAC"/>
    <n v="-1.3"/>
    <x v="138"/>
    <s v="KC"/>
    <n v="9.1"/>
    <x v="0"/>
    <n v="4"/>
    <n v="1"/>
    <x v="1"/>
  </r>
  <r>
    <s v="2019_11_NE_PHI"/>
    <x v="5"/>
    <n v="11"/>
    <s v="PHI"/>
    <n v="0.3"/>
    <x v="520"/>
    <s v="NE"/>
    <n v="10.4"/>
    <x v="0"/>
    <n v="1"/>
    <n v="0"/>
    <x v="2"/>
  </r>
  <r>
    <s v="2019_11_NO_TB"/>
    <x v="5"/>
    <n v="11"/>
    <s v="TB"/>
    <n v="0.4"/>
    <x v="280"/>
    <s v="NO"/>
    <n v="7.4"/>
    <x v="0"/>
    <n v="4"/>
    <n v="0"/>
    <x v="5"/>
  </r>
  <r>
    <s v="2019_11_NYJ_WAS"/>
    <x v="5"/>
    <n v="11"/>
    <s v="WAS"/>
    <n v="-10.8"/>
    <x v="718"/>
    <s v="NYJ"/>
    <n v="-6.3"/>
    <x v="0"/>
    <n v="1"/>
    <n v="2"/>
    <x v="4"/>
  </r>
  <r>
    <s v="2019_11_PIT_CLE"/>
    <x v="5"/>
    <n v="11"/>
    <s v="CLE"/>
    <n v="-1.9"/>
    <x v="719"/>
    <s v="PIT"/>
    <n v="0.3"/>
    <x v="1"/>
    <n v="0"/>
    <n v="4"/>
    <x v="9"/>
  </r>
  <r>
    <s v="2019_12_BAL_LA"/>
    <x v="5"/>
    <n v="12"/>
    <s v="LA"/>
    <n v="3.9"/>
    <x v="410"/>
    <s v="BAL"/>
    <n v="15.6"/>
    <x v="0"/>
    <n v="2"/>
    <n v="0"/>
    <x v="0"/>
  </r>
  <r>
    <s v="2019_12_CAR_NO"/>
    <x v="5"/>
    <n v="12"/>
    <s v="NO"/>
    <n v="7.4"/>
    <x v="6"/>
    <s v="CAR"/>
    <n v="-7"/>
    <x v="1"/>
    <n v="2"/>
    <n v="0"/>
    <x v="0"/>
  </r>
  <r>
    <s v="2019_12_DAL_NE"/>
    <x v="5"/>
    <n v="12"/>
    <s v="NE"/>
    <n v="10.4"/>
    <x v="624"/>
    <s v="DAL"/>
    <n v="5.3"/>
    <x v="1"/>
    <n v="0"/>
    <n v="1"/>
    <x v="4"/>
  </r>
  <r>
    <s v="2019_12_DEN_BUF"/>
    <x v="5"/>
    <n v="12"/>
    <s v="BUF"/>
    <n v="2.2000000000000002"/>
    <x v="720"/>
    <s v="DEN"/>
    <n v="-2.1"/>
    <x v="1"/>
    <n v="1"/>
    <n v="1"/>
    <x v="7"/>
  </r>
  <r>
    <s v="2019_12_DET_WAS"/>
    <x v="5"/>
    <n v="12"/>
    <s v="WAS"/>
    <n v="-10.8"/>
    <x v="716"/>
    <s v="DET"/>
    <n v="-5.2"/>
    <x v="1"/>
    <n v="2"/>
    <n v="4"/>
    <x v="3"/>
  </r>
  <r>
    <s v="2019_12_GB_SF"/>
    <x v="5"/>
    <n v="12"/>
    <s v="SF"/>
    <n v="11"/>
    <x v="467"/>
    <s v="GB"/>
    <n v="3.2"/>
    <x v="1"/>
    <n v="0"/>
    <n v="1"/>
    <x v="4"/>
  </r>
  <r>
    <s v="2019_12_IND_HOU"/>
    <x v="5"/>
    <n v="12"/>
    <s v="HOU"/>
    <n v="0.5"/>
    <x v="457"/>
    <s v="IND"/>
    <n v="-1.8"/>
    <x v="1"/>
    <n v="1"/>
    <n v="0"/>
    <x v="2"/>
  </r>
  <r>
    <s v="2019_12_JAX_TEN"/>
    <x v="5"/>
    <n v="12"/>
    <s v="TEN"/>
    <n v="3.4"/>
    <x v="510"/>
    <s v="JAX"/>
    <n v="-6.7"/>
    <x v="1"/>
    <n v="2"/>
    <n v="1"/>
    <x v="2"/>
  </r>
  <r>
    <s v="2019_12_MIA_CLE"/>
    <x v="5"/>
    <n v="12"/>
    <s v="CLE"/>
    <n v="-1.9"/>
    <x v="372"/>
    <s v="MIA"/>
    <n v="-11.6"/>
    <x v="1"/>
    <n v="1"/>
    <n v="2"/>
    <x v="4"/>
  </r>
  <r>
    <s v="2019_12_NYG_CHI"/>
    <x v="5"/>
    <n v="12"/>
    <s v="CHI"/>
    <n v="-0.9"/>
    <x v="125"/>
    <s v="NYG"/>
    <n v="-7.9"/>
    <x v="1"/>
    <n v="2"/>
    <n v="1"/>
    <x v="2"/>
  </r>
  <r>
    <s v="2019_12_OAK_NYJ"/>
    <x v="5"/>
    <n v="12"/>
    <s v="NYJ"/>
    <n v="-6.3"/>
    <x v="721"/>
    <s v="LV"/>
    <n v="-6.9"/>
    <x v="1"/>
    <n v="0"/>
    <n v="2"/>
    <x v="3"/>
  </r>
  <r>
    <s v="2019_12_PIT_CIN"/>
    <x v="5"/>
    <n v="12"/>
    <s v="CIN"/>
    <n v="-7.3"/>
    <x v="29"/>
    <s v="PIT"/>
    <n v="0.3"/>
    <x v="0"/>
    <n v="2"/>
    <n v="1"/>
    <x v="2"/>
  </r>
  <r>
    <s v="2019_12_SEA_PHI"/>
    <x v="5"/>
    <n v="12"/>
    <s v="PHI"/>
    <n v="0.3"/>
    <x v="593"/>
    <s v="SEA"/>
    <n v="2.7"/>
    <x v="0"/>
    <n v="5"/>
    <n v="2"/>
    <x v="1"/>
  </r>
  <r>
    <s v="2019_12_TB_ATL"/>
    <x v="5"/>
    <n v="12"/>
    <s v="ATL"/>
    <n v="-0.1"/>
    <x v="131"/>
    <s v="TB"/>
    <n v="0.4"/>
    <x v="0"/>
    <n v="2"/>
    <n v="2"/>
    <x v="7"/>
  </r>
  <r>
    <s v="2019_13_BUF_DAL"/>
    <x v="5"/>
    <n v="13"/>
    <s v="DAL"/>
    <n v="5.3"/>
    <x v="678"/>
    <s v="BUF"/>
    <n v="2.2000000000000002"/>
    <x v="0"/>
    <n v="2"/>
    <n v="0"/>
    <x v="0"/>
  </r>
  <r>
    <s v="2019_13_CHI_DET"/>
    <x v="5"/>
    <n v="13"/>
    <s v="DET"/>
    <n v="-5.2"/>
    <x v="311"/>
    <s v="CHI"/>
    <n v="-0.9"/>
    <x v="0"/>
    <n v="1"/>
    <n v="1"/>
    <x v="7"/>
  </r>
  <r>
    <s v="2019_13_CLE_PIT"/>
    <x v="5"/>
    <n v="13"/>
    <s v="PIT"/>
    <n v="0.3"/>
    <x v="722"/>
    <s v="CLE"/>
    <n v="-1.9"/>
    <x v="1"/>
    <n v="1"/>
    <n v="2"/>
    <x v="4"/>
  </r>
  <r>
    <s v="2019_13_GB_NYG"/>
    <x v="5"/>
    <n v="13"/>
    <s v="NYG"/>
    <n v="-7.9"/>
    <x v="723"/>
    <s v="GB"/>
    <n v="3.2"/>
    <x v="0"/>
    <n v="3"/>
    <n v="0"/>
    <x v="1"/>
  </r>
  <r>
    <s v="2019_13_LAC_DEN"/>
    <x v="5"/>
    <n v="13"/>
    <s v="DEN"/>
    <n v="-2.1"/>
    <x v="462"/>
    <s v="LAC"/>
    <n v="-1.3"/>
    <x v="1"/>
    <n v="2"/>
    <n v="1"/>
    <x v="2"/>
  </r>
  <r>
    <s v="2019_13_LA_ARI"/>
    <x v="5"/>
    <n v="13"/>
    <s v="ARI"/>
    <n v="-3.2"/>
    <x v="50"/>
    <s v="LA"/>
    <n v="3.9"/>
    <x v="0"/>
    <n v="1"/>
    <n v="0"/>
    <x v="2"/>
  </r>
  <r>
    <s v="2019_13_MIN_SEA"/>
    <x v="5"/>
    <n v="13"/>
    <s v="SEA"/>
    <n v="2.7"/>
    <x v="78"/>
    <s v="MIN"/>
    <n v="5.4"/>
    <x v="1"/>
    <n v="2"/>
    <n v="3"/>
    <x v="4"/>
  </r>
  <r>
    <s v="2019_13_NE_HOU"/>
    <x v="5"/>
    <n v="13"/>
    <s v="HOU"/>
    <n v="0.5"/>
    <x v="101"/>
    <s v="NE"/>
    <n v="10.4"/>
    <x v="1"/>
    <n v="0"/>
    <n v="1"/>
    <x v="4"/>
  </r>
  <r>
    <s v="2019_13_NO_ATL"/>
    <x v="5"/>
    <n v="13"/>
    <s v="ATL"/>
    <n v="-0.1"/>
    <x v="149"/>
    <s v="NO"/>
    <n v="7.4"/>
    <x v="0"/>
    <n v="3"/>
    <n v="0"/>
    <x v="1"/>
  </r>
  <r>
    <s v="2019_13_NYJ_CIN"/>
    <x v="5"/>
    <n v="13"/>
    <s v="CIN"/>
    <n v="-7.3"/>
    <x v="25"/>
    <s v="NYJ"/>
    <n v="-6.3"/>
    <x v="1"/>
    <n v="0"/>
    <n v="0"/>
    <x v="7"/>
  </r>
  <r>
    <s v="2019_13_OAK_KC"/>
    <x v="5"/>
    <n v="13"/>
    <s v="KC"/>
    <n v="9.1"/>
    <x v="623"/>
    <s v="LV"/>
    <n v="-6.9"/>
    <x v="1"/>
    <n v="0"/>
    <n v="3"/>
    <x v="6"/>
  </r>
  <r>
    <s v="2019_13_PHI_MIA"/>
    <x v="5"/>
    <n v="13"/>
    <s v="MIA"/>
    <n v="-11.6"/>
    <x v="303"/>
    <s v="PHI"/>
    <n v="0.3"/>
    <x v="1"/>
    <n v="1"/>
    <n v="1"/>
    <x v="7"/>
  </r>
  <r>
    <s v="2019_13_SF_BAL"/>
    <x v="5"/>
    <n v="13"/>
    <s v="BAL"/>
    <n v="15.6"/>
    <x v="127"/>
    <s v="SF"/>
    <n v="11"/>
    <x v="1"/>
    <n v="1"/>
    <n v="1"/>
    <x v="7"/>
  </r>
  <r>
    <s v="2019_13_TB_JAX"/>
    <x v="5"/>
    <n v="13"/>
    <s v="JAX"/>
    <n v="-6.7"/>
    <x v="151"/>
    <s v="TB"/>
    <n v="0.4"/>
    <x v="0"/>
    <n v="4"/>
    <n v="1"/>
    <x v="1"/>
  </r>
  <r>
    <s v="2019_13_TEN_IND"/>
    <x v="5"/>
    <n v="13"/>
    <s v="IND"/>
    <n v="-1.8"/>
    <x v="20"/>
    <s v="TEN"/>
    <n v="3.4"/>
    <x v="0"/>
    <n v="3"/>
    <n v="2"/>
    <x v="2"/>
  </r>
  <r>
    <s v="2019_13_WAS_CAR"/>
    <x v="5"/>
    <n v="13"/>
    <s v="CAR"/>
    <n v="-7"/>
    <x v="660"/>
    <s v="WAS"/>
    <n v="-10.8"/>
    <x v="0"/>
    <n v="2"/>
    <n v="0"/>
    <x v="0"/>
  </r>
  <r>
    <s v="2019_14_BAL_BUF"/>
    <x v="5"/>
    <n v="14"/>
    <s v="BUF"/>
    <n v="2.2000000000000002"/>
    <x v="724"/>
    <s v="BAL"/>
    <n v="15.6"/>
    <x v="0"/>
    <n v="1"/>
    <n v="1"/>
    <x v="7"/>
  </r>
  <r>
    <s v="2019_14_CAR_ATL"/>
    <x v="5"/>
    <n v="14"/>
    <s v="ATL"/>
    <n v="-0.1"/>
    <x v="68"/>
    <s v="CAR"/>
    <n v="-7"/>
    <x v="1"/>
    <n v="0"/>
    <n v="4"/>
    <x v="9"/>
  </r>
  <r>
    <s v="2019_14_CIN_CLE"/>
    <x v="5"/>
    <n v="14"/>
    <s v="CLE"/>
    <n v="-1.9"/>
    <x v="530"/>
    <s v="CIN"/>
    <n v="-7.3"/>
    <x v="1"/>
    <n v="2"/>
    <n v="1"/>
    <x v="2"/>
  </r>
  <r>
    <s v="2019_14_DAL_CHI"/>
    <x v="5"/>
    <n v="14"/>
    <s v="CHI"/>
    <n v="-0.9"/>
    <x v="33"/>
    <s v="DAL"/>
    <n v="5.3"/>
    <x v="1"/>
    <n v="2"/>
    <n v="0"/>
    <x v="0"/>
  </r>
  <r>
    <s v="2019_14_DEN_HOU"/>
    <x v="5"/>
    <n v="14"/>
    <s v="HOU"/>
    <n v="0.5"/>
    <x v="532"/>
    <s v="DEN"/>
    <n v="-2.1"/>
    <x v="0"/>
    <n v="3"/>
    <n v="1"/>
    <x v="0"/>
  </r>
  <r>
    <s v="2019_14_DET_MIN"/>
    <x v="5"/>
    <n v="14"/>
    <s v="MIN"/>
    <n v="5.4"/>
    <x v="712"/>
    <s v="DET"/>
    <n v="-5.2"/>
    <x v="1"/>
    <n v="0"/>
    <n v="2"/>
    <x v="3"/>
  </r>
  <r>
    <s v="2019_14_IND_TB"/>
    <x v="5"/>
    <n v="14"/>
    <s v="TB"/>
    <n v="0.4"/>
    <x v="273"/>
    <s v="IND"/>
    <n v="-1.8"/>
    <x v="1"/>
    <n v="4"/>
    <n v="1"/>
    <x v="1"/>
  </r>
  <r>
    <s v="2019_14_KC_NE"/>
    <x v="5"/>
    <n v="14"/>
    <s v="NE"/>
    <n v="10.4"/>
    <x v="115"/>
    <s v="KC"/>
    <n v="9.1"/>
    <x v="0"/>
    <n v="1"/>
    <n v="2"/>
    <x v="4"/>
  </r>
  <r>
    <s v="2019_14_LAC_JAX"/>
    <x v="5"/>
    <n v="14"/>
    <s v="JAX"/>
    <n v="-6.7"/>
    <x v="500"/>
    <s v="LAC"/>
    <n v="-1.3"/>
    <x v="0"/>
    <n v="0"/>
    <n v="0"/>
    <x v="7"/>
  </r>
  <r>
    <s v="2019_14_MIA_NYJ"/>
    <x v="5"/>
    <n v="14"/>
    <s v="NYJ"/>
    <n v="-6.3"/>
    <x v="370"/>
    <s v="MIA"/>
    <n v="-11.6"/>
    <x v="1"/>
    <n v="1"/>
    <n v="1"/>
    <x v="7"/>
  </r>
  <r>
    <s v="2019_14_NYG_PHI"/>
    <x v="5"/>
    <n v="14"/>
    <s v="PHI"/>
    <n v="0.3"/>
    <x v="725"/>
    <s v="NYG"/>
    <n v="-7.9"/>
    <x v="1"/>
    <n v="1"/>
    <n v="0"/>
    <x v="2"/>
  </r>
  <r>
    <s v="2019_14_PIT_ARI"/>
    <x v="5"/>
    <n v="14"/>
    <s v="ARI"/>
    <n v="-3.2"/>
    <x v="197"/>
    <s v="PIT"/>
    <n v="0.3"/>
    <x v="0"/>
    <n v="3"/>
    <n v="2"/>
    <x v="2"/>
  </r>
  <r>
    <s v="2019_14_SEA_LA"/>
    <x v="5"/>
    <n v="14"/>
    <s v="LA"/>
    <n v="3.9"/>
    <x v="703"/>
    <s v="SEA"/>
    <n v="2.7"/>
    <x v="1"/>
    <n v="2"/>
    <n v="1"/>
    <x v="2"/>
  </r>
  <r>
    <s v="2019_14_SF_NO"/>
    <x v="5"/>
    <n v="14"/>
    <s v="NO"/>
    <n v="7.4"/>
    <x v="137"/>
    <s v="SF"/>
    <n v="11"/>
    <x v="0"/>
    <n v="1"/>
    <n v="1"/>
    <x v="7"/>
  </r>
  <r>
    <s v="2019_14_TEN_OAK"/>
    <x v="5"/>
    <n v="14"/>
    <s v="LV"/>
    <n v="-6.9"/>
    <x v="97"/>
    <s v="TEN"/>
    <n v="3.4"/>
    <x v="0"/>
    <n v="1"/>
    <n v="1"/>
    <x v="7"/>
  </r>
  <r>
    <s v="2019_14_WAS_GB"/>
    <x v="5"/>
    <n v="14"/>
    <s v="GB"/>
    <n v="3.2"/>
    <x v="287"/>
    <s v="WAS"/>
    <n v="-10.8"/>
    <x v="1"/>
    <n v="1"/>
    <n v="1"/>
    <x v="7"/>
  </r>
  <r>
    <s v="2019_15_ATL_SF"/>
    <x v="5"/>
    <n v="15"/>
    <s v="SF"/>
    <n v="11"/>
    <x v="513"/>
    <s v="ATL"/>
    <n v="-0.1"/>
    <x v="0"/>
    <n v="3"/>
    <n v="0"/>
    <x v="1"/>
  </r>
  <r>
    <s v="2019_15_BUF_PIT"/>
    <x v="5"/>
    <n v="15"/>
    <s v="PIT"/>
    <n v="0.3"/>
    <x v="494"/>
    <s v="BUF"/>
    <n v="2.2000000000000002"/>
    <x v="0"/>
    <n v="5"/>
    <n v="2"/>
    <x v="1"/>
  </r>
  <r>
    <s v="2019_15_CHI_GB"/>
    <x v="5"/>
    <n v="15"/>
    <s v="GB"/>
    <n v="3.2"/>
    <x v="726"/>
    <s v="CHI"/>
    <n v="-0.9"/>
    <x v="1"/>
    <n v="0"/>
    <n v="3"/>
    <x v="6"/>
  </r>
  <r>
    <s v="2019_15_CLE_ARI"/>
    <x v="5"/>
    <n v="15"/>
    <s v="ARI"/>
    <n v="-3.2"/>
    <x v="727"/>
    <s v="CLE"/>
    <n v="-1.9"/>
    <x v="1"/>
    <n v="1"/>
    <n v="2"/>
    <x v="4"/>
  </r>
  <r>
    <s v="2019_15_DEN_KC"/>
    <x v="5"/>
    <n v="15"/>
    <s v="KC"/>
    <n v="9.1"/>
    <x v="117"/>
    <s v="DEN"/>
    <n v="-2.1"/>
    <x v="1"/>
    <n v="1"/>
    <n v="1"/>
    <x v="7"/>
  </r>
  <r>
    <s v="2019_15_HOU_TEN"/>
    <x v="5"/>
    <n v="15"/>
    <s v="TEN"/>
    <n v="3.4"/>
    <x v="312"/>
    <s v="HOU"/>
    <n v="0.5"/>
    <x v="0"/>
    <n v="1"/>
    <n v="2"/>
    <x v="4"/>
  </r>
  <r>
    <s v="2019_15_IND_NO"/>
    <x v="5"/>
    <n v="15"/>
    <s v="NO"/>
    <n v="7.4"/>
    <x v="681"/>
    <s v="IND"/>
    <n v="-1.8"/>
    <x v="1"/>
    <n v="0"/>
    <n v="0"/>
    <x v="7"/>
  </r>
  <r>
    <s v="2019_15_JAX_OAK"/>
    <x v="5"/>
    <n v="15"/>
    <s v="LV"/>
    <n v="-6.9"/>
    <x v="118"/>
    <s v="JAX"/>
    <n v="-6.7"/>
    <x v="0"/>
    <n v="0"/>
    <n v="0"/>
    <x v="7"/>
  </r>
  <r>
    <s v="2019_15_LA_DAL"/>
    <x v="5"/>
    <n v="15"/>
    <s v="DAL"/>
    <n v="5.3"/>
    <x v="528"/>
    <s v="LA"/>
    <n v="3.9"/>
    <x v="1"/>
    <n v="0"/>
    <n v="1"/>
    <x v="4"/>
  </r>
  <r>
    <s v="2019_15_MIA_NYG"/>
    <x v="5"/>
    <n v="15"/>
    <s v="NYG"/>
    <n v="-7.9"/>
    <x v="533"/>
    <s v="MIA"/>
    <n v="-11.6"/>
    <x v="1"/>
    <n v="3"/>
    <n v="1"/>
    <x v="0"/>
  </r>
  <r>
    <s v="2019_15_MIN_LAC"/>
    <x v="5"/>
    <n v="15"/>
    <s v="LAC"/>
    <n v="-1.3"/>
    <x v="66"/>
    <s v="MIN"/>
    <n v="5.4"/>
    <x v="0"/>
    <n v="7"/>
    <n v="1"/>
    <x v="10"/>
  </r>
  <r>
    <s v="2019_15_NE_CIN"/>
    <x v="5"/>
    <n v="15"/>
    <s v="CIN"/>
    <n v="-7.3"/>
    <x v="728"/>
    <s v="NE"/>
    <n v="10.4"/>
    <x v="0"/>
    <n v="4"/>
    <n v="1"/>
    <x v="1"/>
  </r>
  <r>
    <s v="2019_15_NYJ_BAL"/>
    <x v="5"/>
    <n v="15"/>
    <s v="BAL"/>
    <n v="15.6"/>
    <x v="729"/>
    <s v="NYJ"/>
    <n v="-6.3"/>
    <x v="1"/>
    <n v="0"/>
    <n v="2"/>
    <x v="3"/>
  </r>
  <r>
    <s v="2019_15_PHI_WAS"/>
    <x v="5"/>
    <n v="15"/>
    <s v="WAS"/>
    <n v="-10.8"/>
    <x v="723"/>
    <s v="PHI"/>
    <n v="0.3"/>
    <x v="0"/>
    <n v="1"/>
    <n v="1"/>
    <x v="7"/>
  </r>
  <r>
    <s v="2019_15_SEA_CAR"/>
    <x v="5"/>
    <n v="15"/>
    <s v="CAR"/>
    <n v="-7"/>
    <x v="416"/>
    <s v="SEA"/>
    <n v="2.7"/>
    <x v="0"/>
    <n v="3"/>
    <n v="1"/>
    <x v="0"/>
  </r>
  <r>
    <s v="2019_15_TB_DET"/>
    <x v="5"/>
    <n v="15"/>
    <s v="DET"/>
    <n v="-5.2"/>
    <x v="716"/>
    <s v="TB"/>
    <n v="0.4"/>
    <x v="0"/>
    <n v="3"/>
    <n v="1"/>
    <x v="0"/>
  </r>
  <r>
    <s v="2019_16_ARI_SEA"/>
    <x v="5"/>
    <n v="16"/>
    <s v="SEA"/>
    <n v="2.7"/>
    <x v="122"/>
    <s v="ARI"/>
    <n v="-3.2"/>
    <x v="0"/>
    <n v="1"/>
    <n v="0"/>
    <x v="2"/>
  </r>
  <r>
    <s v="2019_16_BAL_CLE"/>
    <x v="5"/>
    <n v="16"/>
    <s v="CLE"/>
    <n v="-1.9"/>
    <x v="222"/>
    <s v="BAL"/>
    <n v="15.6"/>
    <x v="0"/>
    <n v="1"/>
    <n v="1"/>
    <x v="7"/>
  </r>
  <r>
    <s v="2019_16_BUF_NE"/>
    <x v="5"/>
    <n v="16"/>
    <s v="NE"/>
    <n v="10.4"/>
    <x v="165"/>
    <s v="BUF"/>
    <n v="2.2000000000000002"/>
    <x v="1"/>
    <n v="1"/>
    <n v="0"/>
    <x v="2"/>
  </r>
  <r>
    <s v="2019_16_CAR_IND"/>
    <x v="5"/>
    <n v="16"/>
    <s v="IND"/>
    <n v="-1.8"/>
    <x v="227"/>
    <s v="CAR"/>
    <n v="-7"/>
    <x v="1"/>
    <n v="0"/>
    <n v="3"/>
    <x v="6"/>
  </r>
  <r>
    <s v="2019_16_CIN_MIA"/>
    <x v="5"/>
    <n v="16"/>
    <s v="MIA"/>
    <n v="-11.6"/>
    <x v="311"/>
    <s v="CIN"/>
    <n v="-7.3"/>
    <x v="1"/>
    <n v="1"/>
    <n v="1"/>
    <x v="7"/>
  </r>
  <r>
    <s v="2019_16_DAL_PHI"/>
    <x v="5"/>
    <n v="16"/>
    <s v="PHI"/>
    <n v="0.3"/>
    <x v="141"/>
    <s v="DAL"/>
    <n v="5.3"/>
    <x v="1"/>
    <n v="0"/>
    <n v="1"/>
    <x v="4"/>
  </r>
  <r>
    <s v="2019_16_DET_DEN"/>
    <x v="5"/>
    <n v="16"/>
    <s v="DEN"/>
    <n v="-2.1"/>
    <x v="236"/>
    <s v="DET"/>
    <n v="-5.2"/>
    <x v="1"/>
    <n v="0"/>
    <n v="0"/>
    <x v="7"/>
  </r>
  <r>
    <s v="2019_16_GB_MIN"/>
    <x v="5"/>
    <n v="16"/>
    <s v="MIN"/>
    <n v="5.4"/>
    <x v="273"/>
    <s v="GB"/>
    <n v="3.2"/>
    <x v="0"/>
    <n v="1"/>
    <n v="3"/>
    <x v="3"/>
  </r>
  <r>
    <s v="2019_16_HOU_TB"/>
    <x v="5"/>
    <n v="16"/>
    <s v="TB"/>
    <n v="0.4"/>
    <x v="730"/>
    <s v="HOU"/>
    <n v="0.5"/>
    <x v="0"/>
    <n v="5"/>
    <n v="2"/>
    <x v="1"/>
  </r>
  <r>
    <s v="2019_16_JAX_ATL"/>
    <x v="5"/>
    <n v="16"/>
    <s v="ATL"/>
    <n v="-0.1"/>
    <x v="93"/>
    <s v="JAX"/>
    <n v="-6.7"/>
    <x v="1"/>
    <n v="2"/>
    <n v="1"/>
    <x v="2"/>
  </r>
  <r>
    <s v="2019_16_KC_CHI"/>
    <x v="5"/>
    <n v="16"/>
    <s v="CHI"/>
    <n v="-0.9"/>
    <x v="153"/>
    <s v="KC"/>
    <n v="9.1"/>
    <x v="0"/>
    <n v="0"/>
    <n v="0"/>
    <x v="7"/>
  </r>
  <r>
    <s v="2019_16_LA_SF"/>
    <x v="5"/>
    <n v="16"/>
    <s v="SF"/>
    <n v="11"/>
    <x v="244"/>
    <s v="LA"/>
    <n v="3.9"/>
    <x v="1"/>
    <n v="2"/>
    <n v="1"/>
    <x v="2"/>
  </r>
  <r>
    <s v="2019_16_NO_TEN"/>
    <x v="5"/>
    <n v="16"/>
    <s v="TEN"/>
    <n v="3.4"/>
    <x v="220"/>
    <s v="NO"/>
    <n v="7.4"/>
    <x v="0"/>
    <n v="1"/>
    <n v="0"/>
    <x v="2"/>
  </r>
  <r>
    <s v="2019_16_NYG_WAS"/>
    <x v="5"/>
    <n v="16"/>
    <s v="WAS"/>
    <n v="-10.8"/>
    <x v="258"/>
    <s v="NYG"/>
    <n v="-7.9"/>
    <x v="0"/>
    <n v="0"/>
    <n v="0"/>
    <x v="7"/>
  </r>
  <r>
    <s v="2019_16_OAK_LAC"/>
    <x v="5"/>
    <n v="16"/>
    <s v="LAC"/>
    <n v="-1.3"/>
    <x v="731"/>
    <s v="LV"/>
    <n v="-6.9"/>
    <x v="0"/>
    <n v="0"/>
    <n v="0"/>
    <x v="7"/>
  </r>
  <r>
    <s v="2019_16_PIT_NYJ"/>
    <x v="5"/>
    <n v="16"/>
    <s v="NYJ"/>
    <n v="-6.3"/>
    <x v="89"/>
    <s v="PIT"/>
    <n v="0.3"/>
    <x v="1"/>
    <n v="1"/>
    <n v="2"/>
    <x v="4"/>
  </r>
  <r>
    <s v="2019_17_ARI_LA"/>
    <x v="5"/>
    <n v="17"/>
    <s v="LA"/>
    <n v="3.9"/>
    <x v="244"/>
    <s v="ARI"/>
    <n v="-3.2"/>
    <x v="1"/>
    <n v="0"/>
    <n v="5"/>
    <x v="11"/>
  </r>
  <r>
    <s v="2019_17_ATL_TB"/>
    <x v="5"/>
    <n v="17"/>
    <s v="TB"/>
    <n v="0.4"/>
    <x v="281"/>
    <s v="ATL"/>
    <n v="-0.1"/>
    <x v="0"/>
    <n v="3"/>
    <n v="1"/>
    <x v="0"/>
  </r>
  <r>
    <s v="2019_17_CHI_MIN"/>
    <x v="5"/>
    <n v="17"/>
    <s v="MIN"/>
    <n v="5.4"/>
    <x v="215"/>
    <s v="CHI"/>
    <n v="-0.9"/>
    <x v="0"/>
    <n v="3"/>
    <n v="1"/>
    <x v="0"/>
  </r>
  <r>
    <s v="2019_17_CLE_CIN"/>
    <x v="5"/>
    <n v="17"/>
    <s v="CIN"/>
    <n v="-7.3"/>
    <x v="500"/>
    <s v="CLE"/>
    <n v="-1.9"/>
    <x v="1"/>
    <n v="1"/>
    <n v="3"/>
    <x v="3"/>
  </r>
  <r>
    <s v="2019_17_GB_DET"/>
    <x v="5"/>
    <n v="17"/>
    <s v="DET"/>
    <n v="-5.2"/>
    <x v="393"/>
    <s v="GB"/>
    <n v="3.2"/>
    <x v="0"/>
    <n v="1"/>
    <n v="1"/>
    <x v="7"/>
  </r>
  <r>
    <s v="2019_17_IND_JAX"/>
    <x v="5"/>
    <n v="17"/>
    <s v="JAX"/>
    <n v="-6.7"/>
    <x v="56"/>
    <s v="IND"/>
    <n v="-1.8"/>
    <x v="1"/>
    <n v="1"/>
    <n v="2"/>
    <x v="4"/>
  </r>
  <r>
    <s v="2019_17_LAC_KC"/>
    <x v="5"/>
    <n v="17"/>
    <s v="KC"/>
    <n v="9.1"/>
    <x v="285"/>
    <s v="LAC"/>
    <n v="-1.3"/>
    <x v="1"/>
    <n v="1"/>
    <n v="2"/>
    <x v="4"/>
  </r>
  <r>
    <s v="2019_17_MIA_NE"/>
    <x v="5"/>
    <n v="17"/>
    <s v="NE"/>
    <n v="10.4"/>
    <x v="732"/>
    <s v="MIA"/>
    <n v="-11.6"/>
    <x v="0"/>
    <n v="2"/>
    <n v="0"/>
    <x v="0"/>
  </r>
  <r>
    <s v="2019_17_NO_CAR"/>
    <x v="5"/>
    <n v="17"/>
    <s v="CAR"/>
    <n v="-7"/>
    <x v="72"/>
    <s v="NO"/>
    <n v="7.4"/>
    <x v="0"/>
    <n v="3"/>
    <n v="0"/>
    <x v="1"/>
  </r>
  <r>
    <s v="2019_17_NYJ_BUF"/>
    <x v="5"/>
    <n v="17"/>
    <s v="BUF"/>
    <n v="2.2000000000000002"/>
    <x v="204"/>
    <s v="NYJ"/>
    <n v="-6.3"/>
    <x v="0"/>
    <n v="3"/>
    <n v="1"/>
    <x v="0"/>
  </r>
  <r>
    <s v="2019_17_OAK_DEN"/>
    <x v="5"/>
    <n v="17"/>
    <s v="DEN"/>
    <n v="-2.1"/>
    <x v="680"/>
    <s v="LV"/>
    <n v="-6.9"/>
    <x v="1"/>
    <n v="1"/>
    <n v="1"/>
    <x v="7"/>
  </r>
  <r>
    <s v="2019_17_PHI_NYG"/>
    <x v="5"/>
    <n v="17"/>
    <s v="NYG"/>
    <n v="-7.9"/>
    <x v="733"/>
    <s v="PHI"/>
    <n v="0.3"/>
    <x v="0"/>
    <n v="2"/>
    <n v="0"/>
    <x v="0"/>
  </r>
  <r>
    <s v="2019_17_PIT_BAL"/>
    <x v="5"/>
    <n v="17"/>
    <s v="BAL"/>
    <n v="15.6"/>
    <x v="734"/>
    <s v="PIT"/>
    <n v="0.3"/>
    <x v="1"/>
    <n v="2"/>
    <n v="2"/>
    <x v="7"/>
  </r>
  <r>
    <s v="2019_17_SF_SEA"/>
    <x v="5"/>
    <n v="17"/>
    <s v="SEA"/>
    <n v="2.7"/>
    <x v="8"/>
    <s v="SF"/>
    <n v="11"/>
    <x v="0"/>
    <n v="0"/>
    <n v="0"/>
    <x v="7"/>
  </r>
  <r>
    <s v="2019_17_TEN_HOU"/>
    <x v="5"/>
    <n v="17"/>
    <s v="HOU"/>
    <n v="0.5"/>
    <x v="199"/>
    <s v="TEN"/>
    <n v="3.4"/>
    <x v="0"/>
    <n v="1"/>
    <n v="0"/>
    <x v="2"/>
  </r>
  <r>
    <s v="2019_17_WAS_DAL"/>
    <x v="5"/>
    <n v="17"/>
    <s v="DAL"/>
    <n v="5.3"/>
    <x v="474"/>
    <s v="WAS"/>
    <n v="-10.8"/>
    <x v="1"/>
    <n v="1"/>
    <n v="2"/>
    <x v="4"/>
  </r>
  <r>
    <s v="2019_18_BUF_HOU"/>
    <x v="5"/>
    <n v="18"/>
    <s v="HOU"/>
    <n v="0.5"/>
    <x v="232"/>
    <s v="BUF"/>
    <n v="2.2000000000000002"/>
    <x v="1"/>
    <n v="1"/>
    <n v="1"/>
    <x v="7"/>
  </r>
  <r>
    <s v="2019_18_MIN_NO"/>
    <x v="5"/>
    <n v="18"/>
    <s v="NO"/>
    <n v="7.4"/>
    <x v="348"/>
    <s v="MIN"/>
    <n v="5.4"/>
    <x v="0"/>
    <n v="2"/>
    <n v="1"/>
    <x v="2"/>
  </r>
  <r>
    <s v="2019_18_SEA_PHI"/>
    <x v="5"/>
    <n v="18"/>
    <s v="PHI"/>
    <n v="0.3"/>
    <x v="593"/>
    <s v="SEA"/>
    <n v="2.7"/>
    <x v="0"/>
    <n v="0"/>
    <n v="0"/>
    <x v="7"/>
  </r>
  <r>
    <s v="2019_18_TEN_NE"/>
    <x v="5"/>
    <n v="18"/>
    <s v="NE"/>
    <n v="10.4"/>
    <x v="125"/>
    <s v="TEN"/>
    <n v="3.4"/>
    <x v="0"/>
    <n v="2"/>
    <n v="1"/>
    <x v="2"/>
  </r>
  <r>
    <s v="2019_19_HOU_KC"/>
    <x v="5"/>
    <n v="19"/>
    <s v="KC"/>
    <n v="9.1"/>
    <x v="707"/>
    <s v="HOU"/>
    <n v="0.5"/>
    <x v="1"/>
    <n v="0"/>
    <n v="2"/>
    <x v="3"/>
  </r>
  <r>
    <s v="2019_19_MIN_SF"/>
    <x v="5"/>
    <n v="19"/>
    <s v="SF"/>
    <n v="11"/>
    <x v="81"/>
    <s v="MIN"/>
    <n v="5.4"/>
    <x v="1"/>
    <n v="3"/>
    <n v="1"/>
    <x v="0"/>
  </r>
  <r>
    <s v="2019_19_SEA_GB"/>
    <x v="5"/>
    <n v="19"/>
    <s v="GB"/>
    <n v="3.2"/>
    <x v="281"/>
    <s v="SEA"/>
    <n v="2.7"/>
    <x v="1"/>
    <n v="0"/>
    <n v="0"/>
    <x v="7"/>
  </r>
  <r>
    <s v="2019_19_TEN_BAL"/>
    <x v="5"/>
    <n v="19"/>
    <s v="BAL"/>
    <n v="15.6"/>
    <x v="208"/>
    <s v="TEN"/>
    <n v="3.4"/>
    <x v="0"/>
    <n v="3"/>
    <n v="0"/>
    <x v="1"/>
  </r>
  <r>
    <s v="2019_20_GB_SF"/>
    <x v="5"/>
    <n v="20"/>
    <s v="SF"/>
    <n v="11"/>
    <x v="467"/>
    <s v="GB"/>
    <n v="3.2"/>
    <x v="1"/>
    <n v="0"/>
    <n v="3"/>
    <x v="6"/>
  </r>
  <r>
    <s v="2019_20_TEN_KC"/>
    <x v="5"/>
    <n v="20"/>
    <s v="KC"/>
    <n v="9.1"/>
    <x v="595"/>
    <s v="TEN"/>
    <n v="3.4"/>
    <x v="1"/>
    <n v="0"/>
    <n v="0"/>
    <x v="7"/>
  </r>
  <r>
    <s v="2019_21_SF_KC"/>
    <x v="5"/>
    <n v="21"/>
    <s v="KC"/>
    <n v="9.1"/>
    <x v="364"/>
    <s v="SF"/>
    <n v="11"/>
    <x v="1"/>
    <n v="2"/>
    <n v="2"/>
    <x v="7"/>
  </r>
  <r>
    <s v="2019_01_ATL_MIN"/>
    <x v="5"/>
    <n v="1"/>
    <s v="ATL"/>
    <n v="-0.1"/>
    <x v="394"/>
    <s v="MIN"/>
    <n v="5.4"/>
    <x v="0"/>
    <n v="3"/>
    <n v="0"/>
    <x v="1"/>
  </r>
  <r>
    <s v="2019_01_BAL_MIA"/>
    <x v="5"/>
    <n v="1"/>
    <s v="BAL"/>
    <n v="15.6"/>
    <x v="735"/>
    <s v="MIA"/>
    <n v="-11.6"/>
    <x v="1"/>
    <n v="1"/>
    <n v="2"/>
    <x v="4"/>
  </r>
  <r>
    <s v="2019_01_BUF_NYJ"/>
    <x v="5"/>
    <n v="1"/>
    <s v="BUF"/>
    <n v="2.2000000000000002"/>
    <x v="204"/>
    <s v="NYJ"/>
    <n v="-6.3"/>
    <x v="1"/>
    <n v="4"/>
    <n v="1"/>
    <x v="1"/>
  </r>
  <r>
    <s v="2019_01_CIN_SEA"/>
    <x v="5"/>
    <n v="1"/>
    <s v="CIN"/>
    <n v="-7.3"/>
    <x v="153"/>
    <s v="SEA"/>
    <n v="2.7"/>
    <x v="0"/>
    <n v="2"/>
    <n v="2"/>
    <x v="7"/>
  </r>
  <r>
    <s v="2019_01_DEN_OAK"/>
    <x v="5"/>
    <n v="1"/>
    <s v="DEN"/>
    <n v="-2.1"/>
    <x v="680"/>
    <s v="LV"/>
    <n v="-6.9"/>
    <x v="0"/>
    <n v="0"/>
    <n v="0"/>
    <x v="7"/>
  </r>
  <r>
    <s v="2019_01_DET_ARI"/>
    <x v="5"/>
    <n v="1"/>
    <s v="DET"/>
    <n v="-5.2"/>
    <x v="427"/>
    <s v="ARI"/>
    <n v="-3.2"/>
    <x v="1"/>
    <n v="1"/>
    <n v="2"/>
    <x v="4"/>
  </r>
  <r>
    <s v="2019_01_GB_CHI"/>
    <x v="5"/>
    <n v="1"/>
    <s v="GB"/>
    <n v="3.2"/>
    <x v="726"/>
    <s v="CHI"/>
    <n v="-0.9"/>
    <x v="1"/>
    <n v="0"/>
    <n v="1"/>
    <x v="4"/>
  </r>
  <r>
    <s v="2019_01_HOU_NO"/>
    <x v="5"/>
    <n v="1"/>
    <s v="HOU"/>
    <n v="0.5"/>
    <x v="209"/>
    <s v="NO"/>
    <n v="7.4"/>
    <x v="0"/>
    <n v="1"/>
    <n v="1"/>
    <x v="7"/>
  </r>
  <r>
    <s v="2019_01_IND_LAC"/>
    <x v="5"/>
    <n v="1"/>
    <s v="IND"/>
    <n v="-1.8"/>
    <x v="131"/>
    <s v="LAC"/>
    <n v="-1.3"/>
    <x v="0"/>
    <n v="1"/>
    <n v="1"/>
    <x v="7"/>
  </r>
  <r>
    <s v="2019_01_KC_JAX"/>
    <x v="5"/>
    <n v="1"/>
    <s v="KC"/>
    <n v="9.1"/>
    <x v="425"/>
    <s v="JAX"/>
    <n v="-6.7"/>
    <x v="1"/>
    <n v="0"/>
    <n v="2"/>
    <x v="3"/>
  </r>
  <r>
    <s v="2019_01_LA_CAR"/>
    <x v="5"/>
    <n v="1"/>
    <s v="LA"/>
    <n v="3.9"/>
    <x v="143"/>
    <s v="CAR"/>
    <n v="-7"/>
    <x v="1"/>
    <n v="1"/>
    <n v="3"/>
    <x v="3"/>
  </r>
  <r>
    <s v="2019_01_NYG_DAL"/>
    <x v="5"/>
    <n v="1"/>
    <s v="NYG"/>
    <n v="-7.9"/>
    <x v="437"/>
    <s v="DAL"/>
    <n v="5.3"/>
    <x v="0"/>
    <n v="2"/>
    <n v="0"/>
    <x v="0"/>
  </r>
  <r>
    <s v="2019_01_PIT_NE"/>
    <x v="5"/>
    <n v="1"/>
    <s v="PIT"/>
    <n v="0.3"/>
    <x v="520"/>
    <s v="NE"/>
    <n v="10.4"/>
    <x v="0"/>
    <n v="1"/>
    <n v="0"/>
    <x v="2"/>
  </r>
  <r>
    <s v="2019_01_SF_TB"/>
    <x v="5"/>
    <n v="1"/>
    <s v="SF"/>
    <n v="11"/>
    <x v="98"/>
    <s v="TB"/>
    <n v="0.4"/>
    <x v="1"/>
    <n v="2"/>
    <n v="4"/>
    <x v="3"/>
  </r>
  <r>
    <s v="2019_01_TEN_CLE"/>
    <x v="5"/>
    <n v="1"/>
    <s v="TEN"/>
    <n v="3.4"/>
    <x v="370"/>
    <s v="CLE"/>
    <n v="-1.9"/>
    <x v="1"/>
    <n v="0"/>
    <n v="3"/>
    <x v="6"/>
  </r>
  <r>
    <s v="2019_01_WAS_PHI"/>
    <x v="5"/>
    <n v="1"/>
    <s v="WAS"/>
    <n v="-10.8"/>
    <x v="723"/>
    <s v="PHI"/>
    <n v="0.3"/>
    <x v="0"/>
    <n v="0"/>
    <n v="0"/>
    <x v="7"/>
  </r>
  <r>
    <s v="2019_02_ARI_BAL"/>
    <x v="5"/>
    <n v="2"/>
    <s v="ARI"/>
    <n v="-3.2"/>
    <x v="736"/>
    <s v="BAL"/>
    <n v="15.6"/>
    <x v="0"/>
    <n v="0"/>
    <n v="0"/>
    <x v="7"/>
  </r>
  <r>
    <s v="2019_02_BUF_NYG"/>
    <x v="5"/>
    <n v="2"/>
    <s v="BUF"/>
    <n v="2.2000000000000002"/>
    <x v="299"/>
    <s v="NYG"/>
    <n v="-7.9"/>
    <x v="1"/>
    <n v="0"/>
    <n v="2"/>
    <x v="3"/>
  </r>
  <r>
    <s v="2019_02_CHI_DEN"/>
    <x v="5"/>
    <n v="2"/>
    <s v="CHI"/>
    <n v="-0.9"/>
    <x v="459"/>
    <s v="DEN"/>
    <n v="-2.1"/>
    <x v="1"/>
    <n v="0"/>
    <n v="1"/>
    <x v="4"/>
  </r>
  <r>
    <s v="2019_02_CLE_NYJ"/>
    <x v="5"/>
    <n v="2"/>
    <s v="CLE"/>
    <n v="-1.9"/>
    <x v="144"/>
    <s v="NYJ"/>
    <n v="-6.3"/>
    <x v="1"/>
    <n v="1"/>
    <n v="1"/>
    <x v="7"/>
  </r>
  <r>
    <s v="2019_02_DAL_WAS"/>
    <x v="5"/>
    <n v="2"/>
    <s v="DAL"/>
    <n v="5.3"/>
    <x v="474"/>
    <s v="WAS"/>
    <n v="-10.8"/>
    <x v="1"/>
    <n v="1"/>
    <n v="0"/>
    <x v="2"/>
  </r>
  <r>
    <s v="2019_02_IND_TEN"/>
    <x v="5"/>
    <n v="2"/>
    <s v="IND"/>
    <n v="-1.8"/>
    <x v="20"/>
    <s v="TEN"/>
    <n v="3.4"/>
    <x v="1"/>
    <n v="2"/>
    <n v="0"/>
    <x v="0"/>
  </r>
  <r>
    <s v="2019_02_JAX_HOU"/>
    <x v="5"/>
    <n v="2"/>
    <s v="JAX"/>
    <n v="-6.7"/>
    <x v="132"/>
    <s v="HOU"/>
    <n v="0.5"/>
    <x v="0"/>
    <n v="1"/>
    <n v="0"/>
    <x v="2"/>
  </r>
  <r>
    <s v="2019_02_KC_OAK"/>
    <x v="5"/>
    <n v="2"/>
    <s v="KC"/>
    <n v="9.1"/>
    <x v="623"/>
    <s v="LV"/>
    <n v="-6.9"/>
    <x v="1"/>
    <n v="1"/>
    <n v="2"/>
    <x v="4"/>
  </r>
  <r>
    <s v="2019_02_LAC_DET"/>
    <x v="5"/>
    <n v="2"/>
    <s v="LAC"/>
    <n v="-1.3"/>
    <x v="371"/>
    <s v="DET"/>
    <n v="-5.2"/>
    <x v="0"/>
    <n v="2"/>
    <n v="2"/>
    <x v="7"/>
  </r>
  <r>
    <s v="2019_02_MIN_GB"/>
    <x v="5"/>
    <n v="2"/>
    <s v="MIN"/>
    <n v="5.4"/>
    <x v="273"/>
    <s v="GB"/>
    <n v="3.2"/>
    <x v="0"/>
    <n v="4"/>
    <n v="2"/>
    <x v="0"/>
  </r>
  <r>
    <s v="2019_02_NE_MIA"/>
    <x v="5"/>
    <n v="2"/>
    <s v="NE"/>
    <n v="10.4"/>
    <x v="732"/>
    <s v="MIA"/>
    <n v="-11.6"/>
    <x v="1"/>
    <n v="1"/>
    <n v="4"/>
    <x v="6"/>
  </r>
  <r>
    <s v="2019_02_NO_LA"/>
    <x v="5"/>
    <n v="2"/>
    <s v="NO"/>
    <n v="7.4"/>
    <x v="642"/>
    <s v="LA"/>
    <n v="3.9"/>
    <x v="0"/>
    <n v="1"/>
    <n v="1"/>
    <x v="7"/>
  </r>
  <r>
    <s v="2019_02_PHI_ATL"/>
    <x v="5"/>
    <n v="2"/>
    <s v="PHI"/>
    <n v="0.3"/>
    <x v="714"/>
    <s v="ATL"/>
    <n v="-0.1"/>
    <x v="0"/>
    <n v="3"/>
    <n v="3"/>
    <x v="7"/>
  </r>
  <r>
    <s v="2019_02_SEA_PIT"/>
    <x v="5"/>
    <n v="2"/>
    <s v="SEA"/>
    <n v="2.7"/>
    <x v="615"/>
    <s v="PIT"/>
    <n v="0.3"/>
    <x v="1"/>
    <n v="2"/>
    <n v="1"/>
    <x v="2"/>
  </r>
  <r>
    <s v="2019_02_SF_CIN"/>
    <x v="5"/>
    <n v="2"/>
    <s v="SF"/>
    <n v="11"/>
    <x v="708"/>
    <s v="CIN"/>
    <n v="-7.3"/>
    <x v="1"/>
    <n v="1"/>
    <n v="1"/>
    <x v="7"/>
  </r>
  <r>
    <s v="2019_02_TB_CAR"/>
    <x v="5"/>
    <n v="2"/>
    <s v="TB"/>
    <n v="0.4"/>
    <x v="605"/>
    <s v="CAR"/>
    <n v="-7"/>
    <x v="1"/>
    <n v="0"/>
    <n v="1"/>
    <x v="4"/>
  </r>
  <r>
    <s v="2019_03_ATL_IND"/>
    <x v="5"/>
    <n v="3"/>
    <s v="ATL"/>
    <n v="-0.1"/>
    <x v="326"/>
    <s v="IND"/>
    <n v="-1.8"/>
    <x v="0"/>
    <n v="1"/>
    <n v="0"/>
    <x v="2"/>
  </r>
  <r>
    <s v="2019_03_BAL_KC"/>
    <x v="5"/>
    <n v="3"/>
    <s v="BAL"/>
    <n v="15.6"/>
    <x v="111"/>
    <s v="KC"/>
    <n v="9.1"/>
    <x v="0"/>
    <n v="0"/>
    <n v="0"/>
    <x v="7"/>
  </r>
  <r>
    <s v="2019_03_CAR_ARI"/>
    <x v="5"/>
    <n v="3"/>
    <s v="CAR"/>
    <n v="-7"/>
    <x v="76"/>
    <s v="ARI"/>
    <n v="-3.2"/>
    <x v="1"/>
    <n v="1"/>
    <n v="2"/>
    <x v="4"/>
  </r>
  <r>
    <s v="2019_03_CHI_WAS"/>
    <x v="5"/>
    <n v="3"/>
    <s v="CHI"/>
    <n v="-0.9"/>
    <x v="156"/>
    <s v="WAS"/>
    <n v="-10.8"/>
    <x v="1"/>
    <n v="1"/>
    <n v="5"/>
    <x v="9"/>
  </r>
  <r>
    <s v="2019_03_CIN_BUF"/>
    <x v="5"/>
    <n v="3"/>
    <s v="CIN"/>
    <n v="-7.3"/>
    <x v="484"/>
    <s v="BUF"/>
    <n v="2.2000000000000002"/>
    <x v="0"/>
    <n v="4"/>
    <n v="2"/>
    <x v="0"/>
  </r>
  <r>
    <s v="2019_03_DEN_GB"/>
    <x v="5"/>
    <n v="3"/>
    <s v="DEN"/>
    <n v="-2.1"/>
    <x v="41"/>
    <s v="GB"/>
    <n v="3.2"/>
    <x v="0"/>
    <n v="3"/>
    <n v="0"/>
    <x v="1"/>
  </r>
  <r>
    <s v="2019_03_DET_PHI"/>
    <x v="5"/>
    <n v="3"/>
    <s v="DET"/>
    <n v="-5.2"/>
    <x v="394"/>
    <s v="PHI"/>
    <n v="0.3"/>
    <x v="1"/>
    <n v="0"/>
    <n v="2"/>
    <x v="3"/>
  </r>
  <r>
    <s v="2019_03_HOU_LAC"/>
    <x v="5"/>
    <n v="3"/>
    <s v="HOU"/>
    <n v="0.5"/>
    <x v="483"/>
    <s v="LAC"/>
    <n v="-1.3"/>
    <x v="1"/>
    <n v="1"/>
    <n v="1"/>
    <x v="7"/>
  </r>
  <r>
    <s v="2019_03_LA_CLE"/>
    <x v="5"/>
    <n v="3"/>
    <s v="LA"/>
    <n v="3.9"/>
    <x v="292"/>
    <s v="CLE"/>
    <n v="-1.9"/>
    <x v="1"/>
    <n v="3"/>
    <n v="1"/>
    <x v="0"/>
  </r>
  <r>
    <s v="2019_03_MIA_DAL"/>
    <x v="5"/>
    <n v="3"/>
    <s v="MIA"/>
    <n v="-11.6"/>
    <x v="409"/>
    <s v="DAL"/>
    <n v="5.3"/>
    <x v="0"/>
    <n v="1"/>
    <n v="1"/>
    <x v="7"/>
  </r>
  <r>
    <s v="2019_03_NO_SEA"/>
    <x v="5"/>
    <n v="3"/>
    <s v="NO"/>
    <n v="7.4"/>
    <x v="71"/>
    <s v="SEA"/>
    <n v="2.7"/>
    <x v="1"/>
    <n v="0"/>
    <n v="2"/>
    <x v="3"/>
  </r>
  <r>
    <s v="2019_03_NYG_TB"/>
    <x v="5"/>
    <n v="3"/>
    <s v="NYG"/>
    <n v="-7.9"/>
    <x v="8"/>
    <s v="TB"/>
    <n v="0.4"/>
    <x v="1"/>
    <n v="2"/>
    <n v="1"/>
    <x v="2"/>
  </r>
  <r>
    <s v="2019_03_NYJ_NE"/>
    <x v="5"/>
    <n v="3"/>
    <s v="NYJ"/>
    <n v="-6.3"/>
    <x v="392"/>
    <s v="NE"/>
    <n v="10.4"/>
    <x v="0"/>
    <n v="2"/>
    <n v="1"/>
    <x v="2"/>
  </r>
  <r>
    <s v="2019_03_OAK_MIN"/>
    <x v="5"/>
    <n v="3"/>
    <s v="LV"/>
    <n v="-6.9"/>
    <x v="635"/>
    <s v="MIN"/>
    <n v="5.4"/>
    <x v="0"/>
    <n v="1"/>
    <n v="0"/>
    <x v="2"/>
  </r>
  <r>
    <s v="2019_03_PIT_SF"/>
    <x v="5"/>
    <n v="3"/>
    <s v="PIT"/>
    <n v="0.3"/>
    <x v="21"/>
    <s v="SF"/>
    <n v="11"/>
    <x v="0"/>
    <n v="2"/>
    <n v="5"/>
    <x v="6"/>
  </r>
  <r>
    <s v="2019_03_TEN_JAX"/>
    <x v="5"/>
    <n v="3"/>
    <s v="TEN"/>
    <n v="3.4"/>
    <x v="510"/>
    <s v="JAX"/>
    <n v="-6.7"/>
    <x v="0"/>
    <n v="0"/>
    <n v="1"/>
    <x v="4"/>
  </r>
  <r>
    <s v="2019_04_CAR_HOU"/>
    <x v="5"/>
    <n v="4"/>
    <s v="CAR"/>
    <n v="-7"/>
    <x v="149"/>
    <s v="HOU"/>
    <n v="0.5"/>
    <x v="1"/>
    <n v="3"/>
    <n v="2"/>
    <x v="2"/>
  </r>
  <r>
    <s v="2019_04_CIN_PIT"/>
    <x v="5"/>
    <n v="4"/>
    <s v="CIN"/>
    <n v="-7.3"/>
    <x v="29"/>
    <s v="PIT"/>
    <n v="0.3"/>
    <x v="0"/>
    <n v="2"/>
    <n v="1"/>
    <x v="2"/>
  </r>
  <r>
    <s v="2019_04_CLE_BAL"/>
    <x v="5"/>
    <n v="4"/>
    <s v="CLE"/>
    <n v="-1.9"/>
    <x v="222"/>
    <s v="BAL"/>
    <n v="15.6"/>
    <x v="1"/>
    <n v="1"/>
    <n v="3"/>
    <x v="3"/>
  </r>
  <r>
    <s v="2019_04_DAL_NO"/>
    <x v="5"/>
    <n v="4"/>
    <s v="DAL"/>
    <n v="5.3"/>
    <x v="737"/>
    <s v="NO"/>
    <n v="7.4"/>
    <x v="0"/>
    <n v="3"/>
    <n v="1"/>
    <x v="0"/>
  </r>
  <r>
    <s v="2019_04_JAX_DEN"/>
    <x v="5"/>
    <n v="4"/>
    <s v="JAX"/>
    <n v="-6.7"/>
    <x v="183"/>
    <s v="DEN"/>
    <n v="-2.1"/>
    <x v="1"/>
    <n v="0"/>
    <n v="1"/>
    <x v="4"/>
  </r>
  <r>
    <s v="2019_04_KC_DET"/>
    <x v="5"/>
    <n v="4"/>
    <s v="KC"/>
    <n v="9.1"/>
    <x v="738"/>
    <s v="DET"/>
    <n v="-5.2"/>
    <x v="1"/>
    <n v="3"/>
    <n v="2"/>
    <x v="2"/>
  </r>
  <r>
    <s v="2019_04_LAC_MIA"/>
    <x v="5"/>
    <n v="4"/>
    <s v="LAC"/>
    <n v="-1.3"/>
    <x v="739"/>
    <s v="MIA"/>
    <n v="-11.6"/>
    <x v="1"/>
    <n v="0"/>
    <n v="1"/>
    <x v="4"/>
  </r>
  <r>
    <s v="2019_04_MIN_CHI"/>
    <x v="5"/>
    <n v="4"/>
    <s v="MIN"/>
    <n v="5.4"/>
    <x v="215"/>
    <s v="CHI"/>
    <n v="-0.9"/>
    <x v="0"/>
    <n v="2"/>
    <n v="0"/>
    <x v="0"/>
  </r>
  <r>
    <s v="2019_04_NE_BUF"/>
    <x v="5"/>
    <n v="4"/>
    <s v="NE"/>
    <n v="10.4"/>
    <x v="165"/>
    <s v="BUF"/>
    <n v="2.2000000000000002"/>
    <x v="1"/>
    <n v="1"/>
    <n v="4"/>
    <x v="6"/>
  </r>
  <r>
    <s v="2019_04_OAK_IND"/>
    <x v="5"/>
    <n v="4"/>
    <s v="LV"/>
    <n v="-6.9"/>
    <x v="591"/>
    <s v="IND"/>
    <n v="-1.8"/>
    <x v="1"/>
    <n v="1"/>
    <n v="2"/>
    <x v="4"/>
  </r>
  <r>
    <s v="2019_04_PHI_GB"/>
    <x v="5"/>
    <n v="4"/>
    <s v="PHI"/>
    <n v="0.3"/>
    <x v="258"/>
    <s v="GB"/>
    <n v="3.2"/>
    <x v="1"/>
    <n v="0"/>
    <n v="2"/>
    <x v="3"/>
  </r>
  <r>
    <s v="2019_04_SEA_ARI"/>
    <x v="5"/>
    <n v="4"/>
    <s v="SEA"/>
    <n v="2.7"/>
    <x v="122"/>
    <s v="ARI"/>
    <n v="-3.2"/>
    <x v="1"/>
    <n v="0"/>
    <n v="1"/>
    <x v="4"/>
  </r>
  <r>
    <s v="2019_04_TB_LA"/>
    <x v="5"/>
    <n v="4"/>
    <s v="TB"/>
    <n v="0.4"/>
    <x v="197"/>
    <s v="LA"/>
    <n v="3.9"/>
    <x v="1"/>
    <n v="1"/>
    <n v="4"/>
    <x v="6"/>
  </r>
  <r>
    <s v="2019_04_TEN_ATL"/>
    <x v="5"/>
    <n v="4"/>
    <s v="TEN"/>
    <n v="3.4"/>
    <x v="310"/>
    <s v="ATL"/>
    <n v="-0.1"/>
    <x v="1"/>
    <n v="0"/>
    <n v="1"/>
    <x v="4"/>
  </r>
  <r>
    <s v="2019_04_WAS_NYG"/>
    <x v="5"/>
    <n v="4"/>
    <s v="WAS"/>
    <n v="-10.8"/>
    <x v="258"/>
    <s v="NYG"/>
    <n v="-7.9"/>
    <x v="0"/>
    <n v="4"/>
    <n v="4"/>
    <x v="7"/>
  </r>
  <r>
    <s v="2019_05_ARI_CIN"/>
    <x v="5"/>
    <n v="5"/>
    <s v="ARI"/>
    <n v="-3.2"/>
    <x v="74"/>
    <s v="CIN"/>
    <n v="-7.3"/>
    <x v="1"/>
    <n v="0"/>
    <n v="0"/>
    <x v="7"/>
  </r>
  <r>
    <s v="2019_05_ATL_HOU"/>
    <x v="5"/>
    <n v="5"/>
    <s v="ATL"/>
    <n v="-0.1"/>
    <x v="740"/>
    <s v="HOU"/>
    <n v="0.5"/>
    <x v="0"/>
    <n v="2"/>
    <n v="0"/>
    <x v="0"/>
  </r>
  <r>
    <s v="2019_05_BAL_PIT"/>
    <x v="5"/>
    <n v="5"/>
    <s v="BAL"/>
    <n v="15.6"/>
    <x v="734"/>
    <s v="PIT"/>
    <n v="0.3"/>
    <x v="1"/>
    <n v="3"/>
    <n v="2"/>
    <x v="2"/>
  </r>
  <r>
    <s v="2019_05_BUF_TEN"/>
    <x v="5"/>
    <n v="5"/>
    <s v="BUF"/>
    <n v="2.2000000000000002"/>
    <x v="704"/>
    <s v="TEN"/>
    <n v="3.4"/>
    <x v="1"/>
    <n v="1"/>
    <n v="0"/>
    <x v="2"/>
  </r>
  <r>
    <s v="2019_05_CHI_OAK"/>
    <x v="5"/>
    <n v="5"/>
    <s v="CHI"/>
    <n v="-0.9"/>
    <x v="201"/>
    <s v="LV"/>
    <n v="-6.9"/>
    <x v="0"/>
    <n v="2"/>
    <n v="2"/>
    <x v="7"/>
  </r>
  <r>
    <s v="2019_05_CLE_SF"/>
    <x v="5"/>
    <n v="5"/>
    <s v="CLE"/>
    <n v="-1.9"/>
    <x v="574"/>
    <s v="SF"/>
    <n v="11"/>
    <x v="0"/>
    <n v="3"/>
    <n v="1"/>
    <x v="0"/>
  </r>
  <r>
    <s v="2019_05_DEN_LAC"/>
    <x v="5"/>
    <n v="5"/>
    <s v="DEN"/>
    <n v="-2.1"/>
    <x v="462"/>
    <s v="LAC"/>
    <n v="-1.3"/>
    <x v="1"/>
    <n v="2"/>
    <n v="3"/>
    <x v="4"/>
  </r>
  <r>
    <s v="2019_05_GB_DAL"/>
    <x v="5"/>
    <n v="5"/>
    <s v="GB"/>
    <n v="3.2"/>
    <x v="242"/>
    <s v="DAL"/>
    <n v="5.3"/>
    <x v="1"/>
    <n v="0"/>
    <n v="3"/>
    <x v="6"/>
  </r>
  <r>
    <s v="2019_05_IND_KC"/>
    <x v="5"/>
    <n v="5"/>
    <s v="IND"/>
    <n v="-1.8"/>
    <x v="83"/>
    <s v="KC"/>
    <n v="9.1"/>
    <x v="1"/>
    <n v="1"/>
    <n v="1"/>
    <x v="7"/>
  </r>
  <r>
    <s v="2019_05_JAX_CAR"/>
    <x v="5"/>
    <n v="5"/>
    <s v="JAX"/>
    <n v="-6.7"/>
    <x v="646"/>
    <s v="CAR"/>
    <n v="-7"/>
    <x v="0"/>
    <n v="3"/>
    <n v="0"/>
    <x v="1"/>
  </r>
  <r>
    <s v="2019_05_LA_SEA"/>
    <x v="5"/>
    <n v="5"/>
    <s v="LA"/>
    <n v="3.9"/>
    <x v="703"/>
    <s v="SEA"/>
    <n v="2.7"/>
    <x v="0"/>
    <n v="2"/>
    <n v="1"/>
    <x v="2"/>
  </r>
  <r>
    <s v="2019_05_MIN_NYG"/>
    <x v="5"/>
    <n v="5"/>
    <s v="MIN"/>
    <n v="5.4"/>
    <x v="26"/>
    <s v="NYG"/>
    <n v="-7.9"/>
    <x v="1"/>
    <n v="1"/>
    <n v="1"/>
    <x v="7"/>
  </r>
  <r>
    <s v="2019_05_NE_WAS"/>
    <x v="5"/>
    <n v="5"/>
    <s v="NE"/>
    <n v="10.4"/>
    <x v="741"/>
    <s v="WAS"/>
    <n v="-10.8"/>
    <x v="1"/>
    <n v="1"/>
    <n v="2"/>
    <x v="4"/>
  </r>
  <r>
    <s v="2019_05_NYJ_PHI"/>
    <x v="5"/>
    <n v="5"/>
    <s v="NYJ"/>
    <n v="-6.3"/>
    <x v="89"/>
    <s v="PHI"/>
    <n v="0.3"/>
    <x v="0"/>
    <n v="4"/>
    <n v="0"/>
    <x v="5"/>
  </r>
  <r>
    <s v="2019_05_TB_NO"/>
    <x v="5"/>
    <n v="5"/>
    <s v="TB"/>
    <n v="0.4"/>
    <x v="280"/>
    <s v="NO"/>
    <n v="7.4"/>
    <x v="0"/>
    <n v="0"/>
    <n v="1"/>
    <x v="4"/>
  </r>
  <r>
    <s v="2019_06_ATL_ARI"/>
    <x v="5"/>
    <n v="6"/>
    <s v="ATL"/>
    <n v="-0.1"/>
    <x v="236"/>
    <s v="ARI"/>
    <n v="-3.2"/>
    <x v="0"/>
    <n v="0"/>
    <n v="0"/>
    <x v="7"/>
  </r>
  <r>
    <s v="2019_06_CAR_TB"/>
    <x v="5"/>
    <n v="6"/>
    <s v="CAR"/>
    <n v="-7"/>
    <x v="639"/>
    <s v="TB"/>
    <n v="0.4"/>
    <x v="1"/>
    <n v="1"/>
    <n v="7"/>
    <x v="12"/>
  </r>
  <r>
    <s v="2019_06_CIN_BAL"/>
    <x v="5"/>
    <n v="6"/>
    <s v="CIN"/>
    <n v="-7.3"/>
    <x v="715"/>
    <s v="BAL"/>
    <n v="15.6"/>
    <x v="0"/>
    <n v="1"/>
    <n v="1"/>
    <x v="7"/>
  </r>
  <r>
    <s v="2019_06_DAL_NYJ"/>
    <x v="5"/>
    <n v="6"/>
    <s v="DAL"/>
    <n v="5.3"/>
    <x v="246"/>
    <s v="NYJ"/>
    <n v="-6.3"/>
    <x v="0"/>
    <n v="0"/>
    <n v="1"/>
    <x v="4"/>
  </r>
  <r>
    <s v="2019_06_DET_GB"/>
    <x v="5"/>
    <n v="6"/>
    <s v="DET"/>
    <n v="-5.2"/>
    <x v="393"/>
    <s v="GB"/>
    <n v="3.2"/>
    <x v="0"/>
    <n v="1"/>
    <n v="2"/>
    <x v="4"/>
  </r>
  <r>
    <s v="2019_06_HOU_KC"/>
    <x v="5"/>
    <n v="6"/>
    <s v="HOU"/>
    <n v="0.5"/>
    <x v="742"/>
    <s v="KC"/>
    <n v="9.1"/>
    <x v="1"/>
    <n v="3"/>
    <n v="2"/>
    <x v="2"/>
  </r>
  <r>
    <s v="2019_06_NO_JAX"/>
    <x v="5"/>
    <n v="6"/>
    <s v="NO"/>
    <n v="7.4"/>
    <x v="621"/>
    <s v="JAX"/>
    <n v="-6.7"/>
    <x v="1"/>
    <n v="0"/>
    <n v="1"/>
    <x v="4"/>
  </r>
  <r>
    <s v="2019_06_NYG_NE"/>
    <x v="5"/>
    <n v="6"/>
    <s v="NYG"/>
    <n v="-7.9"/>
    <x v="697"/>
    <s v="NE"/>
    <n v="10.4"/>
    <x v="0"/>
    <n v="4"/>
    <n v="2"/>
    <x v="0"/>
  </r>
  <r>
    <s v="2019_06_PHI_MIN"/>
    <x v="5"/>
    <n v="6"/>
    <s v="PHI"/>
    <n v="0.3"/>
    <x v="591"/>
    <s v="MIN"/>
    <n v="5.4"/>
    <x v="0"/>
    <n v="3"/>
    <n v="2"/>
    <x v="2"/>
  </r>
  <r>
    <s v="2019_06_PIT_LAC"/>
    <x v="5"/>
    <n v="6"/>
    <s v="PIT"/>
    <n v="0.3"/>
    <x v="543"/>
    <s v="LAC"/>
    <n v="-1.3"/>
    <x v="1"/>
    <n v="1"/>
    <n v="3"/>
    <x v="3"/>
  </r>
  <r>
    <s v="2019_06_SEA_CLE"/>
    <x v="5"/>
    <n v="6"/>
    <s v="SEA"/>
    <n v="2.7"/>
    <x v="127"/>
    <s v="CLE"/>
    <n v="-1.9"/>
    <x v="1"/>
    <n v="1"/>
    <n v="4"/>
    <x v="6"/>
  </r>
  <r>
    <s v="2019_06_SF_LA"/>
    <x v="5"/>
    <n v="6"/>
    <s v="SF"/>
    <n v="11"/>
    <x v="244"/>
    <s v="LA"/>
    <n v="3.9"/>
    <x v="1"/>
    <n v="2"/>
    <n v="1"/>
    <x v="2"/>
  </r>
  <r>
    <s v="2019_06_TEN_DEN"/>
    <x v="5"/>
    <n v="6"/>
    <s v="TEN"/>
    <n v="3.4"/>
    <x v="351"/>
    <s v="DEN"/>
    <n v="-2.1"/>
    <x v="0"/>
    <n v="3"/>
    <n v="1"/>
    <x v="0"/>
  </r>
  <r>
    <s v="2019_06_WAS_MIA"/>
    <x v="5"/>
    <n v="6"/>
    <s v="WAS"/>
    <n v="-10.8"/>
    <x v="743"/>
    <s v="MIA"/>
    <n v="-11.6"/>
    <x v="1"/>
    <n v="0"/>
    <n v="2"/>
    <x v="3"/>
  </r>
  <r>
    <s v="2019_07_ARI_NYG"/>
    <x v="5"/>
    <n v="7"/>
    <s v="ARI"/>
    <n v="-3.2"/>
    <x v="71"/>
    <s v="NYG"/>
    <n v="-7.9"/>
    <x v="1"/>
    <n v="0"/>
    <n v="3"/>
    <x v="6"/>
  </r>
  <r>
    <s v="2019_07_BAL_SEA"/>
    <x v="5"/>
    <n v="7"/>
    <s v="BAL"/>
    <n v="15.6"/>
    <x v="594"/>
    <s v="SEA"/>
    <n v="2.7"/>
    <x v="1"/>
    <n v="0"/>
    <n v="2"/>
    <x v="3"/>
  </r>
  <r>
    <s v="2019_07_HOU_IND"/>
    <x v="5"/>
    <n v="7"/>
    <s v="HOU"/>
    <n v="0.5"/>
    <x v="457"/>
    <s v="IND"/>
    <n v="-1.8"/>
    <x v="0"/>
    <n v="2"/>
    <n v="1"/>
    <x v="2"/>
  </r>
  <r>
    <s v="2019_07_JAX_CIN"/>
    <x v="5"/>
    <n v="7"/>
    <s v="JAX"/>
    <n v="-6.7"/>
    <x v="470"/>
    <s v="CIN"/>
    <n v="-7.3"/>
    <x v="1"/>
    <n v="0"/>
    <n v="4"/>
    <x v="9"/>
  </r>
  <r>
    <s v="2019_07_KC_DEN"/>
    <x v="5"/>
    <n v="7"/>
    <s v="KC"/>
    <n v="9.1"/>
    <x v="117"/>
    <s v="DEN"/>
    <n v="-2.1"/>
    <x v="1"/>
    <n v="0"/>
    <n v="1"/>
    <x v="4"/>
  </r>
  <r>
    <s v="2019_07_LAC_TEN"/>
    <x v="5"/>
    <n v="7"/>
    <s v="LAC"/>
    <n v="-1.3"/>
    <x v="257"/>
    <s v="TEN"/>
    <n v="3.4"/>
    <x v="0"/>
    <n v="1"/>
    <n v="1"/>
    <x v="7"/>
  </r>
  <r>
    <s v="2019_07_LA_ATL"/>
    <x v="5"/>
    <n v="7"/>
    <s v="LA"/>
    <n v="3.9"/>
    <x v="11"/>
    <s v="ATL"/>
    <n v="-0.1"/>
    <x v="1"/>
    <n v="1"/>
    <n v="2"/>
    <x v="4"/>
  </r>
  <r>
    <s v="2019_07_MIA_BUF"/>
    <x v="5"/>
    <n v="7"/>
    <s v="MIA"/>
    <n v="-11.6"/>
    <x v="420"/>
    <s v="BUF"/>
    <n v="2.2000000000000002"/>
    <x v="0"/>
    <n v="2"/>
    <n v="0"/>
    <x v="0"/>
  </r>
  <r>
    <s v="2019_07_MIN_DET"/>
    <x v="5"/>
    <n v="7"/>
    <s v="MIN"/>
    <n v="5.4"/>
    <x v="712"/>
    <s v="DET"/>
    <n v="-5.2"/>
    <x v="1"/>
    <n v="0"/>
    <n v="1"/>
    <x v="4"/>
  </r>
  <r>
    <s v="2019_07_NE_NYJ"/>
    <x v="5"/>
    <n v="7"/>
    <s v="NE"/>
    <n v="10.4"/>
    <x v="374"/>
    <s v="NYJ"/>
    <n v="-6.3"/>
    <x v="1"/>
    <n v="2"/>
    <n v="5"/>
    <x v="6"/>
  </r>
  <r>
    <s v="2019_07_NO_CHI"/>
    <x v="5"/>
    <n v="7"/>
    <s v="NO"/>
    <n v="7.4"/>
    <x v="54"/>
    <s v="CHI"/>
    <n v="-0.9"/>
    <x v="1"/>
    <n v="0"/>
    <n v="2"/>
    <x v="3"/>
  </r>
  <r>
    <s v="2019_07_OAK_GB"/>
    <x v="5"/>
    <n v="7"/>
    <s v="LV"/>
    <n v="-6.9"/>
    <x v="176"/>
    <s v="GB"/>
    <n v="3.2"/>
    <x v="0"/>
    <n v="2"/>
    <n v="0"/>
    <x v="0"/>
  </r>
  <r>
    <s v="2019_07_PHI_DAL"/>
    <x v="5"/>
    <n v="7"/>
    <s v="PHI"/>
    <n v="0.3"/>
    <x v="141"/>
    <s v="DAL"/>
    <n v="5.3"/>
    <x v="0"/>
    <n v="4"/>
    <n v="1"/>
    <x v="1"/>
  </r>
  <r>
    <s v="2019_07_SF_WAS"/>
    <x v="5"/>
    <n v="7"/>
    <s v="SF"/>
    <n v="11"/>
    <x v="744"/>
    <s v="WAS"/>
    <n v="-10.8"/>
    <x v="1"/>
    <n v="1"/>
    <n v="1"/>
    <x v="7"/>
  </r>
  <r>
    <s v="2019_08_ARI_NO"/>
    <x v="5"/>
    <n v="8"/>
    <s v="ARI"/>
    <n v="-3.2"/>
    <x v="710"/>
    <s v="NO"/>
    <n v="7.4"/>
    <x v="0"/>
    <n v="0"/>
    <n v="1"/>
    <x v="4"/>
  </r>
  <r>
    <s v="2019_08_CAR_SF"/>
    <x v="5"/>
    <n v="8"/>
    <s v="CAR"/>
    <n v="-7"/>
    <x v="745"/>
    <s v="SF"/>
    <n v="11"/>
    <x v="0"/>
    <n v="3"/>
    <n v="1"/>
    <x v="0"/>
  </r>
  <r>
    <s v="2019_08_CIN_LA"/>
    <x v="5"/>
    <n v="8"/>
    <s v="CIN"/>
    <n v="-7.3"/>
    <x v="277"/>
    <s v="LA"/>
    <n v="3.9"/>
    <x v="0"/>
    <n v="0"/>
    <n v="0"/>
    <x v="7"/>
  </r>
  <r>
    <s v="2019_08_CLE_NE"/>
    <x v="5"/>
    <n v="8"/>
    <s v="CLE"/>
    <n v="-1.9"/>
    <x v="635"/>
    <s v="NE"/>
    <n v="10.4"/>
    <x v="0"/>
    <n v="3"/>
    <n v="0"/>
    <x v="1"/>
  </r>
  <r>
    <s v="2019_08_DEN_IND"/>
    <x v="5"/>
    <n v="8"/>
    <s v="DEN"/>
    <n v="-2.1"/>
    <x v="554"/>
    <s v="IND"/>
    <n v="-1.8"/>
    <x v="0"/>
    <n v="0"/>
    <n v="1"/>
    <x v="4"/>
  </r>
  <r>
    <s v="2019_08_GB_KC"/>
    <x v="5"/>
    <n v="8"/>
    <s v="GB"/>
    <n v="3.2"/>
    <x v="335"/>
    <s v="KC"/>
    <n v="9.1"/>
    <x v="1"/>
    <n v="0"/>
    <n v="1"/>
    <x v="4"/>
  </r>
  <r>
    <s v="2019_08_LAC_CHI"/>
    <x v="5"/>
    <n v="8"/>
    <s v="LAC"/>
    <n v="-1.3"/>
    <x v="696"/>
    <s v="CHI"/>
    <n v="-0.9"/>
    <x v="1"/>
    <n v="1"/>
    <n v="2"/>
    <x v="4"/>
  </r>
  <r>
    <s v="2019_08_MIA_PIT"/>
    <x v="5"/>
    <n v="8"/>
    <s v="MIA"/>
    <n v="-11.6"/>
    <x v="303"/>
    <s v="PIT"/>
    <n v="0.3"/>
    <x v="0"/>
    <n v="4"/>
    <n v="1"/>
    <x v="1"/>
  </r>
  <r>
    <s v="2019_08_NYG_DET"/>
    <x v="5"/>
    <n v="8"/>
    <s v="NYG"/>
    <n v="-7.9"/>
    <x v="78"/>
    <s v="DET"/>
    <n v="-5.2"/>
    <x v="0"/>
    <n v="1"/>
    <n v="2"/>
    <x v="4"/>
  </r>
  <r>
    <s v="2019_08_NYJ_JAX"/>
    <x v="5"/>
    <n v="8"/>
    <s v="NYJ"/>
    <n v="-6.3"/>
    <x v="608"/>
    <s v="JAX"/>
    <n v="-6.7"/>
    <x v="0"/>
    <n v="3"/>
    <n v="1"/>
    <x v="0"/>
  </r>
  <r>
    <s v="2019_08_OAK_HOU"/>
    <x v="5"/>
    <n v="8"/>
    <s v="LV"/>
    <n v="-6.9"/>
    <x v="639"/>
    <s v="HOU"/>
    <n v="0.5"/>
    <x v="0"/>
    <n v="0"/>
    <n v="0"/>
    <x v="7"/>
  </r>
  <r>
    <s v="2019_08_PHI_BUF"/>
    <x v="5"/>
    <n v="8"/>
    <s v="PHI"/>
    <n v="0.3"/>
    <x v="494"/>
    <s v="BUF"/>
    <n v="2.2000000000000002"/>
    <x v="1"/>
    <n v="0"/>
    <n v="2"/>
    <x v="3"/>
  </r>
  <r>
    <s v="2019_08_SEA_ATL"/>
    <x v="5"/>
    <n v="8"/>
    <s v="SEA"/>
    <n v="2.7"/>
    <x v="250"/>
    <s v="ATL"/>
    <n v="-0.1"/>
    <x v="1"/>
    <n v="0"/>
    <n v="3"/>
    <x v="6"/>
  </r>
  <r>
    <s v="2019_08_TB_TEN"/>
    <x v="5"/>
    <n v="8"/>
    <s v="TB"/>
    <n v="0.4"/>
    <x v="200"/>
    <s v="TEN"/>
    <n v="3.4"/>
    <x v="0"/>
    <n v="4"/>
    <n v="1"/>
    <x v="1"/>
  </r>
  <r>
    <s v="2019_08_WAS_MIN"/>
    <x v="5"/>
    <n v="8"/>
    <s v="WAS"/>
    <n v="-10.8"/>
    <x v="207"/>
    <s v="MIN"/>
    <n v="5.4"/>
    <x v="0"/>
    <n v="2"/>
    <n v="1"/>
    <x v="2"/>
  </r>
  <r>
    <s v="2019_09_CHI_PHI"/>
    <x v="5"/>
    <n v="9"/>
    <s v="CHI"/>
    <n v="-0.9"/>
    <x v="39"/>
    <s v="PHI"/>
    <n v="0.3"/>
    <x v="0"/>
    <n v="1"/>
    <n v="0"/>
    <x v="2"/>
  </r>
  <r>
    <s v="2019_09_CLE_DEN"/>
    <x v="5"/>
    <n v="9"/>
    <s v="CLE"/>
    <n v="-1.9"/>
    <x v="173"/>
    <s v="DEN"/>
    <n v="-2.1"/>
    <x v="0"/>
    <n v="0"/>
    <n v="1"/>
    <x v="4"/>
  </r>
  <r>
    <s v="2019_09_DAL_NYG"/>
    <x v="5"/>
    <n v="9"/>
    <s v="DAL"/>
    <n v="5.3"/>
    <x v="328"/>
    <s v="NYG"/>
    <n v="-7.9"/>
    <x v="1"/>
    <n v="2"/>
    <n v="3"/>
    <x v="4"/>
  </r>
  <r>
    <s v="2019_09_DET_OAK"/>
    <x v="5"/>
    <n v="9"/>
    <s v="DET"/>
    <n v="-5.2"/>
    <x v="32"/>
    <s v="LV"/>
    <n v="-6.9"/>
    <x v="0"/>
    <n v="2"/>
    <n v="0"/>
    <x v="0"/>
  </r>
  <r>
    <s v="2019_09_GB_LAC"/>
    <x v="5"/>
    <n v="9"/>
    <s v="GB"/>
    <n v="3.2"/>
    <x v="17"/>
    <s v="LAC"/>
    <n v="-1.3"/>
    <x v="0"/>
    <n v="0"/>
    <n v="0"/>
    <x v="7"/>
  </r>
  <r>
    <s v="2019_09_HOU_JAX"/>
    <x v="5"/>
    <n v="9"/>
    <s v="HOU"/>
    <n v="0.5"/>
    <x v="282"/>
    <s v="JAX"/>
    <n v="-6.7"/>
    <x v="1"/>
    <n v="1"/>
    <n v="4"/>
    <x v="6"/>
  </r>
  <r>
    <s v="2019_09_IND_PIT"/>
    <x v="5"/>
    <n v="9"/>
    <s v="IND"/>
    <n v="-1.8"/>
    <x v="512"/>
    <s v="PIT"/>
    <n v="0.3"/>
    <x v="0"/>
    <n v="3"/>
    <n v="2"/>
    <x v="2"/>
  </r>
  <r>
    <s v="2019_09_MIN_KC"/>
    <x v="5"/>
    <n v="9"/>
    <s v="MIN"/>
    <n v="5.4"/>
    <x v="566"/>
    <s v="KC"/>
    <n v="9.1"/>
    <x v="0"/>
    <n v="0"/>
    <n v="1"/>
    <x v="4"/>
  </r>
  <r>
    <s v="2019_09_NE_BAL"/>
    <x v="5"/>
    <n v="9"/>
    <s v="NE"/>
    <n v="10.4"/>
    <x v="219"/>
    <s v="BAL"/>
    <n v="15.6"/>
    <x v="0"/>
    <n v="3"/>
    <n v="1"/>
    <x v="0"/>
  </r>
  <r>
    <s v="2019_09_NYJ_MIA"/>
    <x v="5"/>
    <n v="9"/>
    <s v="NYJ"/>
    <n v="-6.3"/>
    <x v="370"/>
    <s v="MIA"/>
    <n v="-11.6"/>
    <x v="0"/>
    <n v="1"/>
    <n v="0"/>
    <x v="2"/>
  </r>
  <r>
    <s v="2019_09_SF_ARI"/>
    <x v="5"/>
    <n v="9"/>
    <s v="SF"/>
    <n v="11"/>
    <x v="329"/>
    <s v="ARI"/>
    <n v="-3.2"/>
    <x v="1"/>
    <n v="0"/>
    <n v="0"/>
    <x v="7"/>
  </r>
  <r>
    <s v="2019_09_TB_SEA"/>
    <x v="5"/>
    <n v="9"/>
    <s v="TB"/>
    <n v="0.4"/>
    <x v="136"/>
    <s v="SEA"/>
    <n v="2.7"/>
    <x v="0"/>
    <n v="1"/>
    <n v="1"/>
    <x v="7"/>
  </r>
  <r>
    <s v="2019_09_TEN_CAR"/>
    <x v="5"/>
    <n v="9"/>
    <s v="TEN"/>
    <n v="3.4"/>
    <x v="285"/>
    <s v="CAR"/>
    <n v="-7"/>
    <x v="0"/>
    <n v="3"/>
    <n v="1"/>
    <x v="0"/>
  </r>
  <r>
    <s v="2019_09_WAS_BUF"/>
    <x v="5"/>
    <n v="9"/>
    <s v="WAS"/>
    <n v="-10.8"/>
    <x v="665"/>
    <s v="BUF"/>
    <n v="2.2000000000000002"/>
    <x v="0"/>
    <n v="0"/>
    <n v="0"/>
    <x v="7"/>
  </r>
  <r>
    <s v="2019_10_ARI_TB"/>
    <x v="5"/>
    <n v="10"/>
    <s v="ARI"/>
    <n v="-3.2"/>
    <x v="251"/>
    <s v="TB"/>
    <n v="0.4"/>
    <x v="0"/>
    <n v="2"/>
    <n v="3"/>
    <x v="4"/>
  </r>
  <r>
    <s v="2019_10_ATL_NO"/>
    <x v="5"/>
    <n v="10"/>
    <s v="ATL"/>
    <n v="-0.1"/>
    <x v="149"/>
    <s v="NO"/>
    <n v="7.4"/>
    <x v="1"/>
    <n v="1"/>
    <n v="0"/>
    <x v="2"/>
  </r>
  <r>
    <s v="2019_10_BAL_CIN"/>
    <x v="5"/>
    <n v="10"/>
    <s v="BAL"/>
    <n v="15.6"/>
    <x v="706"/>
    <s v="CIN"/>
    <n v="-7.3"/>
    <x v="1"/>
    <n v="1"/>
    <n v="3"/>
    <x v="3"/>
  </r>
  <r>
    <s v="2019_10_BUF_CLE"/>
    <x v="5"/>
    <n v="10"/>
    <s v="BUF"/>
    <n v="2.2000000000000002"/>
    <x v="74"/>
    <s v="CLE"/>
    <n v="-1.9"/>
    <x v="0"/>
    <n v="0"/>
    <n v="0"/>
    <x v="7"/>
  </r>
  <r>
    <s v="2019_10_CAR_GB"/>
    <x v="5"/>
    <n v="10"/>
    <s v="CAR"/>
    <n v="-7"/>
    <x v="542"/>
    <s v="GB"/>
    <n v="3.2"/>
    <x v="0"/>
    <n v="2"/>
    <n v="0"/>
    <x v="0"/>
  </r>
  <r>
    <s v="2019_10_DET_CHI"/>
    <x v="5"/>
    <n v="10"/>
    <s v="DET"/>
    <n v="-5.2"/>
    <x v="311"/>
    <s v="CHI"/>
    <n v="-0.9"/>
    <x v="0"/>
    <n v="1"/>
    <n v="0"/>
    <x v="2"/>
  </r>
  <r>
    <s v="2019_10_KC_TEN"/>
    <x v="5"/>
    <n v="10"/>
    <s v="KC"/>
    <n v="9.1"/>
    <x v="595"/>
    <s v="TEN"/>
    <n v="3.4"/>
    <x v="0"/>
    <n v="1"/>
    <n v="1"/>
    <x v="7"/>
  </r>
  <r>
    <s v="2019_10_LAC_OAK"/>
    <x v="5"/>
    <n v="10"/>
    <s v="LAC"/>
    <n v="-1.3"/>
    <x v="731"/>
    <s v="LV"/>
    <n v="-6.9"/>
    <x v="0"/>
    <n v="3"/>
    <n v="0"/>
    <x v="1"/>
  </r>
  <r>
    <s v="2019_10_LA_PIT"/>
    <x v="5"/>
    <n v="10"/>
    <s v="LA"/>
    <n v="3.9"/>
    <x v="62"/>
    <s v="PIT"/>
    <n v="0.3"/>
    <x v="0"/>
    <n v="4"/>
    <n v="2"/>
    <x v="0"/>
  </r>
  <r>
    <s v="2019_10_MIA_IND"/>
    <x v="5"/>
    <n v="10"/>
    <s v="MIA"/>
    <n v="-11.6"/>
    <x v="570"/>
    <s v="IND"/>
    <n v="-1.8"/>
    <x v="1"/>
    <n v="2"/>
    <n v="3"/>
    <x v="4"/>
  </r>
  <r>
    <s v="2019_10_MIN_DAL"/>
    <x v="5"/>
    <n v="10"/>
    <s v="MIN"/>
    <n v="5.4"/>
    <x v="381"/>
    <s v="DAL"/>
    <n v="5.3"/>
    <x v="1"/>
    <n v="0"/>
    <n v="1"/>
    <x v="4"/>
  </r>
  <r>
    <s v="2019_10_NYG_NYJ"/>
    <x v="5"/>
    <n v="10"/>
    <s v="NYG"/>
    <n v="-7.9"/>
    <x v="746"/>
    <s v="NYJ"/>
    <n v="-6.3"/>
    <x v="0"/>
    <n v="2"/>
    <n v="0"/>
    <x v="0"/>
  </r>
  <r>
    <s v="2019_10_SEA_SF"/>
    <x v="5"/>
    <n v="10"/>
    <s v="SEA"/>
    <n v="2.7"/>
    <x v="8"/>
    <s v="SF"/>
    <n v="11"/>
    <x v="1"/>
    <n v="4"/>
    <n v="3"/>
    <x v="2"/>
  </r>
  <r>
    <s v="2019_11_ARI_SF"/>
    <x v="5"/>
    <n v="11"/>
    <s v="ARI"/>
    <n v="-3.2"/>
    <x v="438"/>
    <s v="SF"/>
    <n v="11"/>
    <x v="0"/>
    <n v="2"/>
    <n v="2"/>
    <x v="7"/>
  </r>
  <r>
    <s v="2019_11_ATL_CAR"/>
    <x v="5"/>
    <n v="11"/>
    <s v="ATL"/>
    <n v="-0.1"/>
    <x v="68"/>
    <s v="CAR"/>
    <n v="-7"/>
    <x v="1"/>
    <n v="0"/>
    <n v="4"/>
    <x v="9"/>
  </r>
  <r>
    <s v="2019_11_BUF_MIA"/>
    <x v="5"/>
    <n v="11"/>
    <s v="BUF"/>
    <n v="2.2000000000000002"/>
    <x v="367"/>
    <s v="MIA"/>
    <n v="-11.6"/>
    <x v="1"/>
    <n v="0"/>
    <n v="1"/>
    <x v="4"/>
  </r>
  <r>
    <s v="2019_11_CHI_LA"/>
    <x v="5"/>
    <n v="11"/>
    <s v="CHI"/>
    <n v="-0.9"/>
    <x v="414"/>
    <s v="LA"/>
    <n v="3.9"/>
    <x v="0"/>
    <n v="1"/>
    <n v="2"/>
    <x v="4"/>
  </r>
  <r>
    <s v="2019_11_CIN_OAK"/>
    <x v="5"/>
    <n v="11"/>
    <s v="CIN"/>
    <n v="-7.3"/>
    <x v="689"/>
    <s v="LV"/>
    <n v="-6.9"/>
    <x v="0"/>
    <n v="2"/>
    <n v="2"/>
    <x v="7"/>
  </r>
  <r>
    <s v="2019_11_DAL_DET"/>
    <x v="5"/>
    <n v="11"/>
    <s v="DAL"/>
    <n v="5.3"/>
    <x v="190"/>
    <s v="DET"/>
    <n v="-5.2"/>
    <x v="1"/>
    <n v="1"/>
    <n v="0"/>
    <x v="2"/>
  </r>
  <r>
    <s v="2019_11_DEN_MIN"/>
    <x v="5"/>
    <n v="11"/>
    <s v="DEN"/>
    <n v="-2.1"/>
    <x v="149"/>
    <s v="MIN"/>
    <n v="5.4"/>
    <x v="0"/>
    <n v="1"/>
    <n v="2"/>
    <x v="4"/>
  </r>
  <r>
    <s v="2019_11_HOU_BAL"/>
    <x v="5"/>
    <n v="11"/>
    <s v="HOU"/>
    <n v="0.5"/>
    <x v="304"/>
    <s v="BAL"/>
    <n v="15.6"/>
    <x v="0"/>
    <n v="2"/>
    <n v="0"/>
    <x v="0"/>
  </r>
  <r>
    <s v="2019_11_JAX_IND"/>
    <x v="5"/>
    <n v="11"/>
    <s v="JAX"/>
    <n v="-6.7"/>
    <x v="56"/>
    <s v="IND"/>
    <n v="-1.8"/>
    <x v="0"/>
    <n v="2"/>
    <n v="1"/>
    <x v="2"/>
  </r>
  <r>
    <s v="2019_11_KC_LAC"/>
    <x v="5"/>
    <n v="11"/>
    <s v="KC"/>
    <n v="9.1"/>
    <x v="285"/>
    <s v="LAC"/>
    <n v="-1.3"/>
    <x v="1"/>
    <n v="1"/>
    <n v="4"/>
    <x v="6"/>
  </r>
  <r>
    <s v="2019_11_NE_PHI"/>
    <x v="5"/>
    <n v="11"/>
    <s v="NE"/>
    <n v="10.4"/>
    <x v="510"/>
    <s v="PHI"/>
    <n v="0.3"/>
    <x v="1"/>
    <n v="0"/>
    <n v="1"/>
    <x v="4"/>
  </r>
  <r>
    <s v="2019_11_NO_TB"/>
    <x v="5"/>
    <n v="11"/>
    <s v="NO"/>
    <n v="7.4"/>
    <x v="125"/>
    <s v="TB"/>
    <n v="0.4"/>
    <x v="1"/>
    <n v="0"/>
    <n v="4"/>
    <x v="9"/>
  </r>
  <r>
    <s v="2019_11_NYJ_WAS"/>
    <x v="5"/>
    <n v="11"/>
    <s v="NYJ"/>
    <n v="-6.3"/>
    <x v="747"/>
    <s v="WAS"/>
    <n v="-10.8"/>
    <x v="1"/>
    <n v="2"/>
    <n v="1"/>
    <x v="2"/>
  </r>
  <r>
    <s v="2019_11_PIT_CLE"/>
    <x v="5"/>
    <n v="11"/>
    <s v="PIT"/>
    <n v="0.3"/>
    <x v="722"/>
    <s v="CLE"/>
    <n v="-1.9"/>
    <x v="0"/>
    <n v="4"/>
    <n v="0"/>
    <x v="5"/>
  </r>
  <r>
    <s v="2019_12_BAL_LA"/>
    <x v="5"/>
    <n v="12"/>
    <s v="BAL"/>
    <n v="15.6"/>
    <x v="473"/>
    <s v="LA"/>
    <n v="3.9"/>
    <x v="1"/>
    <n v="0"/>
    <n v="2"/>
    <x v="3"/>
  </r>
  <r>
    <s v="2019_12_CAR_NO"/>
    <x v="5"/>
    <n v="12"/>
    <s v="CAR"/>
    <n v="-7"/>
    <x v="72"/>
    <s v="NO"/>
    <n v="7.4"/>
    <x v="0"/>
    <n v="0"/>
    <n v="2"/>
    <x v="3"/>
  </r>
  <r>
    <s v="2019_12_DAL_NE"/>
    <x v="5"/>
    <n v="12"/>
    <s v="DAL"/>
    <n v="5.3"/>
    <x v="591"/>
    <s v="NE"/>
    <n v="10.4"/>
    <x v="0"/>
    <n v="1"/>
    <n v="0"/>
    <x v="2"/>
  </r>
  <r>
    <s v="2019_12_DEN_BUF"/>
    <x v="5"/>
    <n v="12"/>
    <s v="DEN"/>
    <n v="-2.1"/>
    <x v="748"/>
    <s v="BUF"/>
    <n v="2.2000000000000002"/>
    <x v="0"/>
    <n v="1"/>
    <n v="1"/>
    <x v="7"/>
  </r>
  <r>
    <s v="2019_12_DET_WAS"/>
    <x v="5"/>
    <n v="12"/>
    <s v="DET"/>
    <n v="-5.2"/>
    <x v="731"/>
    <s v="WAS"/>
    <n v="-10.8"/>
    <x v="0"/>
    <n v="4"/>
    <n v="2"/>
    <x v="0"/>
  </r>
  <r>
    <s v="2019_12_GB_SF"/>
    <x v="5"/>
    <n v="12"/>
    <s v="GB"/>
    <n v="3.2"/>
    <x v="402"/>
    <s v="SF"/>
    <n v="11"/>
    <x v="0"/>
    <n v="1"/>
    <n v="0"/>
    <x v="2"/>
  </r>
  <r>
    <s v="2019_12_IND_HOU"/>
    <x v="5"/>
    <n v="12"/>
    <s v="IND"/>
    <n v="-1.8"/>
    <x v="382"/>
    <s v="HOU"/>
    <n v="0.5"/>
    <x v="0"/>
    <n v="0"/>
    <n v="1"/>
    <x v="4"/>
  </r>
  <r>
    <s v="2019_12_JAX_TEN"/>
    <x v="5"/>
    <n v="12"/>
    <s v="JAX"/>
    <n v="-6.7"/>
    <x v="520"/>
    <s v="TEN"/>
    <n v="3.4"/>
    <x v="0"/>
    <n v="1"/>
    <n v="2"/>
    <x v="4"/>
  </r>
  <r>
    <s v="2019_12_MIA_CLE"/>
    <x v="5"/>
    <n v="12"/>
    <s v="MIA"/>
    <n v="-11.6"/>
    <x v="416"/>
    <s v="CLE"/>
    <n v="-1.9"/>
    <x v="0"/>
    <n v="2"/>
    <n v="1"/>
    <x v="2"/>
  </r>
  <r>
    <s v="2019_12_NYG_CHI"/>
    <x v="5"/>
    <n v="12"/>
    <s v="NYG"/>
    <n v="-7.9"/>
    <x v="280"/>
    <s v="CHI"/>
    <n v="-0.9"/>
    <x v="0"/>
    <n v="1"/>
    <n v="2"/>
    <x v="4"/>
  </r>
  <r>
    <s v="2019_12_OAK_NYJ"/>
    <x v="5"/>
    <n v="12"/>
    <s v="LV"/>
    <n v="-6.9"/>
    <x v="749"/>
    <s v="NYJ"/>
    <n v="-6.3"/>
    <x v="0"/>
    <n v="2"/>
    <n v="0"/>
    <x v="0"/>
  </r>
  <r>
    <s v="2019_12_PIT_CIN"/>
    <x v="5"/>
    <n v="12"/>
    <s v="PIT"/>
    <n v="0.3"/>
    <x v="59"/>
    <s v="CIN"/>
    <n v="-7.3"/>
    <x v="1"/>
    <n v="1"/>
    <n v="2"/>
    <x v="4"/>
  </r>
  <r>
    <s v="2019_12_SEA_PHI"/>
    <x v="5"/>
    <n v="12"/>
    <s v="SEA"/>
    <n v="2.7"/>
    <x v="615"/>
    <s v="PHI"/>
    <n v="0.3"/>
    <x v="1"/>
    <n v="2"/>
    <n v="5"/>
    <x v="6"/>
  </r>
  <r>
    <s v="2019_12_TB_ATL"/>
    <x v="5"/>
    <n v="12"/>
    <s v="TB"/>
    <n v="0.4"/>
    <x v="281"/>
    <s v="ATL"/>
    <n v="-0.1"/>
    <x v="1"/>
    <n v="2"/>
    <n v="2"/>
    <x v="7"/>
  </r>
  <r>
    <s v="2019_13_BUF_DAL"/>
    <x v="5"/>
    <n v="13"/>
    <s v="BUF"/>
    <n v="2.2000000000000002"/>
    <x v="655"/>
    <s v="DAL"/>
    <n v="5.3"/>
    <x v="1"/>
    <n v="0"/>
    <n v="2"/>
    <x v="3"/>
  </r>
  <r>
    <s v="2019_13_CHI_DET"/>
    <x v="5"/>
    <n v="13"/>
    <s v="CHI"/>
    <n v="-0.9"/>
    <x v="198"/>
    <s v="DET"/>
    <n v="-5.2"/>
    <x v="1"/>
    <n v="1"/>
    <n v="1"/>
    <x v="7"/>
  </r>
  <r>
    <s v="2019_13_CLE_PIT"/>
    <x v="5"/>
    <n v="13"/>
    <s v="CLE"/>
    <n v="-1.9"/>
    <x v="719"/>
    <s v="PIT"/>
    <n v="0.3"/>
    <x v="0"/>
    <n v="2"/>
    <n v="1"/>
    <x v="2"/>
  </r>
  <r>
    <s v="2019_13_GB_NYG"/>
    <x v="5"/>
    <n v="13"/>
    <s v="GB"/>
    <n v="3.2"/>
    <x v="693"/>
    <s v="NYG"/>
    <n v="-7.9"/>
    <x v="1"/>
    <n v="0"/>
    <n v="3"/>
    <x v="6"/>
  </r>
  <r>
    <s v="2019_13_LAC_DEN"/>
    <x v="5"/>
    <n v="13"/>
    <s v="LAC"/>
    <n v="-1.3"/>
    <x v="395"/>
    <s v="DEN"/>
    <n v="-2.1"/>
    <x v="0"/>
    <n v="1"/>
    <n v="2"/>
    <x v="4"/>
  </r>
  <r>
    <s v="2019_13_LA_ARI"/>
    <x v="5"/>
    <n v="13"/>
    <s v="LA"/>
    <n v="3.9"/>
    <x v="244"/>
    <s v="ARI"/>
    <n v="-3.2"/>
    <x v="1"/>
    <n v="0"/>
    <n v="1"/>
    <x v="4"/>
  </r>
  <r>
    <s v="2019_13_MIN_SEA"/>
    <x v="5"/>
    <n v="13"/>
    <s v="MIN"/>
    <n v="5.4"/>
    <x v="157"/>
    <s v="SEA"/>
    <n v="2.7"/>
    <x v="0"/>
    <n v="3"/>
    <n v="2"/>
    <x v="2"/>
  </r>
  <r>
    <s v="2019_13_NE_HOU"/>
    <x v="5"/>
    <n v="13"/>
    <s v="NE"/>
    <n v="10.4"/>
    <x v="156"/>
    <s v="HOU"/>
    <n v="0.5"/>
    <x v="0"/>
    <n v="1"/>
    <n v="0"/>
    <x v="2"/>
  </r>
  <r>
    <s v="2019_13_NO_ATL"/>
    <x v="5"/>
    <n v="13"/>
    <s v="NO"/>
    <n v="7.4"/>
    <x v="148"/>
    <s v="ATL"/>
    <n v="-0.1"/>
    <x v="1"/>
    <n v="0"/>
    <n v="3"/>
    <x v="6"/>
  </r>
  <r>
    <s v="2019_13_NYJ_CIN"/>
    <x v="5"/>
    <n v="13"/>
    <s v="NYJ"/>
    <n v="-6.3"/>
    <x v="150"/>
    <s v="CIN"/>
    <n v="-7.3"/>
    <x v="0"/>
    <n v="0"/>
    <n v="0"/>
    <x v="7"/>
  </r>
  <r>
    <s v="2019_13_OAK_KC"/>
    <x v="5"/>
    <n v="13"/>
    <s v="LV"/>
    <n v="-6.9"/>
    <x v="576"/>
    <s v="KC"/>
    <n v="9.1"/>
    <x v="0"/>
    <n v="3"/>
    <n v="0"/>
    <x v="1"/>
  </r>
  <r>
    <s v="2019_13_PHI_MIA"/>
    <x v="5"/>
    <n v="13"/>
    <s v="PHI"/>
    <n v="0.3"/>
    <x v="181"/>
    <s v="MIA"/>
    <n v="-11.6"/>
    <x v="0"/>
    <n v="1"/>
    <n v="1"/>
    <x v="7"/>
  </r>
  <r>
    <s v="2019_13_SF_BAL"/>
    <x v="5"/>
    <n v="13"/>
    <s v="SF"/>
    <n v="11"/>
    <x v="183"/>
    <s v="BAL"/>
    <n v="15.6"/>
    <x v="0"/>
    <n v="1"/>
    <n v="1"/>
    <x v="7"/>
  </r>
  <r>
    <s v="2019_13_TB_JAX"/>
    <x v="5"/>
    <n v="13"/>
    <s v="TB"/>
    <n v="0.4"/>
    <x v="95"/>
    <s v="JAX"/>
    <n v="-6.7"/>
    <x v="1"/>
    <n v="1"/>
    <n v="4"/>
    <x v="6"/>
  </r>
  <r>
    <s v="2019_13_TEN_IND"/>
    <x v="5"/>
    <n v="13"/>
    <s v="TEN"/>
    <n v="3.4"/>
    <x v="227"/>
    <s v="IND"/>
    <n v="-1.8"/>
    <x v="1"/>
    <n v="2"/>
    <n v="3"/>
    <x v="4"/>
  </r>
  <r>
    <s v="2019_13_WAS_CAR"/>
    <x v="5"/>
    <n v="13"/>
    <s v="WAS"/>
    <n v="-10.8"/>
    <x v="682"/>
    <s v="CAR"/>
    <n v="-7"/>
    <x v="1"/>
    <n v="0"/>
    <n v="2"/>
    <x v="3"/>
  </r>
  <r>
    <s v="2019_14_BAL_BUF"/>
    <x v="5"/>
    <n v="14"/>
    <s v="BAL"/>
    <n v="15.6"/>
    <x v="750"/>
    <s v="BUF"/>
    <n v="2.2000000000000002"/>
    <x v="1"/>
    <n v="1"/>
    <n v="1"/>
    <x v="7"/>
  </r>
  <r>
    <s v="2019_14_CAR_ATL"/>
    <x v="5"/>
    <n v="14"/>
    <s v="CAR"/>
    <n v="-7"/>
    <x v="209"/>
    <s v="ATL"/>
    <n v="-0.1"/>
    <x v="0"/>
    <n v="4"/>
    <n v="0"/>
    <x v="5"/>
  </r>
  <r>
    <s v="2019_14_CIN_CLE"/>
    <x v="5"/>
    <n v="14"/>
    <s v="CIN"/>
    <n v="-7.3"/>
    <x v="500"/>
    <s v="CLE"/>
    <n v="-1.9"/>
    <x v="0"/>
    <n v="1"/>
    <n v="2"/>
    <x v="4"/>
  </r>
  <r>
    <s v="2019_14_DAL_CHI"/>
    <x v="5"/>
    <n v="14"/>
    <s v="DAL"/>
    <n v="5.3"/>
    <x v="233"/>
    <s v="CHI"/>
    <n v="-0.9"/>
    <x v="0"/>
    <n v="0"/>
    <n v="2"/>
    <x v="3"/>
  </r>
  <r>
    <s v="2019_14_DEN_HOU"/>
    <x v="5"/>
    <n v="14"/>
    <s v="DEN"/>
    <n v="-2.1"/>
    <x v="515"/>
    <s v="HOU"/>
    <n v="0.5"/>
    <x v="1"/>
    <n v="1"/>
    <n v="3"/>
    <x v="3"/>
  </r>
  <r>
    <s v="2019_14_DET_MIN"/>
    <x v="5"/>
    <n v="14"/>
    <s v="DET"/>
    <n v="-5.2"/>
    <x v="710"/>
    <s v="MIN"/>
    <n v="5.4"/>
    <x v="0"/>
    <n v="2"/>
    <n v="0"/>
    <x v="0"/>
  </r>
  <r>
    <s v="2019_14_IND_TB"/>
    <x v="5"/>
    <n v="14"/>
    <s v="IND"/>
    <n v="-1.8"/>
    <x v="106"/>
    <s v="TB"/>
    <n v="0.4"/>
    <x v="0"/>
    <n v="1"/>
    <n v="4"/>
    <x v="6"/>
  </r>
  <r>
    <s v="2019_14_KC_NE"/>
    <x v="5"/>
    <n v="14"/>
    <s v="KC"/>
    <n v="9.1"/>
    <x v="79"/>
    <s v="NE"/>
    <n v="10.4"/>
    <x v="1"/>
    <n v="2"/>
    <n v="1"/>
    <x v="2"/>
  </r>
  <r>
    <s v="2019_14_LAC_JAX"/>
    <x v="5"/>
    <n v="14"/>
    <s v="LAC"/>
    <n v="-1.3"/>
    <x v="530"/>
    <s v="JAX"/>
    <n v="-6.7"/>
    <x v="1"/>
    <n v="0"/>
    <n v="0"/>
    <x v="7"/>
  </r>
  <r>
    <s v="2019_14_MIA_NYJ"/>
    <x v="5"/>
    <n v="14"/>
    <s v="MIA"/>
    <n v="-11.6"/>
    <x v="424"/>
    <s v="NYJ"/>
    <n v="-6.3"/>
    <x v="0"/>
    <n v="1"/>
    <n v="1"/>
    <x v="7"/>
  </r>
  <r>
    <s v="2019_14_NYG_PHI"/>
    <x v="5"/>
    <n v="14"/>
    <s v="NYG"/>
    <n v="-7.9"/>
    <x v="733"/>
    <s v="PHI"/>
    <n v="0.3"/>
    <x v="0"/>
    <n v="0"/>
    <n v="1"/>
    <x v="4"/>
  </r>
  <r>
    <s v="2019_14_PIT_ARI"/>
    <x v="5"/>
    <n v="14"/>
    <s v="PIT"/>
    <n v="0.3"/>
    <x v="310"/>
    <s v="ARI"/>
    <n v="-3.2"/>
    <x v="1"/>
    <n v="2"/>
    <n v="3"/>
    <x v="4"/>
  </r>
  <r>
    <s v="2019_14_SEA_LA"/>
    <x v="5"/>
    <n v="14"/>
    <s v="SEA"/>
    <n v="2.7"/>
    <x v="704"/>
    <s v="LA"/>
    <n v="3.9"/>
    <x v="0"/>
    <n v="1"/>
    <n v="2"/>
    <x v="4"/>
  </r>
  <r>
    <s v="2019_14_SF_NO"/>
    <x v="5"/>
    <n v="14"/>
    <s v="SF"/>
    <n v="11"/>
    <x v="284"/>
    <s v="NO"/>
    <n v="7.4"/>
    <x v="1"/>
    <n v="1"/>
    <n v="1"/>
    <x v="7"/>
  </r>
  <r>
    <s v="2019_14_TEN_OAK"/>
    <x v="5"/>
    <n v="14"/>
    <s v="TEN"/>
    <n v="3.4"/>
    <x v="212"/>
    <s v="LV"/>
    <n v="-6.9"/>
    <x v="1"/>
    <n v="1"/>
    <n v="1"/>
    <x v="7"/>
  </r>
  <r>
    <s v="2019_14_WAS_GB"/>
    <x v="5"/>
    <n v="14"/>
    <s v="WAS"/>
    <n v="-10.8"/>
    <x v="145"/>
    <s v="GB"/>
    <n v="3.2"/>
    <x v="0"/>
    <n v="1"/>
    <n v="1"/>
    <x v="7"/>
  </r>
  <r>
    <s v="2019_15_ATL_SF"/>
    <x v="5"/>
    <n v="15"/>
    <s v="ATL"/>
    <n v="-0.1"/>
    <x v="536"/>
    <s v="SF"/>
    <n v="11"/>
    <x v="1"/>
    <n v="0"/>
    <n v="3"/>
    <x v="6"/>
  </r>
  <r>
    <s v="2019_15_BUF_PIT"/>
    <x v="5"/>
    <n v="15"/>
    <s v="BUF"/>
    <n v="2.2000000000000002"/>
    <x v="553"/>
    <s v="PIT"/>
    <n v="0.3"/>
    <x v="1"/>
    <n v="2"/>
    <n v="5"/>
    <x v="6"/>
  </r>
  <r>
    <s v="2019_15_CHI_GB"/>
    <x v="5"/>
    <n v="15"/>
    <s v="CHI"/>
    <n v="-0.9"/>
    <x v="692"/>
    <s v="GB"/>
    <n v="3.2"/>
    <x v="0"/>
    <n v="3"/>
    <n v="0"/>
    <x v="1"/>
  </r>
  <r>
    <s v="2019_15_CLE_ARI"/>
    <x v="5"/>
    <n v="15"/>
    <s v="CLE"/>
    <n v="-1.9"/>
    <x v="751"/>
    <s v="ARI"/>
    <n v="-3.2"/>
    <x v="0"/>
    <n v="2"/>
    <n v="1"/>
    <x v="2"/>
  </r>
  <r>
    <s v="2019_15_DEN_KC"/>
    <x v="5"/>
    <n v="15"/>
    <s v="DEN"/>
    <n v="-2.1"/>
    <x v="277"/>
    <s v="KC"/>
    <n v="9.1"/>
    <x v="0"/>
    <n v="1"/>
    <n v="1"/>
    <x v="7"/>
  </r>
  <r>
    <s v="2019_15_HOU_TEN"/>
    <x v="5"/>
    <n v="15"/>
    <s v="HOU"/>
    <n v="0.5"/>
    <x v="199"/>
    <s v="TEN"/>
    <n v="3.4"/>
    <x v="1"/>
    <n v="2"/>
    <n v="1"/>
    <x v="2"/>
  </r>
  <r>
    <s v="2019_15_IND_NO"/>
    <x v="5"/>
    <n v="15"/>
    <s v="IND"/>
    <n v="-1.8"/>
    <x v="658"/>
    <s v="NO"/>
    <n v="7.4"/>
    <x v="0"/>
    <n v="0"/>
    <n v="0"/>
    <x v="7"/>
  </r>
  <r>
    <s v="2019_15_JAX_OAK"/>
    <x v="5"/>
    <n v="15"/>
    <s v="JAX"/>
    <n v="-6.7"/>
    <x v="173"/>
    <s v="LV"/>
    <n v="-6.9"/>
    <x v="1"/>
    <n v="0"/>
    <n v="0"/>
    <x v="7"/>
  </r>
  <r>
    <s v="2019_15_LA_DAL"/>
    <x v="5"/>
    <n v="15"/>
    <s v="LA"/>
    <n v="3.9"/>
    <x v="502"/>
    <s v="DAL"/>
    <n v="5.3"/>
    <x v="0"/>
    <n v="1"/>
    <n v="0"/>
    <x v="2"/>
  </r>
  <r>
    <s v="2019_15_MIA_NYG"/>
    <x v="5"/>
    <n v="15"/>
    <s v="MIA"/>
    <n v="-11.6"/>
    <x v="566"/>
    <s v="NYG"/>
    <n v="-7.9"/>
    <x v="0"/>
    <n v="1"/>
    <n v="3"/>
    <x v="3"/>
  </r>
  <r>
    <s v="2019_15_MIN_LAC"/>
    <x v="5"/>
    <n v="15"/>
    <s v="MIN"/>
    <n v="5.4"/>
    <x v="254"/>
    <s v="LAC"/>
    <n v="-1.3"/>
    <x v="1"/>
    <n v="1"/>
    <n v="7"/>
    <x v="12"/>
  </r>
  <r>
    <s v="2019_15_NE_CIN"/>
    <x v="5"/>
    <n v="15"/>
    <s v="NE"/>
    <n v="10.4"/>
    <x v="752"/>
    <s v="CIN"/>
    <n v="-7.3"/>
    <x v="1"/>
    <n v="1"/>
    <n v="4"/>
    <x v="6"/>
  </r>
  <r>
    <s v="2019_15_NYJ_BAL"/>
    <x v="5"/>
    <n v="15"/>
    <s v="NYJ"/>
    <n v="-6.3"/>
    <x v="753"/>
    <s v="BAL"/>
    <n v="15.6"/>
    <x v="0"/>
    <n v="2"/>
    <n v="0"/>
    <x v="0"/>
  </r>
  <r>
    <s v="2019_15_PHI_WAS"/>
    <x v="5"/>
    <n v="15"/>
    <s v="PHI"/>
    <n v="0.3"/>
    <x v="693"/>
    <s v="WAS"/>
    <n v="-10.8"/>
    <x v="1"/>
    <n v="1"/>
    <n v="1"/>
    <x v="7"/>
  </r>
  <r>
    <s v="2019_15_SEA_CAR"/>
    <x v="5"/>
    <n v="15"/>
    <s v="SEA"/>
    <n v="2.7"/>
    <x v="372"/>
    <s v="CAR"/>
    <n v="-7"/>
    <x v="1"/>
    <n v="1"/>
    <n v="3"/>
    <x v="3"/>
  </r>
  <r>
    <s v="2019_15_TB_DET"/>
    <x v="5"/>
    <n v="15"/>
    <s v="TB"/>
    <n v="0.4"/>
    <x v="731"/>
    <s v="DET"/>
    <n v="-5.2"/>
    <x v="1"/>
    <n v="1"/>
    <n v="3"/>
    <x v="3"/>
  </r>
  <r>
    <s v="2019_16_ARI_SEA"/>
    <x v="5"/>
    <n v="16"/>
    <s v="ARI"/>
    <n v="-3.2"/>
    <x v="103"/>
    <s v="SEA"/>
    <n v="2.7"/>
    <x v="1"/>
    <n v="0"/>
    <n v="1"/>
    <x v="4"/>
  </r>
  <r>
    <s v="2019_16_BAL_CLE"/>
    <x v="5"/>
    <n v="16"/>
    <s v="BAL"/>
    <n v="15.6"/>
    <x v="14"/>
    <s v="CLE"/>
    <n v="-1.9"/>
    <x v="1"/>
    <n v="1"/>
    <n v="1"/>
    <x v="7"/>
  </r>
  <r>
    <s v="2019_16_BUF_NE"/>
    <x v="5"/>
    <n v="16"/>
    <s v="BUF"/>
    <n v="2.2000000000000002"/>
    <x v="295"/>
    <s v="NE"/>
    <n v="10.4"/>
    <x v="0"/>
    <n v="0"/>
    <n v="1"/>
    <x v="4"/>
  </r>
  <r>
    <s v="2019_16_CAR_IND"/>
    <x v="5"/>
    <n v="16"/>
    <s v="CAR"/>
    <n v="-7"/>
    <x v="20"/>
    <s v="IND"/>
    <n v="-1.8"/>
    <x v="0"/>
    <n v="3"/>
    <n v="0"/>
    <x v="1"/>
  </r>
  <r>
    <s v="2019_16_CIN_MIA"/>
    <x v="5"/>
    <n v="16"/>
    <s v="CIN"/>
    <n v="-7.3"/>
    <x v="198"/>
    <s v="MIA"/>
    <n v="-11.6"/>
    <x v="0"/>
    <n v="1"/>
    <n v="1"/>
    <x v="7"/>
  </r>
  <r>
    <s v="2019_16_DAL_PHI"/>
    <x v="5"/>
    <n v="16"/>
    <s v="DAL"/>
    <n v="5.3"/>
    <x v="94"/>
    <s v="PHI"/>
    <n v="0.3"/>
    <x v="0"/>
    <n v="1"/>
    <n v="0"/>
    <x v="2"/>
  </r>
  <r>
    <s v="2019_16_DET_DEN"/>
    <x v="5"/>
    <n v="16"/>
    <s v="DET"/>
    <n v="-5.2"/>
    <x v="38"/>
    <s v="DEN"/>
    <n v="-2.1"/>
    <x v="0"/>
    <n v="0"/>
    <n v="0"/>
    <x v="7"/>
  </r>
  <r>
    <s v="2019_16_GB_MIN"/>
    <x v="5"/>
    <n v="16"/>
    <s v="GB"/>
    <n v="3.2"/>
    <x v="106"/>
    <s v="MIN"/>
    <n v="5.4"/>
    <x v="1"/>
    <n v="3"/>
    <n v="1"/>
    <x v="0"/>
  </r>
  <r>
    <s v="2019_16_HOU_TB"/>
    <x v="5"/>
    <n v="16"/>
    <s v="HOU"/>
    <n v="0.5"/>
    <x v="754"/>
    <s v="TB"/>
    <n v="0.4"/>
    <x v="1"/>
    <n v="2"/>
    <n v="5"/>
    <x v="6"/>
  </r>
  <r>
    <s v="2019_16_JAX_ATL"/>
    <x v="5"/>
    <n v="16"/>
    <s v="JAX"/>
    <n v="-6.7"/>
    <x v="268"/>
    <s v="ATL"/>
    <n v="-0.1"/>
    <x v="0"/>
    <n v="1"/>
    <n v="2"/>
    <x v="4"/>
  </r>
  <r>
    <s v="2019_16_KC_CHI"/>
    <x v="5"/>
    <n v="16"/>
    <s v="KC"/>
    <n v="9.1"/>
    <x v="67"/>
    <s v="CHI"/>
    <n v="-0.9"/>
    <x v="1"/>
    <n v="0"/>
    <n v="0"/>
    <x v="7"/>
  </r>
  <r>
    <s v="2019_16_LA_SF"/>
    <x v="5"/>
    <n v="16"/>
    <s v="LA"/>
    <n v="3.9"/>
    <x v="50"/>
    <s v="SF"/>
    <n v="11"/>
    <x v="0"/>
    <n v="1"/>
    <n v="2"/>
    <x v="4"/>
  </r>
  <r>
    <s v="2019_16_NO_TEN"/>
    <x v="5"/>
    <n v="16"/>
    <s v="NO"/>
    <n v="7.4"/>
    <x v="11"/>
    <s v="TEN"/>
    <n v="3.4"/>
    <x v="1"/>
    <n v="0"/>
    <n v="1"/>
    <x v="4"/>
  </r>
  <r>
    <s v="2019_16_NYG_WAS"/>
    <x v="5"/>
    <n v="16"/>
    <s v="NYG"/>
    <n v="-7.9"/>
    <x v="73"/>
    <s v="WAS"/>
    <n v="-10.8"/>
    <x v="1"/>
    <n v="0"/>
    <n v="0"/>
    <x v="7"/>
  </r>
  <r>
    <s v="2019_16_OAK_LAC"/>
    <x v="5"/>
    <n v="16"/>
    <s v="LV"/>
    <n v="-6.9"/>
    <x v="716"/>
    <s v="LAC"/>
    <n v="-1.3"/>
    <x v="1"/>
    <n v="0"/>
    <n v="0"/>
    <x v="7"/>
  </r>
  <r>
    <s v="2019_16_PIT_NYJ"/>
    <x v="5"/>
    <n v="16"/>
    <s v="PIT"/>
    <n v="0.3"/>
    <x v="265"/>
    <s v="NYJ"/>
    <n v="-6.3"/>
    <x v="0"/>
    <n v="2"/>
    <n v="1"/>
    <x v="2"/>
  </r>
  <r>
    <s v="2019_17_ARI_LA"/>
    <x v="5"/>
    <n v="17"/>
    <s v="ARI"/>
    <n v="-3.2"/>
    <x v="50"/>
    <s v="LA"/>
    <n v="3.9"/>
    <x v="0"/>
    <n v="5"/>
    <n v="0"/>
    <x v="8"/>
  </r>
  <r>
    <s v="2019_17_ATL_TB"/>
    <x v="5"/>
    <n v="17"/>
    <s v="ATL"/>
    <n v="-0.1"/>
    <x v="131"/>
    <s v="TB"/>
    <n v="0.4"/>
    <x v="1"/>
    <n v="1"/>
    <n v="3"/>
    <x v="3"/>
  </r>
  <r>
    <s v="2019_17_CHI_MIN"/>
    <x v="5"/>
    <n v="17"/>
    <s v="CHI"/>
    <n v="-0.9"/>
    <x v="314"/>
    <s v="MIN"/>
    <n v="5.4"/>
    <x v="1"/>
    <n v="1"/>
    <n v="3"/>
    <x v="3"/>
  </r>
  <r>
    <s v="2019_17_CLE_CIN"/>
    <x v="5"/>
    <n v="17"/>
    <s v="CLE"/>
    <n v="-1.9"/>
    <x v="530"/>
    <s v="CIN"/>
    <n v="-7.3"/>
    <x v="0"/>
    <n v="3"/>
    <n v="1"/>
    <x v="0"/>
  </r>
  <r>
    <s v="2019_17_GB_DET"/>
    <x v="5"/>
    <n v="17"/>
    <s v="GB"/>
    <n v="3.2"/>
    <x v="337"/>
    <s v="DET"/>
    <n v="-5.2"/>
    <x v="1"/>
    <n v="1"/>
    <n v="1"/>
    <x v="7"/>
  </r>
  <r>
    <s v="2019_17_IND_JAX"/>
    <x v="5"/>
    <n v="17"/>
    <s v="IND"/>
    <n v="-1.8"/>
    <x v="247"/>
    <s v="JAX"/>
    <n v="-6.7"/>
    <x v="0"/>
    <n v="2"/>
    <n v="1"/>
    <x v="2"/>
  </r>
  <r>
    <s v="2019_17_LAC_KC"/>
    <x v="5"/>
    <n v="17"/>
    <s v="LAC"/>
    <n v="-1.3"/>
    <x v="138"/>
    <s v="KC"/>
    <n v="9.1"/>
    <x v="0"/>
    <n v="2"/>
    <n v="1"/>
    <x v="2"/>
  </r>
  <r>
    <s v="2019_17_MIA_NE"/>
    <x v="5"/>
    <n v="17"/>
    <s v="MIA"/>
    <n v="-11.6"/>
    <x v="695"/>
    <s v="NE"/>
    <n v="10.4"/>
    <x v="1"/>
    <n v="0"/>
    <n v="2"/>
    <x v="3"/>
  </r>
  <r>
    <s v="2019_17_NO_CAR"/>
    <x v="5"/>
    <n v="17"/>
    <s v="NO"/>
    <n v="7.4"/>
    <x v="6"/>
    <s v="CAR"/>
    <n v="-7"/>
    <x v="1"/>
    <n v="0"/>
    <n v="3"/>
    <x v="6"/>
  </r>
  <r>
    <s v="2019_17_NYJ_BUF"/>
    <x v="5"/>
    <n v="17"/>
    <s v="NYJ"/>
    <n v="-6.3"/>
    <x v="31"/>
    <s v="BUF"/>
    <n v="2.2000000000000002"/>
    <x v="1"/>
    <n v="1"/>
    <n v="3"/>
    <x v="3"/>
  </r>
  <r>
    <s v="2019_17_OAK_DEN"/>
    <x v="5"/>
    <n v="17"/>
    <s v="LV"/>
    <n v="-6.9"/>
    <x v="657"/>
    <s v="DEN"/>
    <n v="-2.1"/>
    <x v="0"/>
    <n v="1"/>
    <n v="1"/>
    <x v="7"/>
  </r>
  <r>
    <s v="2019_17_PHI_NYG"/>
    <x v="5"/>
    <n v="17"/>
    <s v="PHI"/>
    <n v="0.3"/>
    <x v="725"/>
    <s v="NYG"/>
    <n v="-7.9"/>
    <x v="1"/>
    <n v="0"/>
    <n v="2"/>
    <x v="3"/>
  </r>
  <r>
    <s v="2019_17_PIT_BAL"/>
    <x v="5"/>
    <n v="17"/>
    <s v="PIT"/>
    <n v="0.3"/>
    <x v="702"/>
    <s v="BAL"/>
    <n v="15.6"/>
    <x v="0"/>
    <n v="2"/>
    <n v="2"/>
    <x v="7"/>
  </r>
  <r>
    <s v="2019_17_SF_SEA"/>
    <x v="5"/>
    <n v="17"/>
    <s v="SF"/>
    <n v="11"/>
    <x v="54"/>
    <s v="SEA"/>
    <n v="2.7"/>
    <x v="1"/>
    <n v="0"/>
    <n v="0"/>
    <x v="7"/>
  </r>
  <r>
    <s v="2019_17_TEN_HOU"/>
    <x v="5"/>
    <n v="17"/>
    <s v="TEN"/>
    <n v="3.4"/>
    <x v="312"/>
    <s v="HOU"/>
    <n v="0.5"/>
    <x v="1"/>
    <n v="0"/>
    <n v="1"/>
    <x v="4"/>
  </r>
  <r>
    <s v="2019_17_WAS_DAL"/>
    <x v="5"/>
    <n v="17"/>
    <s v="WAS"/>
    <n v="-10.8"/>
    <x v="411"/>
    <s v="DAL"/>
    <n v="5.3"/>
    <x v="0"/>
    <n v="2"/>
    <n v="1"/>
    <x v="2"/>
  </r>
  <r>
    <s v="2019_18_BUF_HOU"/>
    <x v="5"/>
    <n v="18"/>
    <s v="BUF"/>
    <n v="2.2000000000000002"/>
    <x v="32"/>
    <s v="HOU"/>
    <n v="0.5"/>
    <x v="0"/>
    <n v="1"/>
    <n v="1"/>
    <x v="7"/>
  </r>
  <r>
    <s v="2019_18_MIN_NO"/>
    <x v="5"/>
    <n v="18"/>
    <s v="MIN"/>
    <n v="5.4"/>
    <x v="427"/>
    <s v="NO"/>
    <n v="7.4"/>
    <x v="1"/>
    <n v="1"/>
    <n v="2"/>
    <x v="4"/>
  </r>
  <r>
    <s v="2019_18_SEA_PHI"/>
    <x v="5"/>
    <n v="18"/>
    <s v="SEA"/>
    <n v="2.7"/>
    <x v="615"/>
    <s v="PHI"/>
    <n v="0.3"/>
    <x v="1"/>
    <n v="0"/>
    <n v="0"/>
    <x v="7"/>
  </r>
  <r>
    <s v="2019_18_TEN_NE"/>
    <x v="5"/>
    <n v="18"/>
    <s v="TEN"/>
    <n v="3.4"/>
    <x v="280"/>
    <s v="NE"/>
    <n v="10.4"/>
    <x v="1"/>
    <n v="1"/>
    <n v="2"/>
    <x v="4"/>
  </r>
  <r>
    <s v="2019_19_HOU_KC"/>
    <x v="5"/>
    <n v="19"/>
    <s v="HOU"/>
    <n v="0.5"/>
    <x v="742"/>
    <s v="KC"/>
    <n v="9.1"/>
    <x v="0"/>
    <n v="2"/>
    <n v="0"/>
    <x v="0"/>
  </r>
  <r>
    <s v="2019_19_MIN_SF"/>
    <x v="5"/>
    <n v="19"/>
    <s v="MIN"/>
    <n v="5.4"/>
    <x v="140"/>
    <s v="SF"/>
    <n v="11"/>
    <x v="0"/>
    <n v="1"/>
    <n v="3"/>
    <x v="3"/>
  </r>
  <r>
    <s v="2019_19_SEA_GB"/>
    <x v="5"/>
    <n v="19"/>
    <s v="SEA"/>
    <n v="2.7"/>
    <x v="131"/>
    <s v="GB"/>
    <n v="3.2"/>
    <x v="0"/>
    <n v="0"/>
    <n v="0"/>
    <x v="7"/>
  </r>
  <r>
    <s v="2019_19_TEN_BAL"/>
    <x v="5"/>
    <n v="19"/>
    <s v="TEN"/>
    <n v="3.4"/>
    <x v="175"/>
    <s v="BAL"/>
    <n v="15.6"/>
    <x v="1"/>
    <n v="0"/>
    <n v="3"/>
    <x v="6"/>
  </r>
  <r>
    <s v="2019_20_GB_SF"/>
    <x v="5"/>
    <n v="20"/>
    <s v="GB"/>
    <n v="3.2"/>
    <x v="402"/>
    <s v="SF"/>
    <n v="11"/>
    <x v="0"/>
    <n v="3"/>
    <n v="0"/>
    <x v="1"/>
  </r>
  <r>
    <s v="2019_20_TEN_KC"/>
    <x v="5"/>
    <n v="20"/>
    <s v="TEN"/>
    <n v="3.4"/>
    <x v="633"/>
    <s v="KC"/>
    <n v="9.1"/>
    <x v="0"/>
    <n v="0"/>
    <n v="0"/>
    <x v="7"/>
  </r>
  <r>
    <s v="2019_21_SF_KC"/>
    <x v="5"/>
    <n v="21"/>
    <s v="SF"/>
    <n v="11"/>
    <x v="405"/>
    <s v="KC"/>
    <n v="9.1"/>
    <x v="0"/>
    <n v="2"/>
    <n v="2"/>
    <x v="7"/>
  </r>
  <r>
    <s v="2020_01_ARI_SF"/>
    <x v="6"/>
    <n v="1"/>
    <s v="SF"/>
    <n v="0.8"/>
    <x v="549"/>
    <s v="ARI"/>
    <n v="2.6"/>
    <x v="0"/>
    <n v="0"/>
    <n v="1"/>
    <x v="4"/>
  </r>
  <r>
    <s v="2020_01_CHI_DET"/>
    <x v="6"/>
    <n v="1"/>
    <s v="DET"/>
    <n v="-7.7"/>
    <x v="64"/>
    <s v="CHI"/>
    <n v="0.2"/>
    <x v="0"/>
    <n v="1"/>
    <n v="0"/>
    <x v="2"/>
  </r>
  <r>
    <s v="2020_01_CLE_BAL"/>
    <x v="6"/>
    <n v="1"/>
    <s v="BAL"/>
    <n v="8.3000000000000007"/>
    <x v="143"/>
    <s v="CLE"/>
    <n v="-2.6"/>
    <x v="1"/>
    <n v="1"/>
    <n v="3"/>
    <x v="3"/>
  </r>
  <r>
    <s v="2020_01_DAL_LA"/>
    <x v="6"/>
    <n v="1"/>
    <s v="LA"/>
    <n v="5.4"/>
    <x v="190"/>
    <s v="DAL"/>
    <n v="-5.0999999999999996"/>
    <x v="1"/>
    <n v="1"/>
    <n v="0"/>
    <x v="2"/>
  </r>
  <r>
    <s v="2020_01_GB_MIN"/>
    <x v="6"/>
    <n v="1"/>
    <s v="MIN"/>
    <n v="-2.4"/>
    <x v="520"/>
    <s v="GB"/>
    <n v="7.7"/>
    <x v="0"/>
    <n v="1"/>
    <n v="0"/>
    <x v="2"/>
  </r>
  <r>
    <s v="2020_01_HOU_KC"/>
    <x v="6"/>
    <n v="1"/>
    <s v="KC"/>
    <n v="6.8"/>
    <x v="600"/>
    <s v="HOU"/>
    <n v="-5.5"/>
    <x v="1"/>
    <n v="0"/>
    <n v="1"/>
    <x v="4"/>
  </r>
  <r>
    <s v="2020_01_IND_JAX"/>
    <x v="6"/>
    <n v="1"/>
    <s v="JAX"/>
    <n v="-11.7"/>
    <x v="440"/>
    <s v="IND"/>
    <n v="2.8"/>
    <x v="1"/>
    <n v="0"/>
    <n v="2"/>
    <x v="3"/>
  </r>
  <r>
    <s v="2020_01_LAC_CIN"/>
    <x v="6"/>
    <n v="1"/>
    <s v="CIN"/>
    <n v="-7.5"/>
    <x v="183"/>
    <s v="LAC"/>
    <n v="-2.9"/>
    <x v="0"/>
    <n v="2"/>
    <n v="0"/>
    <x v="0"/>
  </r>
  <r>
    <s v="2020_01_LV_CAR"/>
    <x v="6"/>
    <n v="1"/>
    <s v="CAR"/>
    <n v="-1.1000000000000001"/>
    <x v="7"/>
    <s v="LV"/>
    <n v="-2"/>
    <x v="0"/>
    <n v="0"/>
    <n v="0"/>
    <x v="7"/>
  </r>
  <r>
    <s v="2020_01_MIA_NE"/>
    <x v="6"/>
    <n v="1"/>
    <s v="NE"/>
    <n v="-1"/>
    <x v="220"/>
    <s v="MIA"/>
    <n v="3"/>
    <x v="1"/>
    <n v="1"/>
    <n v="3"/>
    <x v="3"/>
  </r>
  <r>
    <s v="2020_01_NYJ_BUF"/>
    <x v="6"/>
    <n v="1"/>
    <s v="BUF"/>
    <n v="7.7"/>
    <x v="755"/>
    <s v="NYJ"/>
    <n v="-11.5"/>
    <x v="1"/>
    <n v="2"/>
    <n v="2"/>
    <x v="7"/>
  </r>
  <r>
    <s v="2020_01_PHI_WAS"/>
    <x v="6"/>
    <n v="1"/>
    <s v="WAS"/>
    <n v="-0.8"/>
    <x v="604"/>
    <s v="PHI"/>
    <n v="-4.4000000000000004"/>
    <x v="1"/>
    <n v="0"/>
    <n v="3"/>
    <x v="6"/>
  </r>
  <r>
    <s v="2020_01_PIT_NYG"/>
    <x v="6"/>
    <n v="1"/>
    <s v="NYG"/>
    <n v="-4.4000000000000004"/>
    <x v="756"/>
    <s v="PIT"/>
    <n v="4.7"/>
    <x v="0"/>
    <n v="3"/>
    <n v="0"/>
    <x v="1"/>
  </r>
  <r>
    <s v="2020_01_SEA_ATL"/>
    <x v="6"/>
    <n v="1"/>
    <s v="ATL"/>
    <n v="0.7"/>
    <x v="414"/>
    <s v="SEA"/>
    <n v="5.5"/>
    <x v="0"/>
    <n v="2"/>
    <n v="0"/>
    <x v="0"/>
  </r>
  <r>
    <s v="2020_01_TB_NO"/>
    <x v="6"/>
    <n v="1"/>
    <s v="NO"/>
    <n v="9.6"/>
    <x v="249"/>
    <s v="TB"/>
    <n v="9.4"/>
    <x v="1"/>
    <n v="0"/>
    <n v="3"/>
    <x v="6"/>
  </r>
  <r>
    <s v="2020_01_TEN_DEN"/>
    <x v="6"/>
    <n v="1"/>
    <s v="DEN"/>
    <n v="-6"/>
    <x v="29"/>
    <s v="TEN"/>
    <n v="1.6"/>
    <x v="0"/>
    <n v="1"/>
    <n v="0"/>
    <x v="2"/>
  </r>
  <r>
    <s v="2020_02_ATL_DAL"/>
    <x v="6"/>
    <n v="2"/>
    <s v="DAL"/>
    <n v="-5.0999999999999996"/>
    <x v="160"/>
    <s v="ATL"/>
    <n v="0.7"/>
    <x v="1"/>
    <n v="3"/>
    <n v="0"/>
    <x v="1"/>
  </r>
  <r>
    <s v="2020_02_BAL_HOU"/>
    <x v="6"/>
    <n v="2"/>
    <s v="HOU"/>
    <n v="-5.5"/>
    <x v="420"/>
    <s v="BAL"/>
    <n v="8.3000000000000007"/>
    <x v="0"/>
    <n v="2"/>
    <n v="0"/>
    <x v="0"/>
  </r>
  <r>
    <s v="2020_02_BUF_MIA"/>
    <x v="6"/>
    <n v="2"/>
    <s v="MIA"/>
    <n v="3"/>
    <x v="257"/>
    <s v="BUF"/>
    <n v="7.7"/>
    <x v="0"/>
    <n v="0"/>
    <n v="1"/>
    <x v="4"/>
  </r>
  <r>
    <s v="2020_02_CAR_TB"/>
    <x v="6"/>
    <n v="2"/>
    <s v="TB"/>
    <n v="9.4"/>
    <x v="190"/>
    <s v="CAR"/>
    <n v="-1.1000000000000001"/>
    <x v="1"/>
    <n v="2"/>
    <n v="4"/>
    <x v="3"/>
  </r>
  <r>
    <s v="2020_02_CIN_CLE"/>
    <x v="6"/>
    <n v="2"/>
    <s v="CLE"/>
    <n v="-2.6"/>
    <x v="247"/>
    <s v="CIN"/>
    <n v="-7.5"/>
    <x v="1"/>
    <n v="1"/>
    <n v="1"/>
    <x v="7"/>
  </r>
  <r>
    <s v="2020_02_DEN_PIT"/>
    <x v="6"/>
    <n v="2"/>
    <s v="PIT"/>
    <n v="4.7"/>
    <x v="85"/>
    <s v="DEN"/>
    <n v="-6"/>
    <x v="1"/>
    <n v="2"/>
    <n v="2"/>
    <x v="7"/>
  </r>
  <r>
    <s v="2020_02_DET_GB"/>
    <x v="6"/>
    <n v="2"/>
    <s v="GB"/>
    <n v="7.7"/>
    <x v="757"/>
    <s v="DET"/>
    <n v="-7.7"/>
    <x v="1"/>
    <n v="0"/>
    <n v="1"/>
    <x v="4"/>
  </r>
  <r>
    <s v="2020_02_JAX_TEN"/>
    <x v="6"/>
    <n v="2"/>
    <s v="TEN"/>
    <n v="1.6"/>
    <x v="496"/>
    <s v="JAX"/>
    <n v="-11.7"/>
    <x v="1"/>
    <n v="0"/>
    <n v="2"/>
    <x v="3"/>
  </r>
  <r>
    <s v="2020_02_KC_LAC"/>
    <x v="6"/>
    <n v="2"/>
    <s v="LAC"/>
    <n v="-2.9"/>
    <x v="416"/>
    <s v="KC"/>
    <n v="6.8"/>
    <x v="0"/>
    <n v="1"/>
    <n v="0"/>
    <x v="2"/>
  </r>
  <r>
    <s v="2020_02_LA_PHI"/>
    <x v="6"/>
    <n v="2"/>
    <s v="PHI"/>
    <n v="-4.4000000000000004"/>
    <x v="319"/>
    <s v="LA"/>
    <n v="5.4"/>
    <x v="0"/>
    <n v="4"/>
    <n v="0"/>
    <x v="5"/>
  </r>
  <r>
    <s v="2020_02_MIN_IND"/>
    <x v="6"/>
    <n v="2"/>
    <s v="IND"/>
    <n v="2.8"/>
    <x v="5"/>
    <s v="MIN"/>
    <n v="-2.4"/>
    <x v="1"/>
    <n v="1"/>
    <n v="3"/>
    <x v="3"/>
  </r>
  <r>
    <s v="2020_02_NE_SEA"/>
    <x v="6"/>
    <n v="2"/>
    <s v="SEA"/>
    <n v="5.5"/>
    <x v="111"/>
    <s v="NE"/>
    <n v="-1"/>
    <x v="1"/>
    <n v="1"/>
    <n v="1"/>
    <x v="7"/>
  </r>
  <r>
    <s v="2020_02_NO_LV"/>
    <x v="6"/>
    <n v="2"/>
    <s v="LV"/>
    <n v="-2"/>
    <x v="53"/>
    <s v="NO"/>
    <n v="9.6"/>
    <x v="1"/>
    <n v="1"/>
    <n v="1"/>
    <x v="7"/>
  </r>
  <r>
    <s v="2020_02_NYG_CHI"/>
    <x v="6"/>
    <n v="2"/>
    <s v="CHI"/>
    <n v="0.2"/>
    <x v="547"/>
    <s v="NYG"/>
    <n v="-4.4000000000000004"/>
    <x v="1"/>
    <n v="2"/>
    <n v="2"/>
    <x v="7"/>
  </r>
  <r>
    <s v="2020_02_SF_NYJ"/>
    <x v="6"/>
    <n v="2"/>
    <s v="NYJ"/>
    <n v="-11.5"/>
    <x v="635"/>
    <s v="SF"/>
    <n v="0.8"/>
    <x v="0"/>
    <n v="0"/>
    <n v="1"/>
    <x v="4"/>
  </r>
  <r>
    <s v="2020_02_WAS_ARI"/>
    <x v="6"/>
    <n v="2"/>
    <s v="ARI"/>
    <n v="2.6"/>
    <x v="113"/>
    <s v="WAS"/>
    <n v="-0.8"/>
    <x v="1"/>
    <n v="2"/>
    <n v="1"/>
    <x v="2"/>
  </r>
  <r>
    <s v="2020_03_CAR_LAC"/>
    <x v="6"/>
    <n v="3"/>
    <s v="LAC"/>
    <n v="-2.9"/>
    <x v="488"/>
    <s v="CAR"/>
    <n v="-1.1000000000000001"/>
    <x v="0"/>
    <n v="4"/>
    <n v="0"/>
    <x v="5"/>
  </r>
  <r>
    <s v="2020_03_CHI_ATL"/>
    <x v="6"/>
    <n v="3"/>
    <s v="ATL"/>
    <n v="0.7"/>
    <x v="758"/>
    <s v="CHI"/>
    <n v="0.2"/>
    <x v="0"/>
    <n v="1"/>
    <n v="2"/>
    <x v="4"/>
  </r>
  <r>
    <s v="2020_03_CIN_PHI"/>
    <x v="6"/>
    <n v="3"/>
    <s v="PHI"/>
    <n v="-4.4000000000000004"/>
    <x v="678"/>
    <s v="CIN"/>
    <n v="-7.5"/>
    <x v="0"/>
    <n v="2"/>
    <n v="0"/>
    <x v="0"/>
  </r>
  <r>
    <s v="2020_03_DAL_SEA"/>
    <x v="6"/>
    <n v="3"/>
    <s v="SEA"/>
    <n v="5.5"/>
    <x v="98"/>
    <s v="DAL"/>
    <n v="-5.0999999999999996"/>
    <x v="1"/>
    <n v="1"/>
    <n v="3"/>
    <x v="3"/>
  </r>
  <r>
    <s v="2020_03_DET_ARI"/>
    <x v="6"/>
    <n v="3"/>
    <s v="ARI"/>
    <n v="2.6"/>
    <x v="212"/>
    <s v="DET"/>
    <n v="-7.7"/>
    <x v="0"/>
    <n v="3"/>
    <n v="0"/>
    <x v="1"/>
  </r>
  <r>
    <s v="2020_03_GB_NO"/>
    <x v="6"/>
    <n v="3"/>
    <s v="NO"/>
    <n v="9.6"/>
    <x v="759"/>
    <s v="GB"/>
    <n v="7.7"/>
    <x v="0"/>
    <n v="1"/>
    <n v="0"/>
    <x v="2"/>
  </r>
  <r>
    <s v="2020_03_HOU_PIT"/>
    <x v="6"/>
    <n v="3"/>
    <s v="PIT"/>
    <n v="4.7"/>
    <x v="492"/>
    <s v="HOU"/>
    <n v="-5.5"/>
    <x v="1"/>
    <n v="0"/>
    <n v="1"/>
    <x v="4"/>
  </r>
  <r>
    <s v="2020_03_KC_BAL"/>
    <x v="6"/>
    <n v="3"/>
    <s v="BAL"/>
    <n v="8.3000000000000007"/>
    <x v="760"/>
    <s v="KC"/>
    <n v="6.8"/>
    <x v="0"/>
    <n v="1"/>
    <n v="1"/>
    <x v="7"/>
  </r>
  <r>
    <s v="2020_03_LA_BUF"/>
    <x v="6"/>
    <n v="3"/>
    <s v="BUF"/>
    <n v="7.7"/>
    <x v="457"/>
    <s v="LA"/>
    <n v="5.4"/>
    <x v="1"/>
    <n v="2"/>
    <n v="2"/>
    <x v="7"/>
  </r>
  <r>
    <s v="2020_03_LV_NE"/>
    <x v="6"/>
    <n v="3"/>
    <s v="NE"/>
    <n v="-1"/>
    <x v="150"/>
    <s v="LV"/>
    <n v="-2"/>
    <x v="1"/>
    <n v="1"/>
    <n v="3"/>
    <x v="3"/>
  </r>
  <r>
    <s v="2020_03_MIA_JAX"/>
    <x v="6"/>
    <n v="3"/>
    <s v="JAX"/>
    <n v="-11.7"/>
    <x v="155"/>
    <s v="MIA"/>
    <n v="3"/>
    <x v="0"/>
    <n v="2"/>
    <n v="0"/>
    <x v="0"/>
  </r>
  <r>
    <s v="2020_03_NYJ_IND"/>
    <x v="6"/>
    <n v="3"/>
    <s v="IND"/>
    <n v="2.8"/>
    <x v="738"/>
    <s v="NYJ"/>
    <n v="-11.5"/>
    <x v="1"/>
    <n v="0"/>
    <n v="3"/>
    <x v="6"/>
  </r>
  <r>
    <s v="2020_03_SF_NYG"/>
    <x v="6"/>
    <n v="3"/>
    <s v="NYG"/>
    <n v="-4.4000000000000004"/>
    <x v="20"/>
    <s v="SF"/>
    <n v="0.8"/>
    <x v="0"/>
    <n v="3"/>
    <n v="0"/>
    <x v="1"/>
  </r>
  <r>
    <s v="2020_03_TB_DEN"/>
    <x v="6"/>
    <n v="3"/>
    <s v="DEN"/>
    <n v="-6"/>
    <x v="761"/>
    <s v="TB"/>
    <n v="9.4"/>
    <x v="0"/>
    <n v="2"/>
    <n v="0"/>
    <x v="0"/>
  </r>
  <r>
    <s v="2020_03_TEN_MIN"/>
    <x v="6"/>
    <n v="3"/>
    <s v="MIN"/>
    <n v="-2.4"/>
    <x v="220"/>
    <s v="TEN"/>
    <n v="1.6"/>
    <x v="0"/>
    <n v="3"/>
    <n v="1"/>
    <x v="0"/>
  </r>
  <r>
    <s v="2020_03_WAS_CLE"/>
    <x v="6"/>
    <n v="3"/>
    <s v="CLE"/>
    <n v="-2.6"/>
    <x v="549"/>
    <s v="WAS"/>
    <n v="-0.8"/>
    <x v="1"/>
    <n v="0"/>
    <n v="5"/>
    <x v="11"/>
  </r>
  <r>
    <s v="2020_04_ARI_CAR"/>
    <x v="6"/>
    <n v="4"/>
    <s v="CAR"/>
    <n v="-1.1000000000000001"/>
    <x v="16"/>
    <s v="ARI"/>
    <n v="2.6"/>
    <x v="1"/>
    <n v="1"/>
    <n v="1"/>
    <x v="7"/>
  </r>
  <r>
    <s v="2020_04_ATL_GB"/>
    <x v="6"/>
    <n v="4"/>
    <s v="GB"/>
    <n v="7.7"/>
    <x v="125"/>
    <s v="ATL"/>
    <n v="0.7"/>
    <x v="1"/>
    <n v="0"/>
    <n v="0"/>
    <x v="7"/>
  </r>
  <r>
    <s v="2020_04_BAL_WAS"/>
    <x v="6"/>
    <n v="4"/>
    <s v="WAS"/>
    <n v="-0.8"/>
    <x v="756"/>
    <s v="BAL"/>
    <n v="8.3000000000000007"/>
    <x v="0"/>
    <n v="1"/>
    <n v="2"/>
    <x v="4"/>
  </r>
  <r>
    <s v="2020_04_BUF_LV"/>
    <x v="6"/>
    <n v="4"/>
    <s v="LV"/>
    <n v="-2"/>
    <x v="416"/>
    <s v="BUF"/>
    <n v="7.7"/>
    <x v="0"/>
    <n v="2"/>
    <n v="0"/>
    <x v="0"/>
  </r>
  <r>
    <s v="2020_04_CLE_DAL"/>
    <x v="6"/>
    <n v="4"/>
    <s v="DAL"/>
    <n v="-5.0999999999999996"/>
    <x v="762"/>
    <s v="CLE"/>
    <n v="-2.6"/>
    <x v="0"/>
    <n v="3"/>
    <n v="0"/>
    <x v="1"/>
  </r>
  <r>
    <s v="2020_04_DEN_NYJ"/>
    <x v="6"/>
    <n v="4"/>
    <s v="NYJ"/>
    <n v="-11.5"/>
    <x v="394"/>
    <s v="DEN"/>
    <n v="-6"/>
    <x v="0"/>
    <n v="0"/>
    <n v="3"/>
    <x v="6"/>
  </r>
  <r>
    <s v="2020_04_IND_CHI"/>
    <x v="6"/>
    <n v="4"/>
    <s v="CHI"/>
    <n v="0.2"/>
    <x v="163"/>
    <s v="IND"/>
    <n v="2.8"/>
    <x v="0"/>
    <n v="1"/>
    <n v="0"/>
    <x v="2"/>
  </r>
  <r>
    <s v="2020_04_JAX_CIN"/>
    <x v="6"/>
    <n v="4"/>
    <s v="CIN"/>
    <n v="-7.5"/>
    <x v="347"/>
    <s v="JAX"/>
    <n v="-11.7"/>
    <x v="1"/>
    <n v="1"/>
    <n v="1"/>
    <x v="7"/>
  </r>
  <r>
    <s v="2020_04_LAC_TB"/>
    <x v="6"/>
    <n v="4"/>
    <s v="TB"/>
    <n v="9.4"/>
    <x v="600"/>
    <s v="LAC"/>
    <n v="-2.9"/>
    <x v="1"/>
    <n v="1"/>
    <n v="2"/>
    <x v="4"/>
  </r>
  <r>
    <s v="2020_04_MIN_HOU"/>
    <x v="6"/>
    <n v="4"/>
    <s v="HOU"/>
    <n v="-5.5"/>
    <x v="38"/>
    <s v="MIN"/>
    <n v="-2.4"/>
    <x v="0"/>
    <n v="0"/>
    <n v="1"/>
    <x v="4"/>
  </r>
  <r>
    <s v="2020_04_NE_KC"/>
    <x v="6"/>
    <n v="4"/>
    <s v="KC"/>
    <n v="6.8"/>
    <x v="467"/>
    <s v="NE"/>
    <n v="-1"/>
    <x v="1"/>
    <n v="1"/>
    <n v="4"/>
    <x v="6"/>
  </r>
  <r>
    <s v="2020_04_NO_DET"/>
    <x v="6"/>
    <n v="4"/>
    <s v="DET"/>
    <n v="-7.7"/>
    <x v="763"/>
    <s v="NO"/>
    <n v="9.6"/>
    <x v="0"/>
    <n v="1"/>
    <n v="1"/>
    <x v="7"/>
  </r>
  <r>
    <s v="2020_04_NYG_LA"/>
    <x v="6"/>
    <n v="4"/>
    <s v="LA"/>
    <n v="5.4"/>
    <x v="431"/>
    <s v="NYG"/>
    <n v="-4.4000000000000004"/>
    <x v="1"/>
    <n v="1"/>
    <n v="1"/>
    <x v="7"/>
  </r>
  <r>
    <s v="2020_04_PHI_SF"/>
    <x v="6"/>
    <n v="4"/>
    <s v="SF"/>
    <n v="0.8"/>
    <x v="227"/>
    <s v="PHI"/>
    <n v="-4.4000000000000004"/>
    <x v="0"/>
    <n v="3"/>
    <n v="1"/>
    <x v="0"/>
  </r>
  <r>
    <s v="2020_04_SEA_MIA"/>
    <x v="6"/>
    <n v="4"/>
    <s v="MIA"/>
    <n v="3"/>
    <x v="509"/>
    <s v="SEA"/>
    <n v="5.5"/>
    <x v="0"/>
    <n v="2"/>
    <n v="1"/>
    <x v="2"/>
  </r>
  <r>
    <s v="2020_05_ARI_NYJ"/>
    <x v="6"/>
    <n v="5"/>
    <s v="NYJ"/>
    <n v="-11.5"/>
    <x v="205"/>
    <s v="ARI"/>
    <n v="2.6"/>
    <x v="0"/>
    <n v="0"/>
    <n v="1"/>
    <x v="4"/>
  </r>
  <r>
    <s v="2020_05_BUF_TEN"/>
    <x v="6"/>
    <n v="5"/>
    <s v="TEN"/>
    <n v="1.6"/>
    <x v="82"/>
    <s v="BUF"/>
    <n v="7.7"/>
    <x v="1"/>
    <n v="0"/>
    <n v="3"/>
    <x v="6"/>
  </r>
  <r>
    <s v="2020_05_CAR_ATL"/>
    <x v="6"/>
    <n v="5"/>
    <s v="ATL"/>
    <n v="0.7"/>
    <x v="483"/>
    <s v="CAR"/>
    <n v="-1.1000000000000001"/>
    <x v="0"/>
    <n v="1"/>
    <n v="0"/>
    <x v="2"/>
  </r>
  <r>
    <s v="2020_05_CIN_BAL"/>
    <x v="6"/>
    <n v="5"/>
    <s v="BAL"/>
    <n v="8.3000000000000007"/>
    <x v="425"/>
    <s v="CIN"/>
    <n v="-7.5"/>
    <x v="1"/>
    <n v="1"/>
    <n v="3"/>
    <x v="3"/>
  </r>
  <r>
    <s v="2020_05_IND_CLE"/>
    <x v="6"/>
    <n v="5"/>
    <s v="CLE"/>
    <n v="-2.6"/>
    <x v="500"/>
    <s v="IND"/>
    <n v="2.8"/>
    <x v="1"/>
    <n v="2"/>
    <n v="2"/>
    <x v="7"/>
  </r>
  <r>
    <s v="2020_05_JAX_HOU"/>
    <x v="6"/>
    <n v="5"/>
    <s v="HOU"/>
    <n v="-5.5"/>
    <x v="577"/>
    <s v="JAX"/>
    <n v="-11.7"/>
    <x v="1"/>
    <n v="2"/>
    <n v="2"/>
    <x v="7"/>
  </r>
  <r>
    <s v="2020_05_LAC_NO"/>
    <x v="6"/>
    <n v="5"/>
    <s v="NO"/>
    <n v="9.6"/>
    <x v="45"/>
    <s v="LAC"/>
    <n v="-2.9"/>
    <x v="1"/>
    <n v="1"/>
    <n v="0"/>
    <x v="2"/>
  </r>
  <r>
    <s v="2020_05_LA_WAS"/>
    <x v="6"/>
    <n v="5"/>
    <s v="WAS"/>
    <n v="-0.8"/>
    <x v="33"/>
    <s v="LA"/>
    <n v="5.4"/>
    <x v="0"/>
    <n v="0"/>
    <n v="1"/>
    <x v="4"/>
  </r>
  <r>
    <s v="2020_05_LV_KC"/>
    <x v="6"/>
    <n v="5"/>
    <s v="KC"/>
    <n v="6.8"/>
    <x v="152"/>
    <s v="LV"/>
    <n v="-2"/>
    <x v="0"/>
    <n v="1"/>
    <n v="1"/>
    <x v="7"/>
  </r>
  <r>
    <s v="2020_05_MIA_SF"/>
    <x v="6"/>
    <n v="5"/>
    <s v="SF"/>
    <n v="0.8"/>
    <x v="106"/>
    <s v="MIA"/>
    <n v="3"/>
    <x v="0"/>
    <n v="3"/>
    <n v="0"/>
    <x v="1"/>
  </r>
  <r>
    <s v="2020_05_MIN_SEA"/>
    <x v="6"/>
    <n v="5"/>
    <s v="SEA"/>
    <n v="5.5"/>
    <x v="253"/>
    <s v="MIN"/>
    <n v="-2.4"/>
    <x v="1"/>
    <n v="1"/>
    <n v="2"/>
    <x v="4"/>
  </r>
  <r>
    <s v="2020_05_NYG_DAL"/>
    <x v="6"/>
    <n v="5"/>
    <s v="DAL"/>
    <n v="-5.0999999999999996"/>
    <x v="764"/>
    <s v="NYG"/>
    <n v="-4.4000000000000004"/>
    <x v="1"/>
    <n v="2"/>
    <n v="1"/>
    <x v="2"/>
  </r>
  <r>
    <s v="2020_05_PHI_PIT"/>
    <x v="6"/>
    <n v="5"/>
    <s v="PIT"/>
    <n v="4.7"/>
    <x v="765"/>
    <s v="PHI"/>
    <n v="-4.4000000000000004"/>
    <x v="1"/>
    <n v="1"/>
    <n v="2"/>
    <x v="4"/>
  </r>
  <r>
    <s v="2020_05_TB_CHI"/>
    <x v="6"/>
    <n v="5"/>
    <s v="CHI"/>
    <n v="0.2"/>
    <x v="658"/>
    <s v="TB"/>
    <n v="9.4"/>
    <x v="1"/>
    <n v="1"/>
    <n v="1"/>
    <x v="7"/>
  </r>
  <r>
    <s v="2020_06_ARI_DAL"/>
    <x v="6"/>
    <n v="6"/>
    <s v="DAL"/>
    <n v="-5.0999999999999996"/>
    <x v="185"/>
    <s v="ARI"/>
    <n v="2.6"/>
    <x v="0"/>
    <n v="4"/>
    <n v="0"/>
    <x v="5"/>
  </r>
  <r>
    <s v="2020_06_ATL_MIN"/>
    <x v="6"/>
    <n v="6"/>
    <s v="MIN"/>
    <n v="-2.4"/>
    <x v="655"/>
    <s v="ATL"/>
    <n v="0.7"/>
    <x v="0"/>
    <n v="3"/>
    <n v="1"/>
    <x v="0"/>
  </r>
  <r>
    <s v="2020_06_BAL_PHI"/>
    <x v="6"/>
    <n v="6"/>
    <s v="PHI"/>
    <n v="-4.4000000000000004"/>
    <x v="656"/>
    <s v="BAL"/>
    <n v="8.3000000000000007"/>
    <x v="0"/>
    <n v="1"/>
    <n v="0"/>
    <x v="2"/>
  </r>
  <r>
    <s v="2020_06_CHI_CAR"/>
    <x v="6"/>
    <n v="6"/>
    <s v="CAR"/>
    <n v="-1.1000000000000001"/>
    <x v="373"/>
    <s v="CHI"/>
    <n v="0.2"/>
    <x v="0"/>
    <n v="3"/>
    <n v="1"/>
    <x v="0"/>
  </r>
  <r>
    <s v="2020_06_CIN_IND"/>
    <x v="6"/>
    <n v="6"/>
    <s v="IND"/>
    <n v="2.8"/>
    <x v="212"/>
    <s v="CIN"/>
    <n v="-7.5"/>
    <x v="1"/>
    <n v="2"/>
    <n v="1"/>
    <x v="2"/>
  </r>
  <r>
    <s v="2020_06_CLE_PIT"/>
    <x v="6"/>
    <n v="6"/>
    <s v="PIT"/>
    <n v="4.7"/>
    <x v="766"/>
    <s v="CLE"/>
    <n v="-2.6"/>
    <x v="1"/>
    <n v="0"/>
    <n v="2"/>
    <x v="3"/>
  </r>
  <r>
    <s v="2020_06_DEN_NE"/>
    <x v="6"/>
    <n v="6"/>
    <s v="NE"/>
    <n v="-1"/>
    <x v="94"/>
    <s v="DEN"/>
    <n v="-6"/>
    <x v="0"/>
    <n v="3"/>
    <n v="2"/>
    <x v="2"/>
  </r>
  <r>
    <s v="2020_06_DET_JAX"/>
    <x v="6"/>
    <n v="6"/>
    <s v="JAX"/>
    <n v="-11.7"/>
    <x v="767"/>
    <s v="DET"/>
    <n v="-7.7"/>
    <x v="0"/>
    <n v="2"/>
    <n v="1"/>
    <x v="2"/>
  </r>
  <r>
    <s v="2020_06_GB_TB"/>
    <x v="6"/>
    <n v="6"/>
    <s v="TB"/>
    <n v="9.4"/>
    <x v="32"/>
    <s v="GB"/>
    <n v="7.7"/>
    <x v="1"/>
    <n v="0"/>
    <n v="2"/>
    <x v="3"/>
  </r>
  <r>
    <s v="2020_06_HOU_TEN"/>
    <x v="6"/>
    <n v="6"/>
    <s v="TEN"/>
    <n v="1.6"/>
    <x v="244"/>
    <s v="HOU"/>
    <n v="-5.5"/>
    <x v="1"/>
    <n v="2"/>
    <n v="0"/>
    <x v="0"/>
  </r>
  <r>
    <s v="2020_06_KC_BUF"/>
    <x v="6"/>
    <n v="6"/>
    <s v="BUF"/>
    <n v="7.7"/>
    <x v="417"/>
    <s v="KC"/>
    <n v="6.8"/>
    <x v="0"/>
    <n v="1"/>
    <n v="1"/>
    <x v="7"/>
  </r>
  <r>
    <s v="2020_06_LA_SF"/>
    <x v="6"/>
    <n v="6"/>
    <s v="SF"/>
    <n v="0.8"/>
    <x v="514"/>
    <s v="LA"/>
    <n v="5.4"/>
    <x v="1"/>
    <n v="0"/>
    <n v="1"/>
    <x v="4"/>
  </r>
  <r>
    <s v="2020_06_NYJ_MIA"/>
    <x v="6"/>
    <n v="6"/>
    <s v="MIA"/>
    <n v="3"/>
    <x v="334"/>
    <s v="NYJ"/>
    <n v="-11.5"/>
    <x v="1"/>
    <n v="2"/>
    <n v="1"/>
    <x v="2"/>
  </r>
  <r>
    <s v="2020_06_WAS_NYG"/>
    <x v="6"/>
    <n v="6"/>
    <s v="NYG"/>
    <n v="-4.4000000000000004"/>
    <x v="638"/>
    <s v="WAS"/>
    <n v="-0.8"/>
    <x v="1"/>
    <n v="1"/>
    <n v="2"/>
    <x v="4"/>
  </r>
  <r>
    <s v="2020_07_BUF_NYJ"/>
    <x v="6"/>
    <n v="7"/>
    <s v="NYJ"/>
    <n v="-11.5"/>
    <x v="768"/>
    <s v="BUF"/>
    <n v="7.7"/>
    <x v="0"/>
    <n v="2"/>
    <n v="1"/>
    <x v="2"/>
  </r>
  <r>
    <s v="2020_07_CAR_NO"/>
    <x v="6"/>
    <n v="7"/>
    <s v="NO"/>
    <n v="9.6"/>
    <x v="85"/>
    <s v="CAR"/>
    <n v="-1.1000000000000001"/>
    <x v="1"/>
    <n v="1"/>
    <n v="0"/>
    <x v="2"/>
  </r>
  <r>
    <s v="2020_07_CHI_LA"/>
    <x v="6"/>
    <n v="7"/>
    <s v="LA"/>
    <n v="5.4"/>
    <x v="227"/>
    <s v="CHI"/>
    <n v="0.2"/>
    <x v="1"/>
    <n v="1"/>
    <n v="2"/>
    <x v="4"/>
  </r>
  <r>
    <s v="2020_07_CLE_CIN"/>
    <x v="6"/>
    <n v="7"/>
    <s v="CIN"/>
    <n v="-7.5"/>
    <x v="56"/>
    <s v="CLE"/>
    <n v="-2.6"/>
    <x v="0"/>
    <n v="2"/>
    <n v="1"/>
    <x v="2"/>
  </r>
  <r>
    <s v="2020_07_DAL_WAS"/>
    <x v="6"/>
    <n v="7"/>
    <s v="WAS"/>
    <n v="-0.8"/>
    <x v="198"/>
    <s v="DAL"/>
    <n v="-5.0999999999999996"/>
    <x v="1"/>
    <n v="0"/>
    <n v="1"/>
    <x v="4"/>
  </r>
  <r>
    <s v="2020_07_DET_ATL"/>
    <x v="6"/>
    <n v="7"/>
    <s v="ATL"/>
    <n v="0.7"/>
    <x v="337"/>
    <s v="DET"/>
    <n v="-7.7"/>
    <x v="0"/>
    <n v="1"/>
    <n v="0"/>
    <x v="2"/>
  </r>
  <r>
    <s v="2020_07_GB_HOU"/>
    <x v="6"/>
    <n v="7"/>
    <s v="HOU"/>
    <n v="-5.5"/>
    <x v="437"/>
    <s v="GB"/>
    <n v="7.7"/>
    <x v="0"/>
    <n v="1"/>
    <n v="0"/>
    <x v="2"/>
  </r>
  <r>
    <s v="2020_07_JAX_LAC"/>
    <x v="6"/>
    <n v="7"/>
    <s v="LAC"/>
    <n v="-2.9"/>
    <x v="529"/>
    <s v="JAX"/>
    <n v="-11.7"/>
    <x v="1"/>
    <n v="0"/>
    <n v="1"/>
    <x v="4"/>
  </r>
  <r>
    <s v="2020_07_KC_DEN"/>
    <x v="6"/>
    <n v="7"/>
    <s v="DEN"/>
    <n v="-6"/>
    <x v="769"/>
    <s v="KC"/>
    <n v="6.8"/>
    <x v="0"/>
    <n v="4"/>
    <n v="1"/>
    <x v="1"/>
  </r>
  <r>
    <s v="2020_07_NYG_PHI"/>
    <x v="6"/>
    <n v="7"/>
    <s v="PHI"/>
    <n v="-4.4000000000000004"/>
    <x v="345"/>
    <s v="NYG"/>
    <n v="-4.4000000000000004"/>
    <x v="1"/>
    <n v="1"/>
    <n v="3"/>
    <x v="3"/>
  </r>
  <r>
    <s v="2020_07_PIT_TEN"/>
    <x v="6"/>
    <n v="7"/>
    <s v="TEN"/>
    <n v="1.6"/>
    <x v="38"/>
    <s v="PIT"/>
    <n v="4.7"/>
    <x v="0"/>
    <n v="0"/>
    <n v="3"/>
    <x v="6"/>
  </r>
  <r>
    <s v="2020_07_SEA_ARI"/>
    <x v="6"/>
    <n v="7"/>
    <s v="ARI"/>
    <n v="2.6"/>
    <x v="199"/>
    <s v="SEA"/>
    <n v="5.5"/>
    <x v="1"/>
    <n v="2"/>
    <n v="3"/>
    <x v="4"/>
  </r>
  <r>
    <s v="2020_07_SF_NE"/>
    <x v="6"/>
    <n v="7"/>
    <s v="NE"/>
    <n v="-1"/>
    <x v="549"/>
    <s v="SF"/>
    <n v="0.8"/>
    <x v="0"/>
    <n v="4"/>
    <n v="2"/>
    <x v="0"/>
  </r>
  <r>
    <s v="2020_07_TB_LV"/>
    <x v="6"/>
    <n v="7"/>
    <s v="LV"/>
    <n v="-2"/>
    <x v="264"/>
    <s v="TB"/>
    <n v="9.4"/>
    <x v="0"/>
    <n v="1"/>
    <n v="0"/>
    <x v="2"/>
  </r>
  <r>
    <s v="2020_08_ATL_CAR"/>
    <x v="6"/>
    <n v="8"/>
    <s v="CAR"/>
    <n v="-1.1000000000000001"/>
    <x v="549"/>
    <s v="ATL"/>
    <n v="0.7"/>
    <x v="0"/>
    <n v="1"/>
    <n v="1"/>
    <x v="7"/>
  </r>
  <r>
    <s v="2020_08_DAL_PHI"/>
    <x v="6"/>
    <n v="8"/>
    <s v="PHI"/>
    <n v="-4.4000000000000004"/>
    <x v="770"/>
    <s v="DAL"/>
    <n v="-5.0999999999999996"/>
    <x v="1"/>
    <n v="4"/>
    <n v="2"/>
    <x v="0"/>
  </r>
  <r>
    <s v="2020_08_IND_DET"/>
    <x v="6"/>
    <n v="8"/>
    <s v="DET"/>
    <n v="-7.7"/>
    <x v="162"/>
    <s v="IND"/>
    <n v="2.8"/>
    <x v="0"/>
    <n v="2"/>
    <n v="0"/>
    <x v="0"/>
  </r>
  <r>
    <s v="2020_08_LAC_DEN"/>
    <x v="6"/>
    <n v="8"/>
    <s v="DEN"/>
    <n v="-6"/>
    <x v="38"/>
    <s v="LAC"/>
    <n v="-2.9"/>
    <x v="1"/>
    <n v="1"/>
    <n v="2"/>
    <x v="4"/>
  </r>
  <r>
    <s v="2020_08_LA_MIA"/>
    <x v="6"/>
    <n v="8"/>
    <s v="MIA"/>
    <n v="3"/>
    <x v="593"/>
    <s v="LA"/>
    <n v="5.4"/>
    <x v="1"/>
    <n v="2"/>
    <n v="4"/>
    <x v="3"/>
  </r>
  <r>
    <s v="2020_08_LV_CLE"/>
    <x v="6"/>
    <n v="8"/>
    <s v="CLE"/>
    <n v="-2.6"/>
    <x v="518"/>
    <s v="LV"/>
    <n v="-2"/>
    <x v="0"/>
    <n v="1"/>
    <n v="0"/>
    <x v="2"/>
  </r>
  <r>
    <s v="2020_08_MIN_GB"/>
    <x v="6"/>
    <n v="8"/>
    <s v="GB"/>
    <n v="7.7"/>
    <x v="510"/>
    <s v="MIN"/>
    <n v="-2.4"/>
    <x v="0"/>
    <n v="1"/>
    <n v="0"/>
    <x v="2"/>
  </r>
  <r>
    <s v="2020_08_NE_BUF"/>
    <x v="6"/>
    <n v="8"/>
    <s v="BUF"/>
    <n v="7.7"/>
    <x v="489"/>
    <s v="NE"/>
    <n v="-1"/>
    <x v="1"/>
    <n v="1"/>
    <n v="1"/>
    <x v="7"/>
  </r>
  <r>
    <s v="2020_08_NO_CHI"/>
    <x v="6"/>
    <n v="8"/>
    <s v="CHI"/>
    <n v="0.2"/>
    <x v="480"/>
    <s v="NO"/>
    <n v="9.6"/>
    <x v="0"/>
    <n v="1"/>
    <n v="0"/>
    <x v="2"/>
  </r>
  <r>
    <s v="2020_08_NYJ_KC"/>
    <x v="6"/>
    <n v="8"/>
    <s v="KC"/>
    <n v="6.8"/>
    <x v="708"/>
    <s v="NYJ"/>
    <n v="-11.5"/>
    <x v="1"/>
    <n v="0"/>
    <n v="1"/>
    <x v="4"/>
  </r>
  <r>
    <s v="2020_08_PIT_BAL"/>
    <x v="6"/>
    <n v="8"/>
    <s v="BAL"/>
    <n v="8.3000000000000007"/>
    <x v="604"/>
    <s v="PIT"/>
    <n v="4.7"/>
    <x v="0"/>
    <n v="4"/>
    <n v="1"/>
    <x v="1"/>
  </r>
  <r>
    <s v="2020_08_SF_SEA"/>
    <x v="6"/>
    <n v="8"/>
    <s v="SEA"/>
    <n v="5.5"/>
    <x v="71"/>
    <s v="SF"/>
    <n v="0.8"/>
    <x v="1"/>
    <n v="0"/>
    <n v="2"/>
    <x v="3"/>
  </r>
  <r>
    <s v="2020_08_TB_NYG"/>
    <x v="6"/>
    <n v="8"/>
    <s v="NYG"/>
    <n v="-4.4000000000000004"/>
    <x v="420"/>
    <s v="TB"/>
    <n v="9.4"/>
    <x v="0"/>
    <n v="2"/>
    <n v="1"/>
    <x v="2"/>
  </r>
  <r>
    <s v="2020_08_TEN_CIN"/>
    <x v="6"/>
    <n v="8"/>
    <s v="CIN"/>
    <n v="-7.5"/>
    <x v="557"/>
    <s v="TEN"/>
    <n v="1.6"/>
    <x v="1"/>
    <n v="0"/>
    <n v="1"/>
    <x v="4"/>
  </r>
  <r>
    <s v="2020_09_BAL_IND"/>
    <x v="6"/>
    <n v="9"/>
    <s v="IND"/>
    <n v="2.8"/>
    <x v="398"/>
    <s v="BAL"/>
    <n v="8.3000000000000007"/>
    <x v="0"/>
    <n v="2"/>
    <n v="1"/>
    <x v="2"/>
  </r>
  <r>
    <s v="2020_09_CAR_KC"/>
    <x v="6"/>
    <n v="9"/>
    <s v="KC"/>
    <n v="6.8"/>
    <x v="253"/>
    <s v="CAR"/>
    <n v="-1.1000000000000001"/>
    <x v="1"/>
    <n v="1"/>
    <n v="0"/>
    <x v="2"/>
  </r>
  <r>
    <s v="2020_09_CHI_TEN"/>
    <x v="6"/>
    <n v="9"/>
    <s v="TEN"/>
    <n v="1.6"/>
    <x v="161"/>
    <s v="CHI"/>
    <n v="0.2"/>
    <x v="1"/>
    <n v="0"/>
    <n v="2"/>
    <x v="3"/>
  </r>
  <r>
    <s v="2020_09_DEN_ATL"/>
    <x v="6"/>
    <n v="9"/>
    <s v="ATL"/>
    <n v="0.7"/>
    <x v="254"/>
    <s v="DEN"/>
    <n v="-6"/>
    <x v="1"/>
    <n v="1"/>
    <n v="1"/>
    <x v="7"/>
  </r>
  <r>
    <s v="2020_09_DET_MIN"/>
    <x v="6"/>
    <n v="9"/>
    <s v="MIN"/>
    <n v="-2.4"/>
    <x v="239"/>
    <s v="DET"/>
    <n v="-7.7"/>
    <x v="1"/>
    <n v="0"/>
    <n v="3"/>
    <x v="6"/>
  </r>
  <r>
    <s v="2020_09_GB_SF"/>
    <x v="6"/>
    <n v="9"/>
    <s v="SF"/>
    <n v="0.8"/>
    <x v="209"/>
    <s v="GB"/>
    <n v="7.7"/>
    <x v="0"/>
    <n v="2"/>
    <n v="0"/>
    <x v="0"/>
  </r>
  <r>
    <s v="2020_09_HOU_JAX"/>
    <x v="6"/>
    <n v="9"/>
    <s v="JAX"/>
    <n v="-11.7"/>
    <x v="626"/>
    <s v="HOU"/>
    <n v="-5.5"/>
    <x v="0"/>
    <n v="1"/>
    <n v="1"/>
    <x v="7"/>
  </r>
  <r>
    <s v="2020_09_LV_LAC"/>
    <x v="6"/>
    <n v="9"/>
    <s v="LAC"/>
    <n v="-2.9"/>
    <x v="9"/>
    <s v="LV"/>
    <n v="-2"/>
    <x v="0"/>
    <n v="0"/>
    <n v="2"/>
    <x v="3"/>
  </r>
  <r>
    <s v="2020_09_MIA_ARI"/>
    <x v="6"/>
    <n v="9"/>
    <s v="ARI"/>
    <n v="2.6"/>
    <x v="493"/>
    <s v="MIA"/>
    <n v="3"/>
    <x v="0"/>
    <n v="1"/>
    <n v="0"/>
    <x v="2"/>
  </r>
  <r>
    <s v="2020_09_NE_NYJ"/>
    <x v="6"/>
    <n v="9"/>
    <s v="NYJ"/>
    <n v="-11.5"/>
    <x v="162"/>
    <s v="NE"/>
    <n v="-1"/>
    <x v="0"/>
    <n v="1"/>
    <n v="0"/>
    <x v="2"/>
  </r>
  <r>
    <s v="2020_09_NO_TB"/>
    <x v="6"/>
    <n v="9"/>
    <s v="TB"/>
    <n v="9.4"/>
    <x v="60"/>
    <s v="NO"/>
    <n v="9.6"/>
    <x v="0"/>
    <n v="3"/>
    <n v="2"/>
    <x v="2"/>
  </r>
  <r>
    <s v="2020_09_NYG_WAS"/>
    <x v="6"/>
    <n v="9"/>
    <s v="WAS"/>
    <n v="-0.8"/>
    <x v="604"/>
    <s v="NYG"/>
    <n v="-4.4000000000000004"/>
    <x v="0"/>
    <n v="4"/>
    <n v="1"/>
    <x v="1"/>
  </r>
  <r>
    <s v="2020_09_PIT_DAL"/>
    <x v="6"/>
    <n v="9"/>
    <s v="DAL"/>
    <n v="-5.0999999999999996"/>
    <x v="319"/>
    <s v="PIT"/>
    <n v="4.7"/>
    <x v="0"/>
    <n v="2"/>
    <n v="0"/>
    <x v="0"/>
  </r>
  <r>
    <s v="2020_09_SEA_BUF"/>
    <x v="6"/>
    <n v="9"/>
    <s v="BUF"/>
    <n v="7.7"/>
    <x v="273"/>
    <s v="SEA"/>
    <n v="5.5"/>
    <x v="1"/>
    <n v="0"/>
    <n v="4"/>
    <x v="9"/>
  </r>
  <r>
    <s v="2020_10_BAL_NE"/>
    <x v="6"/>
    <n v="10"/>
    <s v="NE"/>
    <n v="-1"/>
    <x v="92"/>
    <s v="BAL"/>
    <n v="8.3000000000000007"/>
    <x v="1"/>
    <n v="0"/>
    <n v="1"/>
    <x v="4"/>
  </r>
  <r>
    <s v="2020_10_BUF_ARI"/>
    <x v="6"/>
    <n v="10"/>
    <s v="ARI"/>
    <n v="2.6"/>
    <x v="213"/>
    <s v="BUF"/>
    <n v="7.7"/>
    <x v="1"/>
    <n v="2"/>
    <n v="2"/>
    <x v="7"/>
  </r>
  <r>
    <s v="2020_10_CIN_PIT"/>
    <x v="6"/>
    <n v="10"/>
    <s v="PIT"/>
    <n v="4.7"/>
    <x v="208"/>
    <s v="CIN"/>
    <n v="-7.5"/>
    <x v="1"/>
    <n v="1"/>
    <n v="1"/>
    <x v="7"/>
  </r>
  <r>
    <s v="2020_10_DEN_LV"/>
    <x v="6"/>
    <n v="10"/>
    <s v="LV"/>
    <n v="-2"/>
    <x v="11"/>
    <s v="DEN"/>
    <n v="-6"/>
    <x v="1"/>
    <n v="0"/>
    <n v="5"/>
    <x v="11"/>
  </r>
  <r>
    <s v="2020_10_HOU_CLE"/>
    <x v="6"/>
    <n v="10"/>
    <s v="CLE"/>
    <n v="-2.6"/>
    <x v="312"/>
    <s v="HOU"/>
    <n v="-5.5"/>
    <x v="1"/>
    <n v="0"/>
    <n v="0"/>
    <x v="7"/>
  </r>
  <r>
    <s v="2020_10_IND_TEN"/>
    <x v="6"/>
    <n v="10"/>
    <s v="TEN"/>
    <n v="1.6"/>
    <x v="704"/>
    <s v="IND"/>
    <n v="2.8"/>
    <x v="0"/>
    <n v="0"/>
    <n v="0"/>
    <x v="7"/>
  </r>
  <r>
    <s v="2020_10_JAX_GB"/>
    <x v="6"/>
    <n v="10"/>
    <s v="GB"/>
    <n v="7.7"/>
    <x v="556"/>
    <s v="JAX"/>
    <n v="-11.7"/>
    <x v="1"/>
    <n v="2"/>
    <n v="1"/>
    <x v="2"/>
  </r>
  <r>
    <s v="2020_10_LAC_MIA"/>
    <x v="6"/>
    <n v="10"/>
    <s v="MIA"/>
    <n v="3"/>
    <x v="122"/>
    <s v="LAC"/>
    <n v="-2.9"/>
    <x v="1"/>
    <n v="1"/>
    <n v="1"/>
    <x v="7"/>
  </r>
  <r>
    <s v="2020_10_MIN_CHI"/>
    <x v="6"/>
    <n v="10"/>
    <s v="CHI"/>
    <n v="0.2"/>
    <x v="532"/>
    <s v="MIN"/>
    <n v="-2.4"/>
    <x v="0"/>
    <n v="1"/>
    <n v="3"/>
    <x v="3"/>
  </r>
  <r>
    <s v="2020_10_PHI_NYG"/>
    <x v="6"/>
    <n v="10"/>
    <s v="NYG"/>
    <n v="-4.4000000000000004"/>
    <x v="345"/>
    <s v="PHI"/>
    <n v="-4.4000000000000004"/>
    <x v="1"/>
    <n v="0"/>
    <n v="0"/>
    <x v="7"/>
  </r>
  <r>
    <s v="2020_10_SEA_LA"/>
    <x v="6"/>
    <n v="10"/>
    <s v="LA"/>
    <n v="5.4"/>
    <x v="34"/>
    <s v="SEA"/>
    <n v="5.5"/>
    <x v="1"/>
    <n v="1"/>
    <n v="3"/>
    <x v="3"/>
  </r>
  <r>
    <s v="2020_10_SF_NO"/>
    <x v="6"/>
    <n v="10"/>
    <s v="NO"/>
    <n v="9.6"/>
    <x v="529"/>
    <s v="SF"/>
    <n v="0.8"/>
    <x v="1"/>
    <n v="3"/>
    <n v="3"/>
    <x v="7"/>
  </r>
  <r>
    <s v="2020_10_TB_CAR"/>
    <x v="6"/>
    <n v="10"/>
    <s v="CAR"/>
    <n v="-1.1000000000000001"/>
    <x v="162"/>
    <s v="TB"/>
    <n v="9.4"/>
    <x v="0"/>
    <n v="1"/>
    <n v="1"/>
    <x v="7"/>
  </r>
  <r>
    <s v="2020_10_WAS_DET"/>
    <x v="6"/>
    <n v="10"/>
    <s v="DET"/>
    <n v="-7.7"/>
    <x v="209"/>
    <s v="WAS"/>
    <n v="-0.8"/>
    <x v="1"/>
    <n v="0"/>
    <n v="1"/>
    <x v="4"/>
  </r>
  <r>
    <s v="2020_11_ARI_SEA"/>
    <x v="6"/>
    <n v="11"/>
    <s v="SEA"/>
    <n v="5.5"/>
    <x v="312"/>
    <s v="ARI"/>
    <n v="2.6"/>
    <x v="1"/>
    <n v="0"/>
    <n v="0"/>
    <x v="7"/>
  </r>
  <r>
    <s v="2020_11_ATL_NO"/>
    <x v="6"/>
    <n v="11"/>
    <s v="NO"/>
    <n v="9.6"/>
    <x v="308"/>
    <s v="ATL"/>
    <n v="0.7"/>
    <x v="1"/>
    <n v="1"/>
    <n v="2"/>
    <x v="4"/>
  </r>
  <r>
    <s v="2020_11_CIN_WAS"/>
    <x v="6"/>
    <n v="11"/>
    <s v="WAS"/>
    <n v="-0.8"/>
    <x v="254"/>
    <s v="CIN"/>
    <n v="-7.5"/>
    <x v="1"/>
    <n v="1"/>
    <n v="2"/>
    <x v="4"/>
  </r>
  <r>
    <s v="2020_11_DAL_MIN"/>
    <x v="6"/>
    <n v="11"/>
    <s v="MIN"/>
    <n v="-2.4"/>
    <x v="167"/>
    <s v="DAL"/>
    <n v="-5.0999999999999996"/>
    <x v="0"/>
    <n v="2"/>
    <n v="1"/>
    <x v="2"/>
  </r>
  <r>
    <s v="2020_11_DET_CAR"/>
    <x v="6"/>
    <n v="11"/>
    <s v="CAR"/>
    <n v="-1.1000000000000001"/>
    <x v="265"/>
    <s v="DET"/>
    <n v="-7.7"/>
    <x v="1"/>
    <n v="2"/>
    <n v="1"/>
    <x v="2"/>
  </r>
  <r>
    <s v="2020_11_GB_IND"/>
    <x v="6"/>
    <n v="11"/>
    <s v="IND"/>
    <n v="2.8"/>
    <x v="56"/>
    <s v="GB"/>
    <n v="7.7"/>
    <x v="1"/>
    <n v="2"/>
    <n v="4"/>
    <x v="3"/>
  </r>
  <r>
    <s v="2020_11_KC_LV"/>
    <x v="6"/>
    <n v="11"/>
    <s v="LV"/>
    <n v="-2"/>
    <x v="164"/>
    <s v="KC"/>
    <n v="6.8"/>
    <x v="0"/>
    <n v="1"/>
    <n v="1"/>
    <x v="7"/>
  </r>
  <r>
    <s v="2020_11_LA_TB"/>
    <x v="6"/>
    <n v="11"/>
    <s v="TB"/>
    <n v="9.4"/>
    <x v="11"/>
    <s v="LA"/>
    <n v="5.4"/>
    <x v="0"/>
    <n v="2"/>
    <n v="2"/>
    <x v="7"/>
  </r>
  <r>
    <s v="2020_11_MIA_DEN"/>
    <x v="6"/>
    <n v="11"/>
    <s v="DEN"/>
    <n v="-6"/>
    <x v="30"/>
    <s v="MIA"/>
    <n v="3"/>
    <x v="1"/>
    <n v="2"/>
    <n v="1"/>
    <x v="2"/>
  </r>
  <r>
    <s v="2020_11_NE_HOU"/>
    <x v="6"/>
    <n v="11"/>
    <s v="HOU"/>
    <n v="-5.5"/>
    <x v="224"/>
    <s v="NE"/>
    <n v="-1"/>
    <x v="1"/>
    <n v="0"/>
    <n v="0"/>
    <x v="7"/>
  </r>
  <r>
    <s v="2020_11_NYJ_LAC"/>
    <x v="6"/>
    <n v="11"/>
    <s v="LAC"/>
    <n v="-2.9"/>
    <x v="707"/>
    <s v="NYJ"/>
    <n v="-11.5"/>
    <x v="1"/>
    <n v="1"/>
    <n v="1"/>
    <x v="7"/>
  </r>
  <r>
    <s v="2020_11_PHI_CLE"/>
    <x v="6"/>
    <n v="11"/>
    <s v="CLE"/>
    <n v="-2.6"/>
    <x v="651"/>
    <s v="PHI"/>
    <n v="-4.4000000000000004"/>
    <x v="1"/>
    <n v="1"/>
    <n v="3"/>
    <x v="3"/>
  </r>
  <r>
    <s v="2020_11_PIT_JAX"/>
    <x v="6"/>
    <n v="11"/>
    <s v="JAX"/>
    <n v="-11.7"/>
    <x v="283"/>
    <s v="PIT"/>
    <n v="4.7"/>
    <x v="0"/>
    <n v="4"/>
    <n v="1"/>
    <x v="1"/>
  </r>
  <r>
    <s v="2020_11_TEN_BAL"/>
    <x v="6"/>
    <n v="11"/>
    <s v="BAL"/>
    <n v="8.3000000000000007"/>
    <x v="191"/>
    <s v="TEN"/>
    <n v="1.6"/>
    <x v="0"/>
    <n v="1"/>
    <n v="1"/>
    <x v="7"/>
  </r>
  <r>
    <s v="2020_12_ARI_NE"/>
    <x v="6"/>
    <n v="12"/>
    <s v="NE"/>
    <n v="-1"/>
    <x v="251"/>
    <s v="ARI"/>
    <n v="2.6"/>
    <x v="1"/>
    <n v="2"/>
    <n v="1"/>
    <x v="2"/>
  </r>
  <r>
    <s v="2020_12_BAL_PIT"/>
    <x v="6"/>
    <n v="12"/>
    <s v="PIT"/>
    <n v="4.7"/>
    <x v="638"/>
    <s v="BAL"/>
    <n v="8.3000000000000007"/>
    <x v="1"/>
    <n v="1"/>
    <n v="3"/>
    <x v="3"/>
  </r>
  <r>
    <s v="2020_12_CAR_MIN"/>
    <x v="6"/>
    <n v="12"/>
    <s v="MIN"/>
    <n v="-2.4"/>
    <x v="771"/>
    <s v="CAR"/>
    <n v="-1.1000000000000001"/>
    <x v="1"/>
    <n v="2"/>
    <n v="2"/>
    <x v="7"/>
  </r>
  <r>
    <s v="2020_12_CHI_GB"/>
    <x v="6"/>
    <n v="12"/>
    <s v="GB"/>
    <n v="7.7"/>
    <x v="148"/>
    <s v="CHI"/>
    <n v="0.2"/>
    <x v="1"/>
    <n v="0"/>
    <n v="3"/>
    <x v="6"/>
  </r>
  <r>
    <s v="2020_12_CLE_JAX"/>
    <x v="6"/>
    <n v="12"/>
    <s v="JAX"/>
    <n v="-11.7"/>
    <x v="557"/>
    <s v="CLE"/>
    <n v="-2.6"/>
    <x v="0"/>
    <n v="0"/>
    <n v="1"/>
    <x v="4"/>
  </r>
  <r>
    <s v="2020_12_HOU_DET"/>
    <x v="6"/>
    <n v="12"/>
    <s v="DET"/>
    <n v="-7.7"/>
    <x v="106"/>
    <s v="HOU"/>
    <n v="-5.5"/>
    <x v="0"/>
    <n v="3"/>
    <n v="1"/>
    <x v="0"/>
  </r>
  <r>
    <s v="2020_12_KC_TB"/>
    <x v="6"/>
    <n v="12"/>
    <s v="TB"/>
    <n v="9.4"/>
    <x v="772"/>
    <s v="KC"/>
    <n v="6.8"/>
    <x v="0"/>
    <n v="2"/>
    <n v="1"/>
    <x v="2"/>
  </r>
  <r>
    <s v="2020_12_LAC_BUF"/>
    <x v="6"/>
    <n v="12"/>
    <s v="BUF"/>
    <n v="7.7"/>
    <x v="98"/>
    <s v="LAC"/>
    <n v="-2.9"/>
    <x v="1"/>
    <n v="3"/>
    <n v="1"/>
    <x v="0"/>
  </r>
  <r>
    <s v="2020_12_LV_ATL"/>
    <x v="6"/>
    <n v="12"/>
    <s v="ATL"/>
    <n v="0.7"/>
    <x v="157"/>
    <s v="LV"/>
    <n v="-2"/>
    <x v="1"/>
    <n v="1"/>
    <n v="5"/>
    <x v="9"/>
  </r>
  <r>
    <s v="2020_12_MIA_NYJ"/>
    <x v="6"/>
    <n v="12"/>
    <s v="NYJ"/>
    <n v="-11.5"/>
    <x v="440"/>
    <s v="MIA"/>
    <n v="3"/>
    <x v="0"/>
    <n v="2"/>
    <n v="2"/>
    <x v="7"/>
  </r>
  <r>
    <s v="2020_12_NO_DEN"/>
    <x v="6"/>
    <n v="12"/>
    <s v="DEN"/>
    <n v="-6"/>
    <x v="316"/>
    <s v="NO"/>
    <n v="9.6"/>
    <x v="0"/>
    <n v="3"/>
    <n v="1"/>
    <x v="0"/>
  </r>
  <r>
    <s v="2020_12_NYG_CIN"/>
    <x v="6"/>
    <n v="12"/>
    <s v="CIN"/>
    <n v="-7.5"/>
    <x v="655"/>
    <s v="NYG"/>
    <n v="-4.4000000000000004"/>
    <x v="0"/>
    <n v="3"/>
    <n v="1"/>
    <x v="0"/>
  </r>
  <r>
    <s v="2020_12_SEA_PHI"/>
    <x v="6"/>
    <n v="12"/>
    <s v="PHI"/>
    <n v="-4.4000000000000004"/>
    <x v="101"/>
    <s v="SEA"/>
    <n v="5.5"/>
    <x v="0"/>
    <n v="1"/>
    <n v="0"/>
    <x v="2"/>
  </r>
  <r>
    <s v="2020_12_SF_LA"/>
    <x v="6"/>
    <n v="12"/>
    <s v="LA"/>
    <n v="5.4"/>
    <x v="547"/>
    <s v="SF"/>
    <n v="0.8"/>
    <x v="0"/>
    <n v="4"/>
    <n v="3"/>
    <x v="2"/>
  </r>
  <r>
    <s v="2020_12_TEN_IND"/>
    <x v="6"/>
    <n v="12"/>
    <s v="IND"/>
    <n v="2.8"/>
    <x v="703"/>
    <s v="TEN"/>
    <n v="1.6"/>
    <x v="0"/>
    <n v="1"/>
    <n v="0"/>
    <x v="2"/>
  </r>
  <r>
    <s v="2020_12_WAS_DAL"/>
    <x v="6"/>
    <n v="12"/>
    <s v="DAL"/>
    <n v="-5.0999999999999996"/>
    <x v="311"/>
    <s v="WAS"/>
    <n v="-0.8"/>
    <x v="0"/>
    <n v="2"/>
    <n v="1"/>
    <x v="2"/>
  </r>
  <r>
    <s v="2020_13_BUF_SF"/>
    <x v="6"/>
    <n v="13"/>
    <s v="SF"/>
    <n v="0.8"/>
    <x v="209"/>
    <s v="BUF"/>
    <n v="7.7"/>
    <x v="0"/>
    <n v="2"/>
    <n v="1"/>
    <x v="2"/>
  </r>
  <r>
    <s v="2020_13_CIN_MIA"/>
    <x v="6"/>
    <n v="13"/>
    <s v="MIA"/>
    <n v="3"/>
    <x v="190"/>
    <s v="CIN"/>
    <n v="-7.5"/>
    <x v="1"/>
    <n v="1"/>
    <n v="2"/>
    <x v="4"/>
  </r>
  <r>
    <s v="2020_13_CLE_TEN"/>
    <x v="6"/>
    <n v="13"/>
    <s v="TEN"/>
    <n v="1.6"/>
    <x v="399"/>
    <s v="CLE"/>
    <n v="-2.6"/>
    <x v="0"/>
    <n v="3"/>
    <n v="1"/>
    <x v="0"/>
  </r>
  <r>
    <s v="2020_13_DAL_BAL"/>
    <x v="6"/>
    <n v="13"/>
    <s v="BAL"/>
    <n v="8.3000000000000007"/>
    <x v="773"/>
    <s v="DAL"/>
    <n v="-5.0999999999999996"/>
    <x v="1"/>
    <n v="1"/>
    <n v="1"/>
    <x v="7"/>
  </r>
  <r>
    <s v="2020_13_DEN_KC"/>
    <x v="6"/>
    <n v="13"/>
    <s v="KC"/>
    <n v="6.8"/>
    <x v="774"/>
    <s v="DEN"/>
    <n v="-6"/>
    <x v="1"/>
    <n v="0"/>
    <n v="2"/>
    <x v="3"/>
  </r>
  <r>
    <s v="2020_13_DET_CHI"/>
    <x v="6"/>
    <n v="13"/>
    <s v="CHI"/>
    <n v="0.2"/>
    <x v="253"/>
    <s v="DET"/>
    <n v="-7.7"/>
    <x v="0"/>
    <n v="1"/>
    <n v="1"/>
    <x v="7"/>
  </r>
  <r>
    <s v="2020_13_IND_HOU"/>
    <x v="6"/>
    <n v="13"/>
    <s v="HOU"/>
    <n v="-5.5"/>
    <x v="8"/>
    <s v="IND"/>
    <n v="2.8"/>
    <x v="0"/>
    <n v="2"/>
    <n v="0"/>
    <x v="0"/>
  </r>
  <r>
    <s v="2020_13_JAX_MIN"/>
    <x v="6"/>
    <n v="13"/>
    <s v="MIN"/>
    <n v="-2.4"/>
    <x v="775"/>
    <s v="JAX"/>
    <n v="-11.7"/>
    <x v="1"/>
    <n v="2"/>
    <n v="4"/>
    <x v="3"/>
  </r>
  <r>
    <s v="2020_13_LA_ARI"/>
    <x v="6"/>
    <n v="13"/>
    <s v="ARI"/>
    <n v="2.6"/>
    <x v="61"/>
    <s v="LA"/>
    <n v="5.4"/>
    <x v="0"/>
    <n v="3"/>
    <n v="0"/>
    <x v="1"/>
  </r>
  <r>
    <s v="2020_13_LV_NYJ"/>
    <x v="6"/>
    <n v="13"/>
    <s v="NYJ"/>
    <n v="-11.5"/>
    <x v="484"/>
    <s v="LV"/>
    <n v="-2"/>
    <x v="0"/>
    <n v="3"/>
    <n v="2"/>
    <x v="2"/>
  </r>
  <r>
    <s v="2020_13_NE_LAC"/>
    <x v="6"/>
    <n v="13"/>
    <s v="LAC"/>
    <n v="-2.9"/>
    <x v="110"/>
    <s v="NE"/>
    <n v="-1"/>
    <x v="0"/>
    <n v="2"/>
    <n v="0"/>
    <x v="0"/>
  </r>
  <r>
    <s v="2020_13_NO_ATL"/>
    <x v="6"/>
    <n v="13"/>
    <s v="ATL"/>
    <n v="0.7"/>
    <x v="195"/>
    <s v="NO"/>
    <n v="9.6"/>
    <x v="0"/>
    <n v="1"/>
    <n v="1"/>
    <x v="7"/>
  </r>
  <r>
    <s v="2020_13_NYG_SEA"/>
    <x v="6"/>
    <n v="13"/>
    <s v="SEA"/>
    <n v="5.5"/>
    <x v="156"/>
    <s v="NYG"/>
    <n v="-4.4000000000000004"/>
    <x v="0"/>
    <n v="2"/>
    <n v="1"/>
    <x v="2"/>
  </r>
  <r>
    <s v="2020_13_PHI_GB"/>
    <x v="6"/>
    <n v="13"/>
    <s v="GB"/>
    <n v="7.7"/>
    <x v="170"/>
    <s v="PHI"/>
    <n v="-4.4000000000000004"/>
    <x v="1"/>
    <n v="0"/>
    <n v="1"/>
    <x v="4"/>
  </r>
  <r>
    <s v="2020_13_WAS_PIT"/>
    <x v="6"/>
    <n v="13"/>
    <s v="PIT"/>
    <n v="4.7"/>
    <x v="351"/>
    <s v="WAS"/>
    <n v="-0.8"/>
    <x v="0"/>
    <n v="1"/>
    <n v="0"/>
    <x v="2"/>
  </r>
  <r>
    <s v="2020_14_ARI_NYG"/>
    <x v="6"/>
    <n v="14"/>
    <s v="NYG"/>
    <n v="-4.4000000000000004"/>
    <x v="280"/>
    <s v="ARI"/>
    <n v="2.6"/>
    <x v="0"/>
    <n v="3"/>
    <n v="0"/>
    <x v="1"/>
  </r>
  <r>
    <s v="2020_14_ATL_LAC"/>
    <x v="6"/>
    <n v="14"/>
    <s v="LAC"/>
    <n v="-2.9"/>
    <x v="137"/>
    <s v="ATL"/>
    <n v="0.7"/>
    <x v="1"/>
    <n v="1"/>
    <n v="3"/>
    <x v="3"/>
  </r>
  <r>
    <s v="2020_14_BAL_CLE"/>
    <x v="6"/>
    <n v="14"/>
    <s v="CLE"/>
    <n v="-2.6"/>
    <x v="83"/>
    <s v="BAL"/>
    <n v="8.3000000000000007"/>
    <x v="0"/>
    <n v="1"/>
    <n v="0"/>
    <x v="2"/>
  </r>
  <r>
    <s v="2020_14_DAL_CIN"/>
    <x v="6"/>
    <n v="14"/>
    <s v="CIN"/>
    <n v="-7.5"/>
    <x v="593"/>
    <s v="DAL"/>
    <n v="-5.0999999999999996"/>
    <x v="0"/>
    <n v="3"/>
    <n v="0"/>
    <x v="1"/>
  </r>
  <r>
    <s v="2020_14_DEN_CAR"/>
    <x v="6"/>
    <n v="14"/>
    <s v="CAR"/>
    <n v="-1.1000000000000001"/>
    <x v="247"/>
    <s v="DEN"/>
    <n v="-6"/>
    <x v="0"/>
    <n v="0"/>
    <n v="1"/>
    <x v="4"/>
  </r>
  <r>
    <s v="2020_14_GB_DET"/>
    <x v="6"/>
    <n v="14"/>
    <s v="DET"/>
    <n v="-7.7"/>
    <x v="761"/>
    <s v="GB"/>
    <n v="7.7"/>
    <x v="0"/>
    <n v="0"/>
    <n v="0"/>
    <x v="7"/>
  </r>
  <r>
    <s v="2020_14_HOU_CHI"/>
    <x v="6"/>
    <n v="14"/>
    <s v="CHI"/>
    <n v="0.2"/>
    <x v="18"/>
    <s v="HOU"/>
    <n v="-5.5"/>
    <x v="1"/>
    <n v="1"/>
    <n v="1"/>
    <x v="7"/>
  </r>
  <r>
    <s v="2020_14_IND_LV"/>
    <x v="6"/>
    <n v="14"/>
    <s v="LV"/>
    <n v="-2"/>
    <x v="414"/>
    <s v="IND"/>
    <n v="2.8"/>
    <x v="0"/>
    <n v="3"/>
    <n v="0"/>
    <x v="1"/>
  </r>
  <r>
    <s v="2020_14_KC_MIA"/>
    <x v="6"/>
    <n v="14"/>
    <s v="MIA"/>
    <n v="3"/>
    <x v="76"/>
    <s v="KC"/>
    <n v="6.8"/>
    <x v="0"/>
    <n v="1"/>
    <n v="4"/>
    <x v="6"/>
  </r>
  <r>
    <s v="2020_14_MIN_TB"/>
    <x v="6"/>
    <n v="14"/>
    <s v="TB"/>
    <n v="9.4"/>
    <x v="690"/>
    <s v="MIN"/>
    <n v="-2.4"/>
    <x v="1"/>
    <n v="0"/>
    <n v="1"/>
    <x v="4"/>
  </r>
  <r>
    <s v="2020_14_NE_LA"/>
    <x v="6"/>
    <n v="14"/>
    <s v="LA"/>
    <n v="5.4"/>
    <x v="13"/>
    <s v="NE"/>
    <n v="-1"/>
    <x v="1"/>
    <n v="1"/>
    <n v="1"/>
    <x v="7"/>
  </r>
  <r>
    <s v="2020_14_NO_PHI"/>
    <x v="6"/>
    <n v="14"/>
    <s v="PHI"/>
    <n v="-4.4000000000000004"/>
    <x v="145"/>
    <s v="NO"/>
    <n v="9.6"/>
    <x v="1"/>
    <n v="1"/>
    <n v="2"/>
    <x v="4"/>
  </r>
  <r>
    <s v="2020_14_NYJ_SEA"/>
    <x v="6"/>
    <n v="14"/>
    <s v="SEA"/>
    <n v="5.5"/>
    <x v="582"/>
    <s v="NYJ"/>
    <n v="-11.5"/>
    <x v="1"/>
    <n v="1"/>
    <n v="1"/>
    <x v="7"/>
  </r>
  <r>
    <s v="2020_14_PIT_BUF"/>
    <x v="6"/>
    <n v="14"/>
    <s v="BUF"/>
    <n v="7.7"/>
    <x v="43"/>
    <s v="PIT"/>
    <n v="4.7"/>
    <x v="1"/>
    <n v="2"/>
    <n v="2"/>
    <x v="7"/>
  </r>
  <r>
    <s v="2020_14_TEN_JAX"/>
    <x v="6"/>
    <n v="14"/>
    <s v="JAX"/>
    <n v="-11.7"/>
    <x v="545"/>
    <s v="TEN"/>
    <n v="1.6"/>
    <x v="0"/>
    <n v="1"/>
    <n v="1"/>
    <x v="7"/>
  </r>
  <r>
    <s v="2020_14_WAS_SF"/>
    <x v="6"/>
    <n v="14"/>
    <s v="SF"/>
    <n v="0.8"/>
    <x v="543"/>
    <s v="WAS"/>
    <n v="-0.8"/>
    <x v="0"/>
    <n v="3"/>
    <n v="1"/>
    <x v="0"/>
  </r>
  <r>
    <s v="2020_15_BUF_DEN"/>
    <x v="6"/>
    <n v="15"/>
    <s v="DEN"/>
    <n v="-6"/>
    <x v="356"/>
    <s v="BUF"/>
    <n v="7.7"/>
    <x v="0"/>
    <n v="2"/>
    <n v="0"/>
    <x v="0"/>
  </r>
  <r>
    <s v="2020_15_CAR_GB"/>
    <x v="6"/>
    <n v="15"/>
    <s v="GB"/>
    <n v="7.7"/>
    <x v="152"/>
    <s v="CAR"/>
    <n v="-1.1000000000000001"/>
    <x v="1"/>
    <n v="0"/>
    <n v="1"/>
    <x v="4"/>
  </r>
  <r>
    <s v="2020_15_CHI_MIN"/>
    <x v="6"/>
    <n v="15"/>
    <s v="MIN"/>
    <n v="-2.4"/>
    <x v="515"/>
    <s v="CHI"/>
    <n v="0.2"/>
    <x v="0"/>
    <n v="1"/>
    <n v="1"/>
    <x v="7"/>
  </r>
  <r>
    <s v="2020_15_CLE_NYG"/>
    <x v="6"/>
    <n v="15"/>
    <s v="NYG"/>
    <n v="-4.4000000000000004"/>
    <x v="674"/>
    <s v="CLE"/>
    <n v="-2.6"/>
    <x v="0"/>
    <n v="0"/>
    <n v="0"/>
    <x v="7"/>
  </r>
  <r>
    <s v="2020_15_DET_TEN"/>
    <x v="6"/>
    <n v="15"/>
    <s v="TEN"/>
    <n v="1.6"/>
    <x v="267"/>
    <s v="DET"/>
    <n v="-7.7"/>
    <x v="1"/>
    <n v="0"/>
    <n v="3"/>
    <x v="6"/>
  </r>
  <r>
    <s v="2020_15_HOU_IND"/>
    <x v="6"/>
    <n v="15"/>
    <s v="IND"/>
    <n v="2.8"/>
    <x v="54"/>
    <s v="HOU"/>
    <n v="-5.5"/>
    <x v="1"/>
    <n v="0"/>
    <n v="2"/>
    <x v="3"/>
  </r>
  <r>
    <s v="2020_15_JAX_BAL"/>
    <x v="6"/>
    <n v="15"/>
    <s v="BAL"/>
    <n v="8.3000000000000007"/>
    <x v="648"/>
    <s v="JAX"/>
    <n v="-11.7"/>
    <x v="1"/>
    <n v="1"/>
    <n v="1"/>
    <x v="7"/>
  </r>
  <r>
    <s v="2020_15_KC_NO"/>
    <x v="6"/>
    <n v="15"/>
    <s v="NO"/>
    <n v="9.6"/>
    <x v="133"/>
    <s v="KC"/>
    <n v="6.8"/>
    <x v="0"/>
    <n v="1"/>
    <n v="1"/>
    <x v="7"/>
  </r>
  <r>
    <s v="2020_15_LAC_LV"/>
    <x v="6"/>
    <n v="15"/>
    <s v="LV"/>
    <n v="-2"/>
    <x v="7"/>
    <s v="LAC"/>
    <n v="-2.9"/>
    <x v="0"/>
    <n v="1"/>
    <n v="0"/>
    <x v="2"/>
  </r>
  <r>
    <s v="2020_15_NE_MIA"/>
    <x v="6"/>
    <n v="15"/>
    <s v="MIA"/>
    <n v="3"/>
    <x v="11"/>
    <s v="NE"/>
    <n v="-1"/>
    <x v="1"/>
    <n v="1"/>
    <n v="1"/>
    <x v="7"/>
  </r>
  <r>
    <s v="2020_15_NYJ_LA"/>
    <x v="6"/>
    <n v="15"/>
    <s v="LA"/>
    <n v="5.4"/>
    <x v="472"/>
    <s v="NYJ"/>
    <n v="-11.5"/>
    <x v="0"/>
    <n v="1"/>
    <n v="0"/>
    <x v="2"/>
  </r>
  <r>
    <s v="2020_15_PHI_ARI"/>
    <x v="6"/>
    <n v="15"/>
    <s v="ARI"/>
    <n v="2.6"/>
    <x v="125"/>
    <s v="PHI"/>
    <n v="-4.4000000000000004"/>
    <x v="1"/>
    <n v="3"/>
    <n v="0"/>
    <x v="1"/>
  </r>
  <r>
    <s v="2020_15_PIT_CIN"/>
    <x v="6"/>
    <n v="15"/>
    <s v="CIN"/>
    <n v="-7.5"/>
    <x v="175"/>
    <s v="PIT"/>
    <n v="4.7"/>
    <x v="1"/>
    <n v="0"/>
    <n v="3"/>
    <x v="6"/>
  </r>
  <r>
    <s v="2020_15_SEA_WAS"/>
    <x v="6"/>
    <n v="15"/>
    <s v="WAS"/>
    <n v="-0.8"/>
    <x v="583"/>
    <s v="SEA"/>
    <n v="5.5"/>
    <x v="0"/>
    <n v="2"/>
    <n v="1"/>
    <x v="2"/>
  </r>
  <r>
    <s v="2020_15_SF_DAL"/>
    <x v="6"/>
    <n v="15"/>
    <s v="DAL"/>
    <n v="-5.0999999999999996"/>
    <x v="335"/>
    <s v="SF"/>
    <n v="0.8"/>
    <x v="1"/>
    <n v="1"/>
    <n v="3"/>
    <x v="3"/>
  </r>
  <r>
    <s v="2020_15_TB_ATL"/>
    <x v="6"/>
    <n v="15"/>
    <s v="ATL"/>
    <n v="0.7"/>
    <x v="776"/>
    <s v="TB"/>
    <n v="9.4"/>
    <x v="0"/>
    <n v="0"/>
    <n v="0"/>
    <x v="7"/>
  </r>
  <r>
    <s v="2020_16_ATL_KC"/>
    <x v="6"/>
    <n v="16"/>
    <s v="KC"/>
    <n v="6.8"/>
    <x v="3"/>
    <s v="ATL"/>
    <n v="0.7"/>
    <x v="1"/>
    <n v="2"/>
    <n v="1"/>
    <x v="2"/>
  </r>
  <r>
    <s v="2020_16_BUF_NE"/>
    <x v="6"/>
    <n v="16"/>
    <s v="NE"/>
    <n v="-1"/>
    <x v="519"/>
    <s v="BUF"/>
    <n v="7.7"/>
    <x v="0"/>
    <n v="0"/>
    <n v="0"/>
    <x v="7"/>
  </r>
  <r>
    <s v="2020_16_CAR_WAS"/>
    <x v="6"/>
    <n v="16"/>
    <s v="WAS"/>
    <n v="-0.8"/>
    <x v="495"/>
    <s v="CAR"/>
    <n v="-1.1000000000000001"/>
    <x v="0"/>
    <n v="3"/>
    <n v="3"/>
    <x v="7"/>
  </r>
  <r>
    <s v="2020_16_CHI_JAX"/>
    <x v="6"/>
    <n v="16"/>
    <s v="JAX"/>
    <n v="-11.7"/>
    <x v="355"/>
    <s v="CHI"/>
    <n v="0.2"/>
    <x v="0"/>
    <n v="2"/>
    <n v="1"/>
    <x v="2"/>
  </r>
  <r>
    <s v="2020_16_CIN_HOU"/>
    <x v="6"/>
    <n v="16"/>
    <s v="HOU"/>
    <n v="-5.5"/>
    <x v="348"/>
    <s v="CIN"/>
    <n v="-7.5"/>
    <x v="0"/>
    <n v="1"/>
    <n v="0"/>
    <x v="2"/>
  </r>
  <r>
    <s v="2020_16_CLE_NYJ"/>
    <x v="6"/>
    <n v="16"/>
    <s v="NYJ"/>
    <n v="-11.5"/>
    <x v="195"/>
    <s v="CLE"/>
    <n v="-2.6"/>
    <x v="1"/>
    <n v="0"/>
    <n v="2"/>
    <x v="3"/>
  </r>
  <r>
    <s v="2020_16_DEN_LAC"/>
    <x v="6"/>
    <n v="16"/>
    <s v="LAC"/>
    <n v="-2.9"/>
    <x v="236"/>
    <s v="DEN"/>
    <n v="-6"/>
    <x v="1"/>
    <n v="0"/>
    <n v="2"/>
    <x v="3"/>
  </r>
  <r>
    <s v="2020_16_IND_PIT"/>
    <x v="6"/>
    <n v="16"/>
    <s v="PIT"/>
    <n v="4.7"/>
    <x v="405"/>
    <s v="IND"/>
    <n v="2.8"/>
    <x v="1"/>
    <n v="0"/>
    <n v="2"/>
    <x v="3"/>
  </r>
  <r>
    <s v="2020_16_LA_SEA"/>
    <x v="6"/>
    <n v="16"/>
    <s v="SEA"/>
    <n v="5.5"/>
    <x v="234"/>
    <s v="LA"/>
    <n v="5.4"/>
    <x v="1"/>
    <n v="0"/>
    <n v="1"/>
    <x v="4"/>
  </r>
  <r>
    <s v="2020_16_MIA_LV"/>
    <x v="6"/>
    <n v="16"/>
    <s v="LV"/>
    <n v="-2"/>
    <x v="141"/>
    <s v="MIA"/>
    <n v="3"/>
    <x v="0"/>
    <n v="1"/>
    <n v="0"/>
    <x v="2"/>
  </r>
  <r>
    <s v="2020_16_MIN_NO"/>
    <x v="6"/>
    <n v="16"/>
    <s v="NO"/>
    <n v="9.6"/>
    <x v="57"/>
    <s v="MIN"/>
    <n v="-2.4"/>
    <x v="1"/>
    <n v="2"/>
    <n v="0"/>
    <x v="0"/>
  </r>
  <r>
    <s v="2020_16_NYG_BAL"/>
    <x v="6"/>
    <n v="16"/>
    <s v="BAL"/>
    <n v="8.3000000000000007"/>
    <x v="679"/>
    <s v="NYG"/>
    <n v="-4.4000000000000004"/>
    <x v="1"/>
    <n v="1"/>
    <n v="0"/>
    <x v="2"/>
  </r>
  <r>
    <s v="2020_16_PHI_DAL"/>
    <x v="6"/>
    <n v="16"/>
    <s v="DAL"/>
    <n v="-5.0999999999999996"/>
    <x v="764"/>
    <s v="PHI"/>
    <n v="-4.4000000000000004"/>
    <x v="1"/>
    <n v="1"/>
    <n v="3"/>
    <x v="3"/>
  </r>
  <r>
    <s v="2020_16_SF_ARI"/>
    <x v="6"/>
    <n v="16"/>
    <s v="ARI"/>
    <n v="2.6"/>
    <x v="483"/>
    <s v="SF"/>
    <n v="0.8"/>
    <x v="0"/>
    <n v="2"/>
    <n v="1"/>
    <x v="2"/>
  </r>
  <r>
    <s v="2020_16_TB_DET"/>
    <x v="6"/>
    <n v="16"/>
    <s v="DET"/>
    <n v="-7.7"/>
    <x v="521"/>
    <s v="TB"/>
    <n v="9.4"/>
    <x v="0"/>
    <n v="2"/>
    <n v="0"/>
    <x v="0"/>
  </r>
  <r>
    <s v="2020_16_TEN_GB"/>
    <x v="6"/>
    <n v="16"/>
    <s v="GB"/>
    <n v="7.7"/>
    <x v="3"/>
    <s v="TEN"/>
    <n v="1.6"/>
    <x v="1"/>
    <n v="1"/>
    <n v="2"/>
    <x v="4"/>
  </r>
  <r>
    <s v="2020_17_ARI_LA"/>
    <x v="6"/>
    <n v="17"/>
    <s v="LA"/>
    <n v="5.4"/>
    <x v="250"/>
    <s v="ARI"/>
    <n v="2.6"/>
    <x v="1"/>
    <n v="2"/>
    <n v="1"/>
    <x v="2"/>
  </r>
  <r>
    <s v="2020_17_ATL_TB"/>
    <x v="6"/>
    <n v="17"/>
    <s v="TB"/>
    <n v="9.4"/>
    <x v="777"/>
    <s v="ATL"/>
    <n v="0.7"/>
    <x v="1"/>
    <n v="1"/>
    <n v="2"/>
    <x v="4"/>
  </r>
  <r>
    <s v="2020_17_BAL_CIN"/>
    <x v="6"/>
    <n v="17"/>
    <s v="CIN"/>
    <n v="-7.5"/>
    <x v="339"/>
    <s v="BAL"/>
    <n v="8.3000000000000007"/>
    <x v="0"/>
    <n v="2"/>
    <n v="1"/>
    <x v="2"/>
  </r>
  <r>
    <s v="2020_17_DAL_NYG"/>
    <x v="6"/>
    <n v="17"/>
    <s v="NYG"/>
    <n v="-4.4000000000000004"/>
    <x v="770"/>
    <s v="DAL"/>
    <n v="-5.0999999999999996"/>
    <x v="1"/>
    <n v="2"/>
    <n v="1"/>
    <x v="2"/>
  </r>
  <r>
    <s v="2020_17_GB_CHI"/>
    <x v="6"/>
    <n v="17"/>
    <s v="CHI"/>
    <n v="0.2"/>
    <x v="149"/>
    <s v="GB"/>
    <n v="7.7"/>
    <x v="0"/>
    <n v="3"/>
    <n v="0"/>
    <x v="1"/>
  </r>
  <r>
    <s v="2020_17_JAX_IND"/>
    <x v="6"/>
    <n v="17"/>
    <s v="IND"/>
    <n v="2.8"/>
    <x v="334"/>
    <s v="JAX"/>
    <n v="-11.7"/>
    <x v="1"/>
    <n v="1"/>
    <n v="1"/>
    <x v="7"/>
  </r>
  <r>
    <s v="2020_17_LAC_KC"/>
    <x v="6"/>
    <n v="17"/>
    <s v="KC"/>
    <n v="6.8"/>
    <x v="372"/>
    <s v="LAC"/>
    <n v="-2.9"/>
    <x v="0"/>
    <n v="0"/>
    <n v="1"/>
    <x v="4"/>
  </r>
  <r>
    <s v="2020_17_LV_DEN"/>
    <x v="6"/>
    <n v="17"/>
    <s v="DEN"/>
    <n v="-6"/>
    <x v="220"/>
    <s v="LV"/>
    <n v="-2"/>
    <x v="0"/>
    <n v="0"/>
    <n v="4"/>
    <x v="9"/>
  </r>
  <r>
    <s v="2020_17_MIA_BUF"/>
    <x v="6"/>
    <n v="17"/>
    <s v="BUF"/>
    <n v="7.7"/>
    <x v="71"/>
    <s v="MIA"/>
    <n v="3"/>
    <x v="1"/>
    <n v="2"/>
    <n v="4"/>
    <x v="3"/>
  </r>
  <r>
    <s v="2020_17_MIN_DET"/>
    <x v="6"/>
    <n v="17"/>
    <s v="DET"/>
    <n v="-7.7"/>
    <x v="41"/>
    <s v="MIN"/>
    <n v="-2.4"/>
    <x v="0"/>
    <n v="1"/>
    <n v="1"/>
    <x v="7"/>
  </r>
  <r>
    <s v="2020_17_NO_CAR"/>
    <x v="6"/>
    <n v="17"/>
    <s v="CAR"/>
    <n v="-1.1000000000000001"/>
    <x v="21"/>
    <s v="NO"/>
    <n v="9.6"/>
    <x v="0"/>
    <n v="5"/>
    <n v="0"/>
    <x v="8"/>
  </r>
  <r>
    <s v="2020_17_NYJ_NE"/>
    <x v="6"/>
    <n v="17"/>
    <s v="NE"/>
    <n v="-1"/>
    <x v="190"/>
    <s v="NYJ"/>
    <n v="-11.5"/>
    <x v="1"/>
    <n v="0"/>
    <n v="2"/>
    <x v="3"/>
  </r>
  <r>
    <s v="2020_17_PIT_CLE"/>
    <x v="6"/>
    <n v="17"/>
    <s v="CLE"/>
    <n v="-2.6"/>
    <x v="778"/>
    <s v="PIT"/>
    <n v="4.7"/>
    <x v="1"/>
    <n v="0"/>
    <n v="1"/>
    <x v="4"/>
  </r>
  <r>
    <s v="2020_17_SEA_SF"/>
    <x v="6"/>
    <n v="17"/>
    <s v="SF"/>
    <n v="0.8"/>
    <x v="257"/>
    <s v="SEA"/>
    <n v="5.5"/>
    <x v="0"/>
    <n v="1"/>
    <n v="0"/>
    <x v="2"/>
  </r>
  <r>
    <s v="2020_17_TEN_HOU"/>
    <x v="6"/>
    <n v="17"/>
    <s v="HOU"/>
    <n v="-5.5"/>
    <x v="50"/>
    <s v="TEN"/>
    <n v="1.6"/>
    <x v="0"/>
    <n v="1"/>
    <n v="1"/>
    <x v="7"/>
  </r>
  <r>
    <s v="2020_17_WAS_PHI"/>
    <x v="6"/>
    <n v="17"/>
    <s v="PHI"/>
    <n v="-4.4000000000000004"/>
    <x v="638"/>
    <s v="WAS"/>
    <n v="-0.8"/>
    <x v="0"/>
    <n v="3"/>
    <n v="2"/>
    <x v="2"/>
  </r>
  <r>
    <s v="2020_18_BAL_TEN"/>
    <x v="6"/>
    <n v="18"/>
    <s v="TEN"/>
    <n v="1.6"/>
    <x v="1"/>
    <s v="BAL"/>
    <n v="8.3000000000000007"/>
    <x v="0"/>
    <n v="1"/>
    <n v="1"/>
    <x v="7"/>
  </r>
  <r>
    <s v="2020_18_CHI_NO"/>
    <x v="6"/>
    <n v="18"/>
    <s v="NO"/>
    <n v="9.6"/>
    <x v="418"/>
    <s v="CHI"/>
    <n v="0.2"/>
    <x v="1"/>
    <n v="1"/>
    <n v="0"/>
    <x v="2"/>
  </r>
  <r>
    <s v="2020_18_CLE_PIT"/>
    <x v="6"/>
    <n v="18"/>
    <s v="PIT"/>
    <n v="4.7"/>
    <x v="766"/>
    <s v="CLE"/>
    <n v="-2.6"/>
    <x v="0"/>
    <n v="5"/>
    <n v="0"/>
    <x v="8"/>
  </r>
  <r>
    <s v="2020_18_IND_BUF"/>
    <x v="6"/>
    <n v="18"/>
    <s v="BUF"/>
    <n v="7.7"/>
    <x v="247"/>
    <s v="IND"/>
    <n v="2.8"/>
    <x v="1"/>
    <n v="0"/>
    <n v="0"/>
    <x v="7"/>
  </r>
  <r>
    <s v="2020_18_LA_SEA"/>
    <x v="6"/>
    <n v="18"/>
    <s v="SEA"/>
    <n v="5.5"/>
    <x v="234"/>
    <s v="LA"/>
    <n v="5.4"/>
    <x v="0"/>
    <n v="1"/>
    <n v="1"/>
    <x v="7"/>
  </r>
  <r>
    <s v="2020_18_TB_WAS"/>
    <x v="6"/>
    <n v="18"/>
    <s v="WAS"/>
    <n v="-0.8"/>
    <x v="252"/>
    <s v="TB"/>
    <n v="9.4"/>
    <x v="0"/>
    <n v="1"/>
    <n v="1"/>
    <x v="7"/>
  </r>
  <r>
    <s v="2020_19_BAL_BUF"/>
    <x v="6"/>
    <n v="19"/>
    <s v="BUF"/>
    <n v="7.7"/>
    <x v="749"/>
    <s v="BAL"/>
    <n v="8.3000000000000007"/>
    <x v="1"/>
    <n v="0"/>
    <n v="1"/>
    <x v="4"/>
  </r>
  <r>
    <s v="2020_19_CLE_KC"/>
    <x v="6"/>
    <n v="19"/>
    <s v="KC"/>
    <n v="6.8"/>
    <x v="418"/>
    <s v="CLE"/>
    <n v="-2.6"/>
    <x v="1"/>
    <n v="1"/>
    <n v="2"/>
    <x v="4"/>
  </r>
  <r>
    <s v="2020_19_LA_GB"/>
    <x v="6"/>
    <n v="19"/>
    <s v="GB"/>
    <n v="7.7"/>
    <x v="457"/>
    <s v="LA"/>
    <n v="5.4"/>
    <x v="1"/>
    <n v="0"/>
    <n v="0"/>
    <x v="7"/>
  </r>
  <r>
    <s v="2020_19_TB_NO"/>
    <x v="6"/>
    <n v="19"/>
    <s v="NO"/>
    <n v="9.6"/>
    <x v="249"/>
    <s v="TB"/>
    <n v="9.4"/>
    <x v="0"/>
    <n v="4"/>
    <n v="0"/>
    <x v="5"/>
  </r>
  <r>
    <s v="2020_20_BUF_KC"/>
    <x v="6"/>
    <n v="20"/>
    <s v="KC"/>
    <n v="6.8"/>
    <x v="479"/>
    <s v="BUF"/>
    <n v="7.7"/>
    <x v="1"/>
    <n v="0"/>
    <n v="2"/>
    <x v="3"/>
  </r>
  <r>
    <s v="2020_20_TB_GB"/>
    <x v="6"/>
    <n v="20"/>
    <s v="GB"/>
    <n v="7.7"/>
    <x v="232"/>
    <s v="TB"/>
    <n v="9.4"/>
    <x v="0"/>
    <n v="2"/>
    <n v="3"/>
    <x v="4"/>
  </r>
  <r>
    <s v="2020_21_KC_TB"/>
    <x v="6"/>
    <n v="21"/>
    <s v="TB"/>
    <n v="9.4"/>
    <x v="772"/>
    <s v="KC"/>
    <n v="6.8"/>
    <x v="1"/>
    <n v="0"/>
    <n v="2"/>
    <x v="3"/>
  </r>
  <r>
    <s v="2020_01_ARI_SF"/>
    <x v="6"/>
    <n v="1"/>
    <s v="ARI"/>
    <n v="2.6"/>
    <x v="483"/>
    <s v="SF"/>
    <n v="0.8"/>
    <x v="1"/>
    <n v="1"/>
    <n v="0"/>
    <x v="2"/>
  </r>
  <r>
    <s v="2020_01_CHI_DET"/>
    <x v="6"/>
    <n v="1"/>
    <s v="CHI"/>
    <n v="0.2"/>
    <x v="253"/>
    <s v="DET"/>
    <n v="-7.7"/>
    <x v="1"/>
    <n v="0"/>
    <n v="1"/>
    <x v="4"/>
  </r>
  <r>
    <s v="2020_01_CLE_BAL"/>
    <x v="6"/>
    <n v="1"/>
    <s v="CLE"/>
    <n v="-2.6"/>
    <x v="83"/>
    <s v="BAL"/>
    <n v="8.3000000000000007"/>
    <x v="0"/>
    <n v="3"/>
    <n v="1"/>
    <x v="0"/>
  </r>
  <r>
    <s v="2020_01_DAL_LA"/>
    <x v="6"/>
    <n v="1"/>
    <s v="DAL"/>
    <n v="-5.0999999999999996"/>
    <x v="162"/>
    <s v="LA"/>
    <n v="5.4"/>
    <x v="0"/>
    <n v="0"/>
    <n v="1"/>
    <x v="4"/>
  </r>
  <r>
    <s v="2020_01_GB_MIN"/>
    <x v="6"/>
    <n v="1"/>
    <s v="GB"/>
    <n v="7.7"/>
    <x v="510"/>
    <s v="MIN"/>
    <n v="-2.4"/>
    <x v="1"/>
    <n v="0"/>
    <n v="1"/>
    <x v="4"/>
  </r>
  <r>
    <s v="2020_01_HOU_KC"/>
    <x v="6"/>
    <n v="1"/>
    <s v="HOU"/>
    <n v="-5.5"/>
    <x v="635"/>
    <s v="KC"/>
    <n v="6.8"/>
    <x v="0"/>
    <n v="1"/>
    <n v="0"/>
    <x v="2"/>
  </r>
  <r>
    <s v="2020_01_IND_JAX"/>
    <x v="6"/>
    <n v="1"/>
    <s v="IND"/>
    <n v="2.8"/>
    <x v="334"/>
    <s v="JAX"/>
    <n v="-11.7"/>
    <x v="0"/>
    <n v="2"/>
    <n v="0"/>
    <x v="0"/>
  </r>
  <r>
    <s v="2020_01_LAC_CIN"/>
    <x v="6"/>
    <n v="1"/>
    <s v="LAC"/>
    <n v="-2.9"/>
    <x v="127"/>
    <s v="CIN"/>
    <n v="-7.5"/>
    <x v="1"/>
    <n v="0"/>
    <n v="2"/>
    <x v="3"/>
  </r>
  <r>
    <s v="2020_01_LV_CAR"/>
    <x v="6"/>
    <n v="1"/>
    <s v="LV"/>
    <n v="-2"/>
    <x v="9"/>
    <s v="CAR"/>
    <n v="-1.1000000000000001"/>
    <x v="1"/>
    <n v="0"/>
    <n v="0"/>
    <x v="7"/>
  </r>
  <r>
    <s v="2020_01_MIA_NE"/>
    <x v="6"/>
    <n v="1"/>
    <s v="MIA"/>
    <n v="3"/>
    <x v="11"/>
    <s v="NE"/>
    <n v="-1"/>
    <x v="0"/>
    <n v="3"/>
    <n v="1"/>
    <x v="0"/>
  </r>
  <r>
    <s v="2020_01_NYJ_BUF"/>
    <x v="6"/>
    <n v="1"/>
    <s v="NYJ"/>
    <n v="-11.5"/>
    <x v="768"/>
    <s v="BUF"/>
    <n v="7.7"/>
    <x v="0"/>
    <n v="2"/>
    <n v="2"/>
    <x v="7"/>
  </r>
  <r>
    <s v="2020_01_PHI_WAS"/>
    <x v="6"/>
    <n v="1"/>
    <s v="PHI"/>
    <n v="-4.4000000000000004"/>
    <x v="638"/>
    <s v="WAS"/>
    <n v="-0.8"/>
    <x v="0"/>
    <n v="3"/>
    <n v="0"/>
    <x v="1"/>
  </r>
  <r>
    <s v="2020_01_PIT_NYG"/>
    <x v="6"/>
    <n v="1"/>
    <s v="PIT"/>
    <n v="4.7"/>
    <x v="765"/>
    <s v="NYG"/>
    <n v="-4.4000000000000004"/>
    <x v="1"/>
    <n v="0"/>
    <n v="3"/>
    <x v="6"/>
  </r>
  <r>
    <s v="2020_01_SEA_ATL"/>
    <x v="6"/>
    <n v="1"/>
    <s v="SEA"/>
    <n v="5.5"/>
    <x v="477"/>
    <s v="ATL"/>
    <n v="0.7"/>
    <x v="1"/>
    <n v="0"/>
    <n v="2"/>
    <x v="3"/>
  </r>
  <r>
    <s v="2020_01_TB_NO"/>
    <x v="6"/>
    <n v="1"/>
    <s v="TB"/>
    <n v="9.4"/>
    <x v="60"/>
    <s v="NO"/>
    <n v="9.6"/>
    <x v="0"/>
    <n v="3"/>
    <n v="0"/>
    <x v="1"/>
  </r>
  <r>
    <s v="2020_01_TEN_DEN"/>
    <x v="6"/>
    <n v="1"/>
    <s v="TEN"/>
    <n v="1.6"/>
    <x v="59"/>
    <s v="DEN"/>
    <n v="-6"/>
    <x v="1"/>
    <n v="0"/>
    <n v="1"/>
    <x v="4"/>
  </r>
  <r>
    <s v="2020_02_ATL_DAL"/>
    <x v="6"/>
    <n v="2"/>
    <s v="ATL"/>
    <n v="0.7"/>
    <x v="292"/>
    <s v="DAL"/>
    <n v="-5.0999999999999996"/>
    <x v="0"/>
    <n v="0"/>
    <n v="3"/>
    <x v="6"/>
  </r>
  <r>
    <s v="2020_02_BAL_HOU"/>
    <x v="6"/>
    <n v="2"/>
    <s v="BAL"/>
    <n v="8.3000000000000007"/>
    <x v="367"/>
    <s v="HOU"/>
    <n v="-5.5"/>
    <x v="1"/>
    <n v="0"/>
    <n v="2"/>
    <x v="3"/>
  </r>
  <r>
    <s v="2020_02_BUF_MIA"/>
    <x v="6"/>
    <n v="2"/>
    <s v="BUF"/>
    <n v="7.7"/>
    <x v="71"/>
    <s v="MIA"/>
    <n v="3"/>
    <x v="1"/>
    <n v="1"/>
    <n v="0"/>
    <x v="2"/>
  </r>
  <r>
    <s v="2020_02_CAR_TB"/>
    <x v="6"/>
    <n v="2"/>
    <s v="CAR"/>
    <n v="-1.1000000000000001"/>
    <x v="162"/>
    <s v="TB"/>
    <n v="9.4"/>
    <x v="0"/>
    <n v="4"/>
    <n v="2"/>
    <x v="0"/>
  </r>
  <r>
    <s v="2020_02_CIN_CLE"/>
    <x v="6"/>
    <n v="2"/>
    <s v="CIN"/>
    <n v="-7.5"/>
    <x v="56"/>
    <s v="CLE"/>
    <n v="-2.6"/>
    <x v="0"/>
    <n v="1"/>
    <n v="1"/>
    <x v="7"/>
  </r>
  <r>
    <s v="2020_02_DEN_PIT"/>
    <x v="6"/>
    <n v="2"/>
    <s v="DEN"/>
    <n v="-6"/>
    <x v="21"/>
    <s v="PIT"/>
    <n v="4.7"/>
    <x v="0"/>
    <n v="2"/>
    <n v="2"/>
    <x v="7"/>
  </r>
  <r>
    <s v="2020_02_DET_GB"/>
    <x v="6"/>
    <n v="2"/>
    <s v="DET"/>
    <n v="-7.7"/>
    <x v="761"/>
    <s v="GB"/>
    <n v="7.7"/>
    <x v="0"/>
    <n v="1"/>
    <n v="0"/>
    <x v="2"/>
  </r>
  <r>
    <s v="2020_02_JAX_TEN"/>
    <x v="6"/>
    <n v="2"/>
    <s v="JAX"/>
    <n v="-11.7"/>
    <x v="545"/>
    <s v="TEN"/>
    <n v="1.6"/>
    <x v="0"/>
    <n v="2"/>
    <n v="0"/>
    <x v="0"/>
  </r>
  <r>
    <s v="2020_02_KC_LAC"/>
    <x v="6"/>
    <n v="2"/>
    <s v="KC"/>
    <n v="6.8"/>
    <x v="372"/>
    <s v="LAC"/>
    <n v="-2.9"/>
    <x v="1"/>
    <n v="0"/>
    <n v="1"/>
    <x v="4"/>
  </r>
  <r>
    <s v="2020_02_LA_PHI"/>
    <x v="6"/>
    <n v="2"/>
    <s v="LA"/>
    <n v="5.4"/>
    <x v="431"/>
    <s v="PHI"/>
    <n v="-4.4000000000000004"/>
    <x v="1"/>
    <n v="0"/>
    <n v="4"/>
    <x v="9"/>
  </r>
  <r>
    <s v="2020_02_MIN_IND"/>
    <x v="6"/>
    <n v="2"/>
    <s v="MIN"/>
    <n v="-2.4"/>
    <x v="219"/>
    <s v="IND"/>
    <n v="2.8"/>
    <x v="0"/>
    <n v="3"/>
    <n v="1"/>
    <x v="0"/>
  </r>
  <r>
    <s v="2020_02_NE_SEA"/>
    <x v="6"/>
    <n v="2"/>
    <s v="NE"/>
    <n v="-1"/>
    <x v="142"/>
    <s v="SEA"/>
    <n v="5.5"/>
    <x v="0"/>
    <n v="1"/>
    <n v="1"/>
    <x v="7"/>
  </r>
  <r>
    <s v="2020_02_NO_LV"/>
    <x v="6"/>
    <n v="2"/>
    <s v="NO"/>
    <n v="9.6"/>
    <x v="246"/>
    <s v="LV"/>
    <n v="-2"/>
    <x v="0"/>
    <n v="1"/>
    <n v="1"/>
    <x v="7"/>
  </r>
  <r>
    <s v="2020_02_NYG_CHI"/>
    <x v="6"/>
    <n v="2"/>
    <s v="NYG"/>
    <n v="-4.4000000000000004"/>
    <x v="514"/>
    <s v="CHI"/>
    <n v="0.2"/>
    <x v="0"/>
    <n v="2"/>
    <n v="2"/>
    <x v="7"/>
  </r>
  <r>
    <s v="2020_02_SF_NYJ"/>
    <x v="6"/>
    <n v="2"/>
    <s v="SF"/>
    <n v="0.8"/>
    <x v="600"/>
    <s v="NYJ"/>
    <n v="-11.5"/>
    <x v="1"/>
    <n v="1"/>
    <n v="0"/>
    <x v="2"/>
  </r>
  <r>
    <s v="2020_02_WAS_ARI"/>
    <x v="6"/>
    <n v="2"/>
    <s v="WAS"/>
    <n v="-0.8"/>
    <x v="186"/>
    <s v="ARI"/>
    <n v="2.6"/>
    <x v="0"/>
    <n v="1"/>
    <n v="2"/>
    <x v="4"/>
  </r>
  <r>
    <s v="2020_03_CAR_LAC"/>
    <x v="6"/>
    <n v="3"/>
    <s v="CAR"/>
    <n v="-1.1000000000000001"/>
    <x v="486"/>
    <s v="LAC"/>
    <n v="-2.9"/>
    <x v="1"/>
    <n v="0"/>
    <n v="4"/>
    <x v="9"/>
  </r>
  <r>
    <s v="2020_03_CHI_ATL"/>
    <x v="6"/>
    <n v="3"/>
    <s v="CHI"/>
    <n v="0.2"/>
    <x v="779"/>
    <s v="ATL"/>
    <n v="0.7"/>
    <x v="1"/>
    <n v="2"/>
    <n v="1"/>
    <x v="2"/>
  </r>
  <r>
    <s v="2020_03_CIN_PHI"/>
    <x v="6"/>
    <n v="3"/>
    <s v="CIN"/>
    <n v="-7.5"/>
    <x v="655"/>
    <s v="PHI"/>
    <n v="-4.4000000000000004"/>
    <x v="1"/>
    <n v="0"/>
    <n v="2"/>
    <x v="3"/>
  </r>
  <r>
    <s v="2020_03_DAL_SEA"/>
    <x v="6"/>
    <n v="3"/>
    <s v="DAL"/>
    <n v="-5.0999999999999996"/>
    <x v="269"/>
    <s v="SEA"/>
    <n v="5.5"/>
    <x v="0"/>
    <n v="3"/>
    <n v="1"/>
    <x v="0"/>
  </r>
  <r>
    <s v="2020_03_DET_ARI"/>
    <x v="6"/>
    <n v="3"/>
    <s v="DET"/>
    <n v="-7.7"/>
    <x v="97"/>
    <s v="ARI"/>
    <n v="2.6"/>
    <x v="1"/>
    <n v="0"/>
    <n v="3"/>
    <x v="6"/>
  </r>
  <r>
    <s v="2020_03_GB_NO"/>
    <x v="6"/>
    <n v="3"/>
    <s v="GB"/>
    <n v="7.7"/>
    <x v="780"/>
    <s v="NO"/>
    <n v="9.6"/>
    <x v="1"/>
    <n v="0"/>
    <n v="1"/>
    <x v="4"/>
  </r>
  <r>
    <s v="2020_03_HOU_PIT"/>
    <x v="6"/>
    <n v="3"/>
    <s v="HOU"/>
    <n v="-5.5"/>
    <x v="542"/>
    <s v="PIT"/>
    <n v="4.7"/>
    <x v="0"/>
    <n v="1"/>
    <n v="0"/>
    <x v="2"/>
  </r>
  <r>
    <s v="2020_03_KC_BAL"/>
    <x v="6"/>
    <n v="3"/>
    <s v="KC"/>
    <n v="6.8"/>
    <x v="781"/>
    <s v="BAL"/>
    <n v="8.3000000000000007"/>
    <x v="1"/>
    <n v="1"/>
    <n v="1"/>
    <x v="7"/>
  </r>
  <r>
    <s v="2020_03_LA_BUF"/>
    <x v="6"/>
    <n v="3"/>
    <s v="LA"/>
    <n v="5.4"/>
    <x v="382"/>
    <s v="BUF"/>
    <n v="7.7"/>
    <x v="0"/>
    <n v="2"/>
    <n v="2"/>
    <x v="7"/>
  </r>
  <r>
    <s v="2020_03_LV_NE"/>
    <x v="6"/>
    <n v="3"/>
    <s v="LV"/>
    <n v="-2"/>
    <x v="25"/>
    <s v="NE"/>
    <n v="-1"/>
    <x v="0"/>
    <n v="3"/>
    <n v="1"/>
    <x v="0"/>
  </r>
  <r>
    <s v="2020_03_MIA_JAX"/>
    <x v="6"/>
    <n v="3"/>
    <s v="MIA"/>
    <n v="3"/>
    <x v="189"/>
    <s v="JAX"/>
    <n v="-11.7"/>
    <x v="1"/>
    <n v="0"/>
    <n v="2"/>
    <x v="3"/>
  </r>
  <r>
    <s v="2020_03_NYJ_IND"/>
    <x v="6"/>
    <n v="3"/>
    <s v="NYJ"/>
    <n v="-11.5"/>
    <x v="699"/>
    <s v="IND"/>
    <n v="2.8"/>
    <x v="0"/>
    <n v="3"/>
    <n v="0"/>
    <x v="1"/>
  </r>
  <r>
    <s v="2020_03_SF_NYG"/>
    <x v="6"/>
    <n v="3"/>
    <s v="SF"/>
    <n v="0.8"/>
    <x v="227"/>
    <s v="NYG"/>
    <n v="-4.4000000000000004"/>
    <x v="1"/>
    <n v="0"/>
    <n v="3"/>
    <x v="6"/>
  </r>
  <r>
    <s v="2020_03_TB_DEN"/>
    <x v="6"/>
    <n v="3"/>
    <s v="TB"/>
    <n v="9.4"/>
    <x v="757"/>
    <s v="DEN"/>
    <n v="-6"/>
    <x v="1"/>
    <n v="0"/>
    <n v="2"/>
    <x v="3"/>
  </r>
  <r>
    <s v="2020_03_TEN_MIN"/>
    <x v="6"/>
    <n v="3"/>
    <s v="TEN"/>
    <n v="1.6"/>
    <x v="11"/>
    <s v="MIN"/>
    <n v="-2.4"/>
    <x v="1"/>
    <n v="1"/>
    <n v="3"/>
    <x v="3"/>
  </r>
  <r>
    <s v="2020_03_WAS_CLE"/>
    <x v="6"/>
    <n v="3"/>
    <s v="WAS"/>
    <n v="-0.8"/>
    <x v="483"/>
    <s v="CLE"/>
    <n v="-2.6"/>
    <x v="0"/>
    <n v="5"/>
    <n v="0"/>
    <x v="8"/>
  </r>
  <r>
    <s v="2020_04_ARI_CAR"/>
    <x v="6"/>
    <n v="4"/>
    <s v="ARI"/>
    <n v="2.6"/>
    <x v="65"/>
    <s v="CAR"/>
    <n v="-1.1000000000000001"/>
    <x v="0"/>
    <n v="1"/>
    <n v="1"/>
    <x v="7"/>
  </r>
  <r>
    <s v="2020_04_ATL_GB"/>
    <x v="6"/>
    <n v="4"/>
    <s v="ATL"/>
    <n v="0.7"/>
    <x v="280"/>
    <s v="GB"/>
    <n v="7.7"/>
    <x v="0"/>
    <n v="0"/>
    <n v="0"/>
    <x v="7"/>
  </r>
  <r>
    <s v="2020_04_BAL_WAS"/>
    <x v="6"/>
    <n v="4"/>
    <s v="BAL"/>
    <n v="8.3000000000000007"/>
    <x v="765"/>
    <s v="WAS"/>
    <n v="-0.8"/>
    <x v="1"/>
    <n v="2"/>
    <n v="1"/>
    <x v="2"/>
  </r>
  <r>
    <s v="2020_04_BUF_LV"/>
    <x v="6"/>
    <n v="4"/>
    <s v="BUF"/>
    <n v="7.7"/>
    <x v="372"/>
    <s v="LV"/>
    <n v="-2"/>
    <x v="1"/>
    <n v="0"/>
    <n v="2"/>
    <x v="3"/>
  </r>
  <r>
    <s v="2020_04_CLE_DAL"/>
    <x v="6"/>
    <n v="4"/>
    <s v="CLE"/>
    <n v="-2.6"/>
    <x v="782"/>
    <s v="DAL"/>
    <n v="-5.0999999999999996"/>
    <x v="1"/>
    <n v="0"/>
    <n v="3"/>
    <x v="6"/>
  </r>
  <r>
    <s v="2020_04_DEN_NYJ"/>
    <x v="6"/>
    <n v="4"/>
    <s v="DEN"/>
    <n v="-6"/>
    <x v="351"/>
    <s v="NYJ"/>
    <n v="-11.5"/>
    <x v="1"/>
    <n v="3"/>
    <n v="0"/>
    <x v="1"/>
  </r>
  <r>
    <s v="2020_04_IND_CHI"/>
    <x v="6"/>
    <n v="4"/>
    <s v="IND"/>
    <n v="2.8"/>
    <x v="294"/>
    <s v="CHI"/>
    <n v="0.2"/>
    <x v="1"/>
    <n v="0"/>
    <n v="1"/>
    <x v="4"/>
  </r>
  <r>
    <s v="2020_04_JAX_CIN"/>
    <x v="6"/>
    <n v="4"/>
    <s v="JAX"/>
    <n v="-11.7"/>
    <x v="385"/>
    <s v="CIN"/>
    <n v="-7.5"/>
    <x v="0"/>
    <n v="1"/>
    <n v="1"/>
    <x v="7"/>
  </r>
  <r>
    <s v="2020_04_LAC_TB"/>
    <x v="6"/>
    <n v="4"/>
    <s v="LAC"/>
    <n v="-2.9"/>
    <x v="635"/>
    <s v="TB"/>
    <n v="9.4"/>
    <x v="0"/>
    <n v="2"/>
    <n v="1"/>
    <x v="2"/>
  </r>
  <r>
    <s v="2020_04_MIN_HOU"/>
    <x v="6"/>
    <n v="4"/>
    <s v="MIN"/>
    <n v="-2.4"/>
    <x v="236"/>
    <s v="HOU"/>
    <n v="-5.5"/>
    <x v="1"/>
    <n v="1"/>
    <n v="0"/>
    <x v="2"/>
  </r>
  <r>
    <s v="2020_04_NE_KC"/>
    <x v="6"/>
    <n v="4"/>
    <s v="NE"/>
    <n v="-1"/>
    <x v="402"/>
    <s v="KC"/>
    <n v="6.8"/>
    <x v="0"/>
    <n v="4"/>
    <n v="1"/>
    <x v="1"/>
  </r>
  <r>
    <s v="2020_04_NO_DET"/>
    <x v="6"/>
    <n v="4"/>
    <s v="NO"/>
    <n v="9.6"/>
    <x v="783"/>
    <s v="DET"/>
    <n v="-7.7"/>
    <x v="1"/>
    <n v="1"/>
    <n v="1"/>
    <x v="7"/>
  </r>
  <r>
    <s v="2020_04_NYG_LA"/>
    <x v="6"/>
    <n v="4"/>
    <s v="NYG"/>
    <n v="-4.4000000000000004"/>
    <x v="319"/>
    <s v="LA"/>
    <n v="5.4"/>
    <x v="0"/>
    <n v="1"/>
    <n v="1"/>
    <x v="7"/>
  </r>
  <r>
    <s v="2020_04_PHI_SF"/>
    <x v="6"/>
    <n v="4"/>
    <s v="PHI"/>
    <n v="-4.4000000000000004"/>
    <x v="20"/>
    <s v="SF"/>
    <n v="0.8"/>
    <x v="1"/>
    <n v="1"/>
    <n v="3"/>
    <x v="3"/>
  </r>
  <r>
    <s v="2020_04_SEA_MIA"/>
    <x v="6"/>
    <n v="4"/>
    <s v="SEA"/>
    <n v="5.5"/>
    <x v="506"/>
    <s v="MIA"/>
    <n v="3"/>
    <x v="1"/>
    <n v="1"/>
    <n v="2"/>
    <x v="4"/>
  </r>
  <r>
    <s v="2020_05_ARI_NYJ"/>
    <x v="6"/>
    <n v="5"/>
    <s v="ARI"/>
    <n v="2.6"/>
    <x v="112"/>
    <s v="NYJ"/>
    <n v="-11.5"/>
    <x v="1"/>
    <n v="1"/>
    <n v="0"/>
    <x v="2"/>
  </r>
  <r>
    <s v="2020_05_BUF_TEN"/>
    <x v="6"/>
    <n v="5"/>
    <s v="BUF"/>
    <n v="7.7"/>
    <x v="3"/>
    <s v="TEN"/>
    <n v="1.6"/>
    <x v="0"/>
    <n v="3"/>
    <n v="0"/>
    <x v="1"/>
  </r>
  <r>
    <s v="2020_05_CAR_ATL"/>
    <x v="6"/>
    <n v="5"/>
    <s v="CAR"/>
    <n v="-1.1000000000000001"/>
    <x v="549"/>
    <s v="ATL"/>
    <n v="0.7"/>
    <x v="1"/>
    <n v="0"/>
    <n v="1"/>
    <x v="4"/>
  </r>
  <r>
    <s v="2020_05_CIN_BAL"/>
    <x v="6"/>
    <n v="5"/>
    <s v="CIN"/>
    <n v="-7.5"/>
    <x v="339"/>
    <s v="BAL"/>
    <n v="8.3000000000000007"/>
    <x v="0"/>
    <n v="3"/>
    <n v="1"/>
    <x v="0"/>
  </r>
  <r>
    <s v="2020_05_IND_CLE"/>
    <x v="6"/>
    <n v="5"/>
    <s v="IND"/>
    <n v="2.8"/>
    <x v="530"/>
    <s v="CLE"/>
    <n v="-2.6"/>
    <x v="0"/>
    <n v="2"/>
    <n v="2"/>
    <x v="7"/>
  </r>
  <r>
    <s v="2020_05_JAX_HOU"/>
    <x v="6"/>
    <n v="5"/>
    <s v="JAX"/>
    <n v="-11.7"/>
    <x v="626"/>
    <s v="HOU"/>
    <n v="-5.5"/>
    <x v="0"/>
    <n v="2"/>
    <n v="2"/>
    <x v="7"/>
  </r>
  <r>
    <s v="2020_05_LAC_NO"/>
    <x v="6"/>
    <n v="5"/>
    <s v="LAC"/>
    <n v="-2.9"/>
    <x v="241"/>
    <s v="NO"/>
    <n v="9.6"/>
    <x v="0"/>
    <n v="0"/>
    <n v="1"/>
    <x v="4"/>
  </r>
  <r>
    <s v="2020_05_LA_WAS"/>
    <x v="6"/>
    <n v="5"/>
    <s v="LA"/>
    <n v="5.4"/>
    <x v="233"/>
    <s v="WAS"/>
    <n v="-0.8"/>
    <x v="1"/>
    <n v="1"/>
    <n v="0"/>
    <x v="2"/>
  </r>
  <r>
    <s v="2020_05_LV_KC"/>
    <x v="6"/>
    <n v="5"/>
    <s v="LV"/>
    <n v="-2"/>
    <x v="164"/>
    <s v="KC"/>
    <n v="6.8"/>
    <x v="1"/>
    <n v="1"/>
    <n v="1"/>
    <x v="7"/>
  </r>
  <r>
    <s v="2020_05_MIA_SF"/>
    <x v="6"/>
    <n v="5"/>
    <s v="MIA"/>
    <n v="3"/>
    <x v="273"/>
    <s v="SF"/>
    <n v="0.8"/>
    <x v="1"/>
    <n v="0"/>
    <n v="3"/>
    <x v="6"/>
  </r>
  <r>
    <s v="2020_05_MIN_SEA"/>
    <x v="6"/>
    <n v="5"/>
    <s v="MIN"/>
    <n v="-2.4"/>
    <x v="64"/>
    <s v="SEA"/>
    <n v="5.5"/>
    <x v="0"/>
    <n v="2"/>
    <n v="1"/>
    <x v="2"/>
  </r>
  <r>
    <s v="2020_05_NYG_DAL"/>
    <x v="6"/>
    <n v="5"/>
    <s v="NYG"/>
    <n v="-4.4000000000000004"/>
    <x v="770"/>
    <s v="DAL"/>
    <n v="-5.0999999999999996"/>
    <x v="0"/>
    <n v="1"/>
    <n v="2"/>
    <x v="4"/>
  </r>
  <r>
    <s v="2020_05_PHI_PIT"/>
    <x v="6"/>
    <n v="5"/>
    <s v="PHI"/>
    <n v="-4.4000000000000004"/>
    <x v="756"/>
    <s v="PIT"/>
    <n v="4.7"/>
    <x v="0"/>
    <n v="2"/>
    <n v="1"/>
    <x v="2"/>
  </r>
  <r>
    <s v="2020_05_TB_CHI"/>
    <x v="6"/>
    <n v="5"/>
    <s v="TB"/>
    <n v="9.4"/>
    <x v="681"/>
    <s v="CHI"/>
    <n v="0.2"/>
    <x v="0"/>
    <n v="1"/>
    <n v="1"/>
    <x v="7"/>
  </r>
  <r>
    <s v="2020_06_ARI_DAL"/>
    <x v="6"/>
    <n v="6"/>
    <s v="ARI"/>
    <n v="2.6"/>
    <x v="49"/>
    <s v="DAL"/>
    <n v="-5.0999999999999996"/>
    <x v="1"/>
    <n v="0"/>
    <n v="4"/>
    <x v="9"/>
  </r>
  <r>
    <s v="2020_06_ATL_MIN"/>
    <x v="6"/>
    <n v="6"/>
    <s v="ATL"/>
    <n v="0.7"/>
    <x v="678"/>
    <s v="MIN"/>
    <n v="-2.4"/>
    <x v="1"/>
    <n v="1"/>
    <n v="3"/>
    <x v="3"/>
  </r>
  <r>
    <s v="2020_06_BAL_PHI"/>
    <x v="6"/>
    <n v="6"/>
    <s v="BAL"/>
    <n v="8.3000000000000007"/>
    <x v="679"/>
    <s v="PHI"/>
    <n v="-4.4000000000000004"/>
    <x v="1"/>
    <n v="0"/>
    <n v="1"/>
    <x v="4"/>
  </r>
  <r>
    <s v="2020_06_CHI_CAR"/>
    <x v="6"/>
    <n v="6"/>
    <s v="CHI"/>
    <n v="0.2"/>
    <x v="455"/>
    <s v="CAR"/>
    <n v="-1.1000000000000001"/>
    <x v="1"/>
    <n v="1"/>
    <n v="3"/>
    <x v="3"/>
  </r>
  <r>
    <s v="2020_06_CIN_IND"/>
    <x v="6"/>
    <n v="6"/>
    <s v="CIN"/>
    <n v="-7.5"/>
    <x v="97"/>
    <s v="IND"/>
    <n v="2.8"/>
    <x v="0"/>
    <n v="1"/>
    <n v="2"/>
    <x v="4"/>
  </r>
  <r>
    <s v="2020_06_CLE_PIT"/>
    <x v="6"/>
    <n v="6"/>
    <s v="CLE"/>
    <n v="-2.6"/>
    <x v="778"/>
    <s v="PIT"/>
    <n v="4.7"/>
    <x v="0"/>
    <n v="2"/>
    <n v="0"/>
    <x v="0"/>
  </r>
  <r>
    <s v="2020_06_DEN_NE"/>
    <x v="6"/>
    <n v="6"/>
    <s v="DEN"/>
    <n v="-6"/>
    <x v="141"/>
    <s v="NE"/>
    <n v="-1"/>
    <x v="1"/>
    <n v="2"/>
    <n v="3"/>
    <x v="4"/>
  </r>
  <r>
    <s v="2020_06_DET_JAX"/>
    <x v="6"/>
    <n v="6"/>
    <s v="DET"/>
    <n v="-7.7"/>
    <x v="784"/>
    <s v="JAX"/>
    <n v="-11.7"/>
    <x v="1"/>
    <n v="1"/>
    <n v="2"/>
    <x v="4"/>
  </r>
  <r>
    <s v="2020_06_GB_TB"/>
    <x v="6"/>
    <n v="6"/>
    <s v="GB"/>
    <n v="7.7"/>
    <x v="232"/>
    <s v="TB"/>
    <n v="9.4"/>
    <x v="0"/>
    <n v="2"/>
    <n v="0"/>
    <x v="0"/>
  </r>
  <r>
    <s v="2020_06_HOU_TEN"/>
    <x v="6"/>
    <n v="6"/>
    <s v="HOU"/>
    <n v="-5.5"/>
    <x v="50"/>
    <s v="TEN"/>
    <n v="1.6"/>
    <x v="0"/>
    <n v="0"/>
    <n v="2"/>
    <x v="3"/>
  </r>
  <r>
    <s v="2020_06_KC_BUF"/>
    <x v="6"/>
    <n v="6"/>
    <s v="KC"/>
    <n v="6.8"/>
    <x v="479"/>
    <s v="BUF"/>
    <n v="7.7"/>
    <x v="1"/>
    <n v="1"/>
    <n v="1"/>
    <x v="7"/>
  </r>
  <r>
    <s v="2020_06_LA_SF"/>
    <x v="6"/>
    <n v="6"/>
    <s v="LA"/>
    <n v="5.4"/>
    <x v="547"/>
    <s v="SF"/>
    <n v="0.8"/>
    <x v="0"/>
    <n v="1"/>
    <n v="0"/>
    <x v="2"/>
  </r>
  <r>
    <s v="2020_06_NYJ_MIA"/>
    <x v="6"/>
    <n v="6"/>
    <s v="NYJ"/>
    <n v="-11.5"/>
    <x v="440"/>
    <s v="MIA"/>
    <n v="3"/>
    <x v="0"/>
    <n v="1"/>
    <n v="2"/>
    <x v="4"/>
  </r>
  <r>
    <s v="2020_06_WAS_NYG"/>
    <x v="6"/>
    <n v="6"/>
    <s v="WAS"/>
    <n v="-0.8"/>
    <x v="604"/>
    <s v="NYG"/>
    <n v="-4.4000000000000004"/>
    <x v="0"/>
    <n v="2"/>
    <n v="1"/>
    <x v="2"/>
  </r>
  <r>
    <s v="2020_07_BUF_NYJ"/>
    <x v="6"/>
    <n v="7"/>
    <s v="BUF"/>
    <n v="7.7"/>
    <x v="755"/>
    <s v="NYJ"/>
    <n v="-11.5"/>
    <x v="1"/>
    <n v="1"/>
    <n v="2"/>
    <x v="4"/>
  </r>
  <r>
    <s v="2020_07_CAR_NO"/>
    <x v="6"/>
    <n v="7"/>
    <s v="CAR"/>
    <n v="-1.1000000000000001"/>
    <x v="21"/>
    <s v="NO"/>
    <n v="9.6"/>
    <x v="0"/>
    <n v="0"/>
    <n v="1"/>
    <x v="4"/>
  </r>
  <r>
    <s v="2020_07_CHI_LA"/>
    <x v="6"/>
    <n v="7"/>
    <s v="CHI"/>
    <n v="0.2"/>
    <x v="20"/>
    <s v="LA"/>
    <n v="5.4"/>
    <x v="0"/>
    <n v="2"/>
    <n v="1"/>
    <x v="2"/>
  </r>
  <r>
    <s v="2020_07_CLE_CIN"/>
    <x v="6"/>
    <n v="7"/>
    <s v="CLE"/>
    <n v="-2.6"/>
    <x v="247"/>
    <s v="CIN"/>
    <n v="-7.5"/>
    <x v="1"/>
    <n v="1"/>
    <n v="2"/>
    <x v="4"/>
  </r>
  <r>
    <s v="2020_07_DAL_WAS"/>
    <x v="6"/>
    <n v="7"/>
    <s v="DAL"/>
    <n v="-5.0999999999999996"/>
    <x v="311"/>
    <s v="WAS"/>
    <n v="-0.8"/>
    <x v="0"/>
    <n v="1"/>
    <n v="0"/>
    <x v="2"/>
  </r>
  <r>
    <s v="2020_07_DET_ATL"/>
    <x v="6"/>
    <n v="7"/>
    <s v="DET"/>
    <n v="-7.7"/>
    <x v="393"/>
    <s v="ATL"/>
    <n v="0.7"/>
    <x v="1"/>
    <n v="0"/>
    <n v="1"/>
    <x v="4"/>
  </r>
  <r>
    <s v="2020_07_GB_HOU"/>
    <x v="6"/>
    <n v="7"/>
    <s v="GB"/>
    <n v="7.7"/>
    <x v="328"/>
    <s v="HOU"/>
    <n v="-5.5"/>
    <x v="1"/>
    <n v="0"/>
    <n v="1"/>
    <x v="4"/>
  </r>
  <r>
    <s v="2020_07_JAX_LAC"/>
    <x v="6"/>
    <n v="7"/>
    <s v="JAX"/>
    <n v="-11.7"/>
    <x v="564"/>
    <s v="LAC"/>
    <n v="-2.9"/>
    <x v="0"/>
    <n v="1"/>
    <n v="0"/>
    <x v="2"/>
  </r>
  <r>
    <s v="2020_07_KC_DEN"/>
    <x v="6"/>
    <n v="7"/>
    <s v="KC"/>
    <n v="6.8"/>
    <x v="774"/>
    <s v="DEN"/>
    <n v="-6"/>
    <x v="1"/>
    <n v="1"/>
    <n v="4"/>
    <x v="6"/>
  </r>
  <r>
    <s v="2020_07_NYG_PHI"/>
    <x v="6"/>
    <n v="7"/>
    <s v="NYG"/>
    <n v="-4.4000000000000004"/>
    <x v="345"/>
    <s v="PHI"/>
    <n v="-4.4000000000000004"/>
    <x v="0"/>
    <n v="3"/>
    <n v="1"/>
    <x v="0"/>
  </r>
  <r>
    <s v="2020_07_PIT_TEN"/>
    <x v="6"/>
    <n v="7"/>
    <s v="PIT"/>
    <n v="4.7"/>
    <x v="236"/>
    <s v="TEN"/>
    <n v="1.6"/>
    <x v="1"/>
    <n v="3"/>
    <n v="0"/>
    <x v="1"/>
  </r>
  <r>
    <s v="2020_07_SEA_ARI"/>
    <x v="6"/>
    <n v="7"/>
    <s v="SEA"/>
    <n v="5.5"/>
    <x v="312"/>
    <s v="ARI"/>
    <n v="2.6"/>
    <x v="0"/>
    <n v="3"/>
    <n v="2"/>
    <x v="2"/>
  </r>
  <r>
    <s v="2020_07_SF_NE"/>
    <x v="6"/>
    <n v="7"/>
    <s v="SF"/>
    <n v="0.8"/>
    <x v="483"/>
    <s v="NE"/>
    <n v="-1"/>
    <x v="1"/>
    <n v="2"/>
    <n v="4"/>
    <x v="3"/>
  </r>
  <r>
    <s v="2020_07_TB_LV"/>
    <x v="6"/>
    <n v="7"/>
    <s v="TB"/>
    <n v="9.4"/>
    <x v="88"/>
    <s v="LV"/>
    <n v="-2"/>
    <x v="1"/>
    <n v="0"/>
    <n v="1"/>
    <x v="4"/>
  </r>
  <r>
    <s v="2020_08_ATL_CAR"/>
    <x v="6"/>
    <n v="8"/>
    <s v="ATL"/>
    <n v="0.7"/>
    <x v="483"/>
    <s v="CAR"/>
    <n v="-1.1000000000000001"/>
    <x v="1"/>
    <n v="1"/>
    <n v="1"/>
    <x v="7"/>
  </r>
  <r>
    <s v="2020_08_DAL_PHI"/>
    <x v="6"/>
    <n v="8"/>
    <s v="DAL"/>
    <n v="-5.0999999999999996"/>
    <x v="764"/>
    <s v="PHI"/>
    <n v="-4.4000000000000004"/>
    <x v="0"/>
    <n v="2"/>
    <n v="4"/>
    <x v="3"/>
  </r>
  <r>
    <s v="2020_08_IND_DET"/>
    <x v="6"/>
    <n v="8"/>
    <s v="IND"/>
    <n v="2.8"/>
    <x v="190"/>
    <s v="DET"/>
    <n v="-7.7"/>
    <x v="1"/>
    <n v="0"/>
    <n v="2"/>
    <x v="3"/>
  </r>
  <r>
    <s v="2020_08_LAC_DEN"/>
    <x v="6"/>
    <n v="8"/>
    <s v="LAC"/>
    <n v="-2.9"/>
    <x v="236"/>
    <s v="DEN"/>
    <n v="-6"/>
    <x v="0"/>
    <n v="2"/>
    <n v="1"/>
    <x v="2"/>
  </r>
  <r>
    <s v="2020_08_LA_MIA"/>
    <x v="6"/>
    <n v="8"/>
    <s v="LA"/>
    <n v="5.4"/>
    <x v="615"/>
    <s v="MIA"/>
    <n v="3"/>
    <x v="0"/>
    <n v="4"/>
    <n v="2"/>
    <x v="0"/>
  </r>
  <r>
    <s v="2020_08_LV_CLE"/>
    <x v="6"/>
    <n v="8"/>
    <s v="LV"/>
    <n v="-2"/>
    <x v="491"/>
    <s v="CLE"/>
    <n v="-2.6"/>
    <x v="1"/>
    <n v="0"/>
    <n v="1"/>
    <x v="4"/>
  </r>
  <r>
    <s v="2020_08_MIN_GB"/>
    <x v="6"/>
    <n v="8"/>
    <s v="MIN"/>
    <n v="-2.4"/>
    <x v="520"/>
    <s v="GB"/>
    <n v="7.7"/>
    <x v="1"/>
    <n v="0"/>
    <n v="1"/>
    <x v="4"/>
  </r>
  <r>
    <s v="2020_08_NE_BUF"/>
    <x v="6"/>
    <n v="8"/>
    <s v="NE"/>
    <n v="-1"/>
    <x v="519"/>
    <s v="BUF"/>
    <n v="7.7"/>
    <x v="0"/>
    <n v="1"/>
    <n v="1"/>
    <x v="7"/>
  </r>
  <r>
    <s v="2020_08_NO_CHI"/>
    <x v="6"/>
    <n v="8"/>
    <s v="NO"/>
    <n v="9.6"/>
    <x v="418"/>
    <s v="CHI"/>
    <n v="0.2"/>
    <x v="1"/>
    <n v="0"/>
    <n v="1"/>
    <x v="4"/>
  </r>
  <r>
    <s v="2020_08_NYJ_KC"/>
    <x v="6"/>
    <n v="8"/>
    <s v="NYJ"/>
    <n v="-11.5"/>
    <x v="697"/>
    <s v="KC"/>
    <n v="6.8"/>
    <x v="0"/>
    <n v="1"/>
    <n v="0"/>
    <x v="2"/>
  </r>
  <r>
    <s v="2020_08_PIT_BAL"/>
    <x v="6"/>
    <n v="8"/>
    <s v="PIT"/>
    <n v="4.7"/>
    <x v="638"/>
    <s v="BAL"/>
    <n v="8.3000000000000007"/>
    <x v="1"/>
    <n v="1"/>
    <n v="4"/>
    <x v="6"/>
  </r>
  <r>
    <s v="2020_08_SF_SEA"/>
    <x v="6"/>
    <n v="8"/>
    <s v="SF"/>
    <n v="0.8"/>
    <x v="257"/>
    <s v="SEA"/>
    <n v="5.5"/>
    <x v="0"/>
    <n v="2"/>
    <n v="0"/>
    <x v="0"/>
  </r>
  <r>
    <s v="2020_08_TB_NYG"/>
    <x v="6"/>
    <n v="8"/>
    <s v="TB"/>
    <n v="9.4"/>
    <x v="367"/>
    <s v="NYG"/>
    <n v="-4.4000000000000004"/>
    <x v="1"/>
    <n v="1"/>
    <n v="2"/>
    <x v="4"/>
  </r>
  <r>
    <s v="2020_08_TEN_CIN"/>
    <x v="6"/>
    <n v="8"/>
    <s v="TEN"/>
    <n v="1.6"/>
    <x v="507"/>
    <s v="CIN"/>
    <n v="-7.5"/>
    <x v="0"/>
    <n v="1"/>
    <n v="0"/>
    <x v="2"/>
  </r>
  <r>
    <s v="2020_09_BAL_IND"/>
    <x v="6"/>
    <n v="9"/>
    <s v="BAL"/>
    <n v="8.3000000000000007"/>
    <x v="464"/>
    <s v="IND"/>
    <n v="2.8"/>
    <x v="1"/>
    <n v="1"/>
    <n v="2"/>
    <x v="4"/>
  </r>
  <r>
    <s v="2020_09_CAR_KC"/>
    <x v="6"/>
    <n v="9"/>
    <s v="CAR"/>
    <n v="-1.1000000000000001"/>
    <x v="64"/>
    <s v="KC"/>
    <n v="6.8"/>
    <x v="0"/>
    <n v="0"/>
    <n v="1"/>
    <x v="4"/>
  </r>
  <r>
    <s v="2020_09_CHI_TEN"/>
    <x v="6"/>
    <n v="9"/>
    <s v="CHI"/>
    <n v="0.2"/>
    <x v="293"/>
    <s v="TEN"/>
    <n v="1.6"/>
    <x v="0"/>
    <n v="2"/>
    <n v="0"/>
    <x v="0"/>
  </r>
  <r>
    <s v="2020_09_DEN_ATL"/>
    <x v="6"/>
    <n v="9"/>
    <s v="DEN"/>
    <n v="-6"/>
    <x v="66"/>
    <s v="ATL"/>
    <n v="0.7"/>
    <x v="0"/>
    <n v="1"/>
    <n v="1"/>
    <x v="7"/>
  </r>
  <r>
    <s v="2020_09_DET_MIN"/>
    <x v="6"/>
    <n v="9"/>
    <s v="DET"/>
    <n v="-7.7"/>
    <x v="41"/>
    <s v="MIN"/>
    <n v="-2.4"/>
    <x v="0"/>
    <n v="3"/>
    <n v="0"/>
    <x v="1"/>
  </r>
  <r>
    <s v="2020_09_GB_SF"/>
    <x v="6"/>
    <n v="9"/>
    <s v="GB"/>
    <n v="7.7"/>
    <x v="68"/>
    <s v="SF"/>
    <n v="0.8"/>
    <x v="1"/>
    <n v="0"/>
    <n v="2"/>
    <x v="3"/>
  </r>
  <r>
    <s v="2020_09_HOU_JAX"/>
    <x v="6"/>
    <n v="9"/>
    <s v="HOU"/>
    <n v="-5.5"/>
    <x v="577"/>
    <s v="JAX"/>
    <n v="-11.7"/>
    <x v="1"/>
    <n v="1"/>
    <n v="1"/>
    <x v="7"/>
  </r>
  <r>
    <s v="2020_09_LV_LAC"/>
    <x v="6"/>
    <n v="9"/>
    <s v="LV"/>
    <n v="-2"/>
    <x v="7"/>
    <s v="LAC"/>
    <n v="-2.9"/>
    <x v="1"/>
    <n v="2"/>
    <n v="0"/>
    <x v="0"/>
  </r>
  <r>
    <s v="2020_09_MIA_ARI"/>
    <x v="6"/>
    <n v="9"/>
    <s v="MIA"/>
    <n v="3"/>
    <x v="552"/>
    <s v="ARI"/>
    <n v="2.6"/>
    <x v="1"/>
    <n v="0"/>
    <n v="1"/>
    <x v="4"/>
  </r>
  <r>
    <s v="2020_09_NE_NYJ"/>
    <x v="6"/>
    <n v="9"/>
    <s v="NE"/>
    <n v="-1"/>
    <x v="190"/>
    <s v="NYJ"/>
    <n v="-11.5"/>
    <x v="1"/>
    <n v="0"/>
    <n v="1"/>
    <x v="4"/>
  </r>
  <r>
    <s v="2020_09_NO_TB"/>
    <x v="6"/>
    <n v="9"/>
    <s v="NO"/>
    <n v="9.6"/>
    <x v="249"/>
    <s v="TB"/>
    <n v="9.4"/>
    <x v="1"/>
    <n v="2"/>
    <n v="3"/>
    <x v="4"/>
  </r>
  <r>
    <s v="2020_09_NYG_WAS"/>
    <x v="6"/>
    <n v="9"/>
    <s v="NYG"/>
    <n v="-4.4000000000000004"/>
    <x v="638"/>
    <s v="WAS"/>
    <n v="-0.8"/>
    <x v="1"/>
    <n v="1"/>
    <n v="4"/>
    <x v="6"/>
  </r>
  <r>
    <s v="2020_09_PIT_DAL"/>
    <x v="6"/>
    <n v="9"/>
    <s v="PIT"/>
    <n v="4.7"/>
    <x v="431"/>
    <s v="DAL"/>
    <n v="-5.0999999999999996"/>
    <x v="1"/>
    <n v="0"/>
    <n v="2"/>
    <x v="3"/>
  </r>
  <r>
    <s v="2020_09_SEA_BUF"/>
    <x v="6"/>
    <n v="9"/>
    <s v="SEA"/>
    <n v="5.5"/>
    <x v="106"/>
    <s v="BUF"/>
    <n v="7.7"/>
    <x v="0"/>
    <n v="4"/>
    <n v="0"/>
    <x v="5"/>
  </r>
  <r>
    <s v="2020_10_BAL_NE"/>
    <x v="6"/>
    <n v="10"/>
    <s v="BAL"/>
    <n v="8.3000000000000007"/>
    <x v="267"/>
    <s v="NE"/>
    <n v="-1"/>
    <x v="0"/>
    <n v="1"/>
    <n v="0"/>
    <x v="2"/>
  </r>
  <r>
    <s v="2020_10_BUF_ARI"/>
    <x v="6"/>
    <n v="10"/>
    <s v="BUF"/>
    <n v="7.7"/>
    <x v="109"/>
    <s v="ARI"/>
    <n v="2.6"/>
    <x v="0"/>
    <n v="2"/>
    <n v="2"/>
    <x v="7"/>
  </r>
  <r>
    <s v="2020_10_CIN_PIT"/>
    <x v="6"/>
    <n v="10"/>
    <s v="CIN"/>
    <n v="-7.5"/>
    <x v="175"/>
    <s v="PIT"/>
    <n v="4.7"/>
    <x v="0"/>
    <n v="1"/>
    <n v="1"/>
    <x v="7"/>
  </r>
  <r>
    <s v="2020_10_DEN_LV"/>
    <x v="6"/>
    <n v="10"/>
    <s v="DEN"/>
    <n v="-6"/>
    <x v="220"/>
    <s v="LV"/>
    <n v="-2"/>
    <x v="0"/>
    <n v="5"/>
    <n v="0"/>
    <x v="8"/>
  </r>
  <r>
    <s v="2020_10_HOU_CLE"/>
    <x v="6"/>
    <n v="10"/>
    <s v="HOU"/>
    <n v="-5.5"/>
    <x v="199"/>
    <s v="CLE"/>
    <n v="-2.6"/>
    <x v="0"/>
    <n v="0"/>
    <n v="0"/>
    <x v="7"/>
  </r>
  <r>
    <s v="2020_10_IND_TEN"/>
    <x v="6"/>
    <n v="10"/>
    <s v="IND"/>
    <n v="2.8"/>
    <x v="703"/>
    <s v="TEN"/>
    <n v="1.6"/>
    <x v="1"/>
    <n v="0"/>
    <n v="0"/>
    <x v="7"/>
  </r>
  <r>
    <s v="2020_10_JAX_GB"/>
    <x v="6"/>
    <n v="10"/>
    <s v="JAX"/>
    <n v="-11.7"/>
    <x v="505"/>
    <s v="GB"/>
    <n v="7.7"/>
    <x v="0"/>
    <n v="1"/>
    <n v="2"/>
    <x v="4"/>
  </r>
  <r>
    <s v="2020_10_LAC_MIA"/>
    <x v="6"/>
    <n v="10"/>
    <s v="LAC"/>
    <n v="-2.9"/>
    <x v="103"/>
    <s v="MIA"/>
    <n v="3"/>
    <x v="0"/>
    <n v="1"/>
    <n v="1"/>
    <x v="7"/>
  </r>
  <r>
    <s v="2020_10_MIN_CHI"/>
    <x v="6"/>
    <n v="10"/>
    <s v="MIN"/>
    <n v="-2.4"/>
    <x v="515"/>
    <s v="CHI"/>
    <n v="0.2"/>
    <x v="1"/>
    <n v="3"/>
    <n v="1"/>
    <x v="0"/>
  </r>
  <r>
    <s v="2020_10_PHI_NYG"/>
    <x v="6"/>
    <n v="10"/>
    <s v="PHI"/>
    <n v="-4.4000000000000004"/>
    <x v="345"/>
    <s v="NYG"/>
    <n v="-4.4000000000000004"/>
    <x v="0"/>
    <n v="0"/>
    <n v="0"/>
    <x v="7"/>
  </r>
  <r>
    <s v="2020_10_SEA_LA"/>
    <x v="6"/>
    <n v="10"/>
    <s v="SEA"/>
    <n v="5.5"/>
    <x v="234"/>
    <s v="LA"/>
    <n v="5.4"/>
    <x v="0"/>
    <n v="3"/>
    <n v="1"/>
    <x v="0"/>
  </r>
  <r>
    <s v="2020_10_SF_NO"/>
    <x v="6"/>
    <n v="10"/>
    <s v="SF"/>
    <n v="0.8"/>
    <x v="564"/>
    <s v="NO"/>
    <n v="9.6"/>
    <x v="0"/>
    <n v="3"/>
    <n v="3"/>
    <x v="7"/>
  </r>
  <r>
    <s v="2020_10_TB_CAR"/>
    <x v="6"/>
    <n v="10"/>
    <s v="TB"/>
    <n v="9.4"/>
    <x v="190"/>
    <s v="CAR"/>
    <n v="-1.1000000000000001"/>
    <x v="1"/>
    <n v="1"/>
    <n v="1"/>
    <x v="7"/>
  </r>
  <r>
    <s v="2020_10_WAS_DET"/>
    <x v="6"/>
    <n v="10"/>
    <s v="WAS"/>
    <n v="-0.8"/>
    <x v="68"/>
    <s v="DET"/>
    <n v="-7.7"/>
    <x v="0"/>
    <n v="1"/>
    <n v="0"/>
    <x v="2"/>
  </r>
  <r>
    <s v="2020_11_ARI_SEA"/>
    <x v="6"/>
    <n v="11"/>
    <s v="ARI"/>
    <n v="2.6"/>
    <x v="199"/>
    <s v="SEA"/>
    <n v="5.5"/>
    <x v="0"/>
    <n v="0"/>
    <n v="0"/>
    <x v="7"/>
  </r>
  <r>
    <s v="2020_11_ATL_NO"/>
    <x v="6"/>
    <n v="11"/>
    <s v="ATL"/>
    <n v="0.7"/>
    <x v="195"/>
    <s v="NO"/>
    <n v="9.6"/>
    <x v="0"/>
    <n v="2"/>
    <n v="1"/>
    <x v="2"/>
  </r>
  <r>
    <s v="2020_11_CIN_WAS"/>
    <x v="6"/>
    <n v="11"/>
    <s v="CIN"/>
    <n v="-7.5"/>
    <x v="66"/>
    <s v="WAS"/>
    <n v="-0.8"/>
    <x v="0"/>
    <n v="2"/>
    <n v="1"/>
    <x v="2"/>
  </r>
  <r>
    <s v="2020_11_DAL_MIN"/>
    <x v="6"/>
    <n v="11"/>
    <s v="DAL"/>
    <n v="-5.0999999999999996"/>
    <x v="296"/>
    <s v="MIN"/>
    <n v="-2.4"/>
    <x v="1"/>
    <n v="1"/>
    <n v="2"/>
    <x v="4"/>
  </r>
  <r>
    <s v="2020_11_DET_CAR"/>
    <x v="6"/>
    <n v="11"/>
    <s v="DET"/>
    <n v="-7.7"/>
    <x v="89"/>
    <s v="CAR"/>
    <n v="-1.1000000000000001"/>
    <x v="0"/>
    <n v="1"/>
    <n v="2"/>
    <x v="4"/>
  </r>
  <r>
    <s v="2020_11_GB_IND"/>
    <x v="6"/>
    <n v="11"/>
    <s v="GB"/>
    <n v="7.7"/>
    <x v="247"/>
    <s v="IND"/>
    <n v="2.8"/>
    <x v="0"/>
    <n v="4"/>
    <n v="2"/>
    <x v="0"/>
  </r>
  <r>
    <s v="2020_11_KC_LV"/>
    <x v="6"/>
    <n v="11"/>
    <s v="KC"/>
    <n v="6.8"/>
    <x v="152"/>
    <s v="LV"/>
    <n v="-2"/>
    <x v="1"/>
    <n v="1"/>
    <n v="1"/>
    <x v="7"/>
  </r>
  <r>
    <s v="2020_11_LA_TB"/>
    <x v="6"/>
    <n v="11"/>
    <s v="LA"/>
    <n v="5.4"/>
    <x v="220"/>
    <s v="TB"/>
    <n v="9.4"/>
    <x v="1"/>
    <n v="2"/>
    <n v="2"/>
    <x v="7"/>
  </r>
  <r>
    <s v="2020_11_MIA_DEN"/>
    <x v="6"/>
    <n v="11"/>
    <s v="MIA"/>
    <n v="3"/>
    <x v="231"/>
    <s v="DEN"/>
    <n v="-6"/>
    <x v="0"/>
    <n v="1"/>
    <n v="2"/>
    <x v="4"/>
  </r>
  <r>
    <s v="2020_11_NE_HOU"/>
    <x v="6"/>
    <n v="11"/>
    <s v="NE"/>
    <n v="-1"/>
    <x v="17"/>
    <s v="HOU"/>
    <n v="-5.5"/>
    <x v="0"/>
    <n v="0"/>
    <n v="0"/>
    <x v="7"/>
  </r>
  <r>
    <s v="2020_11_NYJ_LAC"/>
    <x v="6"/>
    <n v="11"/>
    <s v="NYJ"/>
    <n v="-11.5"/>
    <x v="742"/>
    <s v="LAC"/>
    <n v="-2.9"/>
    <x v="0"/>
    <n v="1"/>
    <n v="1"/>
    <x v="7"/>
  </r>
  <r>
    <s v="2020_11_PHI_CLE"/>
    <x v="6"/>
    <n v="11"/>
    <s v="PHI"/>
    <n v="-4.4000000000000004"/>
    <x v="674"/>
    <s v="CLE"/>
    <n v="-2.6"/>
    <x v="0"/>
    <n v="3"/>
    <n v="1"/>
    <x v="0"/>
  </r>
  <r>
    <s v="2020_11_PIT_JAX"/>
    <x v="6"/>
    <n v="11"/>
    <s v="PIT"/>
    <n v="4.7"/>
    <x v="134"/>
    <s v="JAX"/>
    <n v="-11.7"/>
    <x v="1"/>
    <n v="1"/>
    <n v="4"/>
    <x v="6"/>
  </r>
  <r>
    <s v="2020_11_TEN_BAL"/>
    <x v="6"/>
    <n v="11"/>
    <s v="TEN"/>
    <n v="1.6"/>
    <x v="1"/>
    <s v="BAL"/>
    <n v="8.3000000000000007"/>
    <x v="1"/>
    <n v="1"/>
    <n v="1"/>
    <x v="7"/>
  </r>
  <r>
    <s v="2020_12_ARI_NE"/>
    <x v="6"/>
    <n v="12"/>
    <s v="ARI"/>
    <n v="2.6"/>
    <x v="62"/>
    <s v="NE"/>
    <n v="-1"/>
    <x v="0"/>
    <n v="1"/>
    <n v="2"/>
    <x v="4"/>
  </r>
  <r>
    <s v="2020_12_BAL_PIT"/>
    <x v="6"/>
    <n v="12"/>
    <s v="BAL"/>
    <n v="8.3000000000000007"/>
    <x v="604"/>
    <s v="PIT"/>
    <n v="4.7"/>
    <x v="0"/>
    <n v="3"/>
    <n v="1"/>
    <x v="0"/>
  </r>
  <r>
    <s v="2020_12_CAR_MIN"/>
    <x v="6"/>
    <n v="12"/>
    <s v="CAR"/>
    <n v="-1.1000000000000001"/>
    <x v="785"/>
    <s v="MIN"/>
    <n v="-2.4"/>
    <x v="0"/>
    <n v="2"/>
    <n v="2"/>
    <x v="7"/>
  </r>
  <r>
    <s v="2020_12_CHI_GB"/>
    <x v="6"/>
    <n v="12"/>
    <s v="CHI"/>
    <n v="0.2"/>
    <x v="149"/>
    <s v="GB"/>
    <n v="7.7"/>
    <x v="0"/>
    <n v="3"/>
    <n v="0"/>
    <x v="1"/>
  </r>
  <r>
    <s v="2020_12_CLE_JAX"/>
    <x v="6"/>
    <n v="12"/>
    <s v="CLE"/>
    <n v="-2.6"/>
    <x v="507"/>
    <s v="JAX"/>
    <n v="-11.7"/>
    <x v="1"/>
    <n v="1"/>
    <n v="0"/>
    <x v="2"/>
  </r>
  <r>
    <s v="2020_12_HOU_DET"/>
    <x v="6"/>
    <n v="12"/>
    <s v="HOU"/>
    <n v="-5.5"/>
    <x v="273"/>
    <s v="DET"/>
    <n v="-7.7"/>
    <x v="1"/>
    <n v="1"/>
    <n v="3"/>
    <x v="3"/>
  </r>
  <r>
    <s v="2020_12_KC_TB"/>
    <x v="6"/>
    <n v="12"/>
    <s v="KC"/>
    <n v="6.8"/>
    <x v="786"/>
    <s v="TB"/>
    <n v="9.4"/>
    <x v="1"/>
    <n v="1"/>
    <n v="2"/>
    <x v="4"/>
  </r>
  <r>
    <s v="2020_12_LAC_BUF"/>
    <x v="6"/>
    <n v="12"/>
    <s v="LAC"/>
    <n v="-2.9"/>
    <x v="269"/>
    <s v="BUF"/>
    <n v="7.7"/>
    <x v="0"/>
    <n v="1"/>
    <n v="3"/>
    <x v="3"/>
  </r>
  <r>
    <s v="2020_12_LV_ATL"/>
    <x v="6"/>
    <n v="12"/>
    <s v="LV"/>
    <n v="-2"/>
    <x v="78"/>
    <s v="ATL"/>
    <n v="0.7"/>
    <x v="0"/>
    <n v="5"/>
    <n v="1"/>
    <x v="5"/>
  </r>
  <r>
    <s v="2020_12_MIA_NYJ"/>
    <x v="6"/>
    <n v="12"/>
    <s v="MIA"/>
    <n v="3"/>
    <x v="334"/>
    <s v="NYJ"/>
    <n v="-11.5"/>
    <x v="1"/>
    <n v="2"/>
    <n v="2"/>
    <x v="7"/>
  </r>
  <r>
    <s v="2020_12_NO_DEN"/>
    <x v="6"/>
    <n v="12"/>
    <s v="NO"/>
    <n v="9.6"/>
    <x v="430"/>
    <s v="DEN"/>
    <n v="-6"/>
    <x v="1"/>
    <n v="1"/>
    <n v="3"/>
    <x v="3"/>
  </r>
  <r>
    <s v="2020_12_NYG_CIN"/>
    <x v="6"/>
    <n v="12"/>
    <s v="NYG"/>
    <n v="-4.4000000000000004"/>
    <x v="678"/>
    <s v="CIN"/>
    <n v="-7.5"/>
    <x v="1"/>
    <n v="1"/>
    <n v="3"/>
    <x v="3"/>
  </r>
  <r>
    <s v="2020_12_SEA_PHI"/>
    <x v="6"/>
    <n v="12"/>
    <s v="SEA"/>
    <n v="5.5"/>
    <x v="156"/>
    <s v="PHI"/>
    <n v="-4.4000000000000004"/>
    <x v="1"/>
    <n v="0"/>
    <n v="1"/>
    <x v="4"/>
  </r>
  <r>
    <s v="2020_12_SF_LA"/>
    <x v="6"/>
    <n v="12"/>
    <s v="SF"/>
    <n v="0.8"/>
    <x v="514"/>
    <s v="LA"/>
    <n v="5.4"/>
    <x v="1"/>
    <n v="3"/>
    <n v="4"/>
    <x v="4"/>
  </r>
  <r>
    <s v="2020_12_TEN_IND"/>
    <x v="6"/>
    <n v="12"/>
    <s v="TEN"/>
    <n v="1.6"/>
    <x v="704"/>
    <s v="IND"/>
    <n v="2.8"/>
    <x v="1"/>
    <n v="0"/>
    <n v="1"/>
    <x v="4"/>
  </r>
  <r>
    <s v="2020_12_WAS_DAL"/>
    <x v="6"/>
    <n v="12"/>
    <s v="WAS"/>
    <n v="-0.8"/>
    <x v="198"/>
    <s v="DAL"/>
    <n v="-5.0999999999999996"/>
    <x v="1"/>
    <n v="1"/>
    <n v="2"/>
    <x v="4"/>
  </r>
  <r>
    <s v="2020_13_BUF_SF"/>
    <x v="6"/>
    <n v="13"/>
    <s v="BUF"/>
    <n v="7.7"/>
    <x v="68"/>
    <s v="SF"/>
    <n v="0.8"/>
    <x v="1"/>
    <n v="1"/>
    <n v="2"/>
    <x v="4"/>
  </r>
  <r>
    <s v="2020_13_CIN_MIA"/>
    <x v="6"/>
    <n v="13"/>
    <s v="CIN"/>
    <n v="-7.5"/>
    <x v="162"/>
    <s v="MIA"/>
    <n v="3"/>
    <x v="0"/>
    <n v="2"/>
    <n v="1"/>
    <x v="2"/>
  </r>
  <r>
    <s v="2020_13_CLE_TEN"/>
    <x v="6"/>
    <n v="13"/>
    <s v="CLE"/>
    <n v="-2.6"/>
    <x v="465"/>
    <s v="TEN"/>
    <n v="1.6"/>
    <x v="1"/>
    <n v="1"/>
    <n v="3"/>
    <x v="3"/>
  </r>
  <r>
    <s v="2020_13_DAL_BAL"/>
    <x v="6"/>
    <n v="13"/>
    <s v="DAL"/>
    <n v="-5.0999999999999996"/>
    <x v="787"/>
    <s v="BAL"/>
    <n v="8.3000000000000007"/>
    <x v="0"/>
    <n v="1"/>
    <n v="1"/>
    <x v="7"/>
  </r>
  <r>
    <s v="2020_13_DEN_KC"/>
    <x v="6"/>
    <n v="13"/>
    <s v="DEN"/>
    <n v="-6"/>
    <x v="769"/>
    <s v="KC"/>
    <n v="6.8"/>
    <x v="0"/>
    <n v="2"/>
    <n v="0"/>
    <x v="0"/>
  </r>
  <r>
    <s v="2020_13_DET_CHI"/>
    <x v="6"/>
    <n v="13"/>
    <s v="DET"/>
    <n v="-7.7"/>
    <x v="64"/>
    <s v="CHI"/>
    <n v="0.2"/>
    <x v="1"/>
    <n v="1"/>
    <n v="1"/>
    <x v="7"/>
  </r>
  <r>
    <s v="2020_13_IND_HOU"/>
    <x v="6"/>
    <n v="13"/>
    <s v="IND"/>
    <n v="2.8"/>
    <x v="54"/>
    <s v="HOU"/>
    <n v="-5.5"/>
    <x v="1"/>
    <n v="0"/>
    <n v="2"/>
    <x v="3"/>
  </r>
  <r>
    <s v="2020_13_JAX_MIN"/>
    <x v="6"/>
    <n v="13"/>
    <s v="JAX"/>
    <n v="-11.7"/>
    <x v="788"/>
    <s v="MIN"/>
    <n v="-2.4"/>
    <x v="0"/>
    <n v="4"/>
    <n v="2"/>
    <x v="0"/>
  </r>
  <r>
    <s v="2020_13_LA_ARI"/>
    <x v="6"/>
    <n v="13"/>
    <s v="LA"/>
    <n v="5.4"/>
    <x v="250"/>
    <s v="ARI"/>
    <n v="2.6"/>
    <x v="1"/>
    <n v="0"/>
    <n v="3"/>
    <x v="6"/>
  </r>
  <r>
    <s v="2020_13_LV_NYJ"/>
    <x v="6"/>
    <n v="13"/>
    <s v="LV"/>
    <n v="-2"/>
    <x v="498"/>
    <s v="NYJ"/>
    <n v="-11.5"/>
    <x v="1"/>
    <n v="2"/>
    <n v="3"/>
    <x v="4"/>
  </r>
  <r>
    <s v="2020_13_NE_LAC"/>
    <x v="6"/>
    <n v="13"/>
    <s v="NE"/>
    <n v="-1"/>
    <x v="275"/>
    <s v="LAC"/>
    <n v="-2.9"/>
    <x v="1"/>
    <n v="0"/>
    <n v="2"/>
    <x v="3"/>
  </r>
  <r>
    <s v="2020_13_NO_ATL"/>
    <x v="6"/>
    <n v="13"/>
    <s v="NO"/>
    <n v="9.6"/>
    <x v="308"/>
    <s v="ATL"/>
    <n v="0.7"/>
    <x v="1"/>
    <n v="1"/>
    <n v="1"/>
    <x v="7"/>
  </r>
  <r>
    <s v="2020_13_NYG_SEA"/>
    <x v="6"/>
    <n v="13"/>
    <s v="NYG"/>
    <n v="-4.4000000000000004"/>
    <x v="101"/>
    <s v="SEA"/>
    <n v="5.5"/>
    <x v="1"/>
    <n v="1"/>
    <n v="2"/>
    <x v="4"/>
  </r>
  <r>
    <s v="2020_13_PHI_GB"/>
    <x v="6"/>
    <n v="13"/>
    <s v="PHI"/>
    <n v="-4.4000000000000004"/>
    <x v="174"/>
    <s v="GB"/>
    <n v="7.7"/>
    <x v="0"/>
    <n v="1"/>
    <n v="0"/>
    <x v="2"/>
  </r>
  <r>
    <s v="2020_13_WAS_PIT"/>
    <x v="6"/>
    <n v="13"/>
    <s v="WAS"/>
    <n v="-0.8"/>
    <x v="394"/>
    <s v="PIT"/>
    <n v="4.7"/>
    <x v="1"/>
    <n v="0"/>
    <n v="1"/>
    <x v="4"/>
  </r>
  <r>
    <s v="2020_14_ARI_NYG"/>
    <x v="6"/>
    <n v="14"/>
    <s v="ARI"/>
    <n v="2.6"/>
    <x v="125"/>
    <s v="NYG"/>
    <n v="-4.4000000000000004"/>
    <x v="1"/>
    <n v="0"/>
    <n v="3"/>
    <x v="6"/>
  </r>
  <r>
    <s v="2020_14_ATL_LAC"/>
    <x v="6"/>
    <n v="14"/>
    <s v="ATL"/>
    <n v="0.7"/>
    <x v="284"/>
    <s v="LAC"/>
    <n v="-2.9"/>
    <x v="0"/>
    <n v="3"/>
    <n v="1"/>
    <x v="0"/>
  </r>
  <r>
    <s v="2020_14_BAL_CLE"/>
    <x v="6"/>
    <n v="14"/>
    <s v="BAL"/>
    <n v="8.3000000000000007"/>
    <x v="143"/>
    <s v="CLE"/>
    <n v="-2.6"/>
    <x v="1"/>
    <n v="0"/>
    <n v="1"/>
    <x v="4"/>
  </r>
  <r>
    <s v="2020_14_DAL_CIN"/>
    <x v="6"/>
    <n v="14"/>
    <s v="DAL"/>
    <n v="-5.0999999999999996"/>
    <x v="615"/>
    <s v="CIN"/>
    <n v="-7.5"/>
    <x v="1"/>
    <n v="0"/>
    <n v="3"/>
    <x v="6"/>
  </r>
  <r>
    <s v="2020_14_DEN_CAR"/>
    <x v="6"/>
    <n v="14"/>
    <s v="DEN"/>
    <n v="-6"/>
    <x v="56"/>
    <s v="CAR"/>
    <n v="-1.1000000000000001"/>
    <x v="1"/>
    <n v="1"/>
    <n v="0"/>
    <x v="2"/>
  </r>
  <r>
    <s v="2020_14_GB_DET"/>
    <x v="6"/>
    <n v="14"/>
    <s v="GB"/>
    <n v="7.7"/>
    <x v="757"/>
    <s v="DET"/>
    <n v="-7.7"/>
    <x v="1"/>
    <n v="0"/>
    <n v="0"/>
    <x v="7"/>
  </r>
  <r>
    <s v="2020_14_HOU_CHI"/>
    <x v="6"/>
    <n v="14"/>
    <s v="HOU"/>
    <n v="-5.5"/>
    <x v="225"/>
    <s v="CHI"/>
    <n v="0.2"/>
    <x v="0"/>
    <n v="1"/>
    <n v="1"/>
    <x v="7"/>
  </r>
  <r>
    <s v="2020_14_IND_LV"/>
    <x v="6"/>
    <n v="14"/>
    <s v="IND"/>
    <n v="2.8"/>
    <x v="477"/>
    <s v="LV"/>
    <n v="-2"/>
    <x v="1"/>
    <n v="0"/>
    <n v="3"/>
    <x v="6"/>
  </r>
  <r>
    <s v="2020_14_KC_MIA"/>
    <x v="6"/>
    <n v="14"/>
    <s v="KC"/>
    <n v="6.8"/>
    <x v="10"/>
    <s v="MIA"/>
    <n v="3"/>
    <x v="1"/>
    <n v="4"/>
    <n v="1"/>
    <x v="1"/>
  </r>
  <r>
    <s v="2020_14_MIN_TB"/>
    <x v="6"/>
    <n v="14"/>
    <s v="MIN"/>
    <n v="-2.4"/>
    <x v="669"/>
    <s v="TB"/>
    <n v="9.4"/>
    <x v="0"/>
    <n v="1"/>
    <n v="0"/>
    <x v="2"/>
  </r>
  <r>
    <s v="2020_14_NE_LA"/>
    <x v="6"/>
    <n v="14"/>
    <s v="NE"/>
    <n v="-1"/>
    <x v="221"/>
    <s v="LA"/>
    <n v="5.4"/>
    <x v="0"/>
    <n v="1"/>
    <n v="1"/>
    <x v="7"/>
  </r>
  <r>
    <s v="2020_14_NO_PHI"/>
    <x v="6"/>
    <n v="14"/>
    <s v="NO"/>
    <n v="9.6"/>
    <x v="287"/>
    <s v="PHI"/>
    <n v="-4.4000000000000004"/>
    <x v="0"/>
    <n v="2"/>
    <n v="1"/>
    <x v="2"/>
  </r>
  <r>
    <s v="2020_14_NYJ_SEA"/>
    <x v="6"/>
    <n v="14"/>
    <s v="NYJ"/>
    <n v="-11.5"/>
    <x v="619"/>
    <s v="SEA"/>
    <n v="5.5"/>
    <x v="0"/>
    <n v="1"/>
    <n v="1"/>
    <x v="7"/>
  </r>
  <r>
    <s v="2020_14_PIT_BUF"/>
    <x v="6"/>
    <n v="14"/>
    <s v="PIT"/>
    <n v="4.7"/>
    <x v="200"/>
    <s v="BUF"/>
    <n v="7.7"/>
    <x v="0"/>
    <n v="2"/>
    <n v="2"/>
    <x v="7"/>
  </r>
  <r>
    <s v="2020_14_TEN_JAX"/>
    <x v="6"/>
    <n v="14"/>
    <s v="TEN"/>
    <n v="1.6"/>
    <x v="496"/>
    <s v="JAX"/>
    <n v="-11.7"/>
    <x v="1"/>
    <n v="1"/>
    <n v="1"/>
    <x v="7"/>
  </r>
  <r>
    <s v="2020_14_WAS_SF"/>
    <x v="6"/>
    <n v="14"/>
    <s v="WAS"/>
    <n v="-0.8"/>
    <x v="503"/>
    <s v="SF"/>
    <n v="0.8"/>
    <x v="1"/>
    <n v="1"/>
    <n v="3"/>
    <x v="3"/>
  </r>
  <r>
    <s v="2020_15_BUF_DEN"/>
    <x v="6"/>
    <n v="15"/>
    <s v="BUF"/>
    <n v="7.7"/>
    <x v="448"/>
    <s v="DEN"/>
    <n v="-6"/>
    <x v="1"/>
    <n v="0"/>
    <n v="2"/>
    <x v="3"/>
  </r>
  <r>
    <s v="2020_15_CAR_GB"/>
    <x v="6"/>
    <n v="15"/>
    <s v="CAR"/>
    <n v="-1.1000000000000001"/>
    <x v="164"/>
    <s v="GB"/>
    <n v="7.7"/>
    <x v="0"/>
    <n v="1"/>
    <n v="0"/>
    <x v="2"/>
  </r>
  <r>
    <s v="2020_15_CHI_MIN"/>
    <x v="6"/>
    <n v="15"/>
    <s v="CHI"/>
    <n v="0.2"/>
    <x v="532"/>
    <s v="MIN"/>
    <n v="-2.4"/>
    <x v="1"/>
    <n v="1"/>
    <n v="1"/>
    <x v="7"/>
  </r>
  <r>
    <s v="2020_15_CLE_NYG"/>
    <x v="6"/>
    <n v="15"/>
    <s v="CLE"/>
    <n v="-2.6"/>
    <x v="651"/>
    <s v="NYG"/>
    <n v="-4.4000000000000004"/>
    <x v="1"/>
    <n v="0"/>
    <n v="0"/>
    <x v="7"/>
  </r>
  <r>
    <s v="2020_15_DET_TEN"/>
    <x v="6"/>
    <n v="15"/>
    <s v="DET"/>
    <n v="-7.7"/>
    <x v="92"/>
    <s v="TEN"/>
    <n v="1.6"/>
    <x v="0"/>
    <n v="3"/>
    <n v="0"/>
    <x v="1"/>
  </r>
  <r>
    <s v="2020_15_HOU_IND"/>
    <x v="6"/>
    <n v="15"/>
    <s v="HOU"/>
    <n v="-5.5"/>
    <x v="8"/>
    <s v="IND"/>
    <n v="2.8"/>
    <x v="0"/>
    <n v="2"/>
    <n v="0"/>
    <x v="0"/>
  </r>
  <r>
    <s v="2020_15_JAX_BAL"/>
    <x v="6"/>
    <n v="15"/>
    <s v="JAX"/>
    <n v="-11.7"/>
    <x v="670"/>
    <s v="BAL"/>
    <n v="8.3000000000000007"/>
    <x v="0"/>
    <n v="1"/>
    <n v="1"/>
    <x v="7"/>
  </r>
  <r>
    <s v="2020_15_KC_NO"/>
    <x v="6"/>
    <n v="15"/>
    <s v="KC"/>
    <n v="6.8"/>
    <x v="182"/>
    <s v="NO"/>
    <n v="9.6"/>
    <x v="1"/>
    <n v="1"/>
    <n v="1"/>
    <x v="7"/>
  </r>
  <r>
    <s v="2020_15_LAC_LV"/>
    <x v="6"/>
    <n v="15"/>
    <s v="LAC"/>
    <n v="-2.9"/>
    <x v="9"/>
    <s v="LV"/>
    <n v="-2"/>
    <x v="1"/>
    <n v="0"/>
    <n v="1"/>
    <x v="4"/>
  </r>
  <r>
    <s v="2020_15_NE_MIA"/>
    <x v="6"/>
    <n v="15"/>
    <s v="NE"/>
    <n v="-1"/>
    <x v="220"/>
    <s v="MIA"/>
    <n v="3"/>
    <x v="0"/>
    <n v="1"/>
    <n v="1"/>
    <x v="7"/>
  </r>
  <r>
    <s v="2020_15_NYJ_LA"/>
    <x v="6"/>
    <n v="15"/>
    <s v="NYJ"/>
    <n v="-11.5"/>
    <x v="409"/>
    <s v="LA"/>
    <n v="5.4"/>
    <x v="1"/>
    <n v="0"/>
    <n v="1"/>
    <x v="4"/>
  </r>
  <r>
    <s v="2020_15_PHI_ARI"/>
    <x v="6"/>
    <n v="15"/>
    <s v="PHI"/>
    <n v="-4.4000000000000004"/>
    <x v="280"/>
    <s v="ARI"/>
    <n v="2.6"/>
    <x v="0"/>
    <n v="0"/>
    <n v="3"/>
    <x v="6"/>
  </r>
  <r>
    <s v="2020_15_PIT_CIN"/>
    <x v="6"/>
    <n v="15"/>
    <s v="PIT"/>
    <n v="4.7"/>
    <x v="208"/>
    <s v="CIN"/>
    <n v="-7.5"/>
    <x v="0"/>
    <n v="3"/>
    <n v="0"/>
    <x v="1"/>
  </r>
  <r>
    <s v="2020_15_SEA_WAS"/>
    <x v="6"/>
    <n v="15"/>
    <s v="SEA"/>
    <n v="5.5"/>
    <x v="585"/>
    <s v="WAS"/>
    <n v="-0.8"/>
    <x v="1"/>
    <n v="1"/>
    <n v="2"/>
    <x v="4"/>
  </r>
  <r>
    <s v="2020_15_SF_DAL"/>
    <x v="6"/>
    <n v="15"/>
    <s v="SF"/>
    <n v="0.8"/>
    <x v="359"/>
    <s v="DAL"/>
    <n v="-5.0999999999999996"/>
    <x v="0"/>
    <n v="3"/>
    <n v="1"/>
    <x v="0"/>
  </r>
  <r>
    <s v="2020_15_TB_ATL"/>
    <x v="6"/>
    <n v="15"/>
    <s v="TB"/>
    <n v="9.4"/>
    <x v="777"/>
    <s v="ATL"/>
    <n v="0.7"/>
    <x v="1"/>
    <n v="0"/>
    <n v="0"/>
    <x v="7"/>
  </r>
  <r>
    <s v="2020_16_ATL_KC"/>
    <x v="6"/>
    <n v="16"/>
    <s v="ATL"/>
    <n v="0.7"/>
    <x v="82"/>
    <s v="KC"/>
    <n v="6.8"/>
    <x v="0"/>
    <n v="1"/>
    <n v="2"/>
    <x v="4"/>
  </r>
  <r>
    <s v="2020_16_BUF_NE"/>
    <x v="6"/>
    <n v="16"/>
    <s v="BUF"/>
    <n v="7.7"/>
    <x v="489"/>
    <s v="NE"/>
    <n v="-1"/>
    <x v="1"/>
    <n v="0"/>
    <n v="0"/>
    <x v="7"/>
  </r>
  <r>
    <s v="2020_16_CAR_WAS"/>
    <x v="6"/>
    <n v="16"/>
    <s v="CAR"/>
    <n v="-1.1000000000000001"/>
    <x v="554"/>
    <s v="WAS"/>
    <n v="-0.8"/>
    <x v="1"/>
    <n v="3"/>
    <n v="3"/>
    <x v="7"/>
  </r>
  <r>
    <s v="2020_16_CHI_JAX"/>
    <x v="6"/>
    <n v="16"/>
    <s v="CHI"/>
    <n v="0.2"/>
    <x v="400"/>
    <s v="JAX"/>
    <n v="-11.7"/>
    <x v="1"/>
    <n v="1"/>
    <n v="2"/>
    <x v="4"/>
  </r>
  <r>
    <s v="2020_16_CIN_HOU"/>
    <x v="6"/>
    <n v="16"/>
    <s v="CIN"/>
    <n v="-7.5"/>
    <x v="427"/>
    <s v="HOU"/>
    <n v="-5.5"/>
    <x v="1"/>
    <n v="0"/>
    <n v="1"/>
    <x v="4"/>
  </r>
  <r>
    <s v="2020_16_CLE_NYJ"/>
    <x v="6"/>
    <n v="16"/>
    <s v="CLE"/>
    <n v="-2.6"/>
    <x v="308"/>
    <s v="NYJ"/>
    <n v="-11.5"/>
    <x v="0"/>
    <n v="2"/>
    <n v="0"/>
    <x v="0"/>
  </r>
  <r>
    <s v="2020_16_DEN_LAC"/>
    <x v="6"/>
    <n v="16"/>
    <s v="DEN"/>
    <n v="-6"/>
    <x v="38"/>
    <s v="LAC"/>
    <n v="-2.9"/>
    <x v="0"/>
    <n v="2"/>
    <n v="0"/>
    <x v="0"/>
  </r>
  <r>
    <s v="2020_16_IND_PIT"/>
    <x v="6"/>
    <n v="16"/>
    <s v="IND"/>
    <n v="2.8"/>
    <x v="364"/>
    <s v="PIT"/>
    <n v="4.7"/>
    <x v="0"/>
    <n v="2"/>
    <n v="0"/>
    <x v="0"/>
  </r>
  <r>
    <s v="2020_16_LA_SEA"/>
    <x v="6"/>
    <n v="16"/>
    <s v="LA"/>
    <n v="5.4"/>
    <x v="34"/>
    <s v="SEA"/>
    <n v="5.5"/>
    <x v="0"/>
    <n v="1"/>
    <n v="0"/>
    <x v="2"/>
  </r>
  <r>
    <s v="2020_16_MIA_LV"/>
    <x v="6"/>
    <n v="16"/>
    <s v="MIA"/>
    <n v="3"/>
    <x v="94"/>
    <s v="LV"/>
    <n v="-2"/>
    <x v="1"/>
    <n v="0"/>
    <n v="1"/>
    <x v="4"/>
  </r>
  <r>
    <s v="2020_16_MIN_NO"/>
    <x v="6"/>
    <n v="16"/>
    <s v="MIN"/>
    <n v="-2.4"/>
    <x v="248"/>
    <s v="NO"/>
    <n v="9.6"/>
    <x v="0"/>
    <n v="0"/>
    <n v="2"/>
    <x v="3"/>
  </r>
  <r>
    <s v="2020_16_NYG_BAL"/>
    <x v="6"/>
    <n v="16"/>
    <s v="NYG"/>
    <n v="-4.4000000000000004"/>
    <x v="656"/>
    <s v="BAL"/>
    <n v="8.3000000000000007"/>
    <x v="0"/>
    <n v="0"/>
    <n v="1"/>
    <x v="4"/>
  </r>
  <r>
    <s v="2020_16_PHI_DAL"/>
    <x v="6"/>
    <n v="16"/>
    <s v="PHI"/>
    <n v="-4.4000000000000004"/>
    <x v="770"/>
    <s v="DAL"/>
    <n v="-5.0999999999999996"/>
    <x v="0"/>
    <n v="3"/>
    <n v="1"/>
    <x v="0"/>
  </r>
  <r>
    <s v="2020_16_SF_ARI"/>
    <x v="6"/>
    <n v="16"/>
    <s v="SF"/>
    <n v="0.8"/>
    <x v="549"/>
    <s v="ARI"/>
    <n v="2.6"/>
    <x v="1"/>
    <n v="1"/>
    <n v="2"/>
    <x v="4"/>
  </r>
  <r>
    <s v="2020_16_TB_DET"/>
    <x v="6"/>
    <n v="16"/>
    <s v="TB"/>
    <n v="9.4"/>
    <x v="559"/>
    <s v="DET"/>
    <n v="-7.7"/>
    <x v="1"/>
    <n v="0"/>
    <n v="2"/>
    <x v="3"/>
  </r>
  <r>
    <s v="2020_16_TEN_GB"/>
    <x v="6"/>
    <n v="16"/>
    <s v="TEN"/>
    <n v="1.6"/>
    <x v="82"/>
    <s v="GB"/>
    <n v="7.7"/>
    <x v="0"/>
    <n v="2"/>
    <n v="1"/>
    <x v="2"/>
  </r>
  <r>
    <s v="2020_17_ARI_LA"/>
    <x v="6"/>
    <n v="17"/>
    <s v="ARI"/>
    <n v="2.6"/>
    <x v="61"/>
    <s v="LA"/>
    <n v="5.4"/>
    <x v="0"/>
    <n v="1"/>
    <n v="2"/>
    <x v="4"/>
  </r>
  <r>
    <s v="2020_17_ATL_TB"/>
    <x v="6"/>
    <n v="17"/>
    <s v="ATL"/>
    <n v="0.7"/>
    <x v="776"/>
    <s v="TB"/>
    <n v="9.4"/>
    <x v="0"/>
    <n v="2"/>
    <n v="1"/>
    <x v="2"/>
  </r>
  <r>
    <s v="2020_17_BAL_CIN"/>
    <x v="6"/>
    <n v="17"/>
    <s v="BAL"/>
    <n v="8.3000000000000007"/>
    <x v="425"/>
    <s v="CIN"/>
    <n v="-7.5"/>
    <x v="1"/>
    <n v="1"/>
    <n v="2"/>
    <x v="4"/>
  </r>
  <r>
    <s v="2020_17_DAL_NYG"/>
    <x v="6"/>
    <n v="17"/>
    <s v="DAL"/>
    <n v="-5.0999999999999996"/>
    <x v="764"/>
    <s v="NYG"/>
    <n v="-4.4000000000000004"/>
    <x v="0"/>
    <n v="1"/>
    <n v="2"/>
    <x v="4"/>
  </r>
  <r>
    <s v="2020_17_GB_CHI"/>
    <x v="6"/>
    <n v="17"/>
    <s v="GB"/>
    <n v="7.7"/>
    <x v="148"/>
    <s v="CHI"/>
    <n v="0.2"/>
    <x v="1"/>
    <n v="0"/>
    <n v="3"/>
    <x v="6"/>
  </r>
  <r>
    <s v="2020_17_JAX_IND"/>
    <x v="6"/>
    <n v="17"/>
    <s v="JAX"/>
    <n v="-11.7"/>
    <x v="440"/>
    <s v="IND"/>
    <n v="2.8"/>
    <x v="0"/>
    <n v="1"/>
    <n v="1"/>
    <x v="7"/>
  </r>
  <r>
    <s v="2020_17_LAC_KC"/>
    <x v="6"/>
    <n v="17"/>
    <s v="LAC"/>
    <n v="-2.9"/>
    <x v="416"/>
    <s v="KC"/>
    <n v="6.8"/>
    <x v="1"/>
    <n v="1"/>
    <n v="0"/>
    <x v="2"/>
  </r>
  <r>
    <s v="2020_17_LV_DEN"/>
    <x v="6"/>
    <n v="17"/>
    <s v="LV"/>
    <n v="-2"/>
    <x v="11"/>
    <s v="DEN"/>
    <n v="-6"/>
    <x v="1"/>
    <n v="4"/>
    <n v="0"/>
    <x v="5"/>
  </r>
  <r>
    <s v="2020_17_MIA_BUF"/>
    <x v="6"/>
    <n v="17"/>
    <s v="MIA"/>
    <n v="3"/>
    <x v="257"/>
    <s v="BUF"/>
    <n v="7.7"/>
    <x v="0"/>
    <n v="4"/>
    <n v="2"/>
    <x v="0"/>
  </r>
  <r>
    <s v="2020_17_MIN_DET"/>
    <x v="6"/>
    <n v="17"/>
    <s v="MIN"/>
    <n v="-2.4"/>
    <x v="239"/>
    <s v="DET"/>
    <n v="-7.7"/>
    <x v="1"/>
    <n v="1"/>
    <n v="1"/>
    <x v="7"/>
  </r>
  <r>
    <s v="2020_17_NO_CAR"/>
    <x v="6"/>
    <n v="17"/>
    <s v="NO"/>
    <n v="9.6"/>
    <x v="85"/>
    <s v="CAR"/>
    <n v="-1.1000000000000001"/>
    <x v="1"/>
    <n v="0"/>
    <n v="5"/>
    <x v="11"/>
  </r>
  <r>
    <s v="2020_17_NYJ_NE"/>
    <x v="6"/>
    <n v="17"/>
    <s v="NYJ"/>
    <n v="-11.5"/>
    <x v="162"/>
    <s v="NE"/>
    <n v="-1"/>
    <x v="0"/>
    <n v="2"/>
    <n v="0"/>
    <x v="0"/>
  </r>
  <r>
    <s v="2020_17_PIT_CLE"/>
    <x v="6"/>
    <n v="17"/>
    <s v="PIT"/>
    <n v="4.7"/>
    <x v="766"/>
    <s v="CLE"/>
    <n v="-2.6"/>
    <x v="0"/>
    <n v="1"/>
    <n v="0"/>
    <x v="2"/>
  </r>
  <r>
    <s v="2020_17_SEA_SF"/>
    <x v="6"/>
    <n v="17"/>
    <s v="SEA"/>
    <n v="5.5"/>
    <x v="71"/>
    <s v="SF"/>
    <n v="0.8"/>
    <x v="1"/>
    <n v="0"/>
    <n v="1"/>
    <x v="4"/>
  </r>
  <r>
    <s v="2020_17_TEN_HOU"/>
    <x v="6"/>
    <n v="17"/>
    <s v="TEN"/>
    <n v="1.6"/>
    <x v="244"/>
    <s v="HOU"/>
    <n v="-5.5"/>
    <x v="1"/>
    <n v="1"/>
    <n v="1"/>
    <x v="7"/>
  </r>
  <r>
    <s v="2020_17_WAS_PHI"/>
    <x v="6"/>
    <n v="17"/>
    <s v="WAS"/>
    <n v="-0.8"/>
    <x v="604"/>
    <s v="PHI"/>
    <n v="-4.4000000000000004"/>
    <x v="1"/>
    <n v="2"/>
    <n v="3"/>
    <x v="4"/>
  </r>
  <r>
    <s v="2020_18_BAL_TEN"/>
    <x v="6"/>
    <n v="18"/>
    <s v="BAL"/>
    <n v="8.3000000000000007"/>
    <x v="191"/>
    <s v="TEN"/>
    <n v="1.6"/>
    <x v="1"/>
    <n v="1"/>
    <n v="1"/>
    <x v="7"/>
  </r>
  <r>
    <s v="2020_18_CHI_NO"/>
    <x v="6"/>
    <n v="18"/>
    <s v="CHI"/>
    <n v="0.2"/>
    <x v="480"/>
    <s v="NO"/>
    <n v="9.6"/>
    <x v="0"/>
    <n v="0"/>
    <n v="1"/>
    <x v="4"/>
  </r>
  <r>
    <s v="2020_18_CLE_PIT"/>
    <x v="6"/>
    <n v="18"/>
    <s v="CLE"/>
    <n v="-2.6"/>
    <x v="778"/>
    <s v="PIT"/>
    <n v="4.7"/>
    <x v="1"/>
    <n v="0"/>
    <n v="5"/>
    <x v="11"/>
  </r>
  <r>
    <s v="2020_18_IND_BUF"/>
    <x v="6"/>
    <n v="18"/>
    <s v="IND"/>
    <n v="2.8"/>
    <x v="56"/>
    <s v="BUF"/>
    <n v="7.7"/>
    <x v="0"/>
    <n v="0"/>
    <n v="0"/>
    <x v="7"/>
  </r>
  <r>
    <s v="2020_18_LA_SEA"/>
    <x v="6"/>
    <n v="18"/>
    <s v="LA"/>
    <n v="5.4"/>
    <x v="34"/>
    <s v="SEA"/>
    <n v="5.5"/>
    <x v="1"/>
    <n v="1"/>
    <n v="1"/>
    <x v="7"/>
  </r>
  <r>
    <s v="2020_18_TB_WAS"/>
    <x v="6"/>
    <n v="18"/>
    <s v="TB"/>
    <n v="9.4"/>
    <x v="63"/>
    <s v="WAS"/>
    <n v="-0.8"/>
    <x v="1"/>
    <n v="1"/>
    <n v="1"/>
    <x v="7"/>
  </r>
  <r>
    <s v="2020_19_BAL_BUF"/>
    <x v="6"/>
    <n v="19"/>
    <s v="BAL"/>
    <n v="8.3000000000000007"/>
    <x v="721"/>
    <s v="BUF"/>
    <n v="7.7"/>
    <x v="0"/>
    <n v="1"/>
    <n v="0"/>
    <x v="2"/>
  </r>
  <r>
    <s v="2020_19_CLE_KC"/>
    <x v="6"/>
    <n v="19"/>
    <s v="CLE"/>
    <n v="-2.6"/>
    <x v="480"/>
    <s v="KC"/>
    <n v="6.8"/>
    <x v="0"/>
    <n v="2"/>
    <n v="1"/>
    <x v="2"/>
  </r>
  <r>
    <s v="2020_19_LA_GB"/>
    <x v="6"/>
    <n v="19"/>
    <s v="LA"/>
    <n v="5.4"/>
    <x v="382"/>
    <s v="GB"/>
    <n v="7.7"/>
    <x v="0"/>
    <n v="0"/>
    <n v="0"/>
    <x v="7"/>
  </r>
  <r>
    <s v="2020_19_TB_NO"/>
    <x v="6"/>
    <n v="19"/>
    <s v="TB"/>
    <n v="9.4"/>
    <x v="60"/>
    <s v="NO"/>
    <n v="9.6"/>
    <x v="1"/>
    <n v="0"/>
    <n v="4"/>
    <x v="9"/>
  </r>
  <r>
    <s v="2020_20_BUF_KC"/>
    <x v="6"/>
    <n v="20"/>
    <s v="BUF"/>
    <n v="7.7"/>
    <x v="417"/>
    <s v="KC"/>
    <n v="6.8"/>
    <x v="0"/>
    <n v="2"/>
    <n v="0"/>
    <x v="0"/>
  </r>
  <r>
    <s v="2020_20_TB_GB"/>
    <x v="6"/>
    <n v="20"/>
    <s v="TB"/>
    <n v="9.4"/>
    <x v="32"/>
    <s v="GB"/>
    <n v="7.7"/>
    <x v="1"/>
    <n v="3"/>
    <n v="2"/>
    <x v="2"/>
  </r>
  <r>
    <s v="2020_21_KC_TB"/>
    <x v="6"/>
    <n v="21"/>
    <s v="KC"/>
    <n v="6.8"/>
    <x v="786"/>
    <s v="TB"/>
    <n v="9.4"/>
    <x v="0"/>
    <n v="2"/>
    <n v="0"/>
    <x v="0"/>
  </r>
  <r>
    <s v="2021_01_ARI_TEN"/>
    <x v="7"/>
    <n v="1"/>
    <s v="TEN"/>
    <n v="3.4"/>
    <x v="674"/>
    <s v="ARI"/>
    <n v="5.2"/>
    <x v="0"/>
    <n v="3"/>
    <n v="1"/>
    <x v="0"/>
  </r>
  <r>
    <s v="2021_01_BAL_LV"/>
    <x v="7"/>
    <n v="1"/>
    <s v="LV"/>
    <n v="-3.3"/>
    <x v="200"/>
    <s v="BAL"/>
    <n v="-0.3"/>
    <x v="1"/>
    <n v="1"/>
    <n v="2"/>
    <x v="4"/>
  </r>
  <r>
    <s v="2021_01_CHI_LA"/>
    <x v="7"/>
    <n v="1"/>
    <s v="LA"/>
    <n v="5.3"/>
    <x v="190"/>
    <s v="CHI"/>
    <n v="-5.2"/>
    <x v="1"/>
    <n v="0"/>
    <n v="2"/>
    <x v="3"/>
  </r>
  <r>
    <s v="2021_01_CLE_KC"/>
    <x v="7"/>
    <n v="1"/>
    <s v="KC"/>
    <n v="7.4"/>
    <x v="777"/>
    <s v="CLE"/>
    <n v="-1.3"/>
    <x v="1"/>
    <n v="0"/>
    <n v="2"/>
    <x v="3"/>
  </r>
  <r>
    <s v="2021_01_DAL_TB"/>
    <x v="7"/>
    <n v="1"/>
    <s v="TB"/>
    <n v="8.6"/>
    <x v="79"/>
    <s v="DAL"/>
    <n v="9.9"/>
    <x v="1"/>
    <n v="4"/>
    <n v="1"/>
    <x v="1"/>
  </r>
  <r>
    <s v="2021_01_DEN_NYG"/>
    <x v="7"/>
    <n v="1"/>
    <s v="NYG"/>
    <n v="-8.3000000000000007"/>
    <x v="568"/>
    <s v="DEN"/>
    <n v="-0.5"/>
    <x v="0"/>
    <n v="1"/>
    <n v="1"/>
    <x v="7"/>
  </r>
  <r>
    <s v="2021_01_GB_NO"/>
    <x v="7"/>
    <n v="1"/>
    <s v="NO"/>
    <n v="2"/>
    <x v="593"/>
    <s v="GB"/>
    <n v="4.4000000000000004"/>
    <x v="1"/>
    <n v="0"/>
    <n v="3"/>
    <x v="6"/>
  </r>
  <r>
    <s v="2021_01_JAX_HOU"/>
    <x v="7"/>
    <n v="1"/>
    <s v="HOU"/>
    <n v="-9.6999999999999993"/>
    <x v="380"/>
    <s v="JAX"/>
    <n v="-11.4"/>
    <x v="1"/>
    <n v="0"/>
    <n v="3"/>
    <x v="6"/>
  </r>
  <r>
    <s v="2021_01_LAC_WAS"/>
    <x v="7"/>
    <n v="1"/>
    <s v="WAS"/>
    <n v="-4.2"/>
    <x v="41"/>
    <s v="LAC"/>
    <n v="1.1000000000000001"/>
    <x v="0"/>
    <n v="1"/>
    <n v="2"/>
    <x v="4"/>
  </r>
  <r>
    <s v="2021_01_MIA_NE"/>
    <x v="7"/>
    <n v="1"/>
    <s v="NE"/>
    <n v="8.5"/>
    <x v="117"/>
    <s v="MIA"/>
    <n v="-2.7"/>
    <x v="0"/>
    <n v="2"/>
    <n v="1"/>
    <x v="2"/>
  </r>
  <r>
    <s v="2021_01_MIN_CIN"/>
    <x v="7"/>
    <n v="1"/>
    <s v="CIN"/>
    <n v="3.1"/>
    <x v="250"/>
    <s v="MIN"/>
    <n v="0.3"/>
    <x v="1"/>
    <n v="0"/>
    <n v="1"/>
    <x v="4"/>
  </r>
  <r>
    <s v="2021_01_NYJ_CAR"/>
    <x v="7"/>
    <n v="1"/>
    <s v="CAR"/>
    <n v="-5.5"/>
    <x v="247"/>
    <s v="NYJ"/>
    <n v="-10.4"/>
    <x v="1"/>
    <n v="1"/>
    <n v="1"/>
    <x v="7"/>
  </r>
  <r>
    <s v="2021_01_PHI_ATL"/>
    <x v="7"/>
    <n v="1"/>
    <s v="ATL"/>
    <n v="-8.5"/>
    <x v="86"/>
    <s v="PHI"/>
    <n v="2.5"/>
    <x v="0"/>
    <n v="0"/>
    <n v="0"/>
    <x v="7"/>
  </r>
  <r>
    <s v="2021_01_PIT_BUF"/>
    <x v="7"/>
    <n v="1"/>
    <s v="BUF"/>
    <n v="9.8000000000000007"/>
    <x v="600"/>
    <s v="PIT"/>
    <n v="-2.5"/>
    <x v="0"/>
    <n v="1"/>
    <n v="0"/>
    <x v="2"/>
  </r>
  <r>
    <s v="2021_01_SEA_IND"/>
    <x v="7"/>
    <n v="1"/>
    <s v="IND"/>
    <n v="4.4000000000000004"/>
    <x v="789"/>
    <s v="SEA"/>
    <n v="1.9"/>
    <x v="0"/>
    <n v="1"/>
    <n v="1"/>
    <x v="7"/>
  </r>
  <r>
    <s v="2021_01_SF_DET"/>
    <x v="7"/>
    <n v="1"/>
    <s v="DET"/>
    <n v="-7.8"/>
    <x v="53"/>
    <s v="SF"/>
    <n v="3.8"/>
    <x v="0"/>
    <n v="1"/>
    <n v="2"/>
    <x v="4"/>
  </r>
  <r>
    <s v="2021_02_ATL_TB"/>
    <x v="7"/>
    <n v="2"/>
    <s v="TB"/>
    <n v="8.6"/>
    <x v="559"/>
    <s v="ATL"/>
    <n v="-8.5"/>
    <x v="1"/>
    <n v="1"/>
    <n v="3"/>
    <x v="3"/>
  </r>
  <r>
    <s v="2021_02_BUF_MIA"/>
    <x v="7"/>
    <n v="2"/>
    <s v="MIA"/>
    <n v="-2.7"/>
    <x v="241"/>
    <s v="BUF"/>
    <n v="9.8000000000000007"/>
    <x v="0"/>
    <n v="2"/>
    <n v="3"/>
    <x v="4"/>
  </r>
  <r>
    <s v="2021_02_CIN_CHI"/>
    <x v="7"/>
    <n v="2"/>
    <s v="CHI"/>
    <n v="-5.2"/>
    <x v="8"/>
    <s v="CIN"/>
    <n v="3.1"/>
    <x v="1"/>
    <n v="1"/>
    <n v="4"/>
    <x v="6"/>
  </r>
  <r>
    <s v="2021_02_DAL_LAC"/>
    <x v="7"/>
    <n v="2"/>
    <s v="LAC"/>
    <n v="1.1000000000000001"/>
    <x v="164"/>
    <s v="DAL"/>
    <n v="9.9"/>
    <x v="0"/>
    <n v="2"/>
    <n v="1"/>
    <x v="2"/>
  </r>
  <r>
    <s v="2021_02_DEN_JAX"/>
    <x v="7"/>
    <n v="2"/>
    <s v="JAX"/>
    <n v="-11.4"/>
    <x v="83"/>
    <s v="DEN"/>
    <n v="-0.5"/>
    <x v="0"/>
    <n v="2"/>
    <n v="0"/>
    <x v="0"/>
  </r>
  <r>
    <s v="2021_02_DET_GB"/>
    <x v="7"/>
    <n v="2"/>
    <s v="GB"/>
    <n v="4.4000000000000004"/>
    <x v="208"/>
    <s v="DET"/>
    <n v="-7.8"/>
    <x v="1"/>
    <n v="0"/>
    <n v="2"/>
    <x v="3"/>
  </r>
  <r>
    <s v="2021_02_HOU_CLE"/>
    <x v="7"/>
    <n v="2"/>
    <s v="CLE"/>
    <n v="-1.3"/>
    <x v="87"/>
    <s v="HOU"/>
    <n v="-9.6999999999999993"/>
    <x v="1"/>
    <n v="3"/>
    <n v="1"/>
    <x v="0"/>
  </r>
  <r>
    <s v="2021_02_KC_BAL"/>
    <x v="7"/>
    <n v="2"/>
    <s v="BAL"/>
    <n v="-0.3"/>
    <x v="620"/>
    <s v="KC"/>
    <n v="7.4"/>
    <x v="1"/>
    <n v="2"/>
    <n v="2"/>
    <x v="7"/>
  </r>
  <r>
    <s v="2021_02_LA_IND"/>
    <x v="7"/>
    <n v="2"/>
    <s v="IND"/>
    <n v="4.4000000000000004"/>
    <x v="501"/>
    <s v="LA"/>
    <n v="5.3"/>
    <x v="0"/>
    <n v="2"/>
    <n v="2"/>
    <x v="7"/>
  </r>
  <r>
    <s v="2021_02_LV_PIT"/>
    <x v="7"/>
    <n v="2"/>
    <s v="PIT"/>
    <n v="-2.5"/>
    <x v="194"/>
    <s v="LV"/>
    <n v="-3.3"/>
    <x v="0"/>
    <n v="1"/>
    <n v="0"/>
    <x v="2"/>
  </r>
  <r>
    <s v="2021_02_MIN_ARI"/>
    <x v="7"/>
    <n v="2"/>
    <s v="ARI"/>
    <n v="5.2"/>
    <x v="247"/>
    <s v="MIN"/>
    <n v="0.3"/>
    <x v="1"/>
    <n v="2"/>
    <n v="0"/>
    <x v="0"/>
  </r>
  <r>
    <s v="2021_02_NE_NYJ"/>
    <x v="7"/>
    <n v="2"/>
    <s v="NYJ"/>
    <n v="-10.4"/>
    <x v="433"/>
    <s v="NE"/>
    <n v="8.5"/>
    <x v="0"/>
    <n v="4"/>
    <n v="0"/>
    <x v="5"/>
  </r>
  <r>
    <s v="2021_02_NO_CAR"/>
    <x v="7"/>
    <n v="2"/>
    <s v="CAR"/>
    <n v="-5.5"/>
    <x v="149"/>
    <s v="NO"/>
    <n v="2"/>
    <x v="1"/>
    <n v="1"/>
    <n v="2"/>
    <x v="4"/>
  </r>
  <r>
    <s v="2021_02_NYG_WAS"/>
    <x v="7"/>
    <n v="2"/>
    <s v="WAS"/>
    <n v="-4.2"/>
    <x v="726"/>
    <s v="NYG"/>
    <n v="-8.3000000000000007"/>
    <x v="1"/>
    <n v="1"/>
    <n v="0"/>
    <x v="2"/>
  </r>
  <r>
    <s v="2021_02_SF_PHI"/>
    <x v="7"/>
    <n v="2"/>
    <s v="PHI"/>
    <n v="2.5"/>
    <x v="771"/>
    <s v="SF"/>
    <n v="3.8"/>
    <x v="0"/>
    <n v="0"/>
    <n v="0"/>
    <x v="7"/>
  </r>
  <r>
    <s v="2021_02_TEN_SEA"/>
    <x v="7"/>
    <n v="2"/>
    <s v="SEA"/>
    <n v="1.9"/>
    <x v="421"/>
    <s v="TEN"/>
    <n v="3.4"/>
    <x v="0"/>
    <n v="0"/>
    <n v="1"/>
    <x v="4"/>
  </r>
  <r>
    <s v="2021_03_ARI_JAX"/>
    <x v="7"/>
    <n v="3"/>
    <s v="JAX"/>
    <n v="-11.4"/>
    <x v="596"/>
    <s v="ARI"/>
    <n v="5.2"/>
    <x v="0"/>
    <n v="4"/>
    <n v="1"/>
    <x v="1"/>
  </r>
  <r>
    <s v="2021_03_ATL_NYG"/>
    <x v="7"/>
    <n v="3"/>
    <s v="NYG"/>
    <n v="-8.3000000000000007"/>
    <x v="249"/>
    <s v="ATL"/>
    <n v="-8.5"/>
    <x v="0"/>
    <n v="1"/>
    <n v="1"/>
    <x v="7"/>
  </r>
  <r>
    <s v="2021_03_BAL_DET"/>
    <x v="7"/>
    <n v="3"/>
    <s v="DET"/>
    <n v="-7.8"/>
    <x v="149"/>
    <s v="BAL"/>
    <n v="-0.3"/>
    <x v="0"/>
    <n v="0"/>
    <n v="1"/>
    <x v="4"/>
  </r>
  <r>
    <s v="2021_03_CAR_HOU"/>
    <x v="7"/>
    <n v="3"/>
    <s v="HOU"/>
    <n v="-9.6999999999999993"/>
    <x v="385"/>
    <s v="CAR"/>
    <n v="-5.5"/>
    <x v="0"/>
    <n v="0"/>
    <n v="0"/>
    <x v="7"/>
  </r>
  <r>
    <s v="2021_03_CHI_CLE"/>
    <x v="7"/>
    <n v="3"/>
    <s v="CLE"/>
    <n v="-1.3"/>
    <x v="371"/>
    <s v="CHI"/>
    <n v="-5.2"/>
    <x v="1"/>
    <n v="0"/>
    <n v="0"/>
    <x v="7"/>
  </r>
  <r>
    <s v="2021_03_CIN_PIT"/>
    <x v="7"/>
    <n v="3"/>
    <s v="PIT"/>
    <n v="-2.5"/>
    <x v="140"/>
    <s v="CIN"/>
    <n v="3.1"/>
    <x v="0"/>
    <n v="2"/>
    <n v="1"/>
    <x v="2"/>
  </r>
  <r>
    <s v="2021_03_GB_SF"/>
    <x v="7"/>
    <n v="3"/>
    <s v="SF"/>
    <n v="3.8"/>
    <x v="749"/>
    <s v="GB"/>
    <n v="4.4000000000000004"/>
    <x v="0"/>
    <n v="2"/>
    <n v="0"/>
    <x v="0"/>
  </r>
  <r>
    <s v="2021_03_IND_TEN"/>
    <x v="7"/>
    <n v="3"/>
    <s v="TEN"/>
    <n v="3.4"/>
    <x v="790"/>
    <s v="IND"/>
    <n v="4.4000000000000004"/>
    <x v="1"/>
    <n v="3"/>
    <n v="0"/>
    <x v="1"/>
  </r>
  <r>
    <s v="2021_03_LAC_KC"/>
    <x v="7"/>
    <n v="3"/>
    <s v="KC"/>
    <n v="7.4"/>
    <x v="215"/>
    <s v="LAC"/>
    <n v="1.1000000000000001"/>
    <x v="0"/>
    <n v="4"/>
    <n v="0"/>
    <x v="5"/>
  </r>
  <r>
    <s v="2021_03_MIA_LV"/>
    <x v="7"/>
    <n v="3"/>
    <s v="LV"/>
    <n v="-3.3"/>
    <x v="407"/>
    <s v="MIA"/>
    <n v="-2.7"/>
    <x v="1"/>
    <n v="1"/>
    <n v="0"/>
    <x v="2"/>
  </r>
  <r>
    <s v="2021_03_NO_NE"/>
    <x v="7"/>
    <n v="3"/>
    <s v="NE"/>
    <n v="8.5"/>
    <x v="111"/>
    <s v="NO"/>
    <n v="2"/>
    <x v="0"/>
    <n v="3"/>
    <n v="0"/>
    <x v="1"/>
  </r>
  <r>
    <s v="2021_03_NYJ_DEN"/>
    <x v="7"/>
    <n v="3"/>
    <s v="DEN"/>
    <n v="-0.5"/>
    <x v="156"/>
    <s v="NYJ"/>
    <n v="-10.4"/>
    <x v="1"/>
    <n v="1"/>
    <n v="2"/>
    <x v="4"/>
  </r>
  <r>
    <s v="2021_03_PHI_DAL"/>
    <x v="7"/>
    <n v="3"/>
    <s v="DAL"/>
    <n v="9.9"/>
    <x v="605"/>
    <s v="PHI"/>
    <n v="2.5"/>
    <x v="1"/>
    <n v="1"/>
    <n v="2"/>
    <x v="4"/>
  </r>
  <r>
    <s v="2021_03_SEA_MIN"/>
    <x v="7"/>
    <n v="3"/>
    <s v="MIN"/>
    <n v="0.3"/>
    <x v="632"/>
    <s v="SEA"/>
    <n v="1.9"/>
    <x v="1"/>
    <n v="0"/>
    <n v="0"/>
    <x v="7"/>
  </r>
  <r>
    <s v="2021_03_TB_LA"/>
    <x v="7"/>
    <n v="3"/>
    <s v="LA"/>
    <n v="5.3"/>
    <x v="300"/>
    <s v="TB"/>
    <n v="8.6"/>
    <x v="1"/>
    <n v="0"/>
    <n v="0"/>
    <x v="7"/>
  </r>
  <r>
    <s v="2021_03_WAS_BUF"/>
    <x v="7"/>
    <n v="3"/>
    <s v="BUF"/>
    <n v="9.8000000000000007"/>
    <x v="287"/>
    <s v="WAS"/>
    <n v="-4.2"/>
    <x v="1"/>
    <n v="0"/>
    <n v="3"/>
    <x v="6"/>
  </r>
  <r>
    <s v="2021_04_ARI_LA"/>
    <x v="7"/>
    <n v="4"/>
    <s v="LA"/>
    <n v="5.3"/>
    <x v="234"/>
    <s v="ARI"/>
    <n v="5.2"/>
    <x v="0"/>
    <n v="2"/>
    <n v="0"/>
    <x v="0"/>
  </r>
  <r>
    <s v="2021_04_BAL_DEN"/>
    <x v="7"/>
    <n v="4"/>
    <s v="DEN"/>
    <n v="-0.5"/>
    <x v="667"/>
    <s v="BAL"/>
    <n v="-0.3"/>
    <x v="0"/>
    <n v="1"/>
    <n v="0"/>
    <x v="2"/>
  </r>
  <r>
    <s v="2021_04_CAR_DAL"/>
    <x v="7"/>
    <n v="4"/>
    <s v="DAL"/>
    <n v="9.9"/>
    <x v="757"/>
    <s v="CAR"/>
    <n v="-5.5"/>
    <x v="1"/>
    <n v="0"/>
    <n v="2"/>
    <x v="3"/>
  </r>
  <r>
    <s v="2021_04_CLE_MIN"/>
    <x v="7"/>
    <n v="4"/>
    <s v="MIN"/>
    <n v="0.3"/>
    <x v="543"/>
    <s v="CLE"/>
    <n v="-1.3"/>
    <x v="0"/>
    <n v="1"/>
    <n v="0"/>
    <x v="2"/>
  </r>
  <r>
    <s v="2021_04_DET_CHI"/>
    <x v="7"/>
    <n v="4"/>
    <s v="CHI"/>
    <n v="-5.2"/>
    <x v="294"/>
    <s v="DET"/>
    <n v="-7.8"/>
    <x v="1"/>
    <n v="1"/>
    <n v="2"/>
    <x v="4"/>
  </r>
  <r>
    <s v="2021_04_HOU_BUF"/>
    <x v="7"/>
    <n v="4"/>
    <s v="BUF"/>
    <n v="9.8000000000000007"/>
    <x v="791"/>
    <s v="HOU"/>
    <n v="-9.6999999999999993"/>
    <x v="1"/>
    <n v="1"/>
    <n v="5"/>
    <x v="9"/>
  </r>
  <r>
    <s v="2021_04_IND_MIA"/>
    <x v="7"/>
    <n v="4"/>
    <s v="MIA"/>
    <n v="-2.7"/>
    <x v="151"/>
    <s v="IND"/>
    <n v="4.4000000000000004"/>
    <x v="0"/>
    <n v="2"/>
    <n v="1"/>
    <x v="2"/>
  </r>
  <r>
    <s v="2021_04_JAX_CIN"/>
    <x v="7"/>
    <n v="4"/>
    <s v="CIN"/>
    <n v="3.1"/>
    <x v="334"/>
    <s v="JAX"/>
    <n v="-11.4"/>
    <x v="1"/>
    <n v="0"/>
    <n v="0"/>
    <x v="7"/>
  </r>
  <r>
    <s v="2021_04_KC_PHI"/>
    <x v="7"/>
    <n v="4"/>
    <s v="PHI"/>
    <n v="2.5"/>
    <x v="56"/>
    <s v="KC"/>
    <n v="7.4"/>
    <x v="0"/>
    <n v="0"/>
    <n v="1"/>
    <x v="4"/>
  </r>
  <r>
    <s v="2021_04_LV_LAC"/>
    <x v="7"/>
    <n v="4"/>
    <s v="LAC"/>
    <n v="1.1000000000000001"/>
    <x v="144"/>
    <s v="LV"/>
    <n v="-3.3"/>
    <x v="1"/>
    <n v="0"/>
    <n v="1"/>
    <x v="4"/>
  </r>
  <r>
    <s v="2021_04_NYG_NO"/>
    <x v="7"/>
    <n v="4"/>
    <s v="NO"/>
    <n v="2"/>
    <x v="212"/>
    <s v="NYG"/>
    <n v="-8.3000000000000007"/>
    <x v="0"/>
    <n v="1"/>
    <n v="1"/>
    <x v="7"/>
  </r>
  <r>
    <s v="2021_04_PIT_GB"/>
    <x v="7"/>
    <n v="4"/>
    <s v="GB"/>
    <n v="4.4000000000000004"/>
    <x v="68"/>
    <s v="PIT"/>
    <n v="-2.5"/>
    <x v="1"/>
    <n v="1"/>
    <n v="2"/>
    <x v="4"/>
  </r>
  <r>
    <s v="2021_04_SEA_SF"/>
    <x v="7"/>
    <n v="4"/>
    <s v="SF"/>
    <n v="3.8"/>
    <x v="275"/>
    <s v="SEA"/>
    <n v="1.9"/>
    <x v="0"/>
    <n v="2"/>
    <n v="0"/>
    <x v="0"/>
  </r>
  <r>
    <s v="2021_04_TB_NE"/>
    <x v="7"/>
    <n v="4"/>
    <s v="NE"/>
    <n v="8.5"/>
    <x v="34"/>
    <s v="TB"/>
    <n v="8.6"/>
    <x v="0"/>
    <n v="2"/>
    <n v="0"/>
    <x v="0"/>
  </r>
  <r>
    <s v="2021_04_TEN_NYJ"/>
    <x v="7"/>
    <n v="4"/>
    <s v="NYJ"/>
    <n v="-10.4"/>
    <x v="420"/>
    <s v="TEN"/>
    <n v="3.4"/>
    <x v="1"/>
    <n v="1"/>
    <n v="0"/>
    <x v="2"/>
  </r>
  <r>
    <s v="2021_04_WAS_ATL"/>
    <x v="7"/>
    <n v="4"/>
    <s v="ATL"/>
    <n v="-8.5"/>
    <x v="311"/>
    <s v="WAS"/>
    <n v="-4.2"/>
    <x v="0"/>
    <n v="0"/>
    <n v="0"/>
    <x v="7"/>
  </r>
  <r>
    <s v="2021_05_BUF_KC"/>
    <x v="7"/>
    <n v="5"/>
    <s v="KC"/>
    <n v="7.4"/>
    <x v="593"/>
    <s v="BUF"/>
    <n v="9.8000000000000007"/>
    <x v="0"/>
    <n v="4"/>
    <n v="0"/>
    <x v="5"/>
  </r>
  <r>
    <s v="2021_05_CHI_LV"/>
    <x v="7"/>
    <n v="5"/>
    <s v="LV"/>
    <n v="-3.3"/>
    <x v="405"/>
    <s v="CHI"/>
    <n v="-5.2"/>
    <x v="0"/>
    <n v="1"/>
    <n v="0"/>
    <x v="2"/>
  </r>
  <r>
    <s v="2021_05_CLE_LAC"/>
    <x v="7"/>
    <n v="5"/>
    <s v="LAC"/>
    <n v="1.1000000000000001"/>
    <x v="615"/>
    <s v="CLE"/>
    <n v="-1.3"/>
    <x v="1"/>
    <n v="1"/>
    <n v="0"/>
    <x v="2"/>
  </r>
  <r>
    <s v="2021_05_DEN_PIT"/>
    <x v="7"/>
    <n v="5"/>
    <s v="PIT"/>
    <n v="-2.5"/>
    <x v="427"/>
    <s v="DEN"/>
    <n v="-0.5"/>
    <x v="1"/>
    <n v="1"/>
    <n v="1"/>
    <x v="7"/>
  </r>
  <r>
    <s v="2021_05_DET_MIN"/>
    <x v="7"/>
    <n v="5"/>
    <s v="MIN"/>
    <n v="0.3"/>
    <x v="612"/>
    <s v="DET"/>
    <n v="-7.8"/>
    <x v="1"/>
    <n v="2"/>
    <n v="2"/>
    <x v="7"/>
  </r>
  <r>
    <s v="2021_05_GB_CIN"/>
    <x v="7"/>
    <n v="5"/>
    <s v="CIN"/>
    <n v="3.1"/>
    <x v="727"/>
    <s v="GB"/>
    <n v="4.4000000000000004"/>
    <x v="0"/>
    <n v="2"/>
    <n v="1"/>
    <x v="2"/>
  </r>
  <r>
    <s v="2021_05_IND_BAL"/>
    <x v="7"/>
    <n v="5"/>
    <s v="BAL"/>
    <n v="-0.3"/>
    <x v="257"/>
    <s v="IND"/>
    <n v="4.4000000000000004"/>
    <x v="1"/>
    <n v="1"/>
    <n v="1"/>
    <x v="7"/>
  </r>
  <r>
    <s v="2021_05_LA_SEA"/>
    <x v="7"/>
    <n v="5"/>
    <s v="SEA"/>
    <n v="1.9"/>
    <x v="36"/>
    <s v="LA"/>
    <n v="5.3"/>
    <x v="0"/>
    <n v="2"/>
    <n v="1"/>
    <x v="2"/>
  </r>
  <r>
    <s v="2021_05_MIA_TB"/>
    <x v="7"/>
    <n v="5"/>
    <s v="TB"/>
    <n v="8.6"/>
    <x v="432"/>
    <s v="MIA"/>
    <n v="-2.7"/>
    <x v="1"/>
    <n v="0"/>
    <n v="2"/>
    <x v="3"/>
  </r>
  <r>
    <s v="2021_05_NE_HOU"/>
    <x v="7"/>
    <n v="5"/>
    <s v="HOU"/>
    <n v="-9.6999999999999993"/>
    <x v="70"/>
    <s v="NE"/>
    <n v="8.5"/>
    <x v="0"/>
    <n v="1"/>
    <n v="2"/>
    <x v="4"/>
  </r>
  <r>
    <s v="2021_05_NO_WAS"/>
    <x v="7"/>
    <n v="5"/>
    <s v="WAS"/>
    <n v="-4.2"/>
    <x v="33"/>
    <s v="NO"/>
    <n v="2"/>
    <x v="0"/>
    <n v="2"/>
    <n v="2"/>
    <x v="7"/>
  </r>
  <r>
    <s v="2021_05_NYG_DAL"/>
    <x v="7"/>
    <n v="5"/>
    <s v="DAL"/>
    <n v="9.9"/>
    <x v="454"/>
    <s v="NYG"/>
    <n v="-8.3000000000000007"/>
    <x v="1"/>
    <n v="2"/>
    <n v="2"/>
    <x v="7"/>
  </r>
  <r>
    <s v="2021_05_NYJ_ATL"/>
    <x v="7"/>
    <n v="5"/>
    <s v="ATL"/>
    <n v="-8.5"/>
    <x v="405"/>
    <s v="NYJ"/>
    <n v="-10.4"/>
    <x v="1"/>
    <n v="2"/>
    <n v="1"/>
    <x v="2"/>
  </r>
  <r>
    <s v="2021_05_PHI_CAR"/>
    <x v="7"/>
    <n v="5"/>
    <s v="CAR"/>
    <n v="-5.5"/>
    <x v="179"/>
    <s v="PHI"/>
    <n v="2.5"/>
    <x v="0"/>
    <n v="3"/>
    <n v="2"/>
    <x v="2"/>
  </r>
  <r>
    <s v="2021_05_SF_ARI"/>
    <x v="7"/>
    <n v="5"/>
    <s v="ARI"/>
    <n v="5.2"/>
    <x v="315"/>
    <s v="SF"/>
    <n v="3.8"/>
    <x v="1"/>
    <n v="1"/>
    <n v="1"/>
    <x v="7"/>
  </r>
  <r>
    <s v="2021_05_TEN_JAX"/>
    <x v="7"/>
    <n v="5"/>
    <s v="JAX"/>
    <n v="-11.4"/>
    <x v="452"/>
    <s v="TEN"/>
    <n v="3.4"/>
    <x v="0"/>
    <n v="2"/>
    <n v="0"/>
    <x v="0"/>
  </r>
  <r>
    <s v="2021_06_ARI_CLE"/>
    <x v="7"/>
    <n v="6"/>
    <s v="CLE"/>
    <n v="-1.3"/>
    <x v="142"/>
    <s v="ARI"/>
    <n v="5.2"/>
    <x v="0"/>
    <n v="3"/>
    <n v="0"/>
    <x v="1"/>
  </r>
  <r>
    <s v="2021_06_BUF_TEN"/>
    <x v="7"/>
    <n v="6"/>
    <s v="TEN"/>
    <n v="3.4"/>
    <x v="221"/>
    <s v="BUF"/>
    <n v="9.8000000000000007"/>
    <x v="1"/>
    <n v="1"/>
    <n v="1"/>
    <x v="7"/>
  </r>
  <r>
    <s v="2021_06_CIN_DET"/>
    <x v="7"/>
    <n v="6"/>
    <s v="DET"/>
    <n v="-7.8"/>
    <x v="83"/>
    <s v="CIN"/>
    <n v="3.1"/>
    <x v="0"/>
    <n v="1"/>
    <n v="1"/>
    <x v="7"/>
  </r>
  <r>
    <s v="2021_06_DAL_NE"/>
    <x v="7"/>
    <n v="6"/>
    <s v="NE"/>
    <n v="8.5"/>
    <x v="216"/>
    <s v="DAL"/>
    <n v="9.9"/>
    <x v="0"/>
    <n v="2"/>
    <n v="2"/>
    <x v="7"/>
  </r>
  <r>
    <s v="2021_06_GB_CHI"/>
    <x v="7"/>
    <n v="6"/>
    <s v="CHI"/>
    <n v="-5.2"/>
    <x v="516"/>
    <s v="GB"/>
    <n v="4.4000000000000004"/>
    <x v="0"/>
    <n v="1"/>
    <n v="0"/>
    <x v="2"/>
  </r>
  <r>
    <s v="2021_06_HOU_IND"/>
    <x v="7"/>
    <n v="6"/>
    <s v="IND"/>
    <n v="4.4000000000000004"/>
    <x v="112"/>
    <s v="HOU"/>
    <n v="-9.6999999999999993"/>
    <x v="1"/>
    <n v="0"/>
    <n v="3"/>
    <x v="6"/>
  </r>
  <r>
    <s v="2021_06_KC_WAS"/>
    <x v="7"/>
    <n v="6"/>
    <s v="WAS"/>
    <n v="-4.2"/>
    <x v="0"/>
    <s v="KC"/>
    <n v="7.4"/>
    <x v="0"/>
    <n v="2"/>
    <n v="3"/>
    <x v="4"/>
  </r>
  <r>
    <s v="2021_06_LAC_BAL"/>
    <x v="7"/>
    <n v="6"/>
    <s v="BAL"/>
    <n v="-0.3"/>
    <x v="293"/>
    <s v="LAC"/>
    <n v="1.1000000000000001"/>
    <x v="1"/>
    <n v="2"/>
    <n v="1"/>
    <x v="2"/>
  </r>
  <r>
    <s v="2021_06_LA_NYG"/>
    <x v="7"/>
    <n v="6"/>
    <s v="NYG"/>
    <n v="-8.3000000000000007"/>
    <x v="324"/>
    <s v="LA"/>
    <n v="5.3"/>
    <x v="0"/>
    <n v="4"/>
    <n v="2"/>
    <x v="0"/>
  </r>
  <r>
    <s v="2021_06_LV_DEN"/>
    <x v="7"/>
    <n v="6"/>
    <s v="DEN"/>
    <n v="-0.5"/>
    <x v="133"/>
    <s v="LV"/>
    <n v="-3.3"/>
    <x v="0"/>
    <n v="4"/>
    <n v="0"/>
    <x v="5"/>
  </r>
  <r>
    <s v="2021_06_MIA_JAX"/>
    <x v="7"/>
    <n v="6"/>
    <s v="JAX"/>
    <n v="-11.4"/>
    <x v="519"/>
    <s v="MIA"/>
    <n v="-2.7"/>
    <x v="1"/>
    <n v="1"/>
    <n v="1"/>
    <x v="7"/>
  </r>
  <r>
    <s v="2021_06_MIN_CAR"/>
    <x v="7"/>
    <n v="6"/>
    <s v="CAR"/>
    <n v="-5.5"/>
    <x v="160"/>
    <s v="MIN"/>
    <n v="0.3"/>
    <x v="0"/>
    <n v="3"/>
    <n v="1"/>
    <x v="0"/>
  </r>
  <r>
    <s v="2021_06_SEA_PIT"/>
    <x v="7"/>
    <n v="6"/>
    <s v="PIT"/>
    <n v="-2.5"/>
    <x v="286"/>
    <s v="SEA"/>
    <n v="1.9"/>
    <x v="1"/>
    <n v="1"/>
    <n v="1"/>
    <x v="7"/>
  </r>
  <r>
    <s v="2021_06_TB_PHI"/>
    <x v="7"/>
    <n v="6"/>
    <s v="PHI"/>
    <n v="2.5"/>
    <x v="82"/>
    <s v="TB"/>
    <n v="8.6"/>
    <x v="0"/>
    <n v="1"/>
    <n v="1"/>
    <x v="7"/>
  </r>
  <r>
    <s v="2021_07_ATL_MIA"/>
    <x v="7"/>
    <n v="7"/>
    <s v="MIA"/>
    <n v="-2.7"/>
    <x v="292"/>
    <s v="ATL"/>
    <n v="-8.5"/>
    <x v="0"/>
    <n v="2"/>
    <n v="2"/>
    <x v="7"/>
  </r>
  <r>
    <s v="2021_07_CAR_NYG"/>
    <x v="7"/>
    <n v="7"/>
    <s v="NYG"/>
    <n v="-8.3000000000000007"/>
    <x v="792"/>
    <s v="CAR"/>
    <n v="-5.5"/>
    <x v="1"/>
    <n v="0"/>
    <n v="1"/>
    <x v="4"/>
  </r>
  <r>
    <s v="2021_07_CHI_TB"/>
    <x v="7"/>
    <n v="7"/>
    <s v="TB"/>
    <n v="8.6"/>
    <x v="367"/>
    <s v="CHI"/>
    <n v="-5.2"/>
    <x v="1"/>
    <n v="1"/>
    <n v="5"/>
    <x v="9"/>
  </r>
  <r>
    <s v="2021_07_CIN_BAL"/>
    <x v="7"/>
    <n v="7"/>
    <s v="BAL"/>
    <n v="-0.3"/>
    <x v="36"/>
    <s v="CIN"/>
    <n v="3.1"/>
    <x v="0"/>
    <n v="0"/>
    <n v="1"/>
    <x v="4"/>
  </r>
  <r>
    <s v="2021_07_DEN_CLE"/>
    <x v="7"/>
    <n v="7"/>
    <s v="CLE"/>
    <n v="-1.3"/>
    <x v="462"/>
    <s v="DEN"/>
    <n v="-0.5"/>
    <x v="1"/>
    <n v="0"/>
    <n v="1"/>
    <x v="4"/>
  </r>
  <r>
    <s v="2021_07_DET_LA"/>
    <x v="7"/>
    <n v="7"/>
    <s v="LA"/>
    <n v="5.3"/>
    <x v="169"/>
    <s v="DET"/>
    <n v="-7.8"/>
    <x v="1"/>
    <n v="0"/>
    <n v="2"/>
    <x v="3"/>
  </r>
  <r>
    <s v="2021_07_HOU_ARI"/>
    <x v="7"/>
    <n v="7"/>
    <s v="ARI"/>
    <n v="5.2"/>
    <x v="793"/>
    <s v="HOU"/>
    <n v="-9.6999999999999993"/>
    <x v="1"/>
    <n v="1"/>
    <n v="1"/>
    <x v="7"/>
  </r>
  <r>
    <s v="2021_07_IND_SF"/>
    <x v="7"/>
    <n v="7"/>
    <s v="SF"/>
    <n v="3.8"/>
    <x v="749"/>
    <s v="IND"/>
    <n v="4.4000000000000004"/>
    <x v="0"/>
    <n v="4"/>
    <n v="2"/>
    <x v="0"/>
  </r>
  <r>
    <s v="2021_07_KC_TEN"/>
    <x v="7"/>
    <n v="7"/>
    <s v="TEN"/>
    <n v="3.4"/>
    <x v="220"/>
    <s v="KC"/>
    <n v="7.4"/>
    <x v="1"/>
    <n v="1"/>
    <n v="3"/>
    <x v="3"/>
  </r>
  <r>
    <s v="2021_07_NO_SEA"/>
    <x v="7"/>
    <n v="7"/>
    <s v="SEA"/>
    <n v="1.9"/>
    <x v="139"/>
    <s v="NO"/>
    <n v="2"/>
    <x v="0"/>
    <n v="0"/>
    <n v="1"/>
    <x v="4"/>
  </r>
  <r>
    <s v="2021_07_NYJ_NE"/>
    <x v="7"/>
    <n v="7"/>
    <s v="NE"/>
    <n v="8.5"/>
    <x v="321"/>
    <s v="NYJ"/>
    <n v="-10.4"/>
    <x v="1"/>
    <n v="0"/>
    <n v="3"/>
    <x v="6"/>
  </r>
  <r>
    <s v="2021_07_PHI_LV"/>
    <x v="7"/>
    <n v="7"/>
    <s v="LV"/>
    <n v="-3.3"/>
    <x v="160"/>
    <s v="PHI"/>
    <n v="2.5"/>
    <x v="1"/>
    <n v="1"/>
    <n v="2"/>
    <x v="4"/>
  </r>
  <r>
    <s v="2021_07_WAS_GB"/>
    <x v="7"/>
    <n v="7"/>
    <s v="GB"/>
    <n v="4.4000000000000004"/>
    <x v="794"/>
    <s v="WAS"/>
    <n v="-4.2"/>
    <x v="1"/>
    <n v="1"/>
    <n v="2"/>
    <x v="4"/>
  </r>
  <r>
    <s v="2021_08_CAR_ATL"/>
    <x v="7"/>
    <n v="8"/>
    <s v="ATL"/>
    <n v="-8.5"/>
    <x v="200"/>
    <s v="CAR"/>
    <n v="-5.5"/>
    <x v="0"/>
    <n v="2"/>
    <n v="1"/>
    <x v="2"/>
  </r>
  <r>
    <s v="2021_08_CIN_NYJ"/>
    <x v="7"/>
    <n v="8"/>
    <s v="NYJ"/>
    <n v="-10.4"/>
    <x v="105"/>
    <s v="CIN"/>
    <n v="3.1"/>
    <x v="1"/>
    <n v="3"/>
    <n v="1"/>
    <x v="0"/>
  </r>
  <r>
    <s v="2021_08_DAL_MIN"/>
    <x v="7"/>
    <n v="8"/>
    <s v="MIN"/>
    <n v="0.3"/>
    <x v="386"/>
    <s v="DAL"/>
    <n v="9.9"/>
    <x v="0"/>
    <n v="0"/>
    <n v="2"/>
    <x v="3"/>
  </r>
  <r>
    <s v="2021_08_GB_ARI"/>
    <x v="7"/>
    <n v="8"/>
    <s v="ARI"/>
    <n v="5.2"/>
    <x v="194"/>
    <s v="GB"/>
    <n v="4.4000000000000004"/>
    <x v="0"/>
    <n v="2"/>
    <n v="1"/>
    <x v="2"/>
  </r>
  <r>
    <s v="2021_08_JAX_SEA"/>
    <x v="7"/>
    <n v="8"/>
    <s v="SEA"/>
    <n v="1.9"/>
    <x v="26"/>
    <s v="JAX"/>
    <n v="-11.4"/>
    <x v="1"/>
    <n v="0"/>
    <n v="1"/>
    <x v="4"/>
  </r>
  <r>
    <s v="2021_08_LA_HOU"/>
    <x v="7"/>
    <n v="8"/>
    <s v="HOU"/>
    <n v="-9.6999999999999993"/>
    <x v="51"/>
    <s v="LA"/>
    <n v="5.3"/>
    <x v="0"/>
    <n v="1"/>
    <n v="0"/>
    <x v="2"/>
  </r>
  <r>
    <s v="2021_08_MIA_BUF"/>
    <x v="7"/>
    <n v="8"/>
    <s v="BUF"/>
    <n v="9.8000000000000007"/>
    <x v="45"/>
    <s v="MIA"/>
    <n v="-2.7"/>
    <x v="1"/>
    <n v="0"/>
    <n v="2"/>
    <x v="3"/>
  </r>
  <r>
    <s v="2021_08_NE_LAC"/>
    <x v="7"/>
    <n v="8"/>
    <s v="LAC"/>
    <n v="1.1000000000000001"/>
    <x v="639"/>
    <s v="NE"/>
    <n v="8.5"/>
    <x v="0"/>
    <n v="2"/>
    <n v="1"/>
    <x v="2"/>
  </r>
  <r>
    <s v="2021_08_NYG_KC"/>
    <x v="7"/>
    <n v="8"/>
    <s v="KC"/>
    <n v="7.4"/>
    <x v="159"/>
    <s v="NYG"/>
    <n v="-8.3000000000000007"/>
    <x v="1"/>
    <n v="2"/>
    <n v="1"/>
    <x v="2"/>
  </r>
  <r>
    <s v="2021_08_PHI_DET"/>
    <x v="7"/>
    <n v="8"/>
    <s v="DET"/>
    <n v="-7.8"/>
    <x v="97"/>
    <s v="PHI"/>
    <n v="2.5"/>
    <x v="0"/>
    <n v="1"/>
    <n v="0"/>
    <x v="2"/>
  </r>
  <r>
    <s v="2021_08_PIT_CLE"/>
    <x v="7"/>
    <n v="8"/>
    <s v="CLE"/>
    <n v="-1.3"/>
    <x v="237"/>
    <s v="PIT"/>
    <n v="-2.5"/>
    <x v="0"/>
    <n v="1"/>
    <n v="0"/>
    <x v="2"/>
  </r>
  <r>
    <s v="2021_08_SF_CHI"/>
    <x v="7"/>
    <n v="8"/>
    <s v="CHI"/>
    <n v="-5.2"/>
    <x v="30"/>
    <s v="SF"/>
    <n v="3.8"/>
    <x v="0"/>
    <n v="1"/>
    <n v="0"/>
    <x v="2"/>
  </r>
  <r>
    <s v="2021_08_TB_NO"/>
    <x v="7"/>
    <n v="8"/>
    <s v="NO"/>
    <n v="2"/>
    <x v="89"/>
    <s v="TB"/>
    <n v="8.6"/>
    <x v="1"/>
    <n v="0"/>
    <n v="3"/>
    <x v="6"/>
  </r>
  <r>
    <s v="2021_08_TEN_IND"/>
    <x v="7"/>
    <n v="8"/>
    <s v="IND"/>
    <n v="4.4000000000000004"/>
    <x v="795"/>
    <s v="TEN"/>
    <n v="3.4"/>
    <x v="0"/>
    <n v="2"/>
    <n v="2"/>
    <x v="7"/>
  </r>
  <r>
    <s v="2021_08_WAS_DEN"/>
    <x v="7"/>
    <n v="8"/>
    <s v="DEN"/>
    <n v="-0.5"/>
    <x v="65"/>
    <s v="WAS"/>
    <n v="-4.2"/>
    <x v="1"/>
    <n v="1"/>
    <n v="2"/>
    <x v="4"/>
  </r>
  <r>
    <s v="2021_09_ARI_SF"/>
    <x v="7"/>
    <n v="9"/>
    <s v="SF"/>
    <n v="3.8"/>
    <x v="216"/>
    <s v="ARI"/>
    <n v="5.2"/>
    <x v="0"/>
    <n v="3"/>
    <n v="0"/>
    <x v="1"/>
  </r>
  <r>
    <s v="2021_09_ATL_NO"/>
    <x v="7"/>
    <n v="9"/>
    <s v="NO"/>
    <n v="2"/>
    <x v="190"/>
    <s v="ATL"/>
    <n v="-8.5"/>
    <x v="0"/>
    <n v="1"/>
    <n v="0"/>
    <x v="2"/>
  </r>
  <r>
    <s v="2021_09_BUF_JAX"/>
    <x v="7"/>
    <n v="9"/>
    <s v="JAX"/>
    <n v="-11.4"/>
    <x v="705"/>
    <s v="BUF"/>
    <n v="9.8000000000000007"/>
    <x v="1"/>
    <n v="1"/>
    <n v="3"/>
    <x v="3"/>
  </r>
  <r>
    <s v="2021_09_CHI_PIT"/>
    <x v="7"/>
    <n v="9"/>
    <s v="PIT"/>
    <n v="-2.5"/>
    <x v="157"/>
    <s v="CHI"/>
    <n v="-5.2"/>
    <x v="1"/>
    <n v="0"/>
    <n v="3"/>
    <x v="6"/>
  </r>
  <r>
    <s v="2021_09_CLE_CIN"/>
    <x v="7"/>
    <n v="9"/>
    <s v="CIN"/>
    <n v="3.1"/>
    <x v="144"/>
    <s v="CLE"/>
    <n v="-1.3"/>
    <x v="0"/>
    <n v="3"/>
    <n v="0"/>
    <x v="1"/>
  </r>
  <r>
    <s v="2021_09_DEN_DAL"/>
    <x v="7"/>
    <n v="9"/>
    <s v="DAL"/>
    <n v="9.9"/>
    <x v="285"/>
    <s v="DEN"/>
    <n v="-0.5"/>
    <x v="0"/>
    <n v="1"/>
    <n v="1"/>
    <x v="7"/>
  </r>
  <r>
    <s v="2021_09_GB_KC"/>
    <x v="7"/>
    <n v="9"/>
    <s v="KC"/>
    <n v="7.4"/>
    <x v="43"/>
    <s v="GB"/>
    <n v="4.4000000000000004"/>
    <x v="1"/>
    <n v="1"/>
    <n v="1"/>
    <x v="7"/>
  </r>
  <r>
    <s v="2021_09_HOU_MIA"/>
    <x v="7"/>
    <n v="9"/>
    <s v="MIA"/>
    <n v="-2.7"/>
    <x v="123"/>
    <s v="HOU"/>
    <n v="-9.6999999999999993"/>
    <x v="1"/>
    <n v="4"/>
    <n v="5"/>
    <x v="4"/>
  </r>
  <r>
    <s v="2021_09_LAC_PHI"/>
    <x v="7"/>
    <n v="9"/>
    <s v="PHI"/>
    <n v="2.5"/>
    <x v="528"/>
    <s v="LAC"/>
    <n v="1.1000000000000001"/>
    <x v="0"/>
    <n v="0"/>
    <n v="0"/>
    <x v="7"/>
  </r>
  <r>
    <s v="2021_09_LV_NYG"/>
    <x v="7"/>
    <n v="9"/>
    <s v="NYG"/>
    <n v="-8.3000000000000007"/>
    <x v="796"/>
    <s v="LV"/>
    <n v="-3.3"/>
    <x v="1"/>
    <n v="1"/>
    <n v="3"/>
    <x v="3"/>
  </r>
  <r>
    <s v="2021_09_MIN_BAL"/>
    <x v="7"/>
    <n v="9"/>
    <s v="BAL"/>
    <n v="-0.3"/>
    <x v="740"/>
    <s v="MIN"/>
    <n v="0.3"/>
    <x v="1"/>
    <n v="2"/>
    <n v="0"/>
    <x v="0"/>
  </r>
  <r>
    <s v="2021_09_NE_CAR"/>
    <x v="7"/>
    <n v="9"/>
    <s v="CAR"/>
    <n v="-5.5"/>
    <x v="145"/>
    <s v="NE"/>
    <n v="8.5"/>
    <x v="0"/>
    <n v="3"/>
    <n v="2"/>
    <x v="2"/>
  </r>
  <r>
    <s v="2021_09_NYJ_IND"/>
    <x v="7"/>
    <n v="9"/>
    <s v="IND"/>
    <n v="4.4000000000000004"/>
    <x v="366"/>
    <s v="NYJ"/>
    <n v="-10.4"/>
    <x v="1"/>
    <n v="0"/>
    <n v="2"/>
    <x v="3"/>
  </r>
  <r>
    <s v="2021_09_TEN_LA"/>
    <x v="7"/>
    <n v="9"/>
    <s v="LA"/>
    <n v="5.3"/>
    <x v="275"/>
    <s v="TEN"/>
    <n v="3.4"/>
    <x v="0"/>
    <n v="2"/>
    <n v="1"/>
    <x v="2"/>
  </r>
  <r>
    <s v="2021_10_ATL_DAL"/>
    <x v="7"/>
    <n v="10"/>
    <s v="DAL"/>
    <n v="9.9"/>
    <x v="451"/>
    <s v="ATL"/>
    <n v="-8.5"/>
    <x v="1"/>
    <n v="1"/>
    <n v="3"/>
    <x v="3"/>
  </r>
  <r>
    <s v="2021_10_BAL_MIA"/>
    <x v="7"/>
    <n v="10"/>
    <s v="MIA"/>
    <n v="-2.7"/>
    <x v="593"/>
    <s v="BAL"/>
    <n v="-0.3"/>
    <x v="1"/>
    <n v="0"/>
    <n v="2"/>
    <x v="3"/>
  </r>
  <r>
    <s v="2021_10_BUF_NYJ"/>
    <x v="7"/>
    <n v="10"/>
    <s v="NYJ"/>
    <n v="-10.4"/>
    <x v="797"/>
    <s v="BUF"/>
    <n v="9.8000000000000007"/>
    <x v="0"/>
    <n v="5"/>
    <n v="2"/>
    <x v="1"/>
  </r>
  <r>
    <s v="2021_10_CAR_ARI"/>
    <x v="7"/>
    <n v="10"/>
    <s v="ARI"/>
    <n v="5.2"/>
    <x v="85"/>
    <s v="CAR"/>
    <n v="-5.5"/>
    <x v="0"/>
    <n v="2"/>
    <n v="2"/>
    <x v="7"/>
  </r>
  <r>
    <s v="2021_10_CLE_NE"/>
    <x v="7"/>
    <n v="10"/>
    <s v="NE"/>
    <n v="8.5"/>
    <x v="431"/>
    <s v="CLE"/>
    <n v="-1.3"/>
    <x v="1"/>
    <n v="0"/>
    <n v="1"/>
    <x v="4"/>
  </r>
  <r>
    <s v="2021_10_DET_PIT"/>
    <x v="7"/>
    <n v="10"/>
    <s v="PIT"/>
    <n v="-2.5"/>
    <x v="370"/>
    <s v="DET"/>
    <n v="-7.8"/>
    <x v="0"/>
    <n v="3"/>
    <n v="0"/>
    <x v="1"/>
  </r>
  <r>
    <s v="2021_10_JAX_IND"/>
    <x v="7"/>
    <n v="10"/>
    <s v="IND"/>
    <n v="4.4000000000000004"/>
    <x v="425"/>
    <s v="JAX"/>
    <n v="-11.4"/>
    <x v="1"/>
    <n v="0"/>
    <n v="1"/>
    <x v="4"/>
  </r>
  <r>
    <s v="2021_10_KC_LV"/>
    <x v="7"/>
    <n v="10"/>
    <s v="LV"/>
    <n v="-3.3"/>
    <x v="21"/>
    <s v="KC"/>
    <n v="7.4"/>
    <x v="0"/>
    <n v="3"/>
    <n v="0"/>
    <x v="1"/>
  </r>
  <r>
    <s v="2021_10_LA_SF"/>
    <x v="7"/>
    <n v="10"/>
    <s v="SF"/>
    <n v="3.8"/>
    <x v="421"/>
    <s v="LA"/>
    <n v="5.3"/>
    <x v="1"/>
    <n v="0"/>
    <n v="2"/>
    <x v="3"/>
  </r>
  <r>
    <s v="2021_10_MIN_LAC"/>
    <x v="7"/>
    <n v="10"/>
    <s v="LAC"/>
    <n v="1.1000000000000001"/>
    <x v="395"/>
    <s v="MIN"/>
    <n v="0.3"/>
    <x v="0"/>
    <n v="1"/>
    <n v="1"/>
    <x v="7"/>
  </r>
  <r>
    <s v="2021_10_NO_TEN"/>
    <x v="7"/>
    <n v="10"/>
    <s v="TEN"/>
    <n v="3.4"/>
    <x v="528"/>
    <s v="NO"/>
    <n v="2"/>
    <x v="1"/>
    <n v="0"/>
    <n v="1"/>
    <x v="4"/>
  </r>
  <r>
    <s v="2021_10_PHI_DEN"/>
    <x v="7"/>
    <n v="10"/>
    <s v="DEN"/>
    <n v="-0.5"/>
    <x v="200"/>
    <s v="PHI"/>
    <n v="2.5"/>
    <x v="0"/>
    <n v="1"/>
    <n v="1"/>
    <x v="7"/>
  </r>
  <r>
    <s v="2021_10_SEA_GB"/>
    <x v="7"/>
    <n v="10"/>
    <s v="GB"/>
    <n v="4.4000000000000004"/>
    <x v="789"/>
    <s v="SEA"/>
    <n v="1.9"/>
    <x v="1"/>
    <n v="1"/>
    <n v="2"/>
    <x v="4"/>
  </r>
  <r>
    <s v="2021_10_TB_WAS"/>
    <x v="7"/>
    <n v="10"/>
    <s v="WAS"/>
    <n v="-4.2"/>
    <x v="769"/>
    <s v="TB"/>
    <n v="8.6"/>
    <x v="1"/>
    <n v="1"/>
    <n v="2"/>
    <x v="4"/>
  </r>
  <r>
    <s v="2021_11_ARI_SEA"/>
    <x v="7"/>
    <n v="11"/>
    <s v="SEA"/>
    <n v="1.9"/>
    <x v="313"/>
    <s v="ARI"/>
    <n v="5.2"/>
    <x v="0"/>
    <n v="0"/>
    <n v="0"/>
    <x v="7"/>
  </r>
  <r>
    <s v="2021_11_BAL_CHI"/>
    <x v="7"/>
    <n v="11"/>
    <s v="CHI"/>
    <n v="-5.2"/>
    <x v="56"/>
    <s v="BAL"/>
    <n v="-0.3"/>
    <x v="0"/>
    <n v="1"/>
    <n v="1"/>
    <x v="7"/>
  </r>
  <r>
    <s v="2021_11_CIN_LV"/>
    <x v="7"/>
    <n v="11"/>
    <s v="LV"/>
    <n v="-3.3"/>
    <x v="221"/>
    <s v="CIN"/>
    <n v="3.1"/>
    <x v="0"/>
    <n v="2"/>
    <n v="1"/>
    <x v="2"/>
  </r>
  <r>
    <s v="2021_11_DAL_KC"/>
    <x v="7"/>
    <n v="11"/>
    <s v="KC"/>
    <n v="7.4"/>
    <x v="509"/>
    <s v="DAL"/>
    <n v="9.9"/>
    <x v="1"/>
    <n v="2"/>
    <n v="3"/>
    <x v="4"/>
  </r>
  <r>
    <s v="2021_11_DET_CLE"/>
    <x v="7"/>
    <n v="11"/>
    <s v="CLE"/>
    <n v="-1.3"/>
    <x v="111"/>
    <s v="DET"/>
    <n v="-7.8"/>
    <x v="1"/>
    <n v="2"/>
    <n v="2"/>
    <x v="7"/>
  </r>
  <r>
    <s v="2021_11_GB_MIN"/>
    <x v="7"/>
    <n v="11"/>
    <s v="MIN"/>
    <n v="0.3"/>
    <x v="692"/>
    <s v="GB"/>
    <n v="4.4000000000000004"/>
    <x v="1"/>
    <n v="0"/>
    <n v="0"/>
    <x v="7"/>
  </r>
  <r>
    <s v="2021_11_HOU_TEN"/>
    <x v="7"/>
    <n v="11"/>
    <s v="TEN"/>
    <n v="3.4"/>
    <x v="169"/>
    <s v="HOU"/>
    <n v="-9.6999999999999993"/>
    <x v="0"/>
    <n v="4"/>
    <n v="1"/>
    <x v="1"/>
  </r>
  <r>
    <s v="2021_11_IND_BUF"/>
    <x v="7"/>
    <n v="11"/>
    <s v="BUF"/>
    <n v="9.8000000000000007"/>
    <x v="530"/>
    <s v="IND"/>
    <n v="4.4000000000000004"/>
    <x v="0"/>
    <n v="4"/>
    <n v="0"/>
    <x v="5"/>
  </r>
  <r>
    <s v="2021_11_MIA_NYJ"/>
    <x v="7"/>
    <n v="11"/>
    <s v="NYJ"/>
    <n v="-10.4"/>
    <x v="620"/>
    <s v="MIA"/>
    <n v="-2.7"/>
    <x v="0"/>
    <n v="1"/>
    <n v="1"/>
    <x v="7"/>
  </r>
  <r>
    <s v="2021_11_NE_ATL"/>
    <x v="7"/>
    <n v="11"/>
    <s v="ATL"/>
    <n v="-8.5"/>
    <x v="619"/>
    <s v="NE"/>
    <n v="8.5"/>
    <x v="0"/>
    <n v="4"/>
    <n v="1"/>
    <x v="1"/>
  </r>
  <r>
    <s v="2021_11_NO_PHI"/>
    <x v="7"/>
    <n v="11"/>
    <s v="PHI"/>
    <n v="2.5"/>
    <x v="281"/>
    <s v="NO"/>
    <n v="2"/>
    <x v="1"/>
    <n v="1"/>
    <n v="3"/>
    <x v="3"/>
  </r>
  <r>
    <s v="2021_11_NYG_TB"/>
    <x v="7"/>
    <n v="11"/>
    <s v="TB"/>
    <n v="8.6"/>
    <x v="472"/>
    <s v="NYG"/>
    <n v="-8.3000000000000007"/>
    <x v="1"/>
    <n v="1"/>
    <n v="3"/>
    <x v="3"/>
  </r>
  <r>
    <s v="2021_11_PIT_LAC"/>
    <x v="7"/>
    <n v="11"/>
    <s v="LAC"/>
    <n v="1.1000000000000001"/>
    <x v="62"/>
    <s v="PIT"/>
    <n v="-2.5"/>
    <x v="1"/>
    <n v="1"/>
    <n v="0"/>
    <x v="2"/>
  </r>
  <r>
    <s v="2021_11_SF_JAX"/>
    <x v="7"/>
    <n v="11"/>
    <s v="JAX"/>
    <n v="-11.4"/>
    <x v="611"/>
    <s v="SF"/>
    <n v="3.8"/>
    <x v="0"/>
    <n v="1"/>
    <n v="1"/>
    <x v="7"/>
  </r>
  <r>
    <s v="2021_11_WAS_CAR"/>
    <x v="7"/>
    <n v="11"/>
    <s v="CAR"/>
    <n v="-5.5"/>
    <x v="771"/>
    <s v="WAS"/>
    <n v="-4.2"/>
    <x v="0"/>
    <n v="0"/>
    <n v="1"/>
    <x v="4"/>
  </r>
  <r>
    <s v="2021_12_ATL_JAX"/>
    <x v="7"/>
    <n v="12"/>
    <s v="JAX"/>
    <n v="-11.4"/>
    <x v="258"/>
    <s v="ATL"/>
    <n v="-8.5"/>
    <x v="0"/>
    <n v="2"/>
    <n v="1"/>
    <x v="2"/>
  </r>
  <r>
    <s v="2021_12_BUF_NO"/>
    <x v="7"/>
    <n v="12"/>
    <s v="NO"/>
    <n v="2"/>
    <x v="568"/>
    <s v="BUF"/>
    <n v="9.8000000000000007"/>
    <x v="0"/>
    <n v="1"/>
    <n v="2"/>
    <x v="4"/>
  </r>
  <r>
    <s v="2021_12_CAR_MIA"/>
    <x v="7"/>
    <n v="12"/>
    <s v="MIA"/>
    <n v="-2.7"/>
    <x v="133"/>
    <s v="CAR"/>
    <n v="-5.5"/>
    <x v="1"/>
    <n v="1"/>
    <n v="3"/>
    <x v="3"/>
  </r>
  <r>
    <s v="2021_12_CHI_DET"/>
    <x v="7"/>
    <n v="12"/>
    <s v="DET"/>
    <n v="-7.8"/>
    <x v="163"/>
    <s v="CHI"/>
    <n v="-5.2"/>
    <x v="0"/>
    <n v="1"/>
    <n v="1"/>
    <x v="7"/>
  </r>
  <r>
    <s v="2021_12_CLE_BAL"/>
    <x v="7"/>
    <n v="12"/>
    <s v="BAL"/>
    <n v="-0.3"/>
    <x v="150"/>
    <s v="CLE"/>
    <n v="-1.3"/>
    <x v="1"/>
    <n v="4"/>
    <n v="2"/>
    <x v="0"/>
  </r>
  <r>
    <s v="2021_12_LAC_DEN"/>
    <x v="7"/>
    <n v="12"/>
    <s v="DEN"/>
    <n v="-0.5"/>
    <x v="503"/>
    <s v="LAC"/>
    <n v="1.1000000000000001"/>
    <x v="1"/>
    <n v="1"/>
    <n v="2"/>
    <x v="4"/>
  </r>
  <r>
    <s v="2021_12_LA_GB"/>
    <x v="7"/>
    <n v="12"/>
    <s v="GB"/>
    <n v="4.4000000000000004"/>
    <x v="501"/>
    <s v="LA"/>
    <n v="5.3"/>
    <x v="1"/>
    <n v="1"/>
    <n v="3"/>
    <x v="3"/>
  </r>
  <r>
    <s v="2021_12_LV_DAL"/>
    <x v="7"/>
    <n v="12"/>
    <s v="DAL"/>
    <n v="9.9"/>
    <x v="328"/>
    <s v="LV"/>
    <n v="-3.3"/>
    <x v="0"/>
    <n v="0"/>
    <n v="0"/>
    <x v="7"/>
  </r>
  <r>
    <s v="2021_12_MIN_SF"/>
    <x v="7"/>
    <n v="12"/>
    <s v="SF"/>
    <n v="3.8"/>
    <x v="310"/>
    <s v="MIN"/>
    <n v="0.3"/>
    <x v="1"/>
    <n v="1"/>
    <n v="2"/>
    <x v="4"/>
  </r>
  <r>
    <s v="2021_12_NYJ_HOU"/>
    <x v="7"/>
    <n v="12"/>
    <s v="HOU"/>
    <n v="-9.6999999999999993"/>
    <x v="446"/>
    <s v="NYJ"/>
    <n v="-10.4"/>
    <x v="0"/>
    <n v="1"/>
    <n v="1"/>
    <x v="7"/>
  </r>
  <r>
    <s v="2021_12_PHI_NYG"/>
    <x v="7"/>
    <n v="12"/>
    <s v="NYG"/>
    <n v="-8.3000000000000007"/>
    <x v="343"/>
    <s v="PHI"/>
    <n v="2.5"/>
    <x v="1"/>
    <n v="0"/>
    <n v="4"/>
    <x v="9"/>
  </r>
  <r>
    <s v="2021_12_PIT_CIN"/>
    <x v="7"/>
    <n v="12"/>
    <s v="CIN"/>
    <n v="3.1"/>
    <x v="81"/>
    <s v="PIT"/>
    <n v="-2.5"/>
    <x v="1"/>
    <n v="1"/>
    <n v="3"/>
    <x v="3"/>
  </r>
  <r>
    <s v="2021_12_SEA_WAS"/>
    <x v="7"/>
    <n v="12"/>
    <s v="WAS"/>
    <n v="-4.2"/>
    <x v="82"/>
    <s v="SEA"/>
    <n v="1.9"/>
    <x v="1"/>
    <n v="1"/>
    <n v="1"/>
    <x v="7"/>
  </r>
  <r>
    <s v="2021_12_TB_IND"/>
    <x v="7"/>
    <n v="12"/>
    <s v="IND"/>
    <n v="4.4000000000000004"/>
    <x v="385"/>
    <s v="TB"/>
    <n v="8.6"/>
    <x v="0"/>
    <n v="4"/>
    <n v="3"/>
    <x v="2"/>
  </r>
  <r>
    <s v="2021_12_TEN_NE"/>
    <x v="7"/>
    <n v="12"/>
    <s v="NE"/>
    <n v="8.5"/>
    <x v="109"/>
    <s v="TEN"/>
    <n v="3.4"/>
    <x v="1"/>
    <n v="0"/>
    <n v="4"/>
    <x v="9"/>
  </r>
  <r>
    <s v="2021_13_ARI_CHI"/>
    <x v="7"/>
    <n v="13"/>
    <s v="CHI"/>
    <n v="-5.2"/>
    <x v="138"/>
    <s v="ARI"/>
    <n v="5.2"/>
    <x v="0"/>
    <n v="4"/>
    <n v="0"/>
    <x v="5"/>
  </r>
  <r>
    <s v="2021_13_BAL_PIT"/>
    <x v="7"/>
    <n v="13"/>
    <s v="PIT"/>
    <n v="-2.5"/>
    <x v="106"/>
    <s v="BAL"/>
    <n v="-0.3"/>
    <x v="1"/>
    <n v="0"/>
    <n v="1"/>
    <x v="4"/>
  </r>
  <r>
    <s v="2021_13_DAL_NO"/>
    <x v="7"/>
    <n v="13"/>
    <s v="NO"/>
    <n v="2"/>
    <x v="64"/>
    <s v="DAL"/>
    <n v="9.9"/>
    <x v="0"/>
    <n v="4"/>
    <n v="1"/>
    <x v="1"/>
  </r>
  <r>
    <s v="2021_13_DEN_KC"/>
    <x v="7"/>
    <n v="13"/>
    <s v="KC"/>
    <n v="7.4"/>
    <x v="253"/>
    <s v="DEN"/>
    <n v="-0.5"/>
    <x v="1"/>
    <n v="2"/>
    <n v="2"/>
    <x v="7"/>
  </r>
  <r>
    <s v="2021_13_IND_HOU"/>
    <x v="7"/>
    <n v="13"/>
    <s v="HOU"/>
    <n v="-9.6999999999999993"/>
    <x v="205"/>
    <s v="IND"/>
    <n v="4.4000000000000004"/>
    <x v="0"/>
    <n v="2"/>
    <n v="1"/>
    <x v="2"/>
  </r>
  <r>
    <s v="2021_13_JAX_LA"/>
    <x v="7"/>
    <n v="13"/>
    <s v="LA"/>
    <n v="5.3"/>
    <x v="374"/>
    <s v="JAX"/>
    <n v="-11.4"/>
    <x v="1"/>
    <n v="0"/>
    <n v="2"/>
    <x v="3"/>
  </r>
  <r>
    <s v="2021_13_LAC_CIN"/>
    <x v="7"/>
    <n v="13"/>
    <s v="CIN"/>
    <n v="3.1"/>
    <x v="348"/>
    <s v="LAC"/>
    <n v="1.1000000000000001"/>
    <x v="0"/>
    <n v="4"/>
    <n v="3"/>
    <x v="2"/>
  </r>
  <r>
    <s v="2021_13_MIN_DET"/>
    <x v="7"/>
    <n v="13"/>
    <s v="DET"/>
    <n v="-7.8"/>
    <x v="588"/>
    <s v="MIN"/>
    <n v="0.3"/>
    <x v="1"/>
    <n v="2"/>
    <n v="1"/>
    <x v="2"/>
  </r>
  <r>
    <s v="2021_13_NE_BUF"/>
    <x v="7"/>
    <n v="13"/>
    <s v="BUF"/>
    <n v="9.8000000000000007"/>
    <x v="115"/>
    <s v="NE"/>
    <n v="8.5"/>
    <x v="0"/>
    <n v="2"/>
    <n v="0"/>
    <x v="0"/>
  </r>
  <r>
    <s v="2021_13_NYG_MIA"/>
    <x v="7"/>
    <n v="13"/>
    <s v="MIA"/>
    <n v="-2.7"/>
    <x v="731"/>
    <s v="NYG"/>
    <n v="-8.3000000000000007"/>
    <x v="1"/>
    <n v="0"/>
    <n v="1"/>
    <x v="4"/>
  </r>
  <r>
    <s v="2021_13_PHI_NYJ"/>
    <x v="7"/>
    <n v="13"/>
    <s v="NYJ"/>
    <n v="-10.4"/>
    <x v="574"/>
    <s v="PHI"/>
    <n v="2.5"/>
    <x v="0"/>
    <n v="1"/>
    <n v="0"/>
    <x v="2"/>
  </r>
  <r>
    <s v="2021_13_SF_SEA"/>
    <x v="7"/>
    <n v="13"/>
    <s v="SEA"/>
    <n v="1.9"/>
    <x v="110"/>
    <s v="SF"/>
    <n v="3.8"/>
    <x v="1"/>
    <n v="3"/>
    <n v="3"/>
    <x v="7"/>
  </r>
  <r>
    <s v="2021_13_TB_ATL"/>
    <x v="7"/>
    <n v="13"/>
    <s v="ATL"/>
    <n v="-8.5"/>
    <x v="521"/>
    <s v="TB"/>
    <n v="8.6"/>
    <x v="0"/>
    <n v="1"/>
    <n v="1"/>
    <x v="7"/>
  </r>
  <r>
    <s v="2021_13_WAS_LV"/>
    <x v="7"/>
    <n v="13"/>
    <s v="LV"/>
    <n v="-3.3"/>
    <x v="417"/>
    <s v="WAS"/>
    <n v="-4.2"/>
    <x v="0"/>
    <n v="0"/>
    <n v="1"/>
    <x v="4"/>
  </r>
  <r>
    <s v="2021_14_ATL_CAR"/>
    <x v="7"/>
    <n v="14"/>
    <s v="CAR"/>
    <n v="-5.5"/>
    <x v="43"/>
    <s v="ATL"/>
    <n v="-8.5"/>
    <x v="0"/>
    <n v="3"/>
    <n v="1"/>
    <x v="0"/>
  </r>
  <r>
    <s v="2021_14_BAL_CLE"/>
    <x v="7"/>
    <n v="14"/>
    <s v="CLE"/>
    <n v="-1.3"/>
    <x v="25"/>
    <s v="BAL"/>
    <n v="-0.3"/>
    <x v="1"/>
    <n v="1"/>
    <n v="2"/>
    <x v="4"/>
  </r>
  <r>
    <s v="2021_14_BUF_TB"/>
    <x v="7"/>
    <n v="14"/>
    <s v="TB"/>
    <n v="8.6"/>
    <x v="798"/>
    <s v="BUF"/>
    <n v="9.8000000000000007"/>
    <x v="1"/>
    <n v="0"/>
    <n v="1"/>
    <x v="4"/>
  </r>
  <r>
    <s v="2021_14_CHI_GB"/>
    <x v="7"/>
    <n v="14"/>
    <s v="GB"/>
    <n v="4.4000000000000004"/>
    <x v="497"/>
    <s v="CHI"/>
    <n v="-5.2"/>
    <x v="1"/>
    <n v="0"/>
    <n v="3"/>
    <x v="6"/>
  </r>
  <r>
    <s v="2021_14_DAL_WAS"/>
    <x v="7"/>
    <n v="14"/>
    <s v="WAS"/>
    <n v="-4.2"/>
    <x v="645"/>
    <s v="DAL"/>
    <n v="9.9"/>
    <x v="0"/>
    <n v="4"/>
    <n v="2"/>
    <x v="0"/>
  </r>
  <r>
    <s v="2021_14_DET_DEN"/>
    <x v="7"/>
    <n v="14"/>
    <s v="DEN"/>
    <n v="-0.5"/>
    <x v="523"/>
    <s v="DET"/>
    <n v="-7.8"/>
    <x v="1"/>
    <n v="0"/>
    <n v="2"/>
    <x v="3"/>
  </r>
  <r>
    <s v="2021_14_JAX_TEN"/>
    <x v="7"/>
    <n v="14"/>
    <s v="TEN"/>
    <n v="3.4"/>
    <x v="366"/>
    <s v="JAX"/>
    <n v="-11.4"/>
    <x v="1"/>
    <n v="0"/>
    <n v="4"/>
    <x v="9"/>
  </r>
  <r>
    <s v="2021_14_LA_ARI"/>
    <x v="7"/>
    <n v="14"/>
    <s v="ARI"/>
    <n v="5.2"/>
    <x v="34"/>
    <s v="LA"/>
    <n v="5.3"/>
    <x v="0"/>
    <n v="2"/>
    <n v="0"/>
    <x v="0"/>
  </r>
  <r>
    <s v="2021_14_LV_KC"/>
    <x v="7"/>
    <n v="14"/>
    <s v="KC"/>
    <n v="7.4"/>
    <x v="85"/>
    <s v="LV"/>
    <n v="-3.3"/>
    <x v="1"/>
    <n v="0"/>
    <n v="5"/>
    <x v="11"/>
  </r>
  <r>
    <s v="2021_14_NO_NYJ"/>
    <x v="7"/>
    <n v="14"/>
    <s v="NYJ"/>
    <n v="-10.4"/>
    <x v="245"/>
    <s v="NO"/>
    <n v="2"/>
    <x v="0"/>
    <n v="0"/>
    <n v="0"/>
    <x v="7"/>
  </r>
  <r>
    <s v="2021_14_NYG_LAC"/>
    <x v="7"/>
    <n v="14"/>
    <s v="LAC"/>
    <n v="1.1000000000000001"/>
    <x v="418"/>
    <s v="NYG"/>
    <n v="-8.3000000000000007"/>
    <x v="1"/>
    <n v="0"/>
    <n v="2"/>
    <x v="3"/>
  </r>
  <r>
    <s v="2021_14_PIT_MIN"/>
    <x v="7"/>
    <n v="14"/>
    <s v="MIN"/>
    <n v="0.3"/>
    <x v="133"/>
    <s v="PIT"/>
    <n v="-2.5"/>
    <x v="1"/>
    <n v="2"/>
    <n v="1"/>
    <x v="2"/>
  </r>
  <r>
    <s v="2021_14_SEA_HOU"/>
    <x v="7"/>
    <n v="14"/>
    <s v="HOU"/>
    <n v="-9.6999999999999993"/>
    <x v="53"/>
    <s v="SEA"/>
    <n v="1.9"/>
    <x v="0"/>
    <n v="0"/>
    <n v="0"/>
    <x v="7"/>
  </r>
  <r>
    <s v="2021_14_SF_CIN"/>
    <x v="7"/>
    <n v="14"/>
    <s v="CIN"/>
    <n v="3.1"/>
    <x v="202"/>
    <s v="SF"/>
    <n v="3.8"/>
    <x v="0"/>
    <n v="0"/>
    <n v="2"/>
    <x v="3"/>
  </r>
  <r>
    <s v="2021_15_ARI_DET"/>
    <x v="7"/>
    <n v="15"/>
    <s v="DET"/>
    <n v="-7.8"/>
    <x v="665"/>
    <s v="ARI"/>
    <n v="5.2"/>
    <x v="1"/>
    <n v="1"/>
    <n v="1"/>
    <x v="7"/>
  </r>
  <r>
    <s v="2021_15_ATL_SF"/>
    <x v="7"/>
    <n v="15"/>
    <s v="SF"/>
    <n v="3.8"/>
    <x v="600"/>
    <s v="ATL"/>
    <n v="-8.5"/>
    <x v="1"/>
    <n v="1"/>
    <n v="1"/>
    <x v="7"/>
  </r>
  <r>
    <s v="2021_15_CAR_BUF"/>
    <x v="7"/>
    <n v="15"/>
    <s v="BUF"/>
    <n v="9.8000000000000007"/>
    <x v="579"/>
    <s v="CAR"/>
    <n v="-5.5"/>
    <x v="1"/>
    <n v="1"/>
    <n v="1"/>
    <x v="7"/>
  </r>
  <r>
    <s v="2021_15_CIN_DEN"/>
    <x v="7"/>
    <n v="15"/>
    <s v="DEN"/>
    <n v="-0.5"/>
    <x v="251"/>
    <s v="CIN"/>
    <n v="3.1"/>
    <x v="0"/>
    <n v="1"/>
    <n v="0"/>
    <x v="2"/>
  </r>
  <r>
    <s v="2021_15_DAL_NYG"/>
    <x v="7"/>
    <n v="15"/>
    <s v="NYG"/>
    <n v="-8.3000000000000007"/>
    <x v="369"/>
    <s v="DAL"/>
    <n v="9.9"/>
    <x v="0"/>
    <n v="4"/>
    <n v="1"/>
    <x v="1"/>
  </r>
  <r>
    <s v="2021_15_GB_BAL"/>
    <x v="7"/>
    <n v="15"/>
    <s v="BAL"/>
    <n v="-0.3"/>
    <x v="257"/>
    <s v="GB"/>
    <n v="4.4000000000000004"/>
    <x v="0"/>
    <n v="0"/>
    <n v="0"/>
    <x v="7"/>
  </r>
  <r>
    <s v="2021_15_HOU_JAX"/>
    <x v="7"/>
    <n v="15"/>
    <s v="JAX"/>
    <n v="-11.4"/>
    <x v="456"/>
    <s v="HOU"/>
    <n v="-9.6999999999999993"/>
    <x v="0"/>
    <n v="0"/>
    <n v="1"/>
    <x v="4"/>
  </r>
  <r>
    <s v="2021_15_KC_LAC"/>
    <x v="7"/>
    <n v="15"/>
    <s v="LAC"/>
    <n v="1.1000000000000001"/>
    <x v="314"/>
    <s v="KC"/>
    <n v="7.4"/>
    <x v="0"/>
    <n v="2"/>
    <n v="2"/>
    <x v="7"/>
  </r>
  <r>
    <s v="2021_15_LV_CLE"/>
    <x v="7"/>
    <n v="15"/>
    <s v="CLE"/>
    <n v="-1.3"/>
    <x v="799"/>
    <s v="LV"/>
    <n v="-3.3"/>
    <x v="0"/>
    <n v="0"/>
    <n v="2"/>
    <x v="3"/>
  </r>
  <r>
    <s v="2021_15_MIN_CHI"/>
    <x v="7"/>
    <n v="15"/>
    <s v="CHI"/>
    <n v="-5.2"/>
    <x v="394"/>
    <s v="MIN"/>
    <n v="0.3"/>
    <x v="0"/>
    <n v="2"/>
    <n v="2"/>
    <x v="7"/>
  </r>
  <r>
    <s v="2021_15_NE_IND"/>
    <x v="7"/>
    <n v="15"/>
    <s v="IND"/>
    <n v="4.4000000000000004"/>
    <x v="259"/>
    <s v="NE"/>
    <n v="8.5"/>
    <x v="1"/>
    <n v="1"/>
    <n v="2"/>
    <x v="4"/>
  </r>
  <r>
    <s v="2021_15_NO_TB"/>
    <x v="7"/>
    <n v="15"/>
    <s v="TB"/>
    <n v="8.6"/>
    <x v="265"/>
    <s v="NO"/>
    <n v="2"/>
    <x v="0"/>
    <n v="2"/>
    <n v="0"/>
    <x v="0"/>
  </r>
  <r>
    <s v="2021_15_NYJ_MIA"/>
    <x v="7"/>
    <n v="15"/>
    <s v="MIA"/>
    <n v="-2.7"/>
    <x v="644"/>
    <s v="NYJ"/>
    <n v="-10.4"/>
    <x v="1"/>
    <n v="3"/>
    <n v="1"/>
    <x v="0"/>
  </r>
  <r>
    <s v="2021_15_SEA_LA"/>
    <x v="7"/>
    <n v="15"/>
    <s v="LA"/>
    <n v="5.3"/>
    <x v="235"/>
    <s v="SEA"/>
    <n v="1.9"/>
    <x v="1"/>
    <n v="1"/>
    <n v="1"/>
    <x v="7"/>
  </r>
  <r>
    <s v="2021_15_TEN_PIT"/>
    <x v="7"/>
    <n v="15"/>
    <s v="PIT"/>
    <n v="-2.5"/>
    <x v="103"/>
    <s v="TEN"/>
    <n v="3.4"/>
    <x v="1"/>
    <n v="0"/>
    <n v="4"/>
    <x v="9"/>
  </r>
  <r>
    <s v="2021_15_WAS_PHI"/>
    <x v="7"/>
    <n v="15"/>
    <s v="PHI"/>
    <n v="2.5"/>
    <x v="254"/>
    <s v="WAS"/>
    <n v="-4.2"/>
    <x v="1"/>
    <n v="2"/>
    <n v="0"/>
    <x v="0"/>
  </r>
  <r>
    <s v="2021_16_BAL_CIN"/>
    <x v="7"/>
    <n v="16"/>
    <s v="CIN"/>
    <n v="3.1"/>
    <x v="235"/>
    <s v="BAL"/>
    <n v="-0.3"/>
    <x v="1"/>
    <n v="0"/>
    <n v="1"/>
    <x v="4"/>
  </r>
  <r>
    <s v="2021_16_BUF_NE"/>
    <x v="7"/>
    <n v="16"/>
    <s v="NE"/>
    <n v="8.5"/>
    <x v="79"/>
    <s v="BUF"/>
    <n v="9.8000000000000007"/>
    <x v="0"/>
    <n v="2"/>
    <n v="0"/>
    <x v="0"/>
  </r>
  <r>
    <s v="2021_16_CHI_SEA"/>
    <x v="7"/>
    <n v="16"/>
    <s v="SEA"/>
    <n v="1.9"/>
    <x v="244"/>
    <s v="CHI"/>
    <n v="-5.2"/>
    <x v="0"/>
    <n v="0"/>
    <n v="0"/>
    <x v="7"/>
  </r>
  <r>
    <s v="2021_16_CLE_GB"/>
    <x v="7"/>
    <n v="16"/>
    <s v="GB"/>
    <n v="4.4000000000000004"/>
    <x v="18"/>
    <s v="CLE"/>
    <n v="-1.3"/>
    <x v="1"/>
    <n v="0"/>
    <n v="4"/>
    <x v="9"/>
  </r>
  <r>
    <s v="2021_16_DEN_LV"/>
    <x v="7"/>
    <n v="16"/>
    <s v="LV"/>
    <n v="-3.3"/>
    <x v="182"/>
    <s v="DEN"/>
    <n v="-0.5"/>
    <x v="1"/>
    <n v="3"/>
    <n v="0"/>
    <x v="1"/>
  </r>
  <r>
    <s v="2021_16_DET_ATL"/>
    <x v="7"/>
    <n v="16"/>
    <s v="ATL"/>
    <n v="-8.5"/>
    <x v="279"/>
    <s v="DET"/>
    <n v="-7.8"/>
    <x v="1"/>
    <n v="1"/>
    <n v="1"/>
    <x v="7"/>
  </r>
  <r>
    <s v="2021_16_IND_ARI"/>
    <x v="7"/>
    <n v="16"/>
    <s v="ARI"/>
    <n v="5.2"/>
    <x v="194"/>
    <s v="IND"/>
    <n v="4.4000000000000004"/>
    <x v="0"/>
    <n v="0"/>
    <n v="0"/>
    <x v="7"/>
  </r>
  <r>
    <s v="2021_16_JAX_NYJ"/>
    <x v="7"/>
    <n v="16"/>
    <s v="NYJ"/>
    <n v="-10.4"/>
    <x v="150"/>
    <s v="JAX"/>
    <n v="-11.4"/>
    <x v="1"/>
    <n v="0"/>
    <n v="1"/>
    <x v="4"/>
  </r>
  <r>
    <s v="2021_16_LAC_HOU"/>
    <x v="7"/>
    <n v="16"/>
    <s v="HOU"/>
    <n v="-9.6999999999999993"/>
    <x v="317"/>
    <s v="LAC"/>
    <n v="1.1000000000000001"/>
    <x v="1"/>
    <n v="0"/>
    <n v="3"/>
    <x v="6"/>
  </r>
  <r>
    <s v="2021_16_LA_MIN"/>
    <x v="7"/>
    <n v="16"/>
    <s v="MIN"/>
    <n v="0.3"/>
    <x v="141"/>
    <s v="LA"/>
    <n v="5.3"/>
    <x v="0"/>
    <n v="1"/>
    <n v="3"/>
    <x v="3"/>
  </r>
  <r>
    <s v="2021_16_MIA_NO"/>
    <x v="7"/>
    <n v="16"/>
    <s v="NO"/>
    <n v="2"/>
    <x v="71"/>
    <s v="MIA"/>
    <n v="-2.7"/>
    <x v="0"/>
    <n v="2"/>
    <n v="1"/>
    <x v="2"/>
  </r>
  <r>
    <s v="2021_16_NYG_PHI"/>
    <x v="7"/>
    <n v="16"/>
    <s v="PHI"/>
    <n v="2.5"/>
    <x v="443"/>
    <s v="NYG"/>
    <n v="-8.3000000000000007"/>
    <x v="1"/>
    <n v="0"/>
    <n v="2"/>
    <x v="3"/>
  </r>
  <r>
    <s v="2021_16_PIT_KC"/>
    <x v="7"/>
    <n v="16"/>
    <s v="KC"/>
    <n v="7.4"/>
    <x v="156"/>
    <s v="PIT"/>
    <n v="-2.5"/>
    <x v="1"/>
    <n v="0"/>
    <n v="3"/>
    <x v="6"/>
  </r>
  <r>
    <s v="2021_16_SF_TEN"/>
    <x v="7"/>
    <n v="16"/>
    <s v="TEN"/>
    <n v="3.4"/>
    <x v="493"/>
    <s v="SF"/>
    <n v="3.8"/>
    <x v="1"/>
    <n v="0"/>
    <n v="2"/>
    <x v="3"/>
  </r>
  <r>
    <s v="2021_16_TB_CAR"/>
    <x v="7"/>
    <n v="16"/>
    <s v="CAR"/>
    <n v="-5.5"/>
    <x v="205"/>
    <s v="TB"/>
    <n v="8.6"/>
    <x v="0"/>
    <n v="1"/>
    <n v="0"/>
    <x v="2"/>
  </r>
  <r>
    <s v="2021_16_WAS_DAL"/>
    <x v="7"/>
    <n v="16"/>
    <s v="DAL"/>
    <n v="9.9"/>
    <x v="621"/>
    <s v="WAS"/>
    <n v="-4.2"/>
    <x v="1"/>
    <n v="0"/>
    <n v="2"/>
    <x v="3"/>
  </r>
  <r>
    <s v="2021_17_ARI_DAL"/>
    <x v="7"/>
    <n v="17"/>
    <s v="DAL"/>
    <n v="9.9"/>
    <x v="71"/>
    <s v="ARI"/>
    <n v="5.2"/>
    <x v="0"/>
    <n v="1"/>
    <n v="0"/>
    <x v="2"/>
  </r>
  <r>
    <s v="2021_17_ATL_BUF"/>
    <x v="7"/>
    <n v="17"/>
    <s v="BUF"/>
    <n v="9.8000000000000007"/>
    <x v="708"/>
    <s v="ATL"/>
    <n v="-8.5"/>
    <x v="1"/>
    <n v="3"/>
    <n v="1"/>
    <x v="0"/>
  </r>
  <r>
    <s v="2021_17_CAR_NO"/>
    <x v="7"/>
    <n v="17"/>
    <s v="NO"/>
    <n v="2"/>
    <x v="148"/>
    <s v="CAR"/>
    <n v="-5.5"/>
    <x v="1"/>
    <n v="0"/>
    <n v="2"/>
    <x v="3"/>
  </r>
  <r>
    <s v="2021_17_CLE_PIT"/>
    <x v="7"/>
    <n v="17"/>
    <s v="PIT"/>
    <n v="-2.5"/>
    <x v="39"/>
    <s v="CLE"/>
    <n v="-1.3"/>
    <x v="1"/>
    <n v="1"/>
    <n v="2"/>
    <x v="4"/>
  </r>
  <r>
    <s v="2021_17_DEN_LAC"/>
    <x v="7"/>
    <n v="17"/>
    <s v="LAC"/>
    <n v="1.1000000000000001"/>
    <x v="543"/>
    <s v="DEN"/>
    <n v="-0.5"/>
    <x v="1"/>
    <n v="1"/>
    <n v="0"/>
    <x v="2"/>
  </r>
  <r>
    <s v="2021_17_DET_SEA"/>
    <x v="7"/>
    <n v="17"/>
    <s v="SEA"/>
    <n v="1.9"/>
    <x v="372"/>
    <s v="DET"/>
    <n v="-7.8"/>
    <x v="1"/>
    <n v="0"/>
    <n v="3"/>
    <x v="6"/>
  </r>
  <r>
    <s v="2021_17_HOU_SF"/>
    <x v="7"/>
    <n v="17"/>
    <s v="SF"/>
    <n v="3.8"/>
    <x v="168"/>
    <s v="HOU"/>
    <n v="-9.6999999999999993"/>
    <x v="1"/>
    <n v="1"/>
    <n v="1"/>
    <x v="7"/>
  </r>
  <r>
    <s v="2021_17_JAX_NE"/>
    <x v="7"/>
    <n v="17"/>
    <s v="NE"/>
    <n v="8.5"/>
    <x v="40"/>
    <s v="JAX"/>
    <n v="-11.4"/>
    <x v="1"/>
    <n v="0"/>
    <n v="3"/>
    <x v="6"/>
  </r>
  <r>
    <s v="2021_17_KC_CIN"/>
    <x v="7"/>
    <n v="17"/>
    <s v="CIN"/>
    <n v="3.1"/>
    <x v="748"/>
    <s v="KC"/>
    <n v="7.4"/>
    <x v="1"/>
    <n v="0"/>
    <n v="0"/>
    <x v="7"/>
  </r>
  <r>
    <s v="2021_17_LA_BAL"/>
    <x v="7"/>
    <n v="17"/>
    <s v="BAL"/>
    <n v="-0.3"/>
    <x v="140"/>
    <s v="LA"/>
    <n v="5.3"/>
    <x v="0"/>
    <n v="2"/>
    <n v="3"/>
    <x v="4"/>
  </r>
  <r>
    <s v="2021_17_LV_IND"/>
    <x v="7"/>
    <n v="17"/>
    <s v="IND"/>
    <n v="4.4000000000000004"/>
    <x v="644"/>
    <s v="LV"/>
    <n v="-3.3"/>
    <x v="0"/>
    <n v="0"/>
    <n v="2"/>
    <x v="3"/>
  </r>
  <r>
    <s v="2021_17_MIA_TEN"/>
    <x v="7"/>
    <n v="17"/>
    <s v="TEN"/>
    <n v="3.4"/>
    <x v="3"/>
    <s v="MIA"/>
    <n v="-2.7"/>
    <x v="1"/>
    <n v="0"/>
    <n v="2"/>
    <x v="3"/>
  </r>
  <r>
    <s v="2021_17_MIN_GB"/>
    <x v="7"/>
    <n v="17"/>
    <s v="GB"/>
    <n v="4.4000000000000004"/>
    <x v="726"/>
    <s v="MIN"/>
    <n v="0.3"/>
    <x v="1"/>
    <n v="0"/>
    <n v="0"/>
    <x v="7"/>
  </r>
  <r>
    <s v="2021_17_NYG_CHI"/>
    <x v="7"/>
    <n v="17"/>
    <s v="CHI"/>
    <n v="-5.2"/>
    <x v="158"/>
    <s v="NYG"/>
    <n v="-8.3000000000000007"/>
    <x v="1"/>
    <n v="2"/>
    <n v="4"/>
    <x v="3"/>
  </r>
  <r>
    <s v="2021_17_PHI_WAS"/>
    <x v="7"/>
    <n v="17"/>
    <s v="WAS"/>
    <n v="-4.2"/>
    <x v="66"/>
    <s v="PHI"/>
    <n v="2.5"/>
    <x v="0"/>
    <n v="1"/>
    <n v="0"/>
    <x v="2"/>
  </r>
  <r>
    <s v="2021_17_TB_NYJ"/>
    <x v="7"/>
    <n v="17"/>
    <s v="NYJ"/>
    <n v="-10.4"/>
    <x v="800"/>
    <s v="TB"/>
    <n v="8.6"/>
    <x v="0"/>
    <n v="1"/>
    <n v="1"/>
    <x v="7"/>
  </r>
  <r>
    <s v="2021_18_CAR_TB"/>
    <x v="7"/>
    <n v="18"/>
    <s v="TB"/>
    <n v="8.6"/>
    <x v="112"/>
    <s v="CAR"/>
    <n v="-5.5"/>
    <x v="1"/>
    <n v="0"/>
    <n v="2"/>
    <x v="3"/>
  </r>
  <r>
    <s v="2021_18_CHI_MIN"/>
    <x v="7"/>
    <n v="18"/>
    <s v="MIN"/>
    <n v="0.3"/>
    <x v="351"/>
    <s v="CHI"/>
    <n v="-5.2"/>
    <x v="1"/>
    <n v="0"/>
    <n v="2"/>
    <x v="3"/>
  </r>
  <r>
    <s v="2021_18_CIN_CLE"/>
    <x v="7"/>
    <n v="18"/>
    <s v="CLE"/>
    <n v="-1.3"/>
    <x v="286"/>
    <s v="CIN"/>
    <n v="3.1"/>
    <x v="1"/>
    <n v="2"/>
    <n v="0"/>
    <x v="0"/>
  </r>
  <r>
    <s v="2021_18_DAL_PHI"/>
    <x v="7"/>
    <n v="18"/>
    <s v="PHI"/>
    <n v="2.5"/>
    <x v="639"/>
    <s v="DAL"/>
    <n v="9.9"/>
    <x v="0"/>
    <n v="1"/>
    <n v="0"/>
    <x v="2"/>
  </r>
  <r>
    <s v="2021_18_GB_DET"/>
    <x v="7"/>
    <n v="18"/>
    <s v="DET"/>
    <n v="-7.8"/>
    <x v="175"/>
    <s v="GB"/>
    <n v="4.4000000000000004"/>
    <x v="1"/>
    <n v="0"/>
    <n v="3"/>
    <x v="6"/>
  </r>
  <r>
    <s v="2021_18_IND_JAX"/>
    <x v="7"/>
    <n v="18"/>
    <s v="JAX"/>
    <n v="-11.4"/>
    <x v="339"/>
    <s v="IND"/>
    <n v="4.4000000000000004"/>
    <x v="1"/>
    <n v="0"/>
    <n v="2"/>
    <x v="3"/>
  </r>
  <r>
    <s v="2021_18_KC_DEN"/>
    <x v="7"/>
    <n v="18"/>
    <s v="DEN"/>
    <n v="-0.5"/>
    <x v="64"/>
    <s v="KC"/>
    <n v="7.4"/>
    <x v="0"/>
    <n v="1"/>
    <n v="0"/>
    <x v="2"/>
  </r>
  <r>
    <s v="2021_18_LAC_LV"/>
    <x v="7"/>
    <n v="18"/>
    <s v="LV"/>
    <n v="-3.3"/>
    <x v="286"/>
    <s v="LAC"/>
    <n v="1.1000000000000001"/>
    <x v="1"/>
    <n v="1"/>
    <n v="1"/>
    <x v="7"/>
  </r>
  <r>
    <s v="2021_18_NE_MIA"/>
    <x v="7"/>
    <n v="18"/>
    <s v="MIA"/>
    <n v="-2.7"/>
    <x v="277"/>
    <s v="NE"/>
    <n v="8.5"/>
    <x v="1"/>
    <n v="0"/>
    <n v="3"/>
    <x v="6"/>
  </r>
  <r>
    <s v="2021_18_NO_ATL"/>
    <x v="7"/>
    <n v="18"/>
    <s v="ATL"/>
    <n v="-8.5"/>
    <x v="162"/>
    <s v="NO"/>
    <n v="2"/>
    <x v="0"/>
    <n v="3"/>
    <n v="0"/>
    <x v="1"/>
  </r>
  <r>
    <s v="2021_18_NYJ_BUF"/>
    <x v="7"/>
    <n v="18"/>
    <s v="BUF"/>
    <n v="9.8000000000000007"/>
    <x v="801"/>
    <s v="NYJ"/>
    <n v="-10.4"/>
    <x v="1"/>
    <n v="0"/>
    <n v="0"/>
    <x v="7"/>
  </r>
  <r>
    <s v="2021_18_PIT_BAL"/>
    <x v="7"/>
    <n v="18"/>
    <s v="BAL"/>
    <n v="-0.3"/>
    <x v="273"/>
    <s v="PIT"/>
    <n v="-2.5"/>
    <x v="0"/>
    <n v="3"/>
    <n v="1"/>
    <x v="0"/>
  </r>
  <r>
    <s v="2021_18_SEA_ARI"/>
    <x v="7"/>
    <n v="18"/>
    <s v="ARI"/>
    <n v="5.2"/>
    <x v="214"/>
    <s v="SEA"/>
    <n v="1.9"/>
    <x v="0"/>
    <n v="1"/>
    <n v="2"/>
    <x v="4"/>
  </r>
  <r>
    <s v="2021_18_SF_LA"/>
    <x v="7"/>
    <n v="18"/>
    <s v="LA"/>
    <n v="5.3"/>
    <x v="378"/>
    <s v="SF"/>
    <n v="3.8"/>
    <x v="0"/>
    <n v="2"/>
    <n v="2"/>
    <x v="7"/>
  </r>
  <r>
    <s v="2021_18_TEN_HOU"/>
    <x v="7"/>
    <n v="18"/>
    <s v="HOU"/>
    <n v="-9.6999999999999993"/>
    <x v="107"/>
    <s v="TEN"/>
    <n v="3.4"/>
    <x v="0"/>
    <n v="0"/>
    <n v="0"/>
    <x v="7"/>
  </r>
  <r>
    <s v="2021_18_WAS_NYG"/>
    <x v="7"/>
    <n v="18"/>
    <s v="NYG"/>
    <n v="-8.3000000000000007"/>
    <x v="692"/>
    <s v="WAS"/>
    <n v="-4.2"/>
    <x v="0"/>
    <n v="3"/>
    <n v="0"/>
    <x v="1"/>
  </r>
  <r>
    <s v="2021_19_ARI_LA"/>
    <x v="7"/>
    <n v="19"/>
    <s v="LA"/>
    <n v="5.3"/>
    <x v="234"/>
    <s v="ARI"/>
    <n v="5.2"/>
    <x v="1"/>
    <n v="0"/>
    <n v="2"/>
    <x v="3"/>
  </r>
  <r>
    <s v="2021_19_LV_CIN"/>
    <x v="7"/>
    <n v="19"/>
    <s v="CIN"/>
    <n v="3.1"/>
    <x v="13"/>
    <s v="LV"/>
    <n v="-3.3"/>
    <x v="1"/>
    <n v="0"/>
    <n v="2"/>
    <x v="3"/>
  </r>
  <r>
    <s v="2021_19_NE_BUF"/>
    <x v="7"/>
    <n v="19"/>
    <s v="BUF"/>
    <n v="9.8000000000000007"/>
    <x v="115"/>
    <s v="NE"/>
    <n v="8.5"/>
    <x v="1"/>
    <n v="0"/>
    <n v="2"/>
    <x v="3"/>
  </r>
  <r>
    <s v="2021_19_PHI_TB"/>
    <x v="7"/>
    <n v="19"/>
    <s v="TB"/>
    <n v="8.6"/>
    <x v="3"/>
    <s v="PHI"/>
    <n v="2.5"/>
    <x v="1"/>
    <n v="1"/>
    <n v="2"/>
    <x v="4"/>
  </r>
  <r>
    <s v="2021_19_PIT_KC"/>
    <x v="7"/>
    <n v="19"/>
    <s v="KC"/>
    <n v="7.4"/>
    <x v="156"/>
    <s v="PIT"/>
    <n v="-2.5"/>
    <x v="1"/>
    <n v="2"/>
    <n v="1"/>
    <x v="2"/>
  </r>
  <r>
    <s v="2021_19_SF_DAL"/>
    <x v="7"/>
    <n v="19"/>
    <s v="DAL"/>
    <n v="9.9"/>
    <x v="276"/>
    <s v="SF"/>
    <n v="3.8"/>
    <x v="0"/>
    <n v="1"/>
    <n v="1"/>
    <x v="7"/>
  </r>
  <r>
    <s v="2021_20_BUF_KC"/>
    <x v="7"/>
    <n v="20"/>
    <s v="KC"/>
    <n v="7.4"/>
    <x v="593"/>
    <s v="BUF"/>
    <n v="9.8000000000000007"/>
    <x v="1"/>
    <n v="0"/>
    <n v="0"/>
    <x v="7"/>
  </r>
  <r>
    <s v="2021_20_CIN_TEN"/>
    <x v="7"/>
    <n v="20"/>
    <s v="TEN"/>
    <n v="3.4"/>
    <x v="646"/>
    <s v="CIN"/>
    <n v="3.1"/>
    <x v="0"/>
    <n v="3"/>
    <n v="1"/>
    <x v="0"/>
  </r>
  <r>
    <s v="2021_20_LA_TB"/>
    <x v="7"/>
    <n v="20"/>
    <s v="TB"/>
    <n v="8.6"/>
    <x v="177"/>
    <s v="LA"/>
    <n v="5.3"/>
    <x v="0"/>
    <n v="2"/>
    <n v="4"/>
    <x v="3"/>
  </r>
  <r>
    <s v="2021_20_SF_GB"/>
    <x v="7"/>
    <n v="20"/>
    <s v="GB"/>
    <n v="4.4000000000000004"/>
    <x v="721"/>
    <s v="SF"/>
    <n v="3.8"/>
    <x v="0"/>
    <n v="1"/>
    <n v="1"/>
    <x v="7"/>
  </r>
  <r>
    <s v="2021_21_CIN_KC"/>
    <x v="7"/>
    <n v="21"/>
    <s v="KC"/>
    <n v="7.4"/>
    <x v="720"/>
    <s v="CIN"/>
    <n v="3.1"/>
    <x v="0"/>
    <n v="2"/>
    <n v="1"/>
    <x v="2"/>
  </r>
  <r>
    <s v="2021_21_SF_LA"/>
    <x v="7"/>
    <n v="21"/>
    <s v="LA"/>
    <n v="5.3"/>
    <x v="378"/>
    <s v="SF"/>
    <n v="3.8"/>
    <x v="1"/>
    <n v="1"/>
    <n v="1"/>
    <x v="7"/>
  </r>
  <r>
    <s v="2021_22_LA_CIN"/>
    <x v="7"/>
    <n v="22"/>
    <s v="CIN"/>
    <n v="3.1"/>
    <x v="719"/>
    <s v="LA"/>
    <n v="5.3"/>
    <x v="0"/>
    <n v="0"/>
    <n v="2"/>
    <x v="3"/>
  </r>
  <r>
    <s v="2021_01_ARI_TEN"/>
    <x v="7"/>
    <n v="1"/>
    <s v="ARI"/>
    <n v="5.2"/>
    <x v="651"/>
    <s v="TEN"/>
    <n v="3.4"/>
    <x v="1"/>
    <n v="1"/>
    <n v="3"/>
    <x v="3"/>
  </r>
  <r>
    <s v="2021_01_BAL_LV"/>
    <x v="7"/>
    <n v="1"/>
    <s v="BAL"/>
    <n v="-0.3"/>
    <x v="43"/>
    <s v="LV"/>
    <n v="-3.3"/>
    <x v="0"/>
    <n v="2"/>
    <n v="1"/>
    <x v="2"/>
  </r>
  <r>
    <s v="2021_01_CHI_LA"/>
    <x v="7"/>
    <n v="1"/>
    <s v="CHI"/>
    <n v="-5.2"/>
    <x v="162"/>
    <s v="LA"/>
    <n v="5.3"/>
    <x v="0"/>
    <n v="2"/>
    <n v="0"/>
    <x v="0"/>
  </r>
  <r>
    <s v="2021_01_CLE_KC"/>
    <x v="7"/>
    <n v="1"/>
    <s v="CLE"/>
    <n v="-1.3"/>
    <x v="776"/>
    <s v="KC"/>
    <n v="7.4"/>
    <x v="0"/>
    <n v="2"/>
    <n v="0"/>
    <x v="0"/>
  </r>
  <r>
    <s v="2021_01_DAL_TB"/>
    <x v="7"/>
    <n v="1"/>
    <s v="DAL"/>
    <n v="9.9"/>
    <x v="115"/>
    <s v="TB"/>
    <n v="8.6"/>
    <x v="0"/>
    <n v="1"/>
    <n v="4"/>
    <x v="6"/>
  </r>
  <r>
    <s v="2021_01_DEN_NYG"/>
    <x v="7"/>
    <n v="1"/>
    <s v="DEN"/>
    <n v="-0.5"/>
    <x v="535"/>
    <s v="NYG"/>
    <n v="-8.3000000000000007"/>
    <x v="1"/>
    <n v="1"/>
    <n v="1"/>
    <x v="7"/>
  </r>
  <r>
    <s v="2021_01_GB_NO"/>
    <x v="7"/>
    <n v="1"/>
    <s v="GB"/>
    <n v="4.4000000000000004"/>
    <x v="615"/>
    <s v="NO"/>
    <n v="2"/>
    <x v="0"/>
    <n v="3"/>
    <n v="0"/>
    <x v="1"/>
  </r>
  <r>
    <s v="2021_01_JAX_HOU"/>
    <x v="7"/>
    <n v="1"/>
    <s v="JAX"/>
    <n v="-11.4"/>
    <x v="456"/>
    <s v="HOU"/>
    <n v="-9.6999999999999993"/>
    <x v="0"/>
    <n v="3"/>
    <n v="0"/>
    <x v="1"/>
  </r>
  <r>
    <s v="2021_01_LAC_WAS"/>
    <x v="7"/>
    <n v="1"/>
    <s v="LAC"/>
    <n v="1.1000000000000001"/>
    <x v="239"/>
    <s v="WAS"/>
    <n v="-4.2"/>
    <x v="1"/>
    <n v="2"/>
    <n v="1"/>
    <x v="2"/>
  </r>
  <r>
    <s v="2021_01_MIA_NE"/>
    <x v="7"/>
    <n v="1"/>
    <s v="MIA"/>
    <n v="-2.7"/>
    <x v="277"/>
    <s v="NE"/>
    <n v="8.5"/>
    <x v="1"/>
    <n v="1"/>
    <n v="2"/>
    <x v="4"/>
  </r>
  <r>
    <s v="2021_01_MIN_CIN"/>
    <x v="7"/>
    <n v="1"/>
    <s v="MIN"/>
    <n v="0.3"/>
    <x v="61"/>
    <s v="CIN"/>
    <n v="3.1"/>
    <x v="0"/>
    <n v="1"/>
    <n v="0"/>
    <x v="2"/>
  </r>
  <r>
    <s v="2021_01_NYJ_CAR"/>
    <x v="7"/>
    <n v="1"/>
    <s v="NYJ"/>
    <n v="-10.4"/>
    <x v="56"/>
    <s v="CAR"/>
    <n v="-5.5"/>
    <x v="0"/>
    <n v="1"/>
    <n v="1"/>
    <x v="7"/>
  </r>
  <r>
    <s v="2021_01_PHI_ATL"/>
    <x v="7"/>
    <n v="1"/>
    <s v="PHI"/>
    <n v="2.5"/>
    <x v="262"/>
    <s v="ATL"/>
    <n v="-8.5"/>
    <x v="1"/>
    <n v="0"/>
    <n v="0"/>
    <x v="7"/>
  </r>
  <r>
    <s v="2021_01_PIT_BUF"/>
    <x v="7"/>
    <n v="1"/>
    <s v="PIT"/>
    <n v="-2.5"/>
    <x v="635"/>
    <s v="BUF"/>
    <n v="9.8000000000000007"/>
    <x v="1"/>
    <n v="0"/>
    <n v="1"/>
    <x v="4"/>
  </r>
  <r>
    <s v="2021_01_SEA_IND"/>
    <x v="7"/>
    <n v="1"/>
    <s v="SEA"/>
    <n v="1.9"/>
    <x v="802"/>
    <s v="IND"/>
    <n v="4.4000000000000004"/>
    <x v="1"/>
    <n v="1"/>
    <n v="1"/>
    <x v="7"/>
  </r>
  <r>
    <s v="2021_01_SF_DET"/>
    <x v="7"/>
    <n v="1"/>
    <s v="SF"/>
    <n v="3.8"/>
    <x v="246"/>
    <s v="DET"/>
    <n v="-7.8"/>
    <x v="1"/>
    <n v="2"/>
    <n v="1"/>
    <x v="2"/>
  </r>
  <r>
    <s v="2021_02_ATL_TB"/>
    <x v="7"/>
    <n v="2"/>
    <s v="ATL"/>
    <n v="-8.5"/>
    <x v="521"/>
    <s v="TB"/>
    <n v="8.6"/>
    <x v="0"/>
    <n v="3"/>
    <n v="1"/>
    <x v="0"/>
  </r>
  <r>
    <s v="2021_02_BUF_MIA"/>
    <x v="7"/>
    <n v="2"/>
    <s v="BUF"/>
    <n v="9.8000000000000007"/>
    <x v="45"/>
    <s v="MIA"/>
    <n v="-2.7"/>
    <x v="1"/>
    <n v="3"/>
    <n v="2"/>
    <x v="2"/>
  </r>
  <r>
    <s v="2021_02_CIN_CHI"/>
    <x v="7"/>
    <n v="2"/>
    <s v="CIN"/>
    <n v="3.1"/>
    <x v="54"/>
    <s v="CHI"/>
    <n v="-5.2"/>
    <x v="0"/>
    <n v="4"/>
    <n v="1"/>
    <x v="1"/>
  </r>
  <r>
    <s v="2021_02_DAL_LAC"/>
    <x v="7"/>
    <n v="2"/>
    <s v="DAL"/>
    <n v="9.9"/>
    <x v="152"/>
    <s v="LAC"/>
    <n v="1.1000000000000001"/>
    <x v="1"/>
    <n v="1"/>
    <n v="2"/>
    <x v="4"/>
  </r>
  <r>
    <s v="2021_02_DEN_JAX"/>
    <x v="7"/>
    <n v="2"/>
    <s v="DEN"/>
    <n v="-0.5"/>
    <x v="143"/>
    <s v="JAX"/>
    <n v="-11.4"/>
    <x v="1"/>
    <n v="0"/>
    <n v="2"/>
    <x v="3"/>
  </r>
  <r>
    <s v="2021_02_DET_GB"/>
    <x v="7"/>
    <n v="2"/>
    <s v="DET"/>
    <n v="-7.8"/>
    <x v="175"/>
    <s v="GB"/>
    <n v="4.4000000000000004"/>
    <x v="0"/>
    <n v="2"/>
    <n v="0"/>
    <x v="0"/>
  </r>
  <r>
    <s v="2021_02_HOU_CLE"/>
    <x v="7"/>
    <n v="2"/>
    <s v="HOU"/>
    <n v="-9.6999999999999993"/>
    <x v="263"/>
    <s v="CLE"/>
    <n v="-1.3"/>
    <x v="0"/>
    <n v="1"/>
    <n v="3"/>
    <x v="3"/>
  </r>
  <r>
    <s v="2021_02_KC_BAL"/>
    <x v="7"/>
    <n v="2"/>
    <s v="KC"/>
    <n v="7.4"/>
    <x v="644"/>
    <s v="BAL"/>
    <n v="-0.3"/>
    <x v="0"/>
    <n v="2"/>
    <n v="2"/>
    <x v="7"/>
  </r>
  <r>
    <s v="2021_02_LA_IND"/>
    <x v="7"/>
    <n v="2"/>
    <s v="LA"/>
    <n v="5.3"/>
    <x v="546"/>
    <s v="IND"/>
    <n v="4.4000000000000004"/>
    <x v="1"/>
    <n v="2"/>
    <n v="2"/>
    <x v="7"/>
  </r>
  <r>
    <s v="2021_02_LV_PIT"/>
    <x v="7"/>
    <n v="2"/>
    <s v="LV"/>
    <n v="-3.3"/>
    <x v="130"/>
    <s v="PIT"/>
    <n v="-2.5"/>
    <x v="1"/>
    <n v="0"/>
    <n v="1"/>
    <x v="4"/>
  </r>
  <r>
    <s v="2021_02_MIN_ARI"/>
    <x v="7"/>
    <n v="2"/>
    <s v="MIN"/>
    <n v="0.3"/>
    <x v="56"/>
    <s v="ARI"/>
    <n v="5.2"/>
    <x v="0"/>
    <n v="0"/>
    <n v="2"/>
    <x v="3"/>
  </r>
  <r>
    <s v="2021_02_NE_NYJ"/>
    <x v="7"/>
    <n v="2"/>
    <s v="NE"/>
    <n v="8.5"/>
    <x v="321"/>
    <s v="NYJ"/>
    <n v="-10.4"/>
    <x v="1"/>
    <n v="0"/>
    <n v="4"/>
    <x v="9"/>
  </r>
  <r>
    <s v="2021_02_NO_CAR"/>
    <x v="7"/>
    <n v="2"/>
    <s v="NO"/>
    <n v="2"/>
    <x v="148"/>
    <s v="CAR"/>
    <n v="-5.5"/>
    <x v="0"/>
    <n v="2"/>
    <n v="1"/>
    <x v="2"/>
  </r>
  <r>
    <s v="2021_02_NYG_WAS"/>
    <x v="7"/>
    <n v="2"/>
    <s v="NYG"/>
    <n v="-8.3000000000000007"/>
    <x v="692"/>
    <s v="WAS"/>
    <n v="-4.2"/>
    <x v="0"/>
    <n v="0"/>
    <n v="1"/>
    <x v="4"/>
  </r>
  <r>
    <s v="2021_02_SF_PHI"/>
    <x v="7"/>
    <n v="2"/>
    <s v="SF"/>
    <n v="3.8"/>
    <x v="785"/>
    <s v="PHI"/>
    <n v="2.5"/>
    <x v="1"/>
    <n v="0"/>
    <n v="0"/>
    <x v="7"/>
  </r>
  <r>
    <s v="2021_02_TEN_SEA"/>
    <x v="7"/>
    <n v="2"/>
    <s v="TEN"/>
    <n v="3.4"/>
    <x v="378"/>
    <s v="SEA"/>
    <n v="1.9"/>
    <x v="1"/>
    <n v="1"/>
    <n v="0"/>
    <x v="2"/>
  </r>
  <r>
    <s v="2021_03_ARI_JAX"/>
    <x v="7"/>
    <n v="3"/>
    <s v="ARI"/>
    <n v="5.2"/>
    <x v="609"/>
    <s v="JAX"/>
    <n v="-11.4"/>
    <x v="1"/>
    <n v="1"/>
    <n v="4"/>
    <x v="6"/>
  </r>
  <r>
    <s v="2021_03_ATL_NYG"/>
    <x v="7"/>
    <n v="3"/>
    <s v="ATL"/>
    <n v="-8.5"/>
    <x v="60"/>
    <s v="NYG"/>
    <n v="-8.3000000000000007"/>
    <x v="1"/>
    <n v="1"/>
    <n v="1"/>
    <x v="7"/>
  </r>
  <r>
    <s v="2021_03_BAL_DET"/>
    <x v="7"/>
    <n v="3"/>
    <s v="BAL"/>
    <n v="-0.3"/>
    <x v="148"/>
    <s v="DET"/>
    <n v="-7.8"/>
    <x v="1"/>
    <n v="1"/>
    <n v="0"/>
    <x v="2"/>
  </r>
  <r>
    <s v="2021_03_CAR_HOU"/>
    <x v="7"/>
    <n v="3"/>
    <s v="CAR"/>
    <n v="-5.5"/>
    <x v="347"/>
    <s v="HOU"/>
    <n v="-9.6999999999999993"/>
    <x v="1"/>
    <n v="0"/>
    <n v="0"/>
    <x v="7"/>
  </r>
  <r>
    <s v="2021_03_CHI_CLE"/>
    <x v="7"/>
    <n v="3"/>
    <s v="CHI"/>
    <n v="-5.2"/>
    <x v="391"/>
    <s v="CLE"/>
    <n v="-1.3"/>
    <x v="0"/>
    <n v="0"/>
    <n v="0"/>
    <x v="7"/>
  </r>
  <r>
    <s v="2021_03_CIN_PIT"/>
    <x v="7"/>
    <n v="3"/>
    <s v="CIN"/>
    <n v="3.1"/>
    <x v="81"/>
    <s v="PIT"/>
    <n v="-2.5"/>
    <x v="1"/>
    <n v="1"/>
    <n v="2"/>
    <x v="4"/>
  </r>
  <r>
    <s v="2021_03_GB_SF"/>
    <x v="7"/>
    <n v="3"/>
    <s v="GB"/>
    <n v="4.4000000000000004"/>
    <x v="721"/>
    <s v="SF"/>
    <n v="3.8"/>
    <x v="1"/>
    <n v="0"/>
    <n v="2"/>
    <x v="3"/>
  </r>
  <r>
    <s v="2021_03_IND_TEN"/>
    <x v="7"/>
    <n v="3"/>
    <s v="IND"/>
    <n v="4.4000000000000004"/>
    <x v="795"/>
    <s v="TEN"/>
    <n v="3.4"/>
    <x v="0"/>
    <n v="0"/>
    <n v="3"/>
    <x v="6"/>
  </r>
  <r>
    <s v="2021_03_LAC_KC"/>
    <x v="7"/>
    <n v="3"/>
    <s v="LAC"/>
    <n v="1.1000000000000001"/>
    <x v="314"/>
    <s v="KC"/>
    <n v="7.4"/>
    <x v="1"/>
    <n v="0"/>
    <n v="4"/>
    <x v="9"/>
  </r>
  <r>
    <s v="2021_03_MIA_LV"/>
    <x v="7"/>
    <n v="3"/>
    <s v="MIA"/>
    <n v="-2.7"/>
    <x v="470"/>
    <s v="LV"/>
    <n v="-3.3"/>
    <x v="0"/>
    <n v="0"/>
    <n v="1"/>
    <x v="4"/>
  </r>
  <r>
    <s v="2021_03_NO_NE"/>
    <x v="7"/>
    <n v="3"/>
    <s v="NO"/>
    <n v="2"/>
    <x v="142"/>
    <s v="NE"/>
    <n v="8.5"/>
    <x v="1"/>
    <n v="0"/>
    <n v="3"/>
    <x v="6"/>
  </r>
  <r>
    <s v="2021_03_NYJ_DEN"/>
    <x v="7"/>
    <n v="3"/>
    <s v="NYJ"/>
    <n v="-10.4"/>
    <x v="101"/>
    <s v="DEN"/>
    <n v="-0.5"/>
    <x v="0"/>
    <n v="2"/>
    <n v="1"/>
    <x v="2"/>
  </r>
  <r>
    <s v="2021_03_PHI_DAL"/>
    <x v="7"/>
    <n v="3"/>
    <s v="PHI"/>
    <n v="2.5"/>
    <x v="639"/>
    <s v="DAL"/>
    <n v="9.9"/>
    <x v="0"/>
    <n v="2"/>
    <n v="1"/>
    <x v="2"/>
  </r>
  <r>
    <s v="2021_03_SEA_MIN"/>
    <x v="7"/>
    <n v="3"/>
    <s v="SEA"/>
    <n v="1.9"/>
    <x v="592"/>
    <s v="MIN"/>
    <n v="0.3"/>
    <x v="0"/>
    <n v="0"/>
    <n v="0"/>
    <x v="7"/>
  </r>
  <r>
    <s v="2021_03_TB_LA"/>
    <x v="7"/>
    <n v="3"/>
    <s v="TB"/>
    <n v="8.6"/>
    <x v="177"/>
    <s v="LA"/>
    <n v="5.3"/>
    <x v="0"/>
    <n v="0"/>
    <n v="0"/>
    <x v="7"/>
  </r>
  <r>
    <s v="2021_03_WAS_BUF"/>
    <x v="7"/>
    <n v="3"/>
    <s v="WAS"/>
    <n v="-4.2"/>
    <x v="145"/>
    <s v="BUF"/>
    <n v="9.8000000000000007"/>
    <x v="0"/>
    <n v="3"/>
    <n v="0"/>
    <x v="1"/>
  </r>
  <r>
    <s v="2021_04_ARI_LA"/>
    <x v="7"/>
    <n v="4"/>
    <s v="ARI"/>
    <n v="5.2"/>
    <x v="34"/>
    <s v="LA"/>
    <n v="5.3"/>
    <x v="1"/>
    <n v="0"/>
    <n v="2"/>
    <x v="3"/>
  </r>
  <r>
    <s v="2021_04_BAL_DEN"/>
    <x v="7"/>
    <n v="4"/>
    <s v="BAL"/>
    <n v="-0.3"/>
    <x v="688"/>
    <s v="DEN"/>
    <n v="-0.5"/>
    <x v="1"/>
    <n v="0"/>
    <n v="1"/>
    <x v="4"/>
  </r>
  <r>
    <s v="2021_04_CAR_DAL"/>
    <x v="7"/>
    <n v="4"/>
    <s v="CAR"/>
    <n v="-5.5"/>
    <x v="761"/>
    <s v="DAL"/>
    <n v="9.9"/>
    <x v="0"/>
    <n v="2"/>
    <n v="0"/>
    <x v="0"/>
  </r>
  <r>
    <s v="2021_04_CLE_MIN"/>
    <x v="7"/>
    <n v="4"/>
    <s v="CLE"/>
    <n v="-1.3"/>
    <x v="503"/>
    <s v="MIN"/>
    <n v="0.3"/>
    <x v="1"/>
    <n v="0"/>
    <n v="1"/>
    <x v="4"/>
  </r>
  <r>
    <s v="2021_04_DET_CHI"/>
    <x v="7"/>
    <n v="4"/>
    <s v="DET"/>
    <n v="-7.8"/>
    <x v="163"/>
    <s v="CHI"/>
    <n v="-5.2"/>
    <x v="0"/>
    <n v="2"/>
    <n v="1"/>
    <x v="2"/>
  </r>
  <r>
    <s v="2021_04_HOU_BUF"/>
    <x v="7"/>
    <n v="4"/>
    <s v="HOU"/>
    <n v="-9.6999999999999993"/>
    <x v="803"/>
    <s v="BUF"/>
    <n v="9.8000000000000007"/>
    <x v="0"/>
    <n v="5"/>
    <n v="1"/>
    <x v="5"/>
  </r>
  <r>
    <s v="2021_04_IND_MIA"/>
    <x v="7"/>
    <n v="4"/>
    <s v="IND"/>
    <n v="4.4000000000000004"/>
    <x v="95"/>
    <s v="MIA"/>
    <n v="-2.7"/>
    <x v="1"/>
    <n v="1"/>
    <n v="2"/>
    <x v="4"/>
  </r>
  <r>
    <s v="2021_04_JAX_CIN"/>
    <x v="7"/>
    <n v="4"/>
    <s v="JAX"/>
    <n v="-11.4"/>
    <x v="440"/>
    <s v="CIN"/>
    <n v="3.1"/>
    <x v="0"/>
    <n v="0"/>
    <n v="0"/>
    <x v="7"/>
  </r>
  <r>
    <s v="2021_04_KC_PHI"/>
    <x v="7"/>
    <n v="4"/>
    <s v="KC"/>
    <n v="7.4"/>
    <x v="247"/>
    <s v="PHI"/>
    <n v="2.5"/>
    <x v="1"/>
    <n v="1"/>
    <n v="0"/>
    <x v="2"/>
  </r>
  <r>
    <s v="2021_04_LV_LAC"/>
    <x v="7"/>
    <n v="4"/>
    <s v="LV"/>
    <n v="-3.3"/>
    <x v="286"/>
    <s v="LAC"/>
    <n v="1.1000000000000001"/>
    <x v="0"/>
    <n v="1"/>
    <n v="0"/>
    <x v="2"/>
  </r>
  <r>
    <s v="2021_04_NYG_NO"/>
    <x v="7"/>
    <n v="4"/>
    <s v="NYG"/>
    <n v="-8.3000000000000007"/>
    <x v="97"/>
    <s v="NO"/>
    <n v="2"/>
    <x v="1"/>
    <n v="1"/>
    <n v="1"/>
    <x v="7"/>
  </r>
  <r>
    <s v="2021_04_PIT_GB"/>
    <x v="7"/>
    <n v="4"/>
    <s v="PIT"/>
    <n v="-2.5"/>
    <x v="209"/>
    <s v="GB"/>
    <n v="4.4000000000000004"/>
    <x v="0"/>
    <n v="2"/>
    <n v="1"/>
    <x v="2"/>
  </r>
  <r>
    <s v="2021_04_SEA_SF"/>
    <x v="7"/>
    <n v="4"/>
    <s v="SEA"/>
    <n v="1.9"/>
    <x v="110"/>
    <s v="SF"/>
    <n v="3.8"/>
    <x v="1"/>
    <n v="0"/>
    <n v="2"/>
    <x v="3"/>
  </r>
  <r>
    <s v="2021_04_TB_NE"/>
    <x v="7"/>
    <n v="4"/>
    <s v="TB"/>
    <n v="8.6"/>
    <x v="234"/>
    <s v="NE"/>
    <n v="8.5"/>
    <x v="1"/>
    <n v="0"/>
    <n v="2"/>
    <x v="3"/>
  </r>
  <r>
    <s v="2021_04_TEN_NYJ"/>
    <x v="7"/>
    <n v="4"/>
    <s v="TEN"/>
    <n v="3.4"/>
    <x v="367"/>
    <s v="NYJ"/>
    <n v="-10.4"/>
    <x v="0"/>
    <n v="0"/>
    <n v="1"/>
    <x v="4"/>
  </r>
  <r>
    <s v="2021_04_WAS_ATL"/>
    <x v="7"/>
    <n v="4"/>
    <s v="WAS"/>
    <n v="-4.2"/>
    <x v="198"/>
    <s v="ATL"/>
    <n v="-8.5"/>
    <x v="1"/>
    <n v="0"/>
    <n v="0"/>
    <x v="7"/>
  </r>
  <r>
    <s v="2021_05_BUF_KC"/>
    <x v="7"/>
    <n v="5"/>
    <s v="BUF"/>
    <n v="9.8000000000000007"/>
    <x v="615"/>
    <s v="KC"/>
    <n v="7.4"/>
    <x v="1"/>
    <n v="0"/>
    <n v="4"/>
    <x v="9"/>
  </r>
  <r>
    <s v="2021_05_CHI_LV"/>
    <x v="7"/>
    <n v="5"/>
    <s v="CHI"/>
    <n v="-5.2"/>
    <x v="364"/>
    <s v="LV"/>
    <n v="-3.3"/>
    <x v="1"/>
    <n v="0"/>
    <n v="1"/>
    <x v="4"/>
  </r>
  <r>
    <s v="2021_05_CLE_LAC"/>
    <x v="7"/>
    <n v="5"/>
    <s v="CLE"/>
    <n v="-1.3"/>
    <x v="593"/>
    <s v="LAC"/>
    <n v="1.1000000000000001"/>
    <x v="0"/>
    <n v="0"/>
    <n v="1"/>
    <x v="4"/>
  </r>
  <r>
    <s v="2021_05_DEN_PIT"/>
    <x v="7"/>
    <n v="5"/>
    <s v="DEN"/>
    <n v="-0.5"/>
    <x v="348"/>
    <s v="PIT"/>
    <n v="-2.5"/>
    <x v="0"/>
    <n v="1"/>
    <n v="1"/>
    <x v="7"/>
  </r>
  <r>
    <s v="2021_05_DET_MIN"/>
    <x v="7"/>
    <n v="5"/>
    <s v="DET"/>
    <n v="-7.8"/>
    <x v="588"/>
    <s v="MIN"/>
    <n v="0.3"/>
    <x v="0"/>
    <n v="2"/>
    <n v="2"/>
    <x v="7"/>
  </r>
  <r>
    <s v="2021_05_GB_CIN"/>
    <x v="7"/>
    <n v="5"/>
    <s v="GB"/>
    <n v="4.4000000000000004"/>
    <x v="751"/>
    <s v="CIN"/>
    <n v="3.1"/>
    <x v="1"/>
    <n v="1"/>
    <n v="2"/>
    <x v="4"/>
  </r>
  <r>
    <s v="2021_05_IND_BAL"/>
    <x v="7"/>
    <n v="5"/>
    <s v="IND"/>
    <n v="4.4000000000000004"/>
    <x v="71"/>
    <s v="BAL"/>
    <n v="-0.3"/>
    <x v="0"/>
    <n v="1"/>
    <n v="1"/>
    <x v="7"/>
  </r>
  <r>
    <s v="2021_05_LA_SEA"/>
    <x v="7"/>
    <n v="5"/>
    <s v="LA"/>
    <n v="5.3"/>
    <x v="235"/>
    <s v="SEA"/>
    <n v="1.9"/>
    <x v="1"/>
    <n v="1"/>
    <n v="2"/>
    <x v="4"/>
  </r>
  <r>
    <s v="2021_05_MIA_TB"/>
    <x v="7"/>
    <n v="5"/>
    <s v="MIA"/>
    <n v="-2.7"/>
    <x v="320"/>
    <s v="TB"/>
    <n v="8.6"/>
    <x v="0"/>
    <n v="2"/>
    <n v="0"/>
    <x v="0"/>
  </r>
  <r>
    <s v="2021_05_NE_HOU"/>
    <x v="7"/>
    <n v="5"/>
    <s v="NE"/>
    <n v="8.5"/>
    <x v="256"/>
    <s v="HOU"/>
    <n v="-9.6999999999999993"/>
    <x v="1"/>
    <n v="2"/>
    <n v="1"/>
    <x v="2"/>
  </r>
  <r>
    <s v="2021_05_NO_WAS"/>
    <x v="7"/>
    <n v="5"/>
    <s v="NO"/>
    <n v="2"/>
    <x v="233"/>
    <s v="WAS"/>
    <n v="-4.2"/>
    <x v="1"/>
    <n v="2"/>
    <n v="2"/>
    <x v="7"/>
  </r>
  <r>
    <s v="2021_05_NYG_DAL"/>
    <x v="7"/>
    <n v="5"/>
    <s v="NYG"/>
    <n v="-8.3000000000000007"/>
    <x v="369"/>
    <s v="DAL"/>
    <n v="9.9"/>
    <x v="0"/>
    <n v="2"/>
    <n v="2"/>
    <x v="7"/>
  </r>
  <r>
    <s v="2021_05_NYJ_ATL"/>
    <x v="7"/>
    <n v="5"/>
    <s v="NYJ"/>
    <n v="-10.4"/>
    <x v="364"/>
    <s v="ATL"/>
    <n v="-8.5"/>
    <x v="0"/>
    <n v="1"/>
    <n v="2"/>
    <x v="4"/>
  </r>
  <r>
    <s v="2021_05_PHI_CAR"/>
    <x v="7"/>
    <n v="5"/>
    <s v="PHI"/>
    <n v="2.5"/>
    <x v="301"/>
    <s v="CAR"/>
    <n v="-5.5"/>
    <x v="1"/>
    <n v="2"/>
    <n v="3"/>
    <x v="4"/>
  </r>
  <r>
    <s v="2021_05_SF_ARI"/>
    <x v="7"/>
    <n v="5"/>
    <s v="SF"/>
    <n v="3.8"/>
    <x v="216"/>
    <s v="ARI"/>
    <n v="5.2"/>
    <x v="0"/>
    <n v="1"/>
    <n v="1"/>
    <x v="7"/>
  </r>
  <r>
    <s v="2021_05_TEN_JAX"/>
    <x v="7"/>
    <n v="5"/>
    <s v="TEN"/>
    <n v="3.4"/>
    <x v="366"/>
    <s v="JAX"/>
    <n v="-11.4"/>
    <x v="1"/>
    <n v="0"/>
    <n v="2"/>
    <x v="3"/>
  </r>
  <r>
    <s v="2021_06_ARI_CLE"/>
    <x v="7"/>
    <n v="6"/>
    <s v="ARI"/>
    <n v="5.2"/>
    <x v="111"/>
    <s v="CLE"/>
    <n v="-1.3"/>
    <x v="1"/>
    <n v="0"/>
    <n v="3"/>
    <x v="6"/>
  </r>
  <r>
    <s v="2021_06_BUF_TEN"/>
    <x v="7"/>
    <n v="6"/>
    <s v="BUF"/>
    <n v="9.8000000000000007"/>
    <x v="13"/>
    <s v="TEN"/>
    <n v="3.4"/>
    <x v="0"/>
    <n v="1"/>
    <n v="1"/>
    <x v="7"/>
  </r>
  <r>
    <s v="2021_06_CIN_DET"/>
    <x v="7"/>
    <n v="6"/>
    <s v="CIN"/>
    <n v="3.1"/>
    <x v="143"/>
    <s v="DET"/>
    <n v="-7.8"/>
    <x v="1"/>
    <n v="1"/>
    <n v="1"/>
    <x v="7"/>
  </r>
  <r>
    <s v="2021_06_DAL_NE"/>
    <x v="7"/>
    <n v="6"/>
    <s v="DAL"/>
    <n v="9.9"/>
    <x v="315"/>
    <s v="NE"/>
    <n v="8.5"/>
    <x v="1"/>
    <n v="2"/>
    <n v="2"/>
    <x v="7"/>
  </r>
  <r>
    <s v="2021_06_GB_CHI"/>
    <x v="7"/>
    <n v="6"/>
    <s v="GB"/>
    <n v="4.4000000000000004"/>
    <x v="497"/>
    <s v="CHI"/>
    <n v="-5.2"/>
    <x v="1"/>
    <n v="0"/>
    <n v="1"/>
    <x v="4"/>
  </r>
  <r>
    <s v="2021_06_HOU_IND"/>
    <x v="7"/>
    <n v="6"/>
    <s v="HOU"/>
    <n v="-9.6999999999999993"/>
    <x v="205"/>
    <s v="IND"/>
    <n v="4.4000000000000004"/>
    <x v="0"/>
    <n v="3"/>
    <n v="0"/>
    <x v="1"/>
  </r>
  <r>
    <s v="2021_06_KC_WAS"/>
    <x v="7"/>
    <n v="6"/>
    <s v="KC"/>
    <n v="7.4"/>
    <x v="217"/>
    <s v="WAS"/>
    <n v="-4.2"/>
    <x v="1"/>
    <n v="3"/>
    <n v="2"/>
    <x v="2"/>
  </r>
  <r>
    <s v="2021_06_LAC_BAL"/>
    <x v="7"/>
    <n v="6"/>
    <s v="LAC"/>
    <n v="1.1000000000000001"/>
    <x v="161"/>
    <s v="BAL"/>
    <n v="-0.3"/>
    <x v="0"/>
    <n v="1"/>
    <n v="2"/>
    <x v="4"/>
  </r>
  <r>
    <s v="2021_06_LA_NYG"/>
    <x v="7"/>
    <n v="6"/>
    <s v="LA"/>
    <n v="5.3"/>
    <x v="435"/>
    <s v="NYG"/>
    <n v="-8.3000000000000007"/>
    <x v="1"/>
    <n v="2"/>
    <n v="4"/>
    <x v="3"/>
  </r>
  <r>
    <s v="2021_06_LV_DEN"/>
    <x v="7"/>
    <n v="6"/>
    <s v="LV"/>
    <n v="-3.3"/>
    <x v="182"/>
    <s v="DEN"/>
    <n v="-0.5"/>
    <x v="1"/>
    <n v="0"/>
    <n v="4"/>
    <x v="9"/>
  </r>
  <r>
    <s v="2021_06_MIA_JAX"/>
    <x v="7"/>
    <n v="6"/>
    <s v="MIA"/>
    <n v="-2.7"/>
    <x v="489"/>
    <s v="JAX"/>
    <n v="-11.4"/>
    <x v="0"/>
    <n v="1"/>
    <n v="1"/>
    <x v="7"/>
  </r>
  <r>
    <s v="2021_06_MIN_CAR"/>
    <x v="7"/>
    <n v="6"/>
    <s v="MIN"/>
    <n v="0.3"/>
    <x v="292"/>
    <s v="CAR"/>
    <n v="-5.5"/>
    <x v="1"/>
    <n v="1"/>
    <n v="3"/>
    <x v="3"/>
  </r>
  <r>
    <s v="2021_06_SEA_PIT"/>
    <x v="7"/>
    <n v="6"/>
    <s v="SEA"/>
    <n v="1.9"/>
    <x v="144"/>
    <s v="PIT"/>
    <n v="-2.5"/>
    <x v="0"/>
    <n v="1"/>
    <n v="1"/>
    <x v="7"/>
  </r>
  <r>
    <s v="2021_06_TB_PHI"/>
    <x v="7"/>
    <n v="6"/>
    <s v="TB"/>
    <n v="8.6"/>
    <x v="3"/>
    <s v="PHI"/>
    <n v="2.5"/>
    <x v="1"/>
    <n v="1"/>
    <n v="1"/>
    <x v="7"/>
  </r>
  <r>
    <s v="2021_07_ATL_MIA"/>
    <x v="7"/>
    <n v="7"/>
    <s v="ATL"/>
    <n v="-8.5"/>
    <x v="160"/>
    <s v="MIA"/>
    <n v="-2.7"/>
    <x v="1"/>
    <n v="2"/>
    <n v="2"/>
    <x v="7"/>
  </r>
  <r>
    <s v="2021_07_CAR_NYG"/>
    <x v="7"/>
    <n v="7"/>
    <s v="CAR"/>
    <n v="-5.5"/>
    <x v="804"/>
    <s v="NYG"/>
    <n v="-8.3000000000000007"/>
    <x v="0"/>
    <n v="1"/>
    <n v="0"/>
    <x v="2"/>
  </r>
  <r>
    <s v="2021_07_CHI_TB"/>
    <x v="7"/>
    <n v="7"/>
    <s v="CHI"/>
    <n v="-5.2"/>
    <x v="420"/>
    <s v="TB"/>
    <n v="8.6"/>
    <x v="0"/>
    <n v="5"/>
    <n v="1"/>
    <x v="5"/>
  </r>
  <r>
    <s v="2021_07_CIN_BAL"/>
    <x v="7"/>
    <n v="7"/>
    <s v="CIN"/>
    <n v="3.1"/>
    <x v="235"/>
    <s v="BAL"/>
    <n v="-0.3"/>
    <x v="1"/>
    <n v="1"/>
    <n v="0"/>
    <x v="2"/>
  </r>
  <r>
    <s v="2021_07_DEN_CLE"/>
    <x v="7"/>
    <n v="7"/>
    <s v="DEN"/>
    <n v="-0.5"/>
    <x v="395"/>
    <s v="CLE"/>
    <n v="-1.3"/>
    <x v="0"/>
    <n v="1"/>
    <n v="0"/>
    <x v="2"/>
  </r>
  <r>
    <s v="2021_07_DET_LA"/>
    <x v="7"/>
    <n v="7"/>
    <s v="DET"/>
    <n v="-7.8"/>
    <x v="107"/>
    <s v="LA"/>
    <n v="5.3"/>
    <x v="0"/>
    <n v="2"/>
    <n v="0"/>
    <x v="0"/>
  </r>
  <r>
    <s v="2021_07_HOU_ARI"/>
    <x v="7"/>
    <n v="7"/>
    <s v="HOU"/>
    <n v="-9.6999999999999993"/>
    <x v="805"/>
    <s v="ARI"/>
    <n v="5.2"/>
    <x v="0"/>
    <n v="1"/>
    <n v="1"/>
    <x v="7"/>
  </r>
  <r>
    <s v="2021_07_IND_SF"/>
    <x v="7"/>
    <n v="7"/>
    <s v="IND"/>
    <n v="4.4000000000000004"/>
    <x v="721"/>
    <s v="SF"/>
    <n v="3.8"/>
    <x v="1"/>
    <n v="2"/>
    <n v="4"/>
    <x v="3"/>
  </r>
  <r>
    <s v="2021_07_KC_TEN"/>
    <x v="7"/>
    <n v="7"/>
    <s v="KC"/>
    <n v="7.4"/>
    <x v="11"/>
    <s v="TEN"/>
    <n v="3.4"/>
    <x v="0"/>
    <n v="3"/>
    <n v="1"/>
    <x v="0"/>
  </r>
  <r>
    <s v="2021_07_NO_SEA"/>
    <x v="7"/>
    <n v="7"/>
    <s v="NO"/>
    <n v="2"/>
    <x v="12"/>
    <s v="SEA"/>
    <n v="1.9"/>
    <x v="1"/>
    <n v="1"/>
    <n v="0"/>
    <x v="2"/>
  </r>
  <r>
    <s v="2021_07_NYJ_NE"/>
    <x v="7"/>
    <n v="7"/>
    <s v="NYJ"/>
    <n v="-10.4"/>
    <x v="433"/>
    <s v="NE"/>
    <n v="8.5"/>
    <x v="0"/>
    <n v="3"/>
    <n v="0"/>
    <x v="1"/>
  </r>
  <r>
    <s v="2021_07_PHI_LV"/>
    <x v="7"/>
    <n v="7"/>
    <s v="PHI"/>
    <n v="2.5"/>
    <x v="292"/>
    <s v="LV"/>
    <n v="-3.3"/>
    <x v="0"/>
    <n v="2"/>
    <n v="1"/>
    <x v="2"/>
  </r>
  <r>
    <s v="2021_07_WAS_GB"/>
    <x v="7"/>
    <n v="7"/>
    <s v="WAS"/>
    <n v="-4.2"/>
    <x v="806"/>
    <s v="GB"/>
    <n v="4.4000000000000004"/>
    <x v="0"/>
    <n v="2"/>
    <n v="1"/>
    <x v="2"/>
  </r>
  <r>
    <s v="2021_08_CAR_ATL"/>
    <x v="7"/>
    <n v="8"/>
    <s v="CAR"/>
    <n v="-5.5"/>
    <x v="43"/>
    <s v="ATL"/>
    <n v="-8.5"/>
    <x v="1"/>
    <n v="1"/>
    <n v="2"/>
    <x v="4"/>
  </r>
  <r>
    <s v="2021_08_CIN_NYJ"/>
    <x v="7"/>
    <n v="8"/>
    <s v="CIN"/>
    <n v="3.1"/>
    <x v="168"/>
    <s v="NYJ"/>
    <n v="-10.4"/>
    <x v="0"/>
    <n v="1"/>
    <n v="3"/>
    <x v="3"/>
  </r>
  <r>
    <s v="2021_08_DAL_MIN"/>
    <x v="7"/>
    <n v="8"/>
    <s v="DAL"/>
    <n v="9.9"/>
    <x v="458"/>
    <s v="MIN"/>
    <n v="0.3"/>
    <x v="1"/>
    <n v="2"/>
    <n v="0"/>
    <x v="0"/>
  </r>
  <r>
    <s v="2021_08_GB_ARI"/>
    <x v="7"/>
    <n v="8"/>
    <s v="GB"/>
    <n v="4.4000000000000004"/>
    <x v="130"/>
    <s v="ARI"/>
    <n v="5.2"/>
    <x v="1"/>
    <n v="1"/>
    <n v="2"/>
    <x v="4"/>
  </r>
  <r>
    <s v="2021_08_JAX_SEA"/>
    <x v="7"/>
    <n v="8"/>
    <s v="JAX"/>
    <n v="-11.4"/>
    <x v="229"/>
    <s v="SEA"/>
    <n v="1.9"/>
    <x v="0"/>
    <n v="1"/>
    <n v="0"/>
    <x v="2"/>
  </r>
  <r>
    <s v="2021_08_LA_HOU"/>
    <x v="7"/>
    <n v="8"/>
    <s v="LA"/>
    <n v="5.3"/>
    <x v="126"/>
    <s v="HOU"/>
    <n v="-9.6999999999999993"/>
    <x v="1"/>
    <n v="0"/>
    <n v="1"/>
    <x v="4"/>
  </r>
  <r>
    <s v="2021_08_MIA_BUF"/>
    <x v="7"/>
    <n v="8"/>
    <s v="MIA"/>
    <n v="-2.7"/>
    <x v="241"/>
    <s v="BUF"/>
    <n v="9.8000000000000007"/>
    <x v="0"/>
    <n v="2"/>
    <n v="0"/>
    <x v="0"/>
  </r>
  <r>
    <s v="2021_08_NE_LAC"/>
    <x v="7"/>
    <n v="8"/>
    <s v="NE"/>
    <n v="8.5"/>
    <x v="605"/>
    <s v="LAC"/>
    <n v="1.1000000000000001"/>
    <x v="1"/>
    <n v="1"/>
    <n v="2"/>
    <x v="4"/>
  </r>
  <r>
    <s v="2021_08_NYG_KC"/>
    <x v="7"/>
    <n v="8"/>
    <s v="NYG"/>
    <n v="-8.3000000000000007"/>
    <x v="291"/>
    <s v="KC"/>
    <n v="7.4"/>
    <x v="0"/>
    <n v="1"/>
    <n v="2"/>
    <x v="4"/>
  </r>
  <r>
    <s v="2021_08_PHI_DET"/>
    <x v="7"/>
    <n v="8"/>
    <s v="PHI"/>
    <n v="2.5"/>
    <x v="212"/>
    <s v="DET"/>
    <n v="-7.8"/>
    <x v="1"/>
    <n v="0"/>
    <n v="1"/>
    <x v="4"/>
  </r>
  <r>
    <s v="2021_08_PIT_CLE"/>
    <x v="7"/>
    <n v="8"/>
    <s v="PIT"/>
    <n v="-2.5"/>
    <x v="39"/>
    <s v="CLE"/>
    <n v="-1.3"/>
    <x v="1"/>
    <n v="0"/>
    <n v="1"/>
    <x v="4"/>
  </r>
  <r>
    <s v="2021_08_SF_CHI"/>
    <x v="7"/>
    <n v="8"/>
    <s v="SF"/>
    <n v="3.8"/>
    <x v="231"/>
    <s v="CHI"/>
    <n v="-5.2"/>
    <x v="1"/>
    <n v="0"/>
    <n v="1"/>
    <x v="4"/>
  </r>
  <r>
    <s v="2021_08_TB_NO"/>
    <x v="7"/>
    <n v="8"/>
    <s v="TB"/>
    <n v="8.6"/>
    <x v="265"/>
    <s v="NO"/>
    <n v="2"/>
    <x v="0"/>
    <n v="3"/>
    <n v="0"/>
    <x v="1"/>
  </r>
  <r>
    <s v="2021_08_TEN_IND"/>
    <x v="7"/>
    <n v="8"/>
    <s v="TEN"/>
    <n v="3.4"/>
    <x v="790"/>
    <s v="IND"/>
    <n v="4.4000000000000004"/>
    <x v="1"/>
    <n v="2"/>
    <n v="2"/>
    <x v="7"/>
  </r>
  <r>
    <s v="2021_08_WAS_DEN"/>
    <x v="7"/>
    <n v="8"/>
    <s v="WAS"/>
    <n v="-4.2"/>
    <x v="16"/>
    <s v="DEN"/>
    <n v="-0.5"/>
    <x v="0"/>
    <n v="2"/>
    <n v="1"/>
    <x v="2"/>
  </r>
  <r>
    <s v="2021_09_ARI_SF"/>
    <x v="7"/>
    <n v="9"/>
    <s v="ARI"/>
    <n v="5.2"/>
    <x v="315"/>
    <s v="SF"/>
    <n v="3.8"/>
    <x v="1"/>
    <n v="0"/>
    <n v="3"/>
    <x v="6"/>
  </r>
  <r>
    <s v="2021_09_ATL_NO"/>
    <x v="7"/>
    <n v="9"/>
    <s v="ATL"/>
    <n v="-8.5"/>
    <x v="162"/>
    <s v="NO"/>
    <n v="2"/>
    <x v="1"/>
    <n v="0"/>
    <n v="1"/>
    <x v="4"/>
  </r>
  <r>
    <s v="2021_09_BUF_JAX"/>
    <x v="7"/>
    <n v="9"/>
    <s v="BUF"/>
    <n v="9.8000000000000007"/>
    <x v="741"/>
    <s v="JAX"/>
    <n v="-11.4"/>
    <x v="0"/>
    <n v="3"/>
    <n v="1"/>
    <x v="0"/>
  </r>
  <r>
    <s v="2021_09_CHI_PIT"/>
    <x v="7"/>
    <n v="9"/>
    <s v="CHI"/>
    <n v="-5.2"/>
    <x v="78"/>
    <s v="PIT"/>
    <n v="-2.5"/>
    <x v="0"/>
    <n v="3"/>
    <n v="0"/>
    <x v="1"/>
  </r>
  <r>
    <s v="2021_09_CLE_CIN"/>
    <x v="7"/>
    <n v="9"/>
    <s v="CLE"/>
    <n v="-1.3"/>
    <x v="286"/>
    <s v="CIN"/>
    <n v="3.1"/>
    <x v="1"/>
    <n v="0"/>
    <n v="3"/>
    <x v="6"/>
  </r>
  <r>
    <s v="2021_09_DEN_DAL"/>
    <x v="7"/>
    <n v="9"/>
    <s v="DEN"/>
    <n v="-0.5"/>
    <x v="138"/>
    <s v="DAL"/>
    <n v="9.9"/>
    <x v="1"/>
    <n v="1"/>
    <n v="1"/>
    <x v="7"/>
  </r>
  <r>
    <s v="2021_09_GB_KC"/>
    <x v="7"/>
    <n v="9"/>
    <s v="GB"/>
    <n v="4.4000000000000004"/>
    <x v="200"/>
    <s v="KC"/>
    <n v="7.4"/>
    <x v="0"/>
    <n v="1"/>
    <n v="1"/>
    <x v="7"/>
  </r>
  <r>
    <s v="2021_09_HOU_MIA"/>
    <x v="7"/>
    <n v="9"/>
    <s v="HOU"/>
    <n v="-9.6999999999999993"/>
    <x v="55"/>
    <s v="MIA"/>
    <n v="-2.7"/>
    <x v="0"/>
    <n v="5"/>
    <n v="4"/>
    <x v="2"/>
  </r>
  <r>
    <s v="2021_09_LAC_PHI"/>
    <x v="7"/>
    <n v="9"/>
    <s v="LAC"/>
    <n v="1.1000000000000001"/>
    <x v="502"/>
    <s v="PHI"/>
    <n v="2.5"/>
    <x v="1"/>
    <n v="0"/>
    <n v="0"/>
    <x v="7"/>
  </r>
  <r>
    <s v="2021_09_LV_NYG"/>
    <x v="7"/>
    <n v="9"/>
    <s v="LV"/>
    <n v="-3.3"/>
    <x v="807"/>
    <s v="NYG"/>
    <n v="-8.3000000000000007"/>
    <x v="0"/>
    <n v="3"/>
    <n v="1"/>
    <x v="0"/>
  </r>
  <r>
    <s v="2021_09_MIN_BAL"/>
    <x v="7"/>
    <n v="9"/>
    <s v="MIN"/>
    <n v="0.3"/>
    <x v="701"/>
    <s v="BAL"/>
    <n v="-0.3"/>
    <x v="0"/>
    <n v="0"/>
    <n v="2"/>
    <x v="3"/>
  </r>
  <r>
    <s v="2021_09_NE_CAR"/>
    <x v="7"/>
    <n v="9"/>
    <s v="NE"/>
    <n v="8.5"/>
    <x v="287"/>
    <s v="CAR"/>
    <n v="-5.5"/>
    <x v="1"/>
    <n v="2"/>
    <n v="3"/>
    <x v="4"/>
  </r>
  <r>
    <s v="2021_09_NYJ_IND"/>
    <x v="7"/>
    <n v="9"/>
    <s v="NYJ"/>
    <n v="-10.4"/>
    <x v="452"/>
    <s v="IND"/>
    <n v="4.4000000000000004"/>
    <x v="0"/>
    <n v="2"/>
    <n v="0"/>
    <x v="0"/>
  </r>
  <r>
    <s v="2021_09_TEN_LA"/>
    <x v="7"/>
    <n v="9"/>
    <s v="TEN"/>
    <n v="3.4"/>
    <x v="110"/>
    <s v="LA"/>
    <n v="5.3"/>
    <x v="1"/>
    <n v="1"/>
    <n v="2"/>
    <x v="4"/>
  </r>
  <r>
    <s v="2021_10_ATL_DAL"/>
    <x v="7"/>
    <n v="10"/>
    <s v="ATL"/>
    <n v="-8.5"/>
    <x v="363"/>
    <s v="DAL"/>
    <n v="9.9"/>
    <x v="0"/>
    <n v="3"/>
    <n v="1"/>
    <x v="0"/>
  </r>
  <r>
    <s v="2021_10_BAL_MIA"/>
    <x v="7"/>
    <n v="10"/>
    <s v="BAL"/>
    <n v="-0.3"/>
    <x v="615"/>
    <s v="MIA"/>
    <n v="-2.7"/>
    <x v="0"/>
    <n v="2"/>
    <n v="0"/>
    <x v="0"/>
  </r>
  <r>
    <s v="2021_10_BUF_NYJ"/>
    <x v="7"/>
    <n v="10"/>
    <s v="BUF"/>
    <n v="9.8000000000000007"/>
    <x v="801"/>
    <s v="NYJ"/>
    <n v="-10.4"/>
    <x v="1"/>
    <n v="2"/>
    <n v="5"/>
    <x v="6"/>
  </r>
  <r>
    <s v="2021_10_CAR_ARI"/>
    <x v="7"/>
    <n v="10"/>
    <s v="CAR"/>
    <n v="-5.5"/>
    <x v="21"/>
    <s v="ARI"/>
    <n v="5.2"/>
    <x v="1"/>
    <n v="2"/>
    <n v="2"/>
    <x v="7"/>
  </r>
  <r>
    <s v="2021_10_CLE_NE"/>
    <x v="7"/>
    <n v="10"/>
    <s v="CLE"/>
    <n v="-1.3"/>
    <x v="319"/>
    <s v="NE"/>
    <n v="8.5"/>
    <x v="0"/>
    <n v="1"/>
    <n v="0"/>
    <x v="2"/>
  </r>
  <r>
    <s v="2021_10_DET_PIT"/>
    <x v="7"/>
    <n v="10"/>
    <s v="DET"/>
    <n v="-7.8"/>
    <x v="424"/>
    <s v="PIT"/>
    <n v="-2.5"/>
    <x v="1"/>
    <n v="0"/>
    <n v="3"/>
    <x v="6"/>
  </r>
  <r>
    <s v="2021_10_JAX_IND"/>
    <x v="7"/>
    <n v="10"/>
    <s v="JAX"/>
    <n v="-11.4"/>
    <x v="339"/>
    <s v="IND"/>
    <n v="4.4000000000000004"/>
    <x v="0"/>
    <n v="1"/>
    <n v="0"/>
    <x v="2"/>
  </r>
  <r>
    <s v="2021_10_KC_LV"/>
    <x v="7"/>
    <n v="10"/>
    <s v="KC"/>
    <n v="7.4"/>
    <x v="85"/>
    <s v="LV"/>
    <n v="-3.3"/>
    <x v="1"/>
    <n v="0"/>
    <n v="3"/>
    <x v="6"/>
  </r>
  <r>
    <s v="2021_10_LA_SF"/>
    <x v="7"/>
    <n v="10"/>
    <s v="LA"/>
    <n v="5.3"/>
    <x v="378"/>
    <s v="SF"/>
    <n v="3.8"/>
    <x v="0"/>
    <n v="2"/>
    <n v="0"/>
    <x v="0"/>
  </r>
  <r>
    <s v="2021_10_MIN_LAC"/>
    <x v="7"/>
    <n v="10"/>
    <s v="MIN"/>
    <n v="0.3"/>
    <x v="462"/>
    <s v="LAC"/>
    <n v="1.1000000000000001"/>
    <x v="1"/>
    <n v="1"/>
    <n v="1"/>
    <x v="7"/>
  </r>
  <r>
    <s v="2021_10_NO_TEN"/>
    <x v="7"/>
    <n v="10"/>
    <s v="NO"/>
    <n v="2"/>
    <x v="502"/>
    <s v="TEN"/>
    <n v="3.4"/>
    <x v="0"/>
    <n v="1"/>
    <n v="0"/>
    <x v="2"/>
  </r>
  <r>
    <s v="2021_10_PHI_DEN"/>
    <x v="7"/>
    <n v="10"/>
    <s v="PHI"/>
    <n v="2.5"/>
    <x v="43"/>
    <s v="DEN"/>
    <n v="-0.5"/>
    <x v="1"/>
    <n v="1"/>
    <n v="1"/>
    <x v="7"/>
  </r>
  <r>
    <s v="2021_10_SEA_GB"/>
    <x v="7"/>
    <n v="10"/>
    <s v="SEA"/>
    <n v="1.9"/>
    <x v="802"/>
    <s v="GB"/>
    <n v="4.4000000000000004"/>
    <x v="0"/>
    <n v="2"/>
    <n v="1"/>
    <x v="2"/>
  </r>
  <r>
    <s v="2021_10_TB_WAS"/>
    <x v="7"/>
    <n v="10"/>
    <s v="TB"/>
    <n v="8.6"/>
    <x v="774"/>
    <s v="WAS"/>
    <n v="-4.2"/>
    <x v="0"/>
    <n v="2"/>
    <n v="1"/>
    <x v="2"/>
  </r>
  <r>
    <s v="2021_11_ARI_SEA"/>
    <x v="7"/>
    <n v="11"/>
    <s v="ARI"/>
    <n v="5.2"/>
    <x v="214"/>
    <s v="SEA"/>
    <n v="1.9"/>
    <x v="1"/>
    <n v="0"/>
    <n v="0"/>
    <x v="7"/>
  </r>
  <r>
    <s v="2021_11_BAL_CHI"/>
    <x v="7"/>
    <n v="11"/>
    <s v="BAL"/>
    <n v="-0.3"/>
    <x v="247"/>
    <s v="CHI"/>
    <n v="-5.2"/>
    <x v="1"/>
    <n v="1"/>
    <n v="1"/>
    <x v="7"/>
  </r>
  <r>
    <s v="2021_11_CIN_LV"/>
    <x v="7"/>
    <n v="11"/>
    <s v="CIN"/>
    <n v="3.1"/>
    <x v="13"/>
    <s v="LV"/>
    <n v="-3.3"/>
    <x v="1"/>
    <n v="1"/>
    <n v="2"/>
    <x v="4"/>
  </r>
  <r>
    <s v="2021_11_DAL_KC"/>
    <x v="7"/>
    <n v="11"/>
    <s v="DAL"/>
    <n v="9.9"/>
    <x v="506"/>
    <s v="KC"/>
    <n v="7.4"/>
    <x v="0"/>
    <n v="3"/>
    <n v="2"/>
    <x v="2"/>
  </r>
  <r>
    <s v="2021_11_DET_CLE"/>
    <x v="7"/>
    <n v="11"/>
    <s v="DET"/>
    <n v="-7.8"/>
    <x v="142"/>
    <s v="CLE"/>
    <n v="-1.3"/>
    <x v="0"/>
    <n v="2"/>
    <n v="2"/>
    <x v="7"/>
  </r>
  <r>
    <s v="2021_11_GB_MIN"/>
    <x v="7"/>
    <n v="11"/>
    <s v="GB"/>
    <n v="4.4000000000000004"/>
    <x v="726"/>
    <s v="MIN"/>
    <n v="0.3"/>
    <x v="0"/>
    <n v="0"/>
    <n v="0"/>
    <x v="7"/>
  </r>
  <r>
    <s v="2021_11_HOU_TEN"/>
    <x v="7"/>
    <n v="11"/>
    <s v="HOU"/>
    <n v="-9.6999999999999993"/>
    <x v="107"/>
    <s v="TEN"/>
    <n v="3.4"/>
    <x v="1"/>
    <n v="1"/>
    <n v="4"/>
    <x v="6"/>
  </r>
  <r>
    <s v="2021_11_IND_BUF"/>
    <x v="7"/>
    <n v="11"/>
    <s v="IND"/>
    <n v="4.4000000000000004"/>
    <x v="500"/>
    <s v="BUF"/>
    <n v="9.8000000000000007"/>
    <x v="1"/>
    <n v="0"/>
    <n v="4"/>
    <x v="9"/>
  </r>
  <r>
    <s v="2021_11_MIA_NYJ"/>
    <x v="7"/>
    <n v="11"/>
    <s v="MIA"/>
    <n v="-2.7"/>
    <x v="644"/>
    <s v="NYJ"/>
    <n v="-10.4"/>
    <x v="1"/>
    <n v="1"/>
    <n v="1"/>
    <x v="7"/>
  </r>
  <r>
    <s v="2021_11_NE_ATL"/>
    <x v="7"/>
    <n v="11"/>
    <s v="NE"/>
    <n v="8.5"/>
    <x v="582"/>
    <s v="ATL"/>
    <n v="-8.5"/>
    <x v="1"/>
    <n v="1"/>
    <n v="4"/>
    <x v="6"/>
  </r>
  <r>
    <s v="2021_11_NO_PHI"/>
    <x v="7"/>
    <n v="11"/>
    <s v="NO"/>
    <n v="2"/>
    <x v="131"/>
    <s v="PHI"/>
    <n v="2.5"/>
    <x v="0"/>
    <n v="3"/>
    <n v="1"/>
    <x v="0"/>
  </r>
  <r>
    <s v="2021_11_NYG_TB"/>
    <x v="7"/>
    <n v="11"/>
    <s v="NYG"/>
    <n v="-8.3000000000000007"/>
    <x v="409"/>
    <s v="TB"/>
    <n v="8.6"/>
    <x v="0"/>
    <n v="3"/>
    <n v="1"/>
    <x v="0"/>
  </r>
  <r>
    <s v="2021_11_PIT_LAC"/>
    <x v="7"/>
    <n v="11"/>
    <s v="PIT"/>
    <n v="-2.5"/>
    <x v="251"/>
    <s v="LAC"/>
    <n v="1.1000000000000001"/>
    <x v="0"/>
    <n v="0"/>
    <n v="1"/>
    <x v="4"/>
  </r>
  <r>
    <s v="2021_11_SF_JAX"/>
    <x v="7"/>
    <n v="11"/>
    <s v="SF"/>
    <n v="3.8"/>
    <x v="606"/>
    <s v="JAX"/>
    <n v="-11.4"/>
    <x v="1"/>
    <n v="1"/>
    <n v="1"/>
    <x v="7"/>
  </r>
  <r>
    <s v="2021_11_WAS_CAR"/>
    <x v="7"/>
    <n v="11"/>
    <s v="WAS"/>
    <n v="-4.2"/>
    <x v="785"/>
    <s v="CAR"/>
    <n v="-5.5"/>
    <x v="1"/>
    <n v="1"/>
    <n v="0"/>
    <x v="2"/>
  </r>
  <r>
    <s v="2021_12_ATL_JAX"/>
    <x v="7"/>
    <n v="12"/>
    <s v="ATL"/>
    <n v="-8.5"/>
    <x v="73"/>
    <s v="JAX"/>
    <n v="-11.4"/>
    <x v="1"/>
    <n v="1"/>
    <n v="2"/>
    <x v="4"/>
  </r>
  <r>
    <s v="2021_12_BUF_NO"/>
    <x v="7"/>
    <n v="12"/>
    <s v="BUF"/>
    <n v="9.8000000000000007"/>
    <x v="535"/>
    <s v="NO"/>
    <n v="2"/>
    <x v="1"/>
    <n v="2"/>
    <n v="1"/>
    <x v="2"/>
  </r>
  <r>
    <s v="2021_12_CAR_MIA"/>
    <x v="7"/>
    <n v="12"/>
    <s v="CAR"/>
    <n v="-5.5"/>
    <x v="182"/>
    <s v="MIA"/>
    <n v="-2.7"/>
    <x v="0"/>
    <n v="3"/>
    <n v="1"/>
    <x v="0"/>
  </r>
  <r>
    <s v="2021_12_CHI_DET"/>
    <x v="7"/>
    <n v="12"/>
    <s v="CHI"/>
    <n v="-5.2"/>
    <x v="294"/>
    <s v="DET"/>
    <n v="-7.8"/>
    <x v="1"/>
    <n v="1"/>
    <n v="1"/>
    <x v="7"/>
  </r>
  <r>
    <s v="2021_12_CLE_BAL"/>
    <x v="7"/>
    <n v="12"/>
    <s v="CLE"/>
    <n v="-1.3"/>
    <x v="25"/>
    <s v="BAL"/>
    <n v="-0.3"/>
    <x v="0"/>
    <n v="2"/>
    <n v="4"/>
    <x v="3"/>
  </r>
  <r>
    <s v="2021_12_LAC_DEN"/>
    <x v="7"/>
    <n v="12"/>
    <s v="LAC"/>
    <n v="1.1000000000000001"/>
    <x v="543"/>
    <s v="DEN"/>
    <n v="-0.5"/>
    <x v="0"/>
    <n v="2"/>
    <n v="1"/>
    <x v="2"/>
  </r>
  <r>
    <s v="2021_12_LA_GB"/>
    <x v="7"/>
    <n v="12"/>
    <s v="LA"/>
    <n v="5.3"/>
    <x v="546"/>
    <s v="GB"/>
    <n v="4.4000000000000004"/>
    <x v="0"/>
    <n v="3"/>
    <n v="1"/>
    <x v="0"/>
  </r>
  <r>
    <s v="2021_12_LV_DAL"/>
    <x v="7"/>
    <n v="12"/>
    <s v="LV"/>
    <n v="-3.3"/>
    <x v="437"/>
    <s v="DAL"/>
    <n v="9.9"/>
    <x v="1"/>
    <n v="0"/>
    <n v="0"/>
    <x v="7"/>
  </r>
  <r>
    <s v="2021_12_MIN_SF"/>
    <x v="7"/>
    <n v="12"/>
    <s v="MIN"/>
    <n v="0.3"/>
    <x v="197"/>
    <s v="SF"/>
    <n v="3.8"/>
    <x v="0"/>
    <n v="2"/>
    <n v="1"/>
    <x v="2"/>
  </r>
  <r>
    <s v="2021_12_NYJ_HOU"/>
    <x v="7"/>
    <n v="12"/>
    <s v="NYJ"/>
    <n v="-10.4"/>
    <x v="350"/>
    <s v="HOU"/>
    <n v="-9.6999999999999993"/>
    <x v="1"/>
    <n v="1"/>
    <n v="1"/>
    <x v="7"/>
  </r>
  <r>
    <s v="2021_12_PHI_NYG"/>
    <x v="7"/>
    <n v="12"/>
    <s v="PHI"/>
    <n v="2.5"/>
    <x v="443"/>
    <s v="NYG"/>
    <n v="-8.3000000000000007"/>
    <x v="0"/>
    <n v="4"/>
    <n v="0"/>
    <x v="5"/>
  </r>
  <r>
    <s v="2021_12_PIT_CIN"/>
    <x v="7"/>
    <n v="12"/>
    <s v="PIT"/>
    <n v="-2.5"/>
    <x v="140"/>
    <s v="CIN"/>
    <n v="3.1"/>
    <x v="0"/>
    <n v="3"/>
    <n v="1"/>
    <x v="0"/>
  </r>
  <r>
    <s v="2021_12_SEA_WAS"/>
    <x v="7"/>
    <n v="12"/>
    <s v="SEA"/>
    <n v="1.9"/>
    <x v="3"/>
    <s v="WAS"/>
    <n v="-4.2"/>
    <x v="0"/>
    <n v="1"/>
    <n v="1"/>
    <x v="7"/>
  </r>
  <r>
    <s v="2021_12_TB_IND"/>
    <x v="7"/>
    <n v="12"/>
    <s v="TB"/>
    <n v="8.6"/>
    <x v="347"/>
    <s v="IND"/>
    <n v="4.4000000000000004"/>
    <x v="1"/>
    <n v="3"/>
    <n v="4"/>
    <x v="4"/>
  </r>
  <r>
    <s v="2021_12_TEN_NE"/>
    <x v="7"/>
    <n v="12"/>
    <s v="TEN"/>
    <n v="3.4"/>
    <x v="213"/>
    <s v="NE"/>
    <n v="8.5"/>
    <x v="0"/>
    <n v="4"/>
    <n v="0"/>
    <x v="5"/>
  </r>
  <r>
    <s v="2021_13_ARI_CHI"/>
    <x v="7"/>
    <n v="13"/>
    <s v="ARI"/>
    <n v="5.2"/>
    <x v="285"/>
    <s v="CHI"/>
    <n v="-5.2"/>
    <x v="1"/>
    <n v="0"/>
    <n v="4"/>
    <x v="9"/>
  </r>
  <r>
    <s v="2021_13_BAL_PIT"/>
    <x v="7"/>
    <n v="13"/>
    <s v="BAL"/>
    <n v="-0.3"/>
    <x v="273"/>
    <s v="PIT"/>
    <n v="-2.5"/>
    <x v="0"/>
    <n v="1"/>
    <n v="0"/>
    <x v="2"/>
  </r>
  <r>
    <s v="2021_13_DAL_NO"/>
    <x v="7"/>
    <n v="13"/>
    <s v="DAL"/>
    <n v="9.9"/>
    <x v="253"/>
    <s v="NO"/>
    <n v="2"/>
    <x v="1"/>
    <n v="1"/>
    <n v="4"/>
    <x v="6"/>
  </r>
  <r>
    <s v="2021_13_DEN_KC"/>
    <x v="7"/>
    <n v="13"/>
    <s v="DEN"/>
    <n v="-0.5"/>
    <x v="64"/>
    <s v="KC"/>
    <n v="7.4"/>
    <x v="0"/>
    <n v="2"/>
    <n v="2"/>
    <x v="7"/>
  </r>
  <r>
    <s v="2021_13_IND_HOU"/>
    <x v="7"/>
    <n v="13"/>
    <s v="IND"/>
    <n v="4.4000000000000004"/>
    <x v="112"/>
    <s v="HOU"/>
    <n v="-9.6999999999999993"/>
    <x v="1"/>
    <n v="1"/>
    <n v="2"/>
    <x v="4"/>
  </r>
  <r>
    <s v="2021_13_JAX_LA"/>
    <x v="7"/>
    <n v="13"/>
    <s v="JAX"/>
    <n v="-11.4"/>
    <x v="392"/>
    <s v="LA"/>
    <n v="5.3"/>
    <x v="0"/>
    <n v="2"/>
    <n v="0"/>
    <x v="0"/>
  </r>
  <r>
    <s v="2021_13_LAC_CIN"/>
    <x v="7"/>
    <n v="13"/>
    <s v="LAC"/>
    <n v="1.1000000000000001"/>
    <x v="427"/>
    <s v="CIN"/>
    <n v="3.1"/>
    <x v="1"/>
    <n v="3"/>
    <n v="4"/>
    <x v="4"/>
  </r>
  <r>
    <s v="2021_13_MIN_DET"/>
    <x v="7"/>
    <n v="13"/>
    <s v="MIN"/>
    <n v="0.3"/>
    <x v="612"/>
    <s v="DET"/>
    <n v="-7.8"/>
    <x v="0"/>
    <n v="1"/>
    <n v="2"/>
    <x v="4"/>
  </r>
  <r>
    <s v="2021_13_NE_BUF"/>
    <x v="7"/>
    <n v="13"/>
    <s v="NE"/>
    <n v="8.5"/>
    <x v="79"/>
    <s v="BUF"/>
    <n v="9.8000000000000007"/>
    <x v="1"/>
    <n v="0"/>
    <n v="2"/>
    <x v="3"/>
  </r>
  <r>
    <s v="2021_13_NYG_MIA"/>
    <x v="7"/>
    <n v="13"/>
    <s v="NYG"/>
    <n v="-8.3000000000000007"/>
    <x v="716"/>
    <s v="MIA"/>
    <n v="-2.7"/>
    <x v="0"/>
    <n v="1"/>
    <n v="0"/>
    <x v="2"/>
  </r>
  <r>
    <s v="2021_13_PHI_NYJ"/>
    <x v="7"/>
    <n v="13"/>
    <s v="PHI"/>
    <n v="2.5"/>
    <x v="617"/>
    <s v="NYJ"/>
    <n v="-10.4"/>
    <x v="1"/>
    <n v="0"/>
    <n v="1"/>
    <x v="4"/>
  </r>
  <r>
    <s v="2021_13_SF_SEA"/>
    <x v="7"/>
    <n v="13"/>
    <s v="SF"/>
    <n v="3.8"/>
    <x v="275"/>
    <s v="SEA"/>
    <n v="1.9"/>
    <x v="0"/>
    <n v="3"/>
    <n v="3"/>
    <x v="7"/>
  </r>
  <r>
    <s v="2021_13_TB_ATL"/>
    <x v="7"/>
    <n v="13"/>
    <s v="TB"/>
    <n v="8.6"/>
    <x v="559"/>
    <s v="ATL"/>
    <n v="-8.5"/>
    <x v="1"/>
    <n v="1"/>
    <n v="1"/>
    <x v="7"/>
  </r>
  <r>
    <s v="2021_13_WAS_LV"/>
    <x v="7"/>
    <n v="13"/>
    <s v="WAS"/>
    <n v="-4.2"/>
    <x v="479"/>
    <s v="LV"/>
    <n v="-3.3"/>
    <x v="1"/>
    <n v="1"/>
    <n v="0"/>
    <x v="2"/>
  </r>
  <r>
    <s v="2021_14_ATL_CAR"/>
    <x v="7"/>
    <n v="14"/>
    <s v="ATL"/>
    <n v="-8.5"/>
    <x v="200"/>
    <s v="CAR"/>
    <n v="-5.5"/>
    <x v="1"/>
    <n v="1"/>
    <n v="3"/>
    <x v="3"/>
  </r>
  <r>
    <s v="2021_14_BAL_CLE"/>
    <x v="7"/>
    <n v="14"/>
    <s v="BAL"/>
    <n v="-0.3"/>
    <x v="150"/>
    <s v="CLE"/>
    <n v="-1.3"/>
    <x v="0"/>
    <n v="2"/>
    <n v="1"/>
    <x v="2"/>
  </r>
  <r>
    <s v="2021_14_BUF_TB"/>
    <x v="7"/>
    <n v="14"/>
    <s v="BUF"/>
    <n v="9.8000000000000007"/>
    <x v="808"/>
    <s v="TB"/>
    <n v="8.6"/>
    <x v="0"/>
    <n v="1"/>
    <n v="0"/>
    <x v="2"/>
  </r>
  <r>
    <s v="2021_14_CHI_GB"/>
    <x v="7"/>
    <n v="14"/>
    <s v="CHI"/>
    <n v="-5.2"/>
    <x v="516"/>
    <s v="GB"/>
    <n v="4.4000000000000004"/>
    <x v="0"/>
    <n v="3"/>
    <n v="0"/>
    <x v="1"/>
  </r>
  <r>
    <s v="2021_14_DAL_WAS"/>
    <x v="7"/>
    <n v="14"/>
    <s v="DAL"/>
    <n v="9.9"/>
    <x v="621"/>
    <s v="WAS"/>
    <n v="-4.2"/>
    <x v="1"/>
    <n v="2"/>
    <n v="4"/>
    <x v="3"/>
  </r>
  <r>
    <s v="2021_14_DET_DEN"/>
    <x v="7"/>
    <n v="14"/>
    <s v="DET"/>
    <n v="-7.8"/>
    <x v="560"/>
    <s v="DEN"/>
    <n v="-0.5"/>
    <x v="0"/>
    <n v="2"/>
    <n v="0"/>
    <x v="0"/>
  </r>
  <r>
    <s v="2021_14_JAX_TEN"/>
    <x v="7"/>
    <n v="14"/>
    <s v="JAX"/>
    <n v="-11.4"/>
    <x v="452"/>
    <s v="TEN"/>
    <n v="3.4"/>
    <x v="0"/>
    <n v="4"/>
    <n v="0"/>
    <x v="5"/>
  </r>
  <r>
    <s v="2021_14_LA_ARI"/>
    <x v="7"/>
    <n v="14"/>
    <s v="LA"/>
    <n v="5.3"/>
    <x v="234"/>
    <s v="ARI"/>
    <n v="5.2"/>
    <x v="1"/>
    <n v="0"/>
    <n v="2"/>
    <x v="3"/>
  </r>
  <r>
    <s v="2021_14_LV_KC"/>
    <x v="7"/>
    <n v="14"/>
    <s v="LV"/>
    <n v="-3.3"/>
    <x v="21"/>
    <s v="KC"/>
    <n v="7.4"/>
    <x v="0"/>
    <n v="5"/>
    <n v="0"/>
    <x v="8"/>
  </r>
  <r>
    <s v="2021_14_NO_NYJ"/>
    <x v="7"/>
    <n v="14"/>
    <s v="NO"/>
    <n v="2"/>
    <x v="52"/>
    <s v="NYJ"/>
    <n v="-10.4"/>
    <x v="1"/>
    <n v="0"/>
    <n v="0"/>
    <x v="7"/>
  </r>
  <r>
    <s v="2021_14_NYG_LAC"/>
    <x v="7"/>
    <n v="14"/>
    <s v="NYG"/>
    <n v="-8.3000000000000007"/>
    <x v="480"/>
    <s v="LAC"/>
    <n v="1.1000000000000001"/>
    <x v="0"/>
    <n v="2"/>
    <n v="0"/>
    <x v="0"/>
  </r>
  <r>
    <s v="2021_14_PIT_MIN"/>
    <x v="7"/>
    <n v="14"/>
    <s v="PIT"/>
    <n v="-2.5"/>
    <x v="182"/>
    <s v="MIN"/>
    <n v="0.3"/>
    <x v="0"/>
    <n v="1"/>
    <n v="2"/>
    <x v="4"/>
  </r>
  <r>
    <s v="2021_14_SEA_HOU"/>
    <x v="7"/>
    <n v="14"/>
    <s v="SEA"/>
    <n v="1.9"/>
    <x v="246"/>
    <s v="HOU"/>
    <n v="-9.6999999999999993"/>
    <x v="1"/>
    <n v="0"/>
    <n v="0"/>
    <x v="7"/>
  </r>
  <r>
    <s v="2021_14_SF_CIN"/>
    <x v="7"/>
    <n v="14"/>
    <s v="SF"/>
    <n v="3.8"/>
    <x v="135"/>
    <s v="CIN"/>
    <n v="3.1"/>
    <x v="1"/>
    <n v="2"/>
    <n v="0"/>
    <x v="0"/>
  </r>
  <r>
    <s v="2021_15_ARI_DET"/>
    <x v="7"/>
    <n v="15"/>
    <s v="ARI"/>
    <n v="5.2"/>
    <x v="671"/>
    <s v="DET"/>
    <n v="-7.8"/>
    <x v="0"/>
    <n v="1"/>
    <n v="1"/>
    <x v="7"/>
  </r>
  <r>
    <s v="2021_15_ATL_SF"/>
    <x v="7"/>
    <n v="15"/>
    <s v="ATL"/>
    <n v="-8.5"/>
    <x v="635"/>
    <s v="SF"/>
    <n v="3.8"/>
    <x v="0"/>
    <n v="1"/>
    <n v="1"/>
    <x v="7"/>
  </r>
  <r>
    <s v="2021_15_CAR_BUF"/>
    <x v="7"/>
    <n v="15"/>
    <s v="CAR"/>
    <n v="-5.5"/>
    <x v="628"/>
    <s v="BUF"/>
    <n v="9.8000000000000007"/>
    <x v="0"/>
    <n v="1"/>
    <n v="1"/>
    <x v="7"/>
  </r>
  <r>
    <s v="2021_15_CIN_DEN"/>
    <x v="7"/>
    <n v="15"/>
    <s v="CIN"/>
    <n v="3.1"/>
    <x v="62"/>
    <s v="DEN"/>
    <n v="-0.5"/>
    <x v="1"/>
    <n v="0"/>
    <n v="1"/>
    <x v="4"/>
  </r>
  <r>
    <s v="2021_15_DAL_NYG"/>
    <x v="7"/>
    <n v="15"/>
    <s v="DAL"/>
    <n v="9.9"/>
    <x v="454"/>
    <s v="NYG"/>
    <n v="-8.3000000000000007"/>
    <x v="1"/>
    <n v="1"/>
    <n v="4"/>
    <x v="6"/>
  </r>
  <r>
    <s v="2021_15_GB_BAL"/>
    <x v="7"/>
    <n v="15"/>
    <s v="GB"/>
    <n v="4.4000000000000004"/>
    <x v="71"/>
    <s v="BAL"/>
    <n v="-0.3"/>
    <x v="1"/>
    <n v="0"/>
    <n v="0"/>
    <x v="7"/>
  </r>
  <r>
    <s v="2021_15_HOU_JAX"/>
    <x v="7"/>
    <n v="15"/>
    <s v="HOU"/>
    <n v="-9.6999999999999993"/>
    <x v="380"/>
    <s v="JAX"/>
    <n v="-11.4"/>
    <x v="1"/>
    <n v="1"/>
    <n v="0"/>
    <x v="2"/>
  </r>
  <r>
    <s v="2021_15_KC_LAC"/>
    <x v="7"/>
    <n v="15"/>
    <s v="KC"/>
    <n v="7.4"/>
    <x v="215"/>
    <s v="LAC"/>
    <n v="1.1000000000000001"/>
    <x v="1"/>
    <n v="2"/>
    <n v="2"/>
    <x v="7"/>
  </r>
  <r>
    <s v="2021_15_LV_CLE"/>
    <x v="7"/>
    <n v="15"/>
    <s v="LV"/>
    <n v="-3.3"/>
    <x v="809"/>
    <s v="CLE"/>
    <n v="-1.3"/>
    <x v="1"/>
    <n v="2"/>
    <n v="0"/>
    <x v="0"/>
  </r>
  <r>
    <s v="2021_15_MIN_CHI"/>
    <x v="7"/>
    <n v="15"/>
    <s v="MIN"/>
    <n v="0.3"/>
    <x v="351"/>
    <s v="CHI"/>
    <n v="-5.2"/>
    <x v="1"/>
    <n v="2"/>
    <n v="2"/>
    <x v="7"/>
  </r>
  <r>
    <s v="2021_15_NE_IND"/>
    <x v="7"/>
    <n v="15"/>
    <s v="NE"/>
    <n v="8.5"/>
    <x v="74"/>
    <s v="IND"/>
    <n v="4.4000000000000004"/>
    <x v="0"/>
    <n v="2"/>
    <n v="1"/>
    <x v="2"/>
  </r>
  <r>
    <s v="2021_15_NO_TB"/>
    <x v="7"/>
    <n v="15"/>
    <s v="NO"/>
    <n v="2"/>
    <x v="89"/>
    <s v="TB"/>
    <n v="8.6"/>
    <x v="1"/>
    <n v="0"/>
    <n v="2"/>
    <x v="3"/>
  </r>
  <r>
    <s v="2021_15_NYJ_MIA"/>
    <x v="7"/>
    <n v="15"/>
    <s v="NYJ"/>
    <n v="-10.4"/>
    <x v="620"/>
    <s v="MIA"/>
    <n v="-2.7"/>
    <x v="0"/>
    <n v="1"/>
    <n v="3"/>
    <x v="3"/>
  </r>
  <r>
    <s v="2021_15_SEA_LA"/>
    <x v="7"/>
    <n v="15"/>
    <s v="SEA"/>
    <n v="1.9"/>
    <x v="36"/>
    <s v="LA"/>
    <n v="5.3"/>
    <x v="0"/>
    <n v="1"/>
    <n v="1"/>
    <x v="7"/>
  </r>
  <r>
    <s v="2021_15_TEN_PIT"/>
    <x v="7"/>
    <n v="15"/>
    <s v="TEN"/>
    <n v="3.4"/>
    <x v="122"/>
    <s v="PIT"/>
    <n v="-2.5"/>
    <x v="0"/>
    <n v="4"/>
    <n v="0"/>
    <x v="5"/>
  </r>
  <r>
    <s v="2021_15_WAS_PHI"/>
    <x v="7"/>
    <n v="15"/>
    <s v="WAS"/>
    <n v="-4.2"/>
    <x v="66"/>
    <s v="PHI"/>
    <n v="2.5"/>
    <x v="0"/>
    <n v="0"/>
    <n v="2"/>
    <x v="3"/>
  </r>
  <r>
    <s v="2021_16_BAL_CIN"/>
    <x v="7"/>
    <n v="16"/>
    <s v="BAL"/>
    <n v="-0.3"/>
    <x v="36"/>
    <s v="CIN"/>
    <n v="3.1"/>
    <x v="0"/>
    <n v="1"/>
    <n v="0"/>
    <x v="2"/>
  </r>
  <r>
    <s v="2021_16_BUF_NE"/>
    <x v="7"/>
    <n v="16"/>
    <s v="BUF"/>
    <n v="9.8000000000000007"/>
    <x v="115"/>
    <s v="NE"/>
    <n v="8.5"/>
    <x v="1"/>
    <n v="0"/>
    <n v="2"/>
    <x v="3"/>
  </r>
  <r>
    <s v="2021_16_CHI_SEA"/>
    <x v="7"/>
    <n v="16"/>
    <s v="CHI"/>
    <n v="-5.2"/>
    <x v="50"/>
    <s v="SEA"/>
    <n v="1.9"/>
    <x v="1"/>
    <n v="0"/>
    <n v="0"/>
    <x v="7"/>
  </r>
  <r>
    <s v="2021_16_CLE_GB"/>
    <x v="7"/>
    <n v="16"/>
    <s v="CLE"/>
    <n v="-1.3"/>
    <x v="225"/>
    <s v="GB"/>
    <n v="4.4000000000000004"/>
    <x v="0"/>
    <n v="4"/>
    <n v="0"/>
    <x v="5"/>
  </r>
  <r>
    <s v="2021_16_DEN_LV"/>
    <x v="7"/>
    <n v="16"/>
    <s v="DEN"/>
    <n v="-0.5"/>
    <x v="133"/>
    <s v="LV"/>
    <n v="-3.3"/>
    <x v="0"/>
    <n v="0"/>
    <n v="3"/>
    <x v="6"/>
  </r>
  <r>
    <s v="2021_16_DET_ATL"/>
    <x v="7"/>
    <n v="16"/>
    <s v="DET"/>
    <n v="-7.8"/>
    <x v="120"/>
    <s v="ATL"/>
    <n v="-8.5"/>
    <x v="0"/>
    <n v="1"/>
    <n v="1"/>
    <x v="7"/>
  </r>
  <r>
    <s v="2021_16_IND_ARI"/>
    <x v="7"/>
    <n v="16"/>
    <s v="IND"/>
    <n v="4.4000000000000004"/>
    <x v="130"/>
    <s v="ARI"/>
    <n v="5.2"/>
    <x v="1"/>
    <n v="0"/>
    <n v="0"/>
    <x v="7"/>
  </r>
  <r>
    <s v="2021_16_JAX_NYJ"/>
    <x v="7"/>
    <n v="16"/>
    <s v="JAX"/>
    <n v="-11.4"/>
    <x v="25"/>
    <s v="NYJ"/>
    <n v="-10.4"/>
    <x v="0"/>
    <n v="1"/>
    <n v="0"/>
    <x v="2"/>
  </r>
  <r>
    <s v="2021_16_LAC_HOU"/>
    <x v="7"/>
    <n v="16"/>
    <s v="LAC"/>
    <n v="1.1000000000000001"/>
    <x v="390"/>
    <s v="HOU"/>
    <n v="-9.6999999999999993"/>
    <x v="0"/>
    <n v="3"/>
    <n v="0"/>
    <x v="1"/>
  </r>
  <r>
    <s v="2021_16_LA_MIN"/>
    <x v="7"/>
    <n v="16"/>
    <s v="LA"/>
    <n v="5.3"/>
    <x v="94"/>
    <s v="MIN"/>
    <n v="0.3"/>
    <x v="1"/>
    <n v="3"/>
    <n v="1"/>
    <x v="0"/>
  </r>
  <r>
    <s v="2021_16_MIA_NO"/>
    <x v="7"/>
    <n v="16"/>
    <s v="MIA"/>
    <n v="-2.7"/>
    <x v="257"/>
    <s v="NO"/>
    <n v="2"/>
    <x v="1"/>
    <n v="1"/>
    <n v="2"/>
    <x v="4"/>
  </r>
  <r>
    <s v="2021_16_NYG_PHI"/>
    <x v="7"/>
    <n v="16"/>
    <s v="NYG"/>
    <n v="-8.3000000000000007"/>
    <x v="343"/>
    <s v="PHI"/>
    <n v="2.5"/>
    <x v="0"/>
    <n v="2"/>
    <n v="0"/>
    <x v="0"/>
  </r>
  <r>
    <s v="2021_16_PIT_KC"/>
    <x v="7"/>
    <n v="16"/>
    <s v="PIT"/>
    <n v="-2.5"/>
    <x v="101"/>
    <s v="KC"/>
    <n v="7.4"/>
    <x v="0"/>
    <n v="3"/>
    <n v="0"/>
    <x v="1"/>
  </r>
  <r>
    <s v="2021_16_SF_TEN"/>
    <x v="7"/>
    <n v="16"/>
    <s v="SF"/>
    <n v="3.8"/>
    <x v="552"/>
    <s v="TEN"/>
    <n v="3.4"/>
    <x v="0"/>
    <n v="2"/>
    <n v="0"/>
    <x v="0"/>
  </r>
  <r>
    <s v="2021_16_TB_CAR"/>
    <x v="7"/>
    <n v="16"/>
    <s v="TB"/>
    <n v="8.6"/>
    <x v="112"/>
    <s v="CAR"/>
    <n v="-5.5"/>
    <x v="1"/>
    <n v="0"/>
    <n v="1"/>
    <x v="4"/>
  </r>
  <r>
    <s v="2021_16_WAS_DAL"/>
    <x v="7"/>
    <n v="16"/>
    <s v="WAS"/>
    <n v="-4.2"/>
    <x v="645"/>
    <s v="DAL"/>
    <n v="9.9"/>
    <x v="0"/>
    <n v="2"/>
    <n v="0"/>
    <x v="0"/>
  </r>
  <r>
    <s v="2021_17_ARI_DAL"/>
    <x v="7"/>
    <n v="17"/>
    <s v="ARI"/>
    <n v="5.2"/>
    <x v="257"/>
    <s v="DAL"/>
    <n v="9.9"/>
    <x v="1"/>
    <n v="0"/>
    <n v="1"/>
    <x v="4"/>
  </r>
  <r>
    <s v="2021_17_ATL_BUF"/>
    <x v="7"/>
    <n v="17"/>
    <s v="ATL"/>
    <n v="-8.5"/>
    <x v="697"/>
    <s v="BUF"/>
    <n v="9.8000000000000007"/>
    <x v="0"/>
    <n v="1"/>
    <n v="3"/>
    <x v="3"/>
  </r>
  <r>
    <s v="2021_17_CAR_NO"/>
    <x v="7"/>
    <n v="17"/>
    <s v="CAR"/>
    <n v="-5.5"/>
    <x v="149"/>
    <s v="NO"/>
    <n v="2"/>
    <x v="0"/>
    <n v="2"/>
    <n v="0"/>
    <x v="0"/>
  </r>
  <r>
    <s v="2021_17_CLE_PIT"/>
    <x v="7"/>
    <n v="17"/>
    <s v="CLE"/>
    <n v="-1.3"/>
    <x v="237"/>
    <s v="PIT"/>
    <n v="-2.5"/>
    <x v="0"/>
    <n v="2"/>
    <n v="1"/>
    <x v="2"/>
  </r>
  <r>
    <s v="2021_17_DEN_LAC"/>
    <x v="7"/>
    <n v="17"/>
    <s v="DEN"/>
    <n v="-0.5"/>
    <x v="503"/>
    <s v="LAC"/>
    <n v="1.1000000000000001"/>
    <x v="0"/>
    <n v="0"/>
    <n v="1"/>
    <x v="4"/>
  </r>
  <r>
    <s v="2021_17_DET_SEA"/>
    <x v="7"/>
    <n v="17"/>
    <s v="DET"/>
    <n v="-7.8"/>
    <x v="416"/>
    <s v="SEA"/>
    <n v="1.9"/>
    <x v="0"/>
    <n v="3"/>
    <n v="0"/>
    <x v="1"/>
  </r>
  <r>
    <s v="2021_17_HOU_SF"/>
    <x v="7"/>
    <n v="17"/>
    <s v="HOU"/>
    <n v="-9.6999999999999993"/>
    <x v="105"/>
    <s v="SF"/>
    <n v="3.8"/>
    <x v="0"/>
    <n v="1"/>
    <n v="1"/>
    <x v="7"/>
  </r>
  <r>
    <s v="2021_17_JAX_NE"/>
    <x v="7"/>
    <n v="17"/>
    <s v="JAX"/>
    <n v="-11.4"/>
    <x v="238"/>
    <s v="NE"/>
    <n v="8.5"/>
    <x v="0"/>
    <n v="3"/>
    <n v="0"/>
    <x v="1"/>
  </r>
  <r>
    <s v="2021_17_KC_CIN"/>
    <x v="7"/>
    <n v="17"/>
    <s v="KC"/>
    <n v="7.4"/>
    <x v="720"/>
    <s v="CIN"/>
    <n v="3.1"/>
    <x v="0"/>
    <n v="0"/>
    <n v="0"/>
    <x v="7"/>
  </r>
  <r>
    <s v="2021_17_LA_BAL"/>
    <x v="7"/>
    <n v="17"/>
    <s v="LA"/>
    <n v="5.3"/>
    <x v="81"/>
    <s v="BAL"/>
    <n v="-0.3"/>
    <x v="1"/>
    <n v="3"/>
    <n v="2"/>
    <x v="2"/>
  </r>
  <r>
    <s v="2021_17_LV_IND"/>
    <x v="7"/>
    <n v="17"/>
    <s v="LV"/>
    <n v="-3.3"/>
    <x v="620"/>
    <s v="IND"/>
    <n v="4.4000000000000004"/>
    <x v="1"/>
    <n v="2"/>
    <n v="0"/>
    <x v="0"/>
  </r>
  <r>
    <s v="2021_17_MIA_TEN"/>
    <x v="7"/>
    <n v="17"/>
    <s v="MIA"/>
    <n v="-2.7"/>
    <x v="82"/>
    <s v="TEN"/>
    <n v="3.4"/>
    <x v="0"/>
    <n v="2"/>
    <n v="0"/>
    <x v="0"/>
  </r>
  <r>
    <s v="2021_17_MIN_GB"/>
    <x v="7"/>
    <n v="17"/>
    <s v="MIN"/>
    <n v="0.3"/>
    <x v="692"/>
    <s v="GB"/>
    <n v="4.4000000000000004"/>
    <x v="0"/>
    <n v="0"/>
    <n v="0"/>
    <x v="7"/>
  </r>
  <r>
    <s v="2021_17_NYG_CHI"/>
    <x v="7"/>
    <n v="17"/>
    <s v="NYG"/>
    <n v="-8.3000000000000007"/>
    <x v="290"/>
    <s v="CHI"/>
    <n v="-5.2"/>
    <x v="0"/>
    <n v="4"/>
    <n v="2"/>
    <x v="0"/>
  </r>
  <r>
    <s v="2021_17_PHI_WAS"/>
    <x v="7"/>
    <n v="17"/>
    <s v="PHI"/>
    <n v="2.5"/>
    <x v="254"/>
    <s v="WAS"/>
    <n v="-4.2"/>
    <x v="1"/>
    <n v="0"/>
    <n v="1"/>
    <x v="4"/>
  </r>
  <r>
    <s v="2021_17_TB_NYJ"/>
    <x v="7"/>
    <n v="17"/>
    <s v="TB"/>
    <n v="8.6"/>
    <x v="810"/>
    <s v="NYJ"/>
    <n v="-10.4"/>
    <x v="1"/>
    <n v="1"/>
    <n v="1"/>
    <x v="7"/>
  </r>
  <r>
    <s v="2021_18_CAR_TB"/>
    <x v="7"/>
    <n v="18"/>
    <s v="CAR"/>
    <n v="-5.5"/>
    <x v="205"/>
    <s v="TB"/>
    <n v="8.6"/>
    <x v="0"/>
    <n v="2"/>
    <n v="0"/>
    <x v="0"/>
  </r>
  <r>
    <s v="2021_18_CHI_MIN"/>
    <x v="7"/>
    <n v="18"/>
    <s v="CHI"/>
    <n v="-5.2"/>
    <x v="394"/>
    <s v="MIN"/>
    <n v="0.3"/>
    <x v="0"/>
    <n v="2"/>
    <n v="0"/>
    <x v="0"/>
  </r>
  <r>
    <s v="2021_18_CIN_CLE"/>
    <x v="7"/>
    <n v="18"/>
    <s v="CIN"/>
    <n v="3.1"/>
    <x v="144"/>
    <s v="CLE"/>
    <n v="-1.3"/>
    <x v="0"/>
    <n v="0"/>
    <n v="2"/>
    <x v="3"/>
  </r>
  <r>
    <s v="2021_18_DAL_PHI"/>
    <x v="7"/>
    <n v="18"/>
    <s v="DAL"/>
    <n v="9.9"/>
    <x v="605"/>
    <s v="PHI"/>
    <n v="2.5"/>
    <x v="1"/>
    <n v="0"/>
    <n v="1"/>
    <x v="4"/>
  </r>
  <r>
    <s v="2021_18_GB_DET"/>
    <x v="7"/>
    <n v="18"/>
    <s v="GB"/>
    <n v="4.4000000000000004"/>
    <x v="208"/>
    <s v="DET"/>
    <n v="-7.8"/>
    <x v="0"/>
    <n v="3"/>
    <n v="0"/>
    <x v="1"/>
  </r>
  <r>
    <s v="2021_18_IND_JAX"/>
    <x v="7"/>
    <n v="18"/>
    <s v="IND"/>
    <n v="4.4000000000000004"/>
    <x v="425"/>
    <s v="JAX"/>
    <n v="-11.4"/>
    <x v="0"/>
    <n v="2"/>
    <n v="0"/>
    <x v="0"/>
  </r>
  <r>
    <s v="2021_18_KC_DEN"/>
    <x v="7"/>
    <n v="18"/>
    <s v="KC"/>
    <n v="7.4"/>
    <x v="253"/>
    <s v="DEN"/>
    <n v="-0.5"/>
    <x v="1"/>
    <n v="0"/>
    <n v="1"/>
    <x v="4"/>
  </r>
  <r>
    <s v="2021_18_LAC_LV"/>
    <x v="7"/>
    <n v="18"/>
    <s v="LAC"/>
    <n v="1.1000000000000001"/>
    <x v="144"/>
    <s v="LV"/>
    <n v="-3.3"/>
    <x v="0"/>
    <n v="1"/>
    <n v="1"/>
    <x v="7"/>
  </r>
  <r>
    <s v="2021_18_NE_MIA"/>
    <x v="7"/>
    <n v="18"/>
    <s v="NE"/>
    <n v="8.5"/>
    <x v="117"/>
    <s v="MIA"/>
    <n v="-2.7"/>
    <x v="0"/>
    <n v="3"/>
    <n v="0"/>
    <x v="1"/>
  </r>
  <r>
    <s v="2021_18_NO_ATL"/>
    <x v="7"/>
    <n v="18"/>
    <s v="NO"/>
    <n v="2"/>
    <x v="190"/>
    <s v="ATL"/>
    <n v="-8.5"/>
    <x v="1"/>
    <n v="0"/>
    <n v="3"/>
    <x v="6"/>
  </r>
  <r>
    <s v="2021_18_NYJ_BUF"/>
    <x v="7"/>
    <n v="18"/>
    <s v="NYJ"/>
    <n v="-10.4"/>
    <x v="797"/>
    <s v="BUF"/>
    <n v="9.8000000000000007"/>
    <x v="0"/>
    <n v="0"/>
    <n v="0"/>
    <x v="7"/>
  </r>
  <r>
    <s v="2021_18_PIT_BAL"/>
    <x v="7"/>
    <n v="18"/>
    <s v="PIT"/>
    <n v="-2.5"/>
    <x v="106"/>
    <s v="BAL"/>
    <n v="-0.3"/>
    <x v="1"/>
    <n v="1"/>
    <n v="3"/>
    <x v="3"/>
  </r>
  <r>
    <s v="2021_18_SEA_ARI"/>
    <x v="7"/>
    <n v="18"/>
    <s v="SEA"/>
    <n v="1.9"/>
    <x v="313"/>
    <s v="ARI"/>
    <n v="5.2"/>
    <x v="1"/>
    <n v="2"/>
    <n v="1"/>
    <x v="2"/>
  </r>
  <r>
    <s v="2021_18_SF_LA"/>
    <x v="7"/>
    <n v="18"/>
    <s v="SF"/>
    <n v="3.8"/>
    <x v="421"/>
    <s v="LA"/>
    <n v="5.3"/>
    <x v="1"/>
    <n v="2"/>
    <n v="2"/>
    <x v="7"/>
  </r>
  <r>
    <s v="2021_18_TEN_HOU"/>
    <x v="7"/>
    <n v="18"/>
    <s v="TEN"/>
    <n v="3.4"/>
    <x v="169"/>
    <s v="HOU"/>
    <n v="-9.6999999999999993"/>
    <x v="1"/>
    <n v="0"/>
    <n v="0"/>
    <x v="7"/>
  </r>
  <r>
    <s v="2021_18_WAS_NYG"/>
    <x v="7"/>
    <n v="18"/>
    <s v="WAS"/>
    <n v="-4.2"/>
    <x v="726"/>
    <s v="NYG"/>
    <n v="-8.3000000000000007"/>
    <x v="1"/>
    <n v="0"/>
    <n v="3"/>
    <x v="6"/>
  </r>
  <r>
    <s v="2021_19_ARI_LA"/>
    <x v="7"/>
    <n v="19"/>
    <s v="ARI"/>
    <n v="5.2"/>
    <x v="34"/>
    <s v="LA"/>
    <n v="5.3"/>
    <x v="0"/>
    <n v="2"/>
    <n v="0"/>
    <x v="0"/>
  </r>
  <r>
    <s v="2021_19_LV_CIN"/>
    <x v="7"/>
    <n v="19"/>
    <s v="LV"/>
    <n v="-3.3"/>
    <x v="221"/>
    <s v="CIN"/>
    <n v="3.1"/>
    <x v="0"/>
    <n v="2"/>
    <n v="0"/>
    <x v="0"/>
  </r>
  <r>
    <s v="2021_19_NE_BUF"/>
    <x v="7"/>
    <n v="19"/>
    <s v="NE"/>
    <n v="8.5"/>
    <x v="79"/>
    <s v="BUF"/>
    <n v="9.8000000000000007"/>
    <x v="0"/>
    <n v="2"/>
    <n v="0"/>
    <x v="0"/>
  </r>
  <r>
    <s v="2021_19_PHI_TB"/>
    <x v="7"/>
    <n v="19"/>
    <s v="PHI"/>
    <n v="2.5"/>
    <x v="82"/>
    <s v="TB"/>
    <n v="8.6"/>
    <x v="0"/>
    <n v="2"/>
    <n v="1"/>
    <x v="2"/>
  </r>
  <r>
    <s v="2021_19_PIT_KC"/>
    <x v="7"/>
    <n v="19"/>
    <s v="PIT"/>
    <n v="-2.5"/>
    <x v="101"/>
    <s v="KC"/>
    <n v="7.4"/>
    <x v="0"/>
    <n v="1"/>
    <n v="2"/>
    <x v="4"/>
  </r>
  <r>
    <s v="2021_19_SF_DAL"/>
    <x v="7"/>
    <n v="19"/>
    <s v="SF"/>
    <n v="3.8"/>
    <x v="116"/>
    <s v="DAL"/>
    <n v="9.9"/>
    <x v="1"/>
    <n v="1"/>
    <n v="1"/>
    <x v="7"/>
  </r>
  <r>
    <s v="2021_20_BUF_KC"/>
    <x v="7"/>
    <n v="20"/>
    <s v="BUF"/>
    <n v="9.8000000000000007"/>
    <x v="615"/>
    <s v="KC"/>
    <n v="7.4"/>
    <x v="0"/>
    <n v="0"/>
    <n v="0"/>
    <x v="7"/>
  </r>
  <r>
    <s v="2021_20_CIN_TEN"/>
    <x v="7"/>
    <n v="20"/>
    <s v="CIN"/>
    <n v="3.1"/>
    <x v="622"/>
    <s v="TEN"/>
    <n v="3.4"/>
    <x v="1"/>
    <n v="1"/>
    <n v="3"/>
    <x v="3"/>
  </r>
  <r>
    <s v="2021_20_LA_TB"/>
    <x v="7"/>
    <n v="20"/>
    <s v="LA"/>
    <n v="5.3"/>
    <x v="300"/>
    <s v="TB"/>
    <n v="8.6"/>
    <x v="1"/>
    <n v="4"/>
    <n v="2"/>
    <x v="0"/>
  </r>
  <r>
    <s v="2021_20_SF_GB"/>
    <x v="7"/>
    <n v="20"/>
    <s v="SF"/>
    <n v="3.8"/>
    <x v="749"/>
    <s v="GB"/>
    <n v="4.4000000000000004"/>
    <x v="1"/>
    <n v="1"/>
    <n v="1"/>
    <x v="7"/>
  </r>
  <r>
    <s v="2021_21_CIN_KC"/>
    <x v="7"/>
    <n v="21"/>
    <s v="CIN"/>
    <n v="3.1"/>
    <x v="748"/>
    <s v="KC"/>
    <n v="7.4"/>
    <x v="1"/>
    <n v="1"/>
    <n v="2"/>
    <x v="4"/>
  </r>
  <r>
    <s v="2021_21_SF_LA"/>
    <x v="7"/>
    <n v="21"/>
    <s v="SF"/>
    <n v="3.8"/>
    <x v="421"/>
    <s v="LA"/>
    <n v="5.3"/>
    <x v="0"/>
    <n v="1"/>
    <n v="1"/>
    <x v="7"/>
  </r>
  <r>
    <s v="2021_22_LA_CIN"/>
    <x v="7"/>
    <n v="22"/>
    <s v="LA"/>
    <n v="5.3"/>
    <x v="722"/>
    <s v="CIN"/>
    <n v="3.1"/>
    <x v="1"/>
    <n v="2"/>
    <n v="0"/>
    <x v="0"/>
  </r>
  <r>
    <s v="2022_01_BAL_NYJ"/>
    <x v="8"/>
    <n v="1"/>
    <s v="NYJ"/>
    <n v="0.8"/>
    <x v="382"/>
    <s v="BAL"/>
    <n v="3.1"/>
    <x v="0"/>
    <n v="2"/>
    <n v="1"/>
    <x v="2"/>
  </r>
  <r>
    <s v="2022_01_BUF_LA"/>
    <x v="8"/>
    <n v="1"/>
    <s v="LA"/>
    <n v="-4"/>
    <x v="37"/>
    <s v="BUF"/>
    <n v="10.9"/>
    <x v="0"/>
    <n v="3"/>
    <n v="4"/>
    <x v="4"/>
  </r>
  <r>
    <s v="2022_01_CLE_CAR"/>
    <x v="8"/>
    <n v="1"/>
    <s v="CAR"/>
    <n v="-2.2000000000000002"/>
    <x v="512"/>
    <s v="CLE"/>
    <n v="-0.1"/>
    <x v="0"/>
    <n v="1"/>
    <n v="0"/>
    <x v="2"/>
  </r>
  <r>
    <s v="2022_01_DEN_SEA"/>
    <x v="8"/>
    <n v="1"/>
    <s v="SEA"/>
    <n v="-0.5"/>
    <x v="17"/>
    <s v="DEN"/>
    <n v="-5"/>
    <x v="1"/>
    <n v="1"/>
    <n v="2"/>
    <x v="4"/>
  </r>
  <r>
    <s v="2022_01_GB_MIN"/>
    <x v="8"/>
    <n v="1"/>
    <s v="MIN"/>
    <n v="-0.1"/>
    <x v="696"/>
    <s v="GB"/>
    <n v="0.3"/>
    <x v="1"/>
    <n v="0"/>
    <n v="2"/>
    <x v="3"/>
  </r>
  <r>
    <s v="2022_01_IND_HOU"/>
    <x v="8"/>
    <n v="1"/>
    <s v="HOU"/>
    <n v="-8.5"/>
    <x v="234"/>
    <s v="IND"/>
    <n v="-8.6"/>
    <x v="0"/>
    <n v="1"/>
    <n v="2"/>
    <x v="4"/>
  </r>
  <r>
    <s v="2022_01_JAX_WAS"/>
    <x v="8"/>
    <n v="1"/>
    <s v="WAS"/>
    <n v="-0.9"/>
    <x v="78"/>
    <s v="JAX"/>
    <n v="1.8"/>
    <x v="1"/>
    <n v="3"/>
    <n v="1"/>
    <x v="0"/>
  </r>
  <r>
    <s v="2022_01_KC_ARI"/>
    <x v="8"/>
    <n v="1"/>
    <s v="ARI"/>
    <n v="-6.2"/>
    <x v="245"/>
    <s v="KC"/>
    <n v="6.2"/>
    <x v="0"/>
    <n v="0"/>
    <n v="1"/>
    <x v="4"/>
  </r>
  <r>
    <s v="2022_01_LV_LAC"/>
    <x v="8"/>
    <n v="1"/>
    <s v="LAC"/>
    <n v="-0.9"/>
    <x v="543"/>
    <s v="LV"/>
    <n v="-2.5"/>
    <x v="1"/>
    <n v="0"/>
    <n v="3"/>
    <x v="6"/>
  </r>
  <r>
    <s v="2022_01_NE_MIA"/>
    <x v="8"/>
    <n v="1"/>
    <s v="MIA"/>
    <n v="1.8"/>
    <x v="121"/>
    <s v="NE"/>
    <n v="2"/>
    <x v="1"/>
    <n v="0"/>
    <n v="3"/>
    <x v="6"/>
  </r>
  <r>
    <s v="2022_01_NO_ATL"/>
    <x v="8"/>
    <n v="1"/>
    <s v="ATL"/>
    <n v="-2.1"/>
    <x v="683"/>
    <s v="NO"/>
    <n v="-1.2"/>
    <x v="0"/>
    <n v="2"/>
    <n v="1"/>
    <x v="2"/>
  </r>
  <r>
    <s v="2022_01_NYG_TEN"/>
    <x v="8"/>
    <n v="1"/>
    <s v="TEN"/>
    <n v="-3.6"/>
    <x v="48"/>
    <s v="NYG"/>
    <n v="-0.4"/>
    <x v="0"/>
    <n v="0"/>
    <n v="3"/>
    <x v="6"/>
  </r>
  <r>
    <s v="2022_01_PHI_DET"/>
    <x v="8"/>
    <n v="1"/>
    <s v="DET"/>
    <n v="2.2000000000000002"/>
    <x v="311"/>
    <s v="PHI"/>
    <n v="6.5"/>
    <x v="0"/>
    <n v="1"/>
    <n v="0"/>
    <x v="2"/>
  </r>
  <r>
    <s v="2022_01_PIT_CIN"/>
    <x v="8"/>
    <n v="1"/>
    <s v="CIN"/>
    <n v="6.9"/>
    <x v="644"/>
    <s v="PIT"/>
    <n v="-0.8"/>
    <x v="0"/>
    <n v="5"/>
    <n v="0"/>
    <x v="8"/>
  </r>
  <r>
    <s v="2022_01_SF_CHI"/>
    <x v="8"/>
    <n v="1"/>
    <s v="CHI"/>
    <n v="-6.4"/>
    <x v="699"/>
    <s v="SF"/>
    <n v="7.9"/>
    <x v="1"/>
    <n v="1"/>
    <n v="2"/>
    <x v="4"/>
  </r>
  <r>
    <s v="2022_01_TB_DAL"/>
    <x v="8"/>
    <n v="1"/>
    <s v="DAL"/>
    <n v="6.5"/>
    <x v="152"/>
    <s v="TB"/>
    <n v="-2.2999999999999998"/>
    <x v="0"/>
    <n v="1"/>
    <n v="1"/>
    <x v="7"/>
  </r>
  <r>
    <s v="2022_02_ARI_LV"/>
    <x v="8"/>
    <n v="2"/>
    <s v="LV"/>
    <n v="-2.5"/>
    <x v="65"/>
    <s v="ARI"/>
    <n v="-6.2"/>
    <x v="0"/>
    <n v="1"/>
    <n v="1"/>
    <x v="7"/>
  </r>
  <r>
    <s v="2022_02_ATL_LA"/>
    <x v="8"/>
    <n v="2"/>
    <s v="LA"/>
    <n v="-4"/>
    <x v="110"/>
    <s v="ATL"/>
    <n v="-2.1"/>
    <x v="1"/>
    <n v="3"/>
    <n v="3"/>
    <x v="7"/>
  </r>
  <r>
    <s v="2022_02_CAR_NYG"/>
    <x v="8"/>
    <n v="2"/>
    <s v="NYG"/>
    <n v="-0.4"/>
    <x v="651"/>
    <s v="CAR"/>
    <n v="-2.2000000000000002"/>
    <x v="1"/>
    <n v="0"/>
    <n v="2"/>
    <x v="3"/>
  </r>
  <r>
    <s v="2022_02_CHI_GB"/>
    <x v="8"/>
    <n v="2"/>
    <s v="GB"/>
    <n v="0.3"/>
    <x v="254"/>
    <s v="CHI"/>
    <n v="-6.4"/>
    <x v="1"/>
    <n v="1"/>
    <n v="1"/>
    <x v="7"/>
  </r>
  <r>
    <s v="2022_02_CIN_DAL"/>
    <x v="8"/>
    <n v="2"/>
    <s v="DAL"/>
    <n v="6.5"/>
    <x v="640"/>
    <s v="CIN"/>
    <n v="6.9"/>
    <x v="1"/>
    <n v="1"/>
    <n v="0"/>
    <x v="2"/>
  </r>
  <r>
    <s v="2022_02_HOU_DEN"/>
    <x v="8"/>
    <n v="2"/>
    <s v="DEN"/>
    <n v="-5"/>
    <x v="310"/>
    <s v="HOU"/>
    <n v="-8.5"/>
    <x v="1"/>
    <n v="1"/>
    <n v="0"/>
    <x v="2"/>
  </r>
  <r>
    <s v="2022_02_IND_JAX"/>
    <x v="8"/>
    <n v="2"/>
    <s v="JAX"/>
    <n v="1.8"/>
    <x v="285"/>
    <s v="IND"/>
    <n v="-8.6"/>
    <x v="1"/>
    <n v="0"/>
    <n v="3"/>
    <x v="6"/>
  </r>
  <r>
    <s v="2022_02_LAC_KC"/>
    <x v="8"/>
    <n v="2"/>
    <s v="KC"/>
    <n v="6.2"/>
    <x v="95"/>
    <s v="LAC"/>
    <n v="-0.9"/>
    <x v="1"/>
    <n v="0"/>
    <n v="1"/>
    <x v="4"/>
  </r>
  <r>
    <s v="2022_02_MIA_BAL"/>
    <x v="8"/>
    <n v="2"/>
    <s v="BAL"/>
    <n v="3.1"/>
    <x v="455"/>
    <s v="MIA"/>
    <n v="1.8"/>
    <x v="0"/>
    <n v="0"/>
    <n v="2"/>
    <x v="3"/>
  </r>
  <r>
    <s v="2022_02_MIN_PHI"/>
    <x v="8"/>
    <n v="2"/>
    <s v="PHI"/>
    <n v="6.5"/>
    <x v="265"/>
    <s v="MIN"/>
    <n v="-0.1"/>
    <x v="1"/>
    <n v="1"/>
    <n v="3"/>
    <x v="3"/>
  </r>
  <r>
    <s v="2022_02_NE_PIT"/>
    <x v="8"/>
    <n v="2"/>
    <s v="PIT"/>
    <n v="-0.8"/>
    <x v="182"/>
    <s v="NE"/>
    <n v="2"/>
    <x v="0"/>
    <n v="1"/>
    <n v="2"/>
    <x v="4"/>
  </r>
  <r>
    <s v="2022_02_NYJ_CLE"/>
    <x v="8"/>
    <n v="2"/>
    <s v="CLE"/>
    <n v="-0.1"/>
    <x v="811"/>
    <s v="NYJ"/>
    <n v="0.8"/>
    <x v="0"/>
    <n v="1"/>
    <n v="1"/>
    <x v="7"/>
  </r>
  <r>
    <s v="2022_02_SEA_SF"/>
    <x v="8"/>
    <n v="2"/>
    <s v="SF"/>
    <n v="7.9"/>
    <x v="337"/>
    <s v="SEA"/>
    <n v="-0.5"/>
    <x v="1"/>
    <n v="1"/>
    <n v="2"/>
    <x v="4"/>
  </r>
  <r>
    <s v="2022_02_TB_NO"/>
    <x v="8"/>
    <n v="2"/>
    <s v="NO"/>
    <n v="-1.2"/>
    <x v="812"/>
    <s v="TB"/>
    <n v="-2.2999999999999998"/>
    <x v="0"/>
    <n v="5"/>
    <n v="1"/>
    <x v="5"/>
  </r>
  <r>
    <s v="2022_02_TEN_BUF"/>
    <x v="8"/>
    <n v="2"/>
    <s v="BUF"/>
    <n v="10.9"/>
    <x v="334"/>
    <s v="TEN"/>
    <n v="-3.6"/>
    <x v="1"/>
    <n v="1"/>
    <n v="3"/>
    <x v="3"/>
  </r>
  <r>
    <s v="2022_02_WAS_DET"/>
    <x v="8"/>
    <n v="2"/>
    <s v="DET"/>
    <n v="2.2000000000000002"/>
    <x v="236"/>
    <s v="WAS"/>
    <n v="-0.9"/>
    <x v="1"/>
    <n v="0"/>
    <n v="1"/>
    <x v="4"/>
  </r>
  <r>
    <s v="2022_03_ATL_SEA"/>
    <x v="8"/>
    <n v="3"/>
    <s v="SEA"/>
    <n v="-0.5"/>
    <x v="543"/>
    <s v="ATL"/>
    <n v="-2.1"/>
    <x v="0"/>
    <n v="1"/>
    <n v="2"/>
    <x v="4"/>
  </r>
  <r>
    <s v="2022_03_BAL_NE"/>
    <x v="8"/>
    <n v="3"/>
    <s v="NE"/>
    <n v="2"/>
    <x v="346"/>
    <s v="BAL"/>
    <n v="3.1"/>
    <x v="0"/>
    <n v="4"/>
    <n v="2"/>
    <x v="0"/>
  </r>
  <r>
    <s v="2022_03_BUF_MIA"/>
    <x v="8"/>
    <n v="3"/>
    <s v="MIA"/>
    <n v="1.8"/>
    <x v="557"/>
    <s v="BUF"/>
    <n v="10.9"/>
    <x v="1"/>
    <n v="0"/>
    <n v="1"/>
    <x v="4"/>
  </r>
  <r>
    <s v="2022_03_CIN_NYJ"/>
    <x v="8"/>
    <n v="3"/>
    <s v="NYJ"/>
    <n v="0.8"/>
    <x v="116"/>
    <s v="CIN"/>
    <n v="6.9"/>
    <x v="0"/>
    <n v="4"/>
    <n v="1"/>
    <x v="1"/>
  </r>
  <r>
    <s v="2022_03_DAL_NYG"/>
    <x v="8"/>
    <n v="3"/>
    <s v="NYG"/>
    <n v="-0.4"/>
    <x v="209"/>
    <s v="DAL"/>
    <n v="6.5"/>
    <x v="0"/>
    <n v="1"/>
    <n v="0"/>
    <x v="2"/>
  </r>
  <r>
    <s v="2022_03_DET_MIN"/>
    <x v="8"/>
    <n v="3"/>
    <s v="MIN"/>
    <n v="-0.1"/>
    <x v="136"/>
    <s v="DET"/>
    <n v="2.2000000000000002"/>
    <x v="1"/>
    <n v="1"/>
    <n v="1"/>
    <x v="7"/>
  </r>
  <r>
    <s v="2022_03_GB_TB"/>
    <x v="8"/>
    <n v="3"/>
    <s v="TB"/>
    <n v="-2.2999999999999998"/>
    <x v="163"/>
    <s v="GB"/>
    <n v="0.3"/>
    <x v="0"/>
    <n v="2"/>
    <n v="2"/>
    <x v="7"/>
  </r>
  <r>
    <s v="2022_03_HOU_CHI"/>
    <x v="8"/>
    <n v="3"/>
    <s v="CHI"/>
    <n v="-6.4"/>
    <x v="47"/>
    <s v="HOU"/>
    <n v="-8.5"/>
    <x v="1"/>
    <n v="2"/>
    <n v="2"/>
    <x v="7"/>
  </r>
  <r>
    <s v="2022_03_JAX_LAC"/>
    <x v="8"/>
    <n v="3"/>
    <s v="LAC"/>
    <n v="-0.9"/>
    <x v="78"/>
    <s v="JAX"/>
    <n v="1.8"/>
    <x v="0"/>
    <n v="2"/>
    <n v="0"/>
    <x v="0"/>
  </r>
  <r>
    <s v="2022_03_KC_IND"/>
    <x v="8"/>
    <n v="3"/>
    <s v="IND"/>
    <n v="-8.6"/>
    <x v="452"/>
    <s v="KC"/>
    <n v="6.2"/>
    <x v="1"/>
    <n v="2"/>
    <n v="1"/>
    <x v="2"/>
  </r>
  <r>
    <s v="2022_03_LA_ARI"/>
    <x v="8"/>
    <n v="3"/>
    <s v="ARI"/>
    <n v="-6.2"/>
    <x v="106"/>
    <s v="LA"/>
    <n v="-4"/>
    <x v="0"/>
    <n v="0"/>
    <n v="1"/>
    <x v="4"/>
  </r>
  <r>
    <s v="2022_03_LV_TEN"/>
    <x v="8"/>
    <n v="3"/>
    <s v="TEN"/>
    <n v="-3.6"/>
    <x v="346"/>
    <s v="LV"/>
    <n v="-2.5"/>
    <x v="1"/>
    <n v="1"/>
    <n v="1"/>
    <x v="7"/>
  </r>
  <r>
    <s v="2022_03_NO_CAR"/>
    <x v="8"/>
    <n v="3"/>
    <s v="CAR"/>
    <n v="-2.2000000000000002"/>
    <x v="813"/>
    <s v="NO"/>
    <n v="-1.2"/>
    <x v="1"/>
    <n v="0"/>
    <n v="3"/>
    <x v="6"/>
  </r>
  <r>
    <s v="2022_03_PHI_WAS"/>
    <x v="8"/>
    <n v="3"/>
    <s v="WAS"/>
    <n v="-0.9"/>
    <x v="639"/>
    <s v="PHI"/>
    <n v="6.5"/>
    <x v="0"/>
    <n v="1"/>
    <n v="0"/>
    <x v="2"/>
  </r>
  <r>
    <s v="2022_03_PIT_CLE"/>
    <x v="8"/>
    <n v="3"/>
    <s v="CLE"/>
    <n v="-0.1"/>
    <x v="562"/>
    <s v="PIT"/>
    <n v="-0.8"/>
    <x v="1"/>
    <n v="0"/>
    <n v="1"/>
    <x v="4"/>
  </r>
  <r>
    <s v="2022_03_SF_DEN"/>
    <x v="8"/>
    <n v="3"/>
    <s v="DEN"/>
    <n v="-5"/>
    <x v="574"/>
    <s v="SF"/>
    <n v="7.9"/>
    <x v="1"/>
    <n v="0"/>
    <n v="3"/>
    <x v="6"/>
  </r>
  <r>
    <s v="2022_04_ARI_CAR"/>
    <x v="8"/>
    <n v="4"/>
    <s v="CAR"/>
    <n v="-2.2000000000000002"/>
    <x v="11"/>
    <s v="ARI"/>
    <n v="-6.2"/>
    <x v="0"/>
    <n v="3"/>
    <n v="1"/>
    <x v="0"/>
  </r>
  <r>
    <s v="2022_04_BUF_BAL"/>
    <x v="8"/>
    <n v="4"/>
    <s v="BAL"/>
    <n v="3.1"/>
    <x v="568"/>
    <s v="BUF"/>
    <n v="10.9"/>
    <x v="0"/>
    <n v="2"/>
    <n v="2"/>
    <x v="7"/>
  </r>
  <r>
    <s v="2022_04_CHI_NYG"/>
    <x v="8"/>
    <n v="4"/>
    <s v="NYG"/>
    <n v="-0.4"/>
    <x v="201"/>
    <s v="CHI"/>
    <n v="-6.4"/>
    <x v="1"/>
    <n v="2"/>
    <n v="3"/>
    <x v="4"/>
  </r>
  <r>
    <s v="2022_04_CLE_ATL"/>
    <x v="8"/>
    <n v="4"/>
    <s v="ATL"/>
    <n v="-2.1"/>
    <x v="427"/>
    <s v="CLE"/>
    <n v="-0.1"/>
    <x v="1"/>
    <n v="1"/>
    <n v="2"/>
    <x v="4"/>
  </r>
  <r>
    <s v="2022_04_DEN_LV"/>
    <x v="8"/>
    <n v="4"/>
    <s v="LV"/>
    <n v="-2.5"/>
    <x v="506"/>
    <s v="DEN"/>
    <n v="-5"/>
    <x v="1"/>
    <n v="0"/>
    <n v="1"/>
    <x v="4"/>
  </r>
  <r>
    <s v="2022_04_JAX_PHI"/>
    <x v="8"/>
    <n v="4"/>
    <s v="PHI"/>
    <n v="6.5"/>
    <x v="71"/>
    <s v="JAX"/>
    <n v="1.8"/>
    <x v="1"/>
    <n v="1"/>
    <n v="5"/>
    <x v="9"/>
  </r>
  <r>
    <s v="2022_04_KC_TB"/>
    <x v="8"/>
    <n v="4"/>
    <s v="TB"/>
    <n v="-2.2999999999999998"/>
    <x v="31"/>
    <s v="KC"/>
    <n v="6.2"/>
    <x v="0"/>
    <n v="2"/>
    <n v="1"/>
    <x v="2"/>
  </r>
  <r>
    <s v="2022_04_LAC_HOU"/>
    <x v="8"/>
    <n v="4"/>
    <s v="HOU"/>
    <n v="-8.5"/>
    <x v="29"/>
    <s v="LAC"/>
    <n v="-0.9"/>
    <x v="0"/>
    <n v="2"/>
    <n v="1"/>
    <x v="2"/>
  </r>
  <r>
    <s v="2022_04_LA_SF"/>
    <x v="8"/>
    <n v="4"/>
    <s v="SF"/>
    <n v="7.9"/>
    <x v="181"/>
    <s v="LA"/>
    <n v="-4"/>
    <x v="1"/>
    <n v="0"/>
    <n v="2"/>
    <x v="3"/>
  </r>
  <r>
    <s v="2022_04_MIA_CIN"/>
    <x v="8"/>
    <n v="4"/>
    <s v="CIN"/>
    <n v="6.9"/>
    <x v="624"/>
    <s v="MIA"/>
    <n v="1.8"/>
    <x v="1"/>
    <n v="0"/>
    <n v="2"/>
    <x v="3"/>
  </r>
  <r>
    <s v="2022_04_MIN_NO"/>
    <x v="8"/>
    <n v="4"/>
    <s v="NO"/>
    <n v="-1.2"/>
    <x v="814"/>
    <s v="MIN"/>
    <n v="-0.1"/>
    <x v="0"/>
    <n v="1"/>
    <n v="2"/>
    <x v="4"/>
  </r>
  <r>
    <s v="2022_04_NE_GB"/>
    <x v="8"/>
    <n v="4"/>
    <s v="GB"/>
    <n v="0.3"/>
    <x v="330"/>
    <s v="NE"/>
    <n v="2"/>
    <x v="1"/>
    <n v="2"/>
    <n v="1"/>
    <x v="2"/>
  </r>
  <r>
    <s v="2022_04_NYJ_PIT"/>
    <x v="8"/>
    <n v="4"/>
    <s v="PIT"/>
    <n v="-0.8"/>
    <x v="503"/>
    <s v="NYJ"/>
    <n v="0.8"/>
    <x v="0"/>
    <n v="4"/>
    <n v="2"/>
    <x v="0"/>
  </r>
  <r>
    <s v="2022_04_SEA_DET"/>
    <x v="8"/>
    <n v="4"/>
    <s v="DET"/>
    <n v="2.2000000000000002"/>
    <x v="157"/>
    <s v="SEA"/>
    <n v="-0.5"/>
    <x v="0"/>
    <n v="3"/>
    <n v="0"/>
    <x v="1"/>
  </r>
  <r>
    <s v="2022_04_TEN_IND"/>
    <x v="8"/>
    <n v="4"/>
    <s v="IND"/>
    <n v="-8.6"/>
    <x v="141"/>
    <s v="TEN"/>
    <n v="-3.6"/>
    <x v="0"/>
    <n v="3"/>
    <n v="0"/>
    <x v="1"/>
  </r>
  <r>
    <s v="2022_04_WAS_DAL"/>
    <x v="8"/>
    <n v="4"/>
    <s v="DAL"/>
    <n v="6.5"/>
    <x v="605"/>
    <s v="WAS"/>
    <n v="-0.9"/>
    <x v="1"/>
    <n v="0"/>
    <n v="2"/>
    <x v="3"/>
  </r>
  <r>
    <s v="2022_05_ATL_TB"/>
    <x v="8"/>
    <n v="5"/>
    <s v="TB"/>
    <n v="-2.2999999999999998"/>
    <x v="436"/>
    <s v="ATL"/>
    <n v="-2.1"/>
    <x v="1"/>
    <n v="0"/>
    <n v="0"/>
    <x v="7"/>
  </r>
  <r>
    <s v="2022_05_CHI_MIN"/>
    <x v="8"/>
    <n v="5"/>
    <s v="MIN"/>
    <n v="-0.1"/>
    <x v="215"/>
    <s v="CHI"/>
    <n v="-6.4"/>
    <x v="1"/>
    <n v="1"/>
    <n v="1"/>
    <x v="7"/>
  </r>
  <r>
    <s v="2022_05_CIN_BAL"/>
    <x v="8"/>
    <n v="5"/>
    <s v="BAL"/>
    <n v="3.1"/>
    <x v="91"/>
    <s v="CIN"/>
    <n v="6.9"/>
    <x v="1"/>
    <n v="1"/>
    <n v="1"/>
    <x v="7"/>
  </r>
  <r>
    <s v="2022_05_DAL_LA"/>
    <x v="8"/>
    <n v="5"/>
    <s v="LA"/>
    <n v="-4"/>
    <x v="162"/>
    <s v="DAL"/>
    <n v="6.5"/>
    <x v="0"/>
    <n v="3"/>
    <n v="0"/>
    <x v="1"/>
  </r>
  <r>
    <s v="2022_05_DET_NE"/>
    <x v="8"/>
    <n v="5"/>
    <s v="NE"/>
    <n v="2"/>
    <x v="118"/>
    <s v="DET"/>
    <n v="2.2000000000000002"/>
    <x v="1"/>
    <n v="1"/>
    <n v="2"/>
    <x v="4"/>
  </r>
  <r>
    <s v="2022_05_HOU_JAX"/>
    <x v="8"/>
    <n v="5"/>
    <s v="JAX"/>
    <n v="1.8"/>
    <x v="212"/>
    <s v="HOU"/>
    <n v="-8.5"/>
    <x v="0"/>
    <n v="2"/>
    <n v="0"/>
    <x v="0"/>
  </r>
  <r>
    <s v="2022_05_IND_DEN"/>
    <x v="8"/>
    <n v="5"/>
    <s v="DEN"/>
    <n v="-5"/>
    <x v="284"/>
    <s v="IND"/>
    <n v="-8.6"/>
    <x v="0"/>
    <n v="2"/>
    <n v="2"/>
    <x v="7"/>
  </r>
  <r>
    <s v="2022_05_LAC_CLE"/>
    <x v="8"/>
    <n v="5"/>
    <s v="CLE"/>
    <n v="-0.1"/>
    <x v="395"/>
    <s v="LAC"/>
    <n v="-0.9"/>
    <x v="0"/>
    <n v="1"/>
    <n v="0"/>
    <x v="2"/>
  </r>
  <r>
    <s v="2022_05_LV_KC"/>
    <x v="8"/>
    <n v="5"/>
    <s v="KC"/>
    <n v="6.2"/>
    <x v="489"/>
    <s v="LV"/>
    <n v="-2.5"/>
    <x v="1"/>
    <n v="0"/>
    <n v="0"/>
    <x v="7"/>
  </r>
  <r>
    <s v="2022_05_MIA_NYJ"/>
    <x v="8"/>
    <n v="5"/>
    <s v="NYJ"/>
    <n v="0.8"/>
    <x v="25"/>
    <s v="MIA"/>
    <n v="1.8"/>
    <x v="1"/>
    <n v="0"/>
    <n v="2"/>
    <x v="3"/>
  </r>
  <r>
    <s v="2022_05_NYG_GB"/>
    <x v="8"/>
    <n v="5"/>
    <s v="GB"/>
    <n v="0.3"/>
    <x v="288"/>
    <s v="NYG"/>
    <n v="-0.4"/>
    <x v="0"/>
    <n v="0"/>
    <n v="0"/>
    <x v="7"/>
  </r>
  <r>
    <s v="2022_05_PHI_ARI"/>
    <x v="8"/>
    <n v="5"/>
    <s v="ARI"/>
    <n v="-6.2"/>
    <x v="69"/>
    <s v="PHI"/>
    <n v="6.5"/>
    <x v="0"/>
    <n v="1"/>
    <n v="0"/>
    <x v="2"/>
  </r>
  <r>
    <s v="2022_05_PIT_BUF"/>
    <x v="8"/>
    <n v="5"/>
    <s v="BUF"/>
    <n v="10.9"/>
    <x v="490"/>
    <s v="PIT"/>
    <n v="-0.8"/>
    <x v="1"/>
    <n v="2"/>
    <n v="2"/>
    <x v="7"/>
  </r>
  <r>
    <s v="2022_05_SEA_NO"/>
    <x v="8"/>
    <n v="5"/>
    <s v="NO"/>
    <n v="-1.2"/>
    <x v="146"/>
    <s v="SEA"/>
    <n v="-0.5"/>
    <x v="1"/>
    <n v="2"/>
    <n v="1"/>
    <x v="2"/>
  </r>
  <r>
    <s v="2022_05_SF_CAR"/>
    <x v="8"/>
    <n v="5"/>
    <s v="CAR"/>
    <n v="-2.2000000000000002"/>
    <x v="176"/>
    <s v="SF"/>
    <n v="7.9"/>
    <x v="0"/>
    <n v="1"/>
    <n v="1"/>
    <x v="7"/>
  </r>
  <r>
    <s v="2022_05_TEN_WAS"/>
    <x v="8"/>
    <n v="5"/>
    <s v="WAS"/>
    <n v="-0.9"/>
    <x v="157"/>
    <s v="TEN"/>
    <n v="-3.6"/>
    <x v="0"/>
    <n v="1"/>
    <n v="0"/>
    <x v="2"/>
  </r>
  <r>
    <s v="2022_06_ARI_SEA"/>
    <x v="8"/>
    <n v="6"/>
    <s v="SEA"/>
    <n v="-0.5"/>
    <x v="18"/>
    <s v="ARI"/>
    <n v="-6.2"/>
    <x v="1"/>
    <n v="1"/>
    <n v="2"/>
    <x v="4"/>
  </r>
  <r>
    <s v="2022_06_BAL_NYG"/>
    <x v="8"/>
    <n v="6"/>
    <s v="NYG"/>
    <n v="-0.4"/>
    <x v="197"/>
    <s v="BAL"/>
    <n v="3.1"/>
    <x v="1"/>
    <n v="1"/>
    <n v="2"/>
    <x v="4"/>
  </r>
  <r>
    <s v="2022_06_BUF_KC"/>
    <x v="8"/>
    <n v="6"/>
    <s v="KC"/>
    <n v="6.2"/>
    <x v="257"/>
    <s v="BUF"/>
    <n v="10.9"/>
    <x v="0"/>
    <n v="2"/>
    <n v="1"/>
    <x v="2"/>
  </r>
  <r>
    <s v="2022_06_CAR_LA"/>
    <x v="8"/>
    <n v="6"/>
    <s v="LA"/>
    <n v="-4"/>
    <x v="488"/>
    <s v="CAR"/>
    <n v="-2.2000000000000002"/>
    <x v="1"/>
    <n v="1"/>
    <n v="1"/>
    <x v="7"/>
  </r>
  <r>
    <s v="2022_06_CIN_NO"/>
    <x v="8"/>
    <n v="6"/>
    <s v="NO"/>
    <n v="-1.2"/>
    <x v="588"/>
    <s v="CIN"/>
    <n v="6.9"/>
    <x v="0"/>
    <n v="1"/>
    <n v="0"/>
    <x v="2"/>
  </r>
  <r>
    <s v="2022_06_DAL_PHI"/>
    <x v="8"/>
    <n v="6"/>
    <s v="PHI"/>
    <n v="6.5"/>
    <x v="345"/>
    <s v="DAL"/>
    <n v="6.5"/>
    <x v="1"/>
    <n v="0"/>
    <n v="3"/>
    <x v="6"/>
  </r>
  <r>
    <s v="2022_06_DEN_LAC"/>
    <x v="8"/>
    <n v="6"/>
    <s v="LAC"/>
    <n v="-0.9"/>
    <x v="74"/>
    <s v="DEN"/>
    <n v="-5"/>
    <x v="1"/>
    <n v="2"/>
    <n v="0"/>
    <x v="0"/>
  </r>
  <r>
    <s v="2022_06_JAX_IND"/>
    <x v="8"/>
    <n v="6"/>
    <s v="IND"/>
    <n v="-8.6"/>
    <x v="138"/>
    <s v="JAX"/>
    <n v="1.8"/>
    <x v="1"/>
    <n v="0"/>
    <n v="1"/>
    <x v="4"/>
  </r>
  <r>
    <s v="2022_06_MIN_MIA"/>
    <x v="8"/>
    <n v="6"/>
    <s v="MIA"/>
    <n v="1.8"/>
    <x v="553"/>
    <s v="MIN"/>
    <n v="-0.1"/>
    <x v="0"/>
    <n v="3"/>
    <n v="0"/>
    <x v="1"/>
  </r>
  <r>
    <s v="2022_06_NE_CLE"/>
    <x v="8"/>
    <n v="6"/>
    <s v="CLE"/>
    <n v="-0.1"/>
    <x v="512"/>
    <s v="NE"/>
    <n v="2"/>
    <x v="0"/>
    <n v="3"/>
    <n v="2"/>
    <x v="2"/>
  </r>
  <r>
    <s v="2022_06_NYJ_GB"/>
    <x v="8"/>
    <n v="6"/>
    <s v="GB"/>
    <n v="0.3"/>
    <x v="131"/>
    <s v="NYJ"/>
    <n v="0.8"/>
    <x v="0"/>
    <n v="1"/>
    <n v="0"/>
    <x v="2"/>
  </r>
  <r>
    <s v="2022_06_SF_ATL"/>
    <x v="8"/>
    <n v="6"/>
    <s v="ATL"/>
    <n v="-2.1"/>
    <x v="153"/>
    <s v="SF"/>
    <n v="7.9"/>
    <x v="1"/>
    <n v="0"/>
    <n v="3"/>
    <x v="6"/>
  </r>
  <r>
    <s v="2022_06_TB_PIT"/>
    <x v="8"/>
    <n v="6"/>
    <s v="PIT"/>
    <n v="-0.8"/>
    <x v="815"/>
    <s v="TB"/>
    <n v="-2.2999999999999998"/>
    <x v="1"/>
    <n v="0"/>
    <n v="0"/>
    <x v="7"/>
  </r>
  <r>
    <s v="2022_06_WAS_CHI"/>
    <x v="8"/>
    <n v="6"/>
    <s v="CHI"/>
    <n v="-6.4"/>
    <x v="394"/>
    <s v="WAS"/>
    <n v="-0.9"/>
    <x v="0"/>
    <n v="1"/>
    <n v="1"/>
    <x v="7"/>
  </r>
  <r>
    <s v="2022_07_ATL_CIN"/>
    <x v="8"/>
    <n v="7"/>
    <s v="CIN"/>
    <n v="6.9"/>
    <x v="231"/>
    <s v="ATL"/>
    <n v="-2.1"/>
    <x v="1"/>
    <n v="0"/>
    <n v="0"/>
    <x v="7"/>
  </r>
  <r>
    <s v="2022_07_CHI_NE"/>
    <x v="8"/>
    <n v="7"/>
    <s v="NE"/>
    <n v="2"/>
    <x v="337"/>
    <s v="CHI"/>
    <n v="-6.4"/>
    <x v="0"/>
    <n v="4"/>
    <n v="1"/>
    <x v="1"/>
  </r>
  <r>
    <s v="2022_07_CLE_BAL"/>
    <x v="8"/>
    <n v="7"/>
    <s v="BAL"/>
    <n v="3.1"/>
    <x v="243"/>
    <s v="CLE"/>
    <n v="-0.1"/>
    <x v="1"/>
    <n v="1"/>
    <n v="2"/>
    <x v="4"/>
  </r>
  <r>
    <s v="2022_07_DET_DAL"/>
    <x v="8"/>
    <n v="7"/>
    <s v="DAL"/>
    <n v="6.5"/>
    <x v="198"/>
    <s v="DET"/>
    <n v="2.2000000000000002"/>
    <x v="1"/>
    <n v="1"/>
    <n v="5"/>
    <x v="9"/>
  </r>
  <r>
    <s v="2022_07_GB_WAS"/>
    <x v="8"/>
    <n v="7"/>
    <s v="WAS"/>
    <n v="-0.9"/>
    <x v="39"/>
    <s v="GB"/>
    <n v="0.3"/>
    <x v="1"/>
    <n v="2"/>
    <n v="0"/>
    <x v="0"/>
  </r>
  <r>
    <s v="2022_07_HOU_LV"/>
    <x v="8"/>
    <n v="7"/>
    <s v="LV"/>
    <n v="-2.5"/>
    <x v="201"/>
    <s v="HOU"/>
    <n v="-8.5"/>
    <x v="1"/>
    <n v="0"/>
    <n v="1"/>
    <x v="4"/>
  </r>
  <r>
    <s v="2022_07_IND_TEN"/>
    <x v="8"/>
    <n v="7"/>
    <s v="TEN"/>
    <n v="-3.6"/>
    <x v="94"/>
    <s v="IND"/>
    <n v="-8.6"/>
    <x v="1"/>
    <n v="1"/>
    <n v="3"/>
    <x v="3"/>
  </r>
  <r>
    <s v="2022_07_KC_SF"/>
    <x v="8"/>
    <n v="7"/>
    <s v="SF"/>
    <n v="7.9"/>
    <x v="32"/>
    <s v="KC"/>
    <n v="6.2"/>
    <x v="0"/>
    <n v="4"/>
    <n v="1"/>
    <x v="1"/>
  </r>
  <r>
    <s v="2022_07_NO_ARI"/>
    <x v="8"/>
    <n v="7"/>
    <s v="ARI"/>
    <n v="-6.2"/>
    <x v="141"/>
    <s v="NO"/>
    <n v="-1.2"/>
    <x v="1"/>
    <n v="0"/>
    <n v="3"/>
    <x v="6"/>
  </r>
  <r>
    <s v="2022_07_NYG_JAX"/>
    <x v="8"/>
    <n v="7"/>
    <s v="JAX"/>
    <n v="1.8"/>
    <x v="273"/>
    <s v="NYG"/>
    <n v="-0.4"/>
    <x v="0"/>
    <n v="1"/>
    <n v="0"/>
    <x v="2"/>
  </r>
  <r>
    <s v="2022_07_NYJ_DEN"/>
    <x v="8"/>
    <n v="7"/>
    <s v="DEN"/>
    <n v="-5"/>
    <x v="160"/>
    <s v="NYJ"/>
    <n v="0.8"/>
    <x v="0"/>
    <n v="1"/>
    <n v="0"/>
    <x v="2"/>
  </r>
  <r>
    <s v="2022_07_PIT_MIA"/>
    <x v="8"/>
    <n v="7"/>
    <s v="MIA"/>
    <n v="1.8"/>
    <x v="532"/>
    <s v="PIT"/>
    <n v="-0.8"/>
    <x v="1"/>
    <n v="0"/>
    <n v="3"/>
    <x v="6"/>
  </r>
  <r>
    <s v="2022_07_SEA_LAC"/>
    <x v="8"/>
    <n v="7"/>
    <s v="LAC"/>
    <n v="-0.9"/>
    <x v="696"/>
    <s v="SEA"/>
    <n v="-0.5"/>
    <x v="0"/>
    <n v="2"/>
    <n v="2"/>
    <x v="7"/>
  </r>
  <r>
    <s v="2022_07_TB_CAR"/>
    <x v="8"/>
    <n v="7"/>
    <s v="CAR"/>
    <n v="-2.2000000000000002"/>
    <x v="234"/>
    <s v="TB"/>
    <n v="-2.2999999999999998"/>
    <x v="1"/>
    <n v="0"/>
    <n v="0"/>
    <x v="7"/>
  </r>
  <r>
    <s v="2022_08_ARI_MIN"/>
    <x v="8"/>
    <n v="8"/>
    <s v="MIN"/>
    <n v="-0.1"/>
    <x v="276"/>
    <s v="ARI"/>
    <n v="-6.2"/>
    <x v="1"/>
    <n v="2"/>
    <n v="2"/>
    <x v="7"/>
  </r>
  <r>
    <s v="2022_08_BAL_TB"/>
    <x v="8"/>
    <n v="8"/>
    <s v="TB"/>
    <n v="-2.2999999999999998"/>
    <x v="500"/>
    <s v="BAL"/>
    <n v="3.1"/>
    <x v="0"/>
    <n v="0"/>
    <n v="1"/>
    <x v="4"/>
  </r>
  <r>
    <s v="2022_08_CAR_ATL"/>
    <x v="8"/>
    <n v="8"/>
    <s v="ATL"/>
    <n v="-2.1"/>
    <x v="12"/>
    <s v="CAR"/>
    <n v="-2.2000000000000002"/>
    <x v="1"/>
    <n v="2"/>
    <n v="1"/>
    <x v="2"/>
  </r>
  <r>
    <s v="2022_08_CHI_DAL"/>
    <x v="8"/>
    <n v="8"/>
    <s v="DAL"/>
    <n v="6.5"/>
    <x v="617"/>
    <s v="CHI"/>
    <n v="-6.4"/>
    <x v="1"/>
    <n v="1"/>
    <n v="1"/>
    <x v="7"/>
  </r>
  <r>
    <s v="2022_08_CIN_CLE"/>
    <x v="8"/>
    <n v="8"/>
    <s v="CLE"/>
    <n v="-0.1"/>
    <x v="280"/>
    <s v="CIN"/>
    <n v="6.9"/>
    <x v="1"/>
    <n v="2"/>
    <n v="2"/>
    <x v="7"/>
  </r>
  <r>
    <s v="2022_08_DEN_JAX"/>
    <x v="8"/>
    <n v="8"/>
    <s v="JAX"/>
    <n v="1.8"/>
    <x v="375"/>
    <s v="DEN"/>
    <n v="-5"/>
    <x v="0"/>
    <n v="2"/>
    <n v="1"/>
    <x v="2"/>
  </r>
  <r>
    <s v="2022_08_GB_BUF"/>
    <x v="8"/>
    <n v="8"/>
    <s v="BUF"/>
    <n v="10.9"/>
    <x v="98"/>
    <s v="GB"/>
    <n v="0.3"/>
    <x v="1"/>
    <n v="2"/>
    <n v="1"/>
    <x v="2"/>
  </r>
  <r>
    <s v="2022_08_LV_NO"/>
    <x v="8"/>
    <n v="8"/>
    <s v="NO"/>
    <n v="-1.2"/>
    <x v="455"/>
    <s v="LV"/>
    <n v="-2.5"/>
    <x v="1"/>
    <n v="0"/>
    <n v="1"/>
    <x v="4"/>
  </r>
  <r>
    <s v="2022_08_MIA_DET"/>
    <x v="8"/>
    <n v="8"/>
    <s v="DET"/>
    <n v="2.2000000000000002"/>
    <x v="816"/>
    <s v="MIA"/>
    <n v="1.8"/>
    <x v="0"/>
    <n v="0"/>
    <n v="1"/>
    <x v="4"/>
  </r>
  <r>
    <s v="2022_08_NE_NYJ"/>
    <x v="8"/>
    <n v="8"/>
    <s v="NYJ"/>
    <n v="0.8"/>
    <x v="39"/>
    <s v="NE"/>
    <n v="2"/>
    <x v="0"/>
    <n v="3"/>
    <n v="1"/>
    <x v="0"/>
  </r>
  <r>
    <s v="2022_08_NYG_SEA"/>
    <x v="8"/>
    <n v="8"/>
    <s v="SEA"/>
    <n v="-0.5"/>
    <x v="730"/>
    <s v="NYG"/>
    <n v="-0.4"/>
    <x v="1"/>
    <n v="3"/>
    <n v="0"/>
    <x v="1"/>
  </r>
  <r>
    <s v="2022_08_PIT_PHI"/>
    <x v="8"/>
    <n v="8"/>
    <s v="PHI"/>
    <n v="6.5"/>
    <x v="523"/>
    <s v="PIT"/>
    <n v="-0.8"/>
    <x v="1"/>
    <n v="0"/>
    <n v="2"/>
    <x v="3"/>
  </r>
  <r>
    <s v="2022_08_SF_LA"/>
    <x v="8"/>
    <n v="8"/>
    <s v="LA"/>
    <n v="-4"/>
    <x v="303"/>
    <s v="SF"/>
    <n v="7.9"/>
    <x v="0"/>
    <n v="0"/>
    <n v="0"/>
    <x v="7"/>
  </r>
  <r>
    <s v="2022_08_TEN_HOU"/>
    <x v="8"/>
    <n v="8"/>
    <s v="HOU"/>
    <n v="-8.5"/>
    <x v="56"/>
    <s v="TEN"/>
    <n v="-3.6"/>
    <x v="0"/>
    <n v="2"/>
    <n v="1"/>
    <x v="2"/>
  </r>
  <r>
    <s v="2022_08_WAS_IND"/>
    <x v="8"/>
    <n v="8"/>
    <s v="IND"/>
    <n v="-8.6"/>
    <x v="185"/>
    <s v="WAS"/>
    <n v="-0.9"/>
    <x v="0"/>
    <n v="2"/>
    <n v="1"/>
    <x v="2"/>
  </r>
  <r>
    <s v="2022_09_BAL_NO"/>
    <x v="8"/>
    <n v="9"/>
    <s v="NO"/>
    <n v="-1.2"/>
    <x v="311"/>
    <s v="BAL"/>
    <n v="3.1"/>
    <x v="0"/>
    <n v="1"/>
    <n v="0"/>
    <x v="2"/>
  </r>
  <r>
    <s v="2022_09_BUF_NYJ"/>
    <x v="8"/>
    <n v="9"/>
    <s v="NYJ"/>
    <n v="0.8"/>
    <x v="520"/>
    <s v="BUF"/>
    <n v="10.9"/>
    <x v="1"/>
    <n v="1"/>
    <n v="2"/>
    <x v="4"/>
  </r>
  <r>
    <s v="2022_09_CAR_CIN"/>
    <x v="8"/>
    <n v="9"/>
    <s v="CIN"/>
    <n v="6.9"/>
    <x v="765"/>
    <s v="CAR"/>
    <n v="-2.2000000000000002"/>
    <x v="1"/>
    <n v="0"/>
    <n v="3"/>
    <x v="6"/>
  </r>
  <r>
    <s v="2022_09_GB_DET"/>
    <x v="8"/>
    <n v="9"/>
    <s v="DET"/>
    <n v="2.2000000000000002"/>
    <x v="553"/>
    <s v="GB"/>
    <n v="0.3"/>
    <x v="1"/>
    <n v="1"/>
    <n v="3"/>
    <x v="3"/>
  </r>
  <r>
    <s v="2022_09_IND_NE"/>
    <x v="8"/>
    <n v="9"/>
    <s v="NE"/>
    <n v="2"/>
    <x v="98"/>
    <s v="IND"/>
    <n v="-8.6"/>
    <x v="1"/>
    <n v="1"/>
    <n v="1"/>
    <x v="7"/>
  </r>
  <r>
    <s v="2022_09_LAC_ATL"/>
    <x v="8"/>
    <n v="9"/>
    <s v="ATL"/>
    <n v="-2.1"/>
    <x v="387"/>
    <s v="LAC"/>
    <n v="-0.9"/>
    <x v="0"/>
    <n v="1"/>
    <n v="2"/>
    <x v="4"/>
  </r>
  <r>
    <s v="2022_09_LA_TB"/>
    <x v="8"/>
    <n v="9"/>
    <s v="TB"/>
    <n v="-2.2999999999999998"/>
    <x v="32"/>
    <s v="LA"/>
    <n v="-4"/>
    <x v="1"/>
    <n v="0"/>
    <n v="0"/>
    <x v="7"/>
  </r>
  <r>
    <s v="2022_09_LV_JAX"/>
    <x v="8"/>
    <n v="9"/>
    <s v="JAX"/>
    <n v="1.8"/>
    <x v="198"/>
    <s v="LV"/>
    <n v="-2.5"/>
    <x v="1"/>
    <n v="1"/>
    <n v="1"/>
    <x v="7"/>
  </r>
  <r>
    <s v="2022_09_MIA_CHI"/>
    <x v="8"/>
    <n v="9"/>
    <s v="CHI"/>
    <n v="-6.4"/>
    <x v="733"/>
    <s v="MIA"/>
    <n v="1.8"/>
    <x v="0"/>
    <n v="0"/>
    <n v="0"/>
    <x v="7"/>
  </r>
  <r>
    <s v="2022_09_MIN_WAS"/>
    <x v="8"/>
    <n v="9"/>
    <s v="WAS"/>
    <n v="-0.9"/>
    <x v="462"/>
    <s v="MIN"/>
    <n v="-0.1"/>
    <x v="0"/>
    <n v="1"/>
    <n v="1"/>
    <x v="7"/>
  </r>
  <r>
    <s v="2022_09_PHI_HOU"/>
    <x v="8"/>
    <n v="9"/>
    <s v="HOU"/>
    <n v="-8.5"/>
    <x v="51"/>
    <s v="PHI"/>
    <n v="6.5"/>
    <x v="0"/>
    <n v="2"/>
    <n v="1"/>
    <x v="2"/>
  </r>
  <r>
    <s v="2022_09_SEA_ARI"/>
    <x v="8"/>
    <n v="9"/>
    <s v="ARI"/>
    <n v="-6.2"/>
    <x v="225"/>
    <s v="SEA"/>
    <n v="-0.5"/>
    <x v="0"/>
    <n v="1"/>
    <n v="1"/>
    <x v="7"/>
  </r>
  <r>
    <s v="2022_09_TEN_KC"/>
    <x v="8"/>
    <n v="9"/>
    <s v="KC"/>
    <n v="6.2"/>
    <x v="431"/>
    <s v="TEN"/>
    <n v="-3.6"/>
    <x v="1"/>
    <n v="1"/>
    <n v="0"/>
    <x v="2"/>
  </r>
  <r>
    <s v="2022_10_ARI_LA"/>
    <x v="8"/>
    <n v="10"/>
    <s v="LA"/>
    <n v="-4"/>
    <x v="273"/>
    <s v="ARI"/>
    <n v="-6.2"/>
    <x v="0"/>
    <n v="2"/>
    <n v="0"/>
    <x v="0"/>
  </r>
  <r>
    <s v="2022_10_ATL_CAR"/>
    <x v="8"/>
    <n v="10"/>
    <s v="CAR"/>
    <n v="-2.2000000000000002"/>
    <x v="139"/>
    <s v="ATL"/>
    <n v="-2.1"/>
    <x v="1"/>
    <n v="0"/>
    <n v="1"/>
    <x v="4"/>
  </r>
  <r>
    <s v="2022_10_CLE_MIA"/>
    <x v="8"/>
    <n v="10"/>
    <s v="MIA"/>
    <n v="1.8"/>
    <x v="553"/>
    <s v="CLE"/>
    <n v="-0.1"/>
    <x v="1"/>
    <n v="0"/>
    <n v="1"/>
    <x v="4"/>
  </r>
  <r>
    <s v="2022_10_DAL_GB"/>
    <x v="8"/>
    <n v="10"/>
    <s v="GB"/>
    <n v="0.3"/>
    <x v="33"/>
    <s v="DAL"/>
    <n v="6.5"/>
    <x v="1"/>
    <n v="1"/>
    <n v="3"/>
    <x v="3"/>
  </r>
  <r>
    <s v="2022_10_DEN_TEN"/>
    <x v="8"/>
    <n v="10"/>
    <s v="TEN"/>
    <n v="-3.6"/>
    <x v="528"/>
    <s v="DEN"/>
    <n v="-5"/>
    <x v="1"/>
    <n v="1"/>
    <n v="1"/>
    <x v="7"/>
  </r>
  <r>
    <s v="2022_10_DET_CHI"/>
    <x v="8"/>
    <n v="10"/>
    <s v="CHI"/>
    <n v="-6.4"/>
    <x v="806"/>
    <s v="DET"/>
    <n v="2.2000000000000002"/>
    <x v="0"/>
    <n v="1"/>
    <n v="0"/>
    <x v="2"/>
  </r>
  <r>
    <s v="2022_10_HOU_NYG"/>
    <x v="8"/>
    <n v="10"/>
    <s v="NYG"/>
    <n v="-0.4"/>
    <x v="612"/>
    <s v="HOU"/>
    <n v="-8.5"/>
    <x v="1"/>
    <n v="0"/>
    <n v="2"/>
    <x v="3"/>
  </r>
  <r>
    <s v="2022_10_IND_LV"/>
    <x v="8"/>
    <n v="10"/>
    <s v="LV"/>
    <n v="-2.5"/>
    <x v="3"/>
    <s v="IND"/>
    <n v="-8.6"/>
    <x v="0"/>
    <n v="0"/>
    <n v="1"/>
    <x v="4"/>
  </r>
  <r>
    <s v="2022_10_JAX_KC"/>
    <x v="8"/>
    <n v="10"/>
    <s v="KC"/>
    <n v="6.2"/>
    <x v="144"/>
    <s v="JAX"/>
    <n v="1.8"/>
    <x v="1"/>
    <n v="3"/>
    <n v="0"/>
    <x v="1"/>
  </r>
  <r>
    <s v="2022_10_LAC_SF"/>
    <x v="8"/>
    <n v="10"/>
    <s v="SF"/>
    <n v="7.9"/>
    <x v="152"/>
    <s v="LAC"/>
    <n v="-0.9"/>
    <x v="1"/>
    <n v="1"/>
    <n v="1"/>
    <x v="7"/>
  </r>
  <r>
    <s v="2022_10_MIN_BUF"/>
    <x v="8"/>
    <n v="10"/>
    <s v="BUF"/>
    <n v="10.9"/>
    <x v="262"/>
    <s v="MIN"/>
    <n v="-0.1"/>
    <x v="0"/>
    <n v="4"/>
    <n v="2"/>
    <x v="0"/>
  </r>
  <r>
    <s v="2022_10_NO_PIT"/>
    <x v="8"/>
    <n v="10"/>
    <s v="PIT"/>
    <n v="-0.8"/>
    <x v="552"/>
    <s v="NO"/>
    <n v="-1.2"/>
    <x v="1"/>
    <n v="0"/>
    <n v="2"/>
    <x v="3"/>
  </r>
  <r>
    <s v="2022_10_SEA_TB"/>
    <x v="8"/>
    <n v="10"/>
    <s v="TB"/>
    <n v="-2.2999999999999998"/>
    <x v="488"/>
    <s v="SEA"/>
    <n v="-0.5"/>
    <x v="1"/>
    <n v="2"/>
    <n v="1"/>
    <x v="2"/>
  </r>
  <r>
    <s v="2022_10_WAS_PHI"/>
    <x v="8"/>
    <n v="10"/>
    <s v="PHI"/>
    <n v="6.5"/>
    <x v="605"/>
    <s v="WAS"/>
    <n v="-0.9"/>
    <x v="0"/>
    <n v="4"/>
    <n v="2"/>
    <x v="0"/>
  </r>
  <r>
    <s v="2022_11_CAR_BAL"/>
    <x v="8"/>
    <n v="11"/>
    <s v="BAL"/>
    <n v="3.1"/>
    <x v="239"/>
    <s v="CAR"/>
    <n v="-2.2000000000000002"/>
    <x v="1"/>
    <n v="1"/>
    <n v="3"/>
    <x v="3"/>
  </r>
  <r>
    <s v="2022_11_CHI_ATL"/>
    <x v="8"/>
    <n v="11"/>
    <s v="ATL"/>
    <n v="-2.1"/>
    <x v="720"/>
    <s v="CHI"/>
    <n v="-6.4"/>
    <x v="1"/>
    <n v="1"/>
    <n v="2"/>
    <x v="4"/>
  </r>
  <r>
    <s v="2022_11_CIN_PIT"/>
    <x v="8"/>
    <n v="11"/>
    <s v="PIT"/>
    <n v="-0.8"/>
    <x v="620"/>
    <s v="CIN"/>
    <n v="6.9"/>
    <x v="0"/>
    <n v="0"/>
    <n v="2"/>
    <x v="3"/>
  </r>
  <r>
    <s v="2022_11_CLE_BUF"/>
    <x v="8"/>
    <n v="11"/>
    <s v="BUF"/>
    <n v="10.9"/>
    <x v="262"/>
    <s v="CLE"/>
    <n v="-0.1"/>
    <x v="1"/>
    <n v="0"/>
    <n v="1"/>
    <x v="4"/>
  </r>
  <r>
    <s v="2022_11_DAL_MIN"/>
    <x v="8"/>
    <n v="11"/>
    <s v="MIN"/>
    <n v="-0.1"/>
    <x v="89"/>
    <s v="DAL"/>
    <n v="6.5"/>
    <x v="0"/>
    <n v="1"/>
    <n v="0"/>
    <x v="2"/>
  </r>
  <r>
    <s v="2022_11_DET_NYG"/>
    <x v="8"/>
    <n v="11"/>
    <s v="NYG"/>
    <n v="-0.4"/>
    <x v="515"/>
    <s v="DET"/>
    <n v="2.2000000000000002"/>
    <x v="0"/>
    <n v="3"/>
    <n v="0"/>
    <x v="1"/>
  </r>
  <r>
    <s v="2022_11_KC_LAC"/>
    <x v="8"/>
    <n v="11"/>
    <s v="LAC"/>
    <n v="-0.9"/>
    <x v="151"/>
    <s v="KC"/>
    <n v="6.2"/>
    <x v="0"/>
    <n v="2"/>
    <n v="1"/>
    <x v="2"/>
  </r>
  <r>
    <s v="2022_11_LA_NO"/>
    <x v="8"/>
    <n v="11"/>
    <s v="NO"/>
    <n v="-1.2"/>
    <x v="133"/>
    <s v="LA"/>
    <n v="-4"/>
    <x v="1"/>
    <n v="0"/>
    <n v="0"/>
    <x v="7"/>
  </r>
  <r>
    <s v="2022_11_LV_DEN"/>
    <x v="8"/>
    <n v="11"/>
    <s v="DEN"/>
    <n v="-5"/>
    <x v="509"/>
    <s v="LV"/>
    <n v="-2.5"/>
    <x v="0"/>
    <n v="0"/>
    <n v="0"/>
    <x v="7"/>
  </r>
  <r>
    <s v="2022_11_NYJ_NE"/>
    <x v="8"/>
    <n v="11"/>
    <s v="NE"/>
    <n v="2"/>
    <x v="237"/>
    <s v="NYJ"/>
    <n v="0.8"/>
    <x v="1"/>
    <n v="0"/>
    <n v="0"/>
    <x v="7"/>
  </r>
  <r>
    <s v="2022_11_PHI_IND"/>
    <x v="8"/>
    <n v="11"/>
    <s v="IND"/>
    <n v="-8.6"/>
    <x v="304"/>
    <s v="PHI"/>
    <n v="6.5"/>
    <x v="0"/>
    <n v="1"/>
    <n v="2"/>
    <x v="4"/>
  </r>
  <r>
    <s v="2022_11_SF_ARI"/>
    <x v="8"/>
    <n v="11"/>
    <s v="ARI"/>
    <n v="-6.2"/>
    <x v="645"/>
    <s v="SF"/>
    <n v="7.9"/>
    <x v="0"/>
    <n v="2"/>
    <n v="0"/>
    <x v="0"/>
  </r>
  <r>
    <s v="2022_11_TEN_GB"/>
    <x v="8"/>
    <n v="11"/>
    <s v="GB"/>
    <n v="0.3"/>
    <x v="517"/>
    <s v="TEN"/>
    <n v="-3.6"/>
    <x v="0"/>
    <n v="0"/>
    <n v="1"/>
    <x v="4"/>
  </r>
  <r>
    <s v="2022_11_WAS_HOU"/>
    <x v="8"/>
    <n v="11"/>
    <s v="HOU"/>
    <n v="-8.5"/>
    <x v="29"/>
    <s v="WAS"/>
    <n v="-0.9"/>
    <x v="0"/>
    <n v="2"/>
    <n v="0"/>
    <x v="0"/>
  </r>
  <r>
    <s v="2022_12_ATL_WAS"/>
    <x v="8"/>
    <n v="12"/>
    <s v="WAS"/>
    <n v="-0.9"/>
    <x v="459"/>
    <s v="ATL"/>
    <n v="-2.1"/>
    <x v="1"/>
    <n v="1"/>
    <n v="1"/>
    <x v="7"/>
  </r>
  <r>
    <s v="2022_12_BAL_JAX"/>
    <x v="8"/>
    <n v="12"/>
    <s v="JAX"/>
    <n v="1.8"/>
    <x v="373"/>
    <s v="BAL"/>
    <n v="3.1"/>
    <x v="1"/>
    <n v="1"/>
    <n v="2"/>
    <x v="4"/>
  </r>
  <r>
    <s v="2022_12_BUF_DET"/>
    <x v="8"/>
    <n v="12"/>
    <s v="DET"/>
    <n v="2.2000000000000002"/>
    <x v="519"/>
    <s v="BUF"/>
    <n v="10.9"/>
    <x v="0"/>
    <n v="2"/>
    <n v="1"/>
    <x v="2"/>
  </r>
  <r>
    <s v="2022_12_CHI_NYJ"/>
    <x v="8"/>
    <n v="12"/>
    <s v="NYJ"/>
    <n v="0.8"/>
    <x v="282"/>
    <s v="CHI"/>
    <n v="-6.4"/>
    <x v="1"/>
    <n v="0"/>
    <n v="1"/>
    <x v="4"/>
  </r>
  <r>
    <s v="2022_12_CIN_TEN"/>
    <x v="8"/>
    <n v="12"/>
    <s v="TEN"/>
    <n v="-3.6"/>
    <x v="162"/>
    <s v="CIN"/>
    <n v="6.9"/>
    <x v="0"/>
    <n v="0"/>
    <n v="0"/>
    <x v="7"/>
  </r>
  <r>
    <s v="2022_12_DEN_CAR"/>
    <x v="8"/>
    <n v="12"/>
    <s v="CAR"/>
    <n v="-2.2000000000000002"/>
    <x v="133"/>
    <s v="DEN"/>
    <n v="-5"/>
    <x v="1"/>
    <n v="0"/>
    <n v="3"/>
    <x v="6"/>
  </r>
  <r>
    <s v="2022_12_GB_PHI"/>
    <x v="8"/>
    <n v="12"/>
    <s v="PHI"/>
    <n v="6.5"/>
    <x v="233"/>
    <s v="GB"/>
    <n v="0.3"/>
    <x v="1"/>
    <n v="1"/>
    <n v="2"/>
    <x v="4"/>
  </r>
  <r>
    <s v="2022_12_HOU_MIA"/>
    <x v="8"/>
    <n v="12"/>
    <s v="MIA"/>
    <n v="1.8"/>
    <x v="212"/>
    <s v="HOU"/>
    <n v="-8.5"/>
    <x v="1"/>
    <n v="1"/>
    <n v="3"/>
    <x v="3"/>
  </r>
  <r>
    <s v="2022_12_LAC_ARI"/>
    <x v="8"/>
    <n v="12"/>
    <s v="ARI"/>
    <n v="-6.2"/>
    <x v="424"/>
    <s v="LAC"/>
    <n v="-0.9"/>
    <x v="0"/>
    <n v="2"/>
    <n v="0"/>
    <x v="0"/>
  </r>
  <r>
    <s v="2022_12_LA_KC"/>
    <x v="8"/>
    <n v="12"/>
    <s v="KC"/>
    <n v="6.2"/>
    <x v="492"/>
    <s v="LA"/>
    <n v="-4"/>
    <x v="1"/>
    <n v="1"/>
    <n v="3"/>
    <x v="3"/>
  </r>
  <r>
    <s v="2022_12_LV_SEA"/>
    <x v="8"/>
    <n v="12"/>
    <s v="SEA"/>
    <n v="-0.5"/>
    <x v="348"/>
    <s v="LV"/>
    <n v="-2.5"/>
    <x v="0"/>
    <n v="2"/>
    <n v="2"/>
    <x v="7"/>
  </r>
  <r>
    <s v="2022_12_NE_MIN"/>
    <x v="8"/>
    <n v="12"/>
    <s v="MIN"/>
    <n v="-0.1"/>
    <x v="512"/>
    <s v="NE"/>
    <n v="2"/>
    <x v="1"/>
    <n v="1"/>
    <n v="0"/>
    <x v="2"/>
  </r>
  <r>
    <s v="2022_12_NO_SF"/>
    <x v="8"/>
    <n v="12"/>
    <s v="SF"/>
    <n v="7.9"/>
    <x v="507"/>
    <s v="NO"/>
    <n v="-1.2"/>
    <x v="1"/>
    <n v="0"/>
    <n v="2"/>
    <x v="3"/>
  </r>
  <r>
    <s v="2022_12_NYG_DAL"/>
    <x v="8"/>
    <n v="12"/>
    <s v="DAL"/>
    <n v="6.5"/>
    <x v="68"/>
    <s v="NYG"/>
    <n v="-0.4"/>
    <x v="1"/>
    <n v="2"/>
    <n v="0"/>
    <x v="0"/>
  </r>
  <r>
    <s v="2022_12_PIT_IND"/>
    <x v="8"/>
    <n v="12"/>
    <s v="IND"/>
    <n v="-8.6"/>
    <x v="402"/>
    <s v="PIT"/>
    <n v="-0.8"/>
    <x v="0"/>
    <n v="2"/>
    <n v="0"/>
    <x v="0"/>
  </r>
  <r>
    <s v="2022_12_TB_CLE"/>
    <x v="8"/>
    <n v="12"/>
    <s v="CLE"/>
    <n v="-0.1"/>
    <x v="722"/>
    <s v="TB"/>
    <n v="-2.2999999999999998"/>
    <x v="1"/>
    <n v="1"/>
    <n v="0"/>
    <x v="2"/>
  </r>
  <r>
    <s v="2022_13_BUF_NE"/>
    <x v="8"/>
    <n v="13"/>
    <s v="NE"/>
    <n v="2"/>
    <x v="195"/>
    <s v="BUF"/>
    <n v="10.9"/>
    <x v="0"/>
    <n v="0"/>
    <n v="1"/>
    <x v="4"/>
  </r>
  <r>
    <s v="2022_13_CLE_HOU"/>
    <x v="8"/>
    <n v="13"/>
    <s v="HOU"/>
    <n v="-8.5"/>
    <x v="393"/>
    <s v="CLE"/>
    <n v="-0.1"/>
    <x v="0"/>
    <n v="3"/>
    <n v="3"/>
    <x v="7"/>
  </r>
  <r>
    <s v="2022_13_DEN_BAL"/>
    <x v="8"/>
    <n v="13"/>
    <s v="BAL"/>
    <n v="3.1"/>
    <x v="612"/>
    <s v="DEN"/>
    <n v="-5"/>
    <x v="1"/>
    <n v="2"/>
    <n v="0"/>
    <x v="0"/>
  </r>
  <r>
    <s v="2022_13_GB_CHI"/>
    <x v="8"/>
    <n v="13"/>
    <s v="CHI"/>
    <n v="-6.4"/>
    <x v="66"/>
    <s v="GB"/>
    <n v="0.3"/>
    <x v="0"/>
    <n v="3"/>
    <n v="0"/>
    <x v="1"/>
  </r>
  <r>
    <s v="2022_13_IND_DAL"/>
    <x v="8"/>
    <n v="13"/>
    <s v="DAL"/>
    <n v="6.5"/>
    <x v="187"/>
    <s v="IND"/>
    <n v="-8.6"/>
    <x v="1"/>
    <n v="1"/>
    <n v="5"/>
    <x v="9"/>
  </r>
  <r>
    <s v="2022_13_JAX_DET"/>
    <x v="8"/>
    <n v="13"/>
    <s v="DET"/>
    <n v="2.2000000000000002"/>
    <x v="816"/>
    <s v="JAX"/>
    <n v="1.8"/>
    <x v="1"/>
    <n v="0"/>
    <n v="1"/>
    <x v="4"/>
  </r>
  <r>
    <s v="2022_13_KC_CIN"/>
    <x v="8"/>
    <n v="13"/>
    <s v="CIN"/>
    <n v="6.9"/>
    <x v="120"/>
    <s v="KC"/>
    <n v="6.2"/>
    <x v="1"/>
    <n v="0"/>
    <n v="1"/>
    <x v="4"/>
  </r>
  <r>
    <s v="2022_13_LAC_LV"/>
    <x v="8"/>
    <n v="13"/>
    <s v="LV"/>
    <n v="-2.5"/>
    <x v="503"/>
    <s v="LAC"/>
    <n v="-0.9"/>
    <x v="1"/>
    <n v="2"/>
    <n v="1"/>
    <x v="2"/>
  </r>
  <r>
    <s v="2022_13_MIA_SF"/>
    <x v="8"/>
    <n v="13"/>
    <s v="SF"/>
    <n v="7.9"/>
    <x v="276"/>
    <s v="MIA"/>
    <n v="1.8"/>
    <x v="1"/>
    <n v="1"/>
    <n v="4"/>
    <x v="6"/>
  </r>
  <r>
    <s v="2022_13_NO_TB"/>
    <x v="8"/>
    <n v="13"/>
    <s v="TB"/>
    <n v="-2.2999999999999998"/>
    <x v="814"/>
    <s v="NO"/>
    <n v="-1.2"/>
    <x v="1"/>
    <n v="2"/>
    <n v="0"/>
    <x v="0"/>
  </r>
  <r>
    <s v="2022_13_NYJ_MIN"/>
    <x v="8"/>
    <n v="13"/>
    <s v="MIN"/>
    <n v="-0.1"/>
    <x v="811"/>
    <s v="NYJ"/>
    <n v="0.8"/>
    <x v="1"/>
    <n v="0"/>
    <n v="2"/>
    <x v="3"/>
  </r>
  <r>
    <s v="2022_13_PIT_ATL"/>
    <x v="8"/>
    <n v="13"/>
    <s v="ATL"/>
    <n v="-2.1"/>
    <x v="373"/>
    <s v="PIT"/>
    <n v="-0.8"/>
    <x v="0"/>
    <n v="1"/>
    <n v="0"/>
    <x v="2"/>
  </r>
  <r>
    <s v="2022_13_SEA_LA"/>
    <x v="8"/>
    <n v="13"/>
    <s v="LA"/>
    <n v="-4"/>
    <x v="197"/>
    <s v="SEA"/>
    <n v="-0.5"/>
    <x v="0"/>
    <n v="2"/>
    <n v="2"/>
    <x v="7"/>
  </r>
  <r>
    <s v="2022_13_TEN_PHI"/>
    <x v="8"/>
    <n v="13"/>
    <s v="PHI"/>
    <n v="6.5"/>
    <x v="510"/>
    <s v="TEN"/>
    <n v="-3.6"/>
    <x v="1"/>
    <n v="0"/>
    <n v="0"/>
    <x v="7"/>
  </r>
  <r>
    <s v="2022_13_WAS_NYG"/>
    <x v="8"/>
    <n v="13"/>
    <s v="NYG"/>
    <n v="-0.4"/>
    <x v="281"/>
    <s v="WAS"/>
    <n v="-0.9"/>
    <x v="0"/>
    <n v="1"/>
    <n v="1"/>
    <x v="7"/>
  </r>
  <r>
    <s v="2022_14_BAL_PIT"/>
    <x v="8"/>
    <n v="14"/>
    <s v="PIT"/>
    <n v="-0.8"/>
    <x v="391"/>
    <s v="BAL"/>
    <n v="3.1"/>
    <x v="0"/>
    <n v="3"/>
    <n v="0"/>
    <x v="1"/>
  </r>
  <r>
    <s v="2022_14_CAR_SEA"/>
    <x v="8"/>
    <n v="14"/>
    <s v="SEA"/>
    <n v="-0.5"/>
    <x v="32"/>
    <s v="CAR"/>
    <n v="-2.2000000000000002"/>
    <x v="0"/>
    <n v="2"/>
    <n v="0"/>
    <x v="0"/>
  </r>
  <r>
    <s v="2022_14_CLE_CIN"/>
    <x v="8"/>
    <n v="14"/>
    <s v="CIN"/>
    <n v="6.9"/>
    <x v="125"/>
    <s v="CLE"/>
    <n v="-0.1"/>
    <x v="1"/>
    <n v="1"/>
    <n v="1"/>
    <x v="7"/>
  </r>
  <r>
    <s v="2022_14_HOU_DAL"/>
    <x v="8"/>
    <n v="14"/>
    <s v="DAL"/>
    <n v="6.5"/>
    <x v="126"/>
    <s v="HOU"/>
    <n v="-8.5"/>
    <x v="1"/>
    <n v="2"/>
    <n v="3"/>
    <x v="4"/>
  </r>
  <r>
    <s v="2022_14_JAX_TEN"/>
    <x v="8"/>
    <n v="14"/>
    <s v="TEN"/>
    <n v="-3.6"/>
    <x v="500"/>
    <s v="JAX"/>
    <n v="1.8"/>
    <x v="0"/>
    <n v="4"/>
    <n v="0"/>
    <x v="5"/>
  </r>
  <r>
    <s v="2022_14_KC_DEN"/>
    <x v="8"/>
    <n v="14"/>
    <s v="DEN"/>
    <n v="-5"/>
    <x v="277"/>
    <s v="KC"/>
    <n v="6.2"/>
    <x v="0"/>
    <n v="2"/>
    <n v="3"/>
    <x v="4"/>
  </r>
  <r>
    <s v="2022_14_LV_LA"/>
    <x v="8"/>
    <n v="14"/>
    <s v="LA"/>
    <n v="-4"/>
    <x v="421"/>
    <s v="LV"/>
    <n v="-2.5"/>
    <x v="1"/>
    <n v="1"/>
    <n v="2"/>
    <x v="4"/>
  </r>
  <r>
    <s v="2022_14_MIA_LAC"/>
    <x v="8"/>
    <n v="14"/>
    <s v="LAC"/>
    <n v="-0.9"/>
    <x v="78"/>
    <s v="MIA"/>
    <n v="1.8"/>
    <x v="1"/>
    <n v="0"/>
    <n v="0"/>
    <x v="7"/>
  </r>
  <r>
    <s v="2022_14_MIN_DET"/>
    <x v="8"/>
    <n v="14"/>
    <s v="DET"/>
    <n v="2.2000000000000002"/>
    <x v="23"/>
    <s v="MIN"/>
    <n v="-0.1"/>
    <x v="1"/>
    <n v="0"/>
    <n v="2"/>
    <x v="3"/>
  </r>
  <r>
    <s v="2022_14_NE_ARI"/>
    <x v="8"/>
    <n v="14"/>
    <s v="ARI"/>
    <n v="-6.2"/>
    <x v="295"/>
    <s v="NE"/>
    <n v="2"/>
    <x v="0"/>
    <n v="2"/>
    <n v="1"/>
    <x v="2"/>
  </r>
  <r>
    <s v="2022_14_NYJ_BUF"/>
    <x v="8"/>
    <n v="14"/>
    <s v="BUF"/>
    <n v="10.9"/>
    <x v="510"/>
    <s v="NYJ"/>
    <n v="0.8"/>
    <x v="1"/>
    <n v="0"/>
    <n v="2"/>
    <x v="3"/>
  </r>
  <r>
    <s v="2022_14_PHI_NYG"/>
    <x v="8"/>
    <n v="14"/>
    <s v="NYG"/>
    <n v="-0.4"/>
    <x v="209"/>
    <s v="PHI"/>
    <n v="6.5"/>
    <x v="0"/>
    <n v="1"/>
    <n v="0"/>
    <x v="2"/>
  </r>
  <r>
    <s v="2022_14_TB_SF"/>
    <x v="8"/>
    <n v="14"/>
    <s v="SF"/>
    <n v="7.9"/>
    <x v="492"/>
    <s v="TB"/>
    <n v="-2.2999999999999998"/>
    <x v="1"/>
    <n v="1"/>
    <n v="3"/>
    <x v="3"/>
  </r>
  <r>
    <s v="2022_15_ARI_DEN"/>
    <x v="8"/>
    <n v="15"/>
    <s v="DEN"/>
    <n v="-5"/>
    <x v="459"/>
    <s v="ARI"/>
    <n v="-6.2"/>
    <x v="1"/>
    <n v="2"/>
    <n v="3"/>
    <x v="4"/>
  </r>
  <r>
    <s v="2022_15_ATL_NO"/>
    <x v="8"/>
    <n v="15"/>
    <s v="NO"/>
    <n v="-1.2"/>
    <x v="661"/>
    <s v="ATL"/>
    <n v="-2.1"/>
    <x v="1"/>
    <n v="1"/>
    <n v="1"/>
    <x v="7"/>
  </r>
  <r>
    <s v="2022_15_BAL_CLE"/>
    <x v="8"/>
    <n v="15"/>
    <s v="CLE"/>
    <n v="-0.1"/>
    <x v="48"/>
    <s v="BAL"/>
    <n v="3.1"/>
    <x v="1"/>
    <n v="0"/>
    <n v="2"/>
    <x v="3"/>
  </r>
  <r>
    <s v="2022_15_CIN_TB"/>
    <x v="8"/>
    <n v="15"/>
    <s v="TB"/>
    <n v="-2.2999999999999998"/>
    <x v="397"/>
    <s v="CIN"/>
    <n v="6.9"/>
    <x v="0"/>
    <n v="4"/>
    <n v="1"/>
    <x v="1"/>
  </r>
  <r>
    <s v="2022_15_DAL_JAX"/>
    <x v="8"/>
    <n v="15"/>
    <s v="JAX"/>
    <n v="1.8"/>
    <x v="257"/>
    <s v="DAL"/>
    <n v="6.5"/>
    <x v="1"/>
    <n v="3"/>
    <n v="2"/>
    <x v="2"/>
  </r>
  <r>
    <s v="2022_15_DET_NYJ"/>
    <x v="8"/>
    <n v="15"/>
    <s v="NYJ"/>
    <n v="0.8"/>
    <x v="293"/>
    <s v="DET"/>
    <n v="2.2000000000000002"/>
    <x v="0"/>
    <n v="1"/>
    <n v="0"/>
    <x v="2"/>
  </r>
  <r>
    <s v="2022_15_IND_MIN"/>
    <x v="8"/>
    <n v="15"/>
    <s v="MIN"/>
    <n v="-0.1"/>
    <x v="204"/>
    <s v="IND"/>
    <n v="-8.6"/>
    <x v="1"/>
    <n v="3"/>
    <n v="1"/>
    <x v="0"/>
  </r>
  <r>
    <s v="2022_15_KC_HOU"/>
    <x v="8"/>
    <n v="15"/>
    <s v="HOU"/>
    <n v="-8.5"/>
    <x v="155"/>
    <s v="KC"/>
    <n v="6.2"/>
    <x v="0"/>
    <n v="1"/>
    <n v="2"/>
    <x v="4"/>
  </r>
  <r>
    <s v="2022_15_LA_GB"/>
    <x v="8"/>
    <n v="15"/>
    <s v="GB"/>
    <n v="0.3"/>
    <x v="198"/>
    <s v="LA"/>
    <n v="-4"/>
    <x v="1"/>
    <n v="2"/>
    <n v="1"/>
    <x v="2"/>
  </r>
  <r>
    <s v="2022_15_MIA_BUF"/>
    <x v="8"/>
    <n v="15"/>
    <s v="BUF"/>
    <n v="10.9"/>
    <x v="507"/>
    <s v="MIA"/>
    <n v="1.8"/>
    <x v="1"/>
    <n v="1"/>
    <n v="0"/>
    <x v="2"/>
  </r>
  <r>
    <s v="2022_15_NE_LV"/>
    <x v="8"/>
    <n v="15"/>
    <s v="LV"/>
    <n v="-2.5"/>
    <x v="224"/>
    <s v="NE"/>
    <n v="2"/>
    <x v="1"/>
    <n v="1"/>
    <n v="1"/>
    <x v="7"/>
  </r>
  <r>
    <s v="2022_15_NYG_WAS"/>
    <x v="8"/>
    <n v="15"/>
    <s v="WAS"/>
    <n v="-0.9"/>
    <x v="131"/>
    <s v="NYG"/>
    <n v="-0.4"/>
    <x v="0"/>
    <n v="2"/>
    <n v="0"/>
    <x v="0"/>
  </r>
  <r>
    <s v="2022_15_PHI_CHI"/>
    <x v="8"/>
    <n v="15"/>
    <s v="CHI"/>
    <n v="-6.4"/>
    <x v="574"/>
    <s v="PHI"/>
    <n v="6.5"/>
    <x v="0"/>
    <n v="1"/>
    <n v="3"/>
    <x v="3"/>
  </r>
  <r>
    <s v="2022_15_PIT_CAR"/>
    <x v="8"/>
    <n v="15"/>
    <s v="CAR"/>
    <n v="-2.2000000000000002"/>
    <x v="293"/>
    <s v="PIT"/>
    <n v="-0.8"/>
    <x v="0"/>
    <n v="0"/>
    <n v="0"/>
    <x v="7"/>
  </r>
  <r>
    <s v="2022_15_SF_SEA"/>
    <x v="8"/>
    <n v="15"/>
    <s v="SEA"/>
    <n v="-0.5"/>
    <x v="393"/>
    <s v="SF"/>
    <n v="7.9"/>
    <x v="0"/>
    <n v="1"/>
    <n v="0"/>
    <x v="2"/>
  </r>
  <r>
    <s v="2022_15_TEN_LAC"/>
    <x v="8"/>
    <n v="15"/>
    <s v="LAC"/>
    <n v="-0.9"/>
    <x v="157"/>
    <s v="TEN"/>
    <n v="-3.6"/>
    <x v="1"/>
    <n v="2"/>
    <n v="1"/>
    <x v="2"/>
  </r>
  <r>
    <s v="2022_16_ATL_BAL"/>
    <x v="8"/>
    <n v="16"/>
    <s v="BAL"/>
    <n v="3.1"/>
    <x v="227"/>
    <s v="ATL"/>
    <n v="-2.1"/>
    <x v="1"/>
    <n v="0"/>
    <n v="1"/>
    <x v="4"/>
  </r>
  <r>
    <s v="2022_16_BUF_CHI"/>
    <x v="8"/>
    <n v="16"/>
    <s v="CHI"/>
    <n v="-6.4"/>
    <x v="763"/>
    <s v="BUF"/>
    <n v="10.9"/>
    <x v="0"/>
    <n v="2"/>
    <n v="3"/>
    <x v="4"/>
  </r>
  <r>
    <s v="2022_16_CIN_NE"/>
    <x v="8"/>
    <n v="16"/>
    <s v="NE"/>
    <n v="2"/>
    <x v="56"/>
    <s v="CIN"/>
    <n v="6.9"/>
    <x v="0"/>
    <n v="1"/>
    <n v="3"/>
    <x v="3"/>
  </r>
  <r>
    <s v="2022_16_DEN_LA"/>
    <x v="8"/>
    <n v="16"/>
    <s v="LA"/>
    <n v="-4"/>
    <x v="150"/>
    <s v="DEN"/>
    <n v="-5"/>
    <x v="1"/>
    <n v="0"/>
    <n v="4"/>
    <x v="9"/>
  </r>
  <r>
    <s v="2022_16_DET_CAR"/>
    <x v="8"/>
    <n v="16"/>
    <s v="CAR"/>
    <n v="-2.2000000000000002"/>
    <x v="286"/>
    <s v="DET"/>
    <n v="2.2000000000000002"/>
    <x v="1"/>
    <n v="0"/>
    <n v="1"/>
    <x v="4"/>
  </r>
  <r>
    <s v="2022_16_GB_MIA"/>
    <x v="8"/>
    <n v="16"/>
    <s v="MIA"/>
    <n v="1.8"/>
    <x v="378"/>
    <s v="GB"/>
    <n v="0.3"/>
    <x v="0"/>
    <n v="4"/>
    <n v="1"/>
    <x v="1"/>
  </r>
  <r>
    <s v="2022_16_HOU_TEN"/>
    <x v="8"/>
    <n v="16"/>
    <s v="TEN"/>
    <n v="-3.6"/>
    <x v="247"/>
    <s v="HOU"/>
    <n v="-8.5"/>
    <x v="0"/>
    <n v="3"/>
    <n v="1"/>
    <x v="0"/>
  </r>
  <r>
    <s v="2022_16_JAX_NYJ"/>
    <x v="8"/>
    <n v="16"/>
    <s v="NYJ"/>
    <n v="0.8"/>
    <x v="25"/>
    <s v="JAX"/>
    <n v="1.8"/>
    <x v="0"/>
    <n v="2"/>
    <n v="1"/>
    <x v="2"/>
  </r>
  <r>
    <s v="2022_16_LAC_IND"/>
    <x v="8"/>
    <n v="16"/>
    <s v="IND"/>
    <n v="-8.6"/>
    <x v="185"/>
    <s v="LAC"/>
    <n v="-0.9"/>
    <x v="0"/>
    <n v="3"/>
    <n v="2"/>
    <x v="2"/>
  </r>
  <r>
    <s v="2022_16_LV_PIT"/>
    <x v="8"/>
    <n v="16"/>
    <s v="PIT"/>
    <n v="-0.8"/>
    <x v="326"/>
    <s v="LV"/>
    <n v="-2.5"/>
    <x v="1"/>
    <n v="1"/>
    <n v="3"/>
    <x v="3"/>
  </r>
  <r>
    <s v="2022_16_NO_CLE"/>
    <x v="8"/>
    <n v="16"/>
    <s v="CLE"/>
    <n v="-0.1"/>
    <x v="812"/>
    <s v="NO"/>
    <n v="-1.2"/>
    <x v="0"/>
    <n v="1"/>
    <n v="1"/>
    <x v="7"/>
  </r>
  <r>
    <s v="2022_16_NYG_MIN"/>
    <x v="8"/>
    <n v="16"/>
    <s v="MIN"/>
    <n v="-0.1"/>
    <x v="495"/>
    <s v="NYG"/>
    <n v="-0.4"/>
    <x v="1"/>
    <n v="0"/>
    <n v="2"/>
    <x v="3"/>
  </r>
  <r>
    <s v="2022_16_PHI_DAL"/>
    <x v="8"/>
    <n v="16"/>
    <s v="DAL"/>
    <n v="6.5"/>
    <x v="345"/>
    <s v="PHI"/>
    <n v="6.5"/>
    <x v="1"/>
    <n v="1"/>
    <n v="4"/>
    <x v="6"/>
  </r>
  <r>
    <s v="2022_16_SEA_KC"/>
    <x v="8"/>
    <n v="16"/>
    <s v="KC"/>
    <n v="6.2"/>
    <x v="254"/>
    <s v="SEA"/>
    <n v="-0.5"/>
    <x v="1"/>
    <n v="0"/>
    <n v="1"/>
    <x v="4"/>
  </r>
  <r>
    <s v="2022_16_TB_ARI"/>
    <x v="8"/>
    <n v="16"/>
    <s v="ARI"/>
    <n v="-6.2"/>
    <x v="391"/>
    <s v="TB"/>
    <n v="-2.2999999999999998"/>
    <x v="0"/>
    <n v="3"/>
    <n v="2"/>
    <x v="2"/>
  </r>
  <r>
    <s v="2022_16_WAS_SF"/>
    <x v="8"/>
    <n v="16"/>
    <s v="SF"/>
    <n v="7.9"/>
    <x v="152"/>
    <s v="WAS"/>
    <n v="-0.9"/>
    <x v="1"/>
    <n v="1"/>
    <n v="2"/>
    <x v="4"/>
  </r>
  <r>
    <s v="2022_17_ARI_ATL"/>
    <x v="8"/>
    <n v="17"/>
    <s v="ATL"/>
    <n v="-2.1"/>
    <x v="74"/>
    <s v="ARI"/>
    <n v="-6.2"/>
    <x v="1"/>
    <n v="1"/>
    <n v="0"/>
    <x v="2"/>
  </r>
  <r>
    <s v="2022_17_CAR_TB"/>
    <x v="8"/>
    <n v="17"/>
    <s v="TB"/>
    <n v="-2.2999999999999998"/>
    <x v="34"/>
    <s v="CAR"/>
    <n v="-2.2000000000000002"/>
    <x v="1"/>
    <n v="1"/>
    <n v="3"/>
    <x v="3"/>
  </r>
  <r>
    <s v="2022_17_CHI_DET"/>
    <x v="8"/>
    <n v="17"/>
    <s v="DET"/>
    <n v="2.2000000000000002"/>
    <x v="794"/>
    <s v="CHI"/>
    <n v="-6.4"/>
    <x v="1"/>
    <n v="0"/>
    <n v="2"/>
    <x v="3"/>
  </r>
  <r>
    <s v="2022_17_CLE_WAS"/>
    <x v="8"/>
    <n v="17"/>
    <s v="WAS"/>
    <n v="-0.9"/>
    <x v="462"/>
    <s v="CLE"/>
    <n v="-0.1"/>
    <x v="0"/>
    <n v="3"/>
    <n v="0"/>
    <x v="1"/>
  </r>
  <r>
    <s v="2022_17_DAL_TEN"/>
    <x v="8"/>
    <n v="17"/>
    <s v="TEN"/>
    <n v="-3.6"/>
    <x v="520"/>
    <s v="DAL"/>
    <n v="6.5"/>
    <x v="0"/>
    <n v="2"/>
    <n v="3"/>
    <x v="4"/>
  </r>
  <r>
    <s v="2022_17_DEN_KC"/>
    <x v="8"/>
    <n v="17"/>
    <s v="KC"/>
    <n v="6.2"/>
    <x v="117"/>
    <s v="DEN"/>
    <n v="-5"/>
    <x v="1"/>
    <n v="1"/>
    <n v="3"/>
    <x v="3"/>
  </r>
  <r>
    <s v="2022_17_IND_NYG"/>
    <x v="8"/>
    <n v="17"/>
    <s v="NYG"/>
    <n v="-0.4"/>
    <x v="165"/>
    <s v="IND"/>
    <n v="-8.6"/>
    <x v="1"/>
    <n v="1"/>
    <n v="1"/>
    <x v="7"/>
  </r>
  <r>
    <s v="2022_17_JAX_HOU"/>
    <x v="8"/>
    <n v="17"/>
    <s v="HOU"/>
    <n v="-8.5"/>
    <x v="97"/>
    <s v="JAX"/>
    <n v="1.8"/>
    <x v="0"/>
    <n v="1"/>
    <n v="2"/>
    <x v="4"/>
  </r>
  <r>
    <s v="2022_17_LA_LAC"/>
    <x v="8"/>
    <n v="17"/>
    <s v="LAC"/>
    <n v="-0.9"/>
    <x v="236"/>
    <s v="LA"/>
    <n v="-4"/>
    <x v="1"/>
    <n v="0"/>
    <n v="1"/>
    <x v="4"/>
  </r>
  <r>
    <s v="2022_17_MIA_NE"/>
    <x v="8"/>
    <n v="17"/>
    <s v="NE"/>
    <n v="2"/>
    <x v="84"/>
    <s v="MIA"/>
    <n v="1.8"/>
    <x v="1"/>
    <n v="0"/>
    <n v="2"/>
    <x v="3"/>
  </r>
  <r>
    <s v="2022_17_MIN_GB"/>
    <x v="8"/>
    <n v="17"/>
    <s v="GB"/>
    <n v="0.3"/>
    <x v="714"/>
    <s v="MIN"/>
    <n v="-0.1"/>
    <x v="1"/>
    <n v="0"/>
    <n v="4"/>
    <x v="9"/>
  </r>
  <r>
    <s v="2022_17_NO_PHI"/>
    <x v="8"/>
    <n v="17"/>
    <s v="PHI"/>
    <n v="6.5"/>
    <x v="644"/>
    <s v="NO"/>
    <n v="-1.2"/>
    <x v="0"/>
    <n v="1"/>
    <n v="1"/>
    <x v="7"/>
  </r>
  <r>
    <s v="2022_17_NYJ_SEA"/>
    <x v="8"/>
    <n v="17"/>
    <s v="SEA"/>
    <n v="-0.5"/>
    <x v="373"/>
    <s v="NYJ"/>
    <n v="0.8"/>
    <x v="1"/>
    <n v="0"/>
    <n v="3"/>
    <x v="6"/>
  </r>
  <r>
    <s v="2022_17_PIT_BAL"/>
    <x v="8"/>
    <n v="17"/>
    <s v="BAL"/>
    <n v="3.1"/>
    <x v="371"/>
    <s v="PIT"/>
    <n v="-0.8"/>
    <x v="0"/>
    <n v="1"/>
    <n v="0"/>
    <x v="2"/>
  </r>
  <r>
    <s v="2022_17_SF_LV"/>
    <x v="8"/>
    <n v="17"/>
    <s v="LV"/>
    <n v="-2.5"/>
    <x v="138"/>
    <s v="SF"/>
    <n v="7.9"/>
    <x v="0"/>
    <n v="2"/>
    <n v="1"/>
    <x v="2"/>
  </r>
  <r>
    <s v="2022_18_ARI_SF"/>
    <x v="8"/>
    <n v="18"/>
    <s v="SF"/>
    <n v="7.9"/>
    <x v="621"/>
    <s v="ARI"/>
    <n v="-6.2"/>
    <x v="1"/>
    <n v="0"/>
    <n v="4"/>
    <x v="9"/>
  </r>
  <r>
    <s v="2022_18_BAL_CIN"/>
    <x v="8"/>
    <n v="18"/>
    <s v="CIN"/>
    <n v="6.9"/>
    <x v="211"/>
    <s v="BAL"/>
    <n v="3.1"/>
    <x v="1"/>
    <n v="1"/>
    <n v="4"/>
    <x v="6"/>
  </r>
  <r>
    <s v="2022_18_CAR_NO"/>
    <x v="8"/>
    <n v="18"/>
    <s v="NO"/>
    <n v="-1.2"/>
    <x v="817"/>
    <s v="CAR"/>
    <n v="-2.2000000000000002"/>
    <x v="0"/>
    <n v="1"/>
    <n v="2"/>
    <x v="4"/>
  </r>
  <r>
    <s v="2022_18_CLE_PIT"/>
    <x v="8"/>
    <n v="18"/>
    <s v="PIT"/>
    <n v="-0.8"/>
    <x v="526"/>
    <s v="CLE"/>
    <n v="-0.1"/>
    <x v="1"/>
    <n v="1"/>
    <n v="2"/>
    <x v="4"/>
  </r>
  <r>
    <s v="2022_18_DAL_WAS"/>
    <x v="8"/>
    <n v="18"/>
    <s v="WAS"/>
    <n v="-0.9"/>
    <x v="639"/>
    <s v="DAL"/>
    <n v="6.5"/>
    <x v="1"/>
    <n v="2"/>
    <n v="1"/>
    <x v="2"/>
  </r>
  <r>
    <s v="2022_18_DET_GB"/>
    <x v="8"/>
    <n v="18"/>
    <s v="GB"/>
    <n v="0.3"/>
    <x v="494"/>
    <s v="DET"/>
    <n v="2.2000000000000002"/>
    <x v="0"/>
    <n v="2"/>
    <n v="0"/>
    <x v="0"/>
  </r>
  <r>
    <s v="2022_18_HOU_IND"/>
    <x v="8"/>
    <n v="18"/>
    <s v="IND"/>
    <n v="-8.6"/>
    <x v="34"/>
    <s v="HOU"/>
    <n v="-8.5"/>
    <x v="0"/>
    <n v="3"/>
    <n v="3"/>
    <x v="7"/>
  </r>
  <r>
    <s v="2022_18_KC_LV"/>
    <x v="8"/>
    <n v="18"/>
    <s v="LV"/>
    <n v="-2.5"/>
    <x v="519"/>
    <s v="KC"/>
    <n v="6.2"/>
    <x v="0"/>
    <n v="2"/>
    <n v="0"/>
    <x v="0"/>
  </r>
  <r>
    <s v="2022_18_LAC_DEN"/>
    <x v="8"/>
    <n v="18"/>
    <s v="DEN"/>
    <n v="-5"/>
    <x v="259"/>
    <s v="LAC"/>
    <n v="-0.9"/>
    <x v="1"/>
    <n v="1"/>
    <n v="3"/>
    <x v="3"/>
  </r>
  <r>
    <s v="2022_18_LA_SEA"/>
    <x v="8"/>
    <n v="18"/>
    <s v="SEA"/>
    <n v="-0.5"/>
    <x v="310"/>
    <s v="LA"/>
    <n v="-4"/>
    <x v="1"/>
    <n v="2"/>
    <n v="1"/>
    <x v="2"/>
  </r>
  <r>
    <s v="2022_18_MIN_CHI"/>
    <x v="8"/>
    <n v="18"/>
    <s v="CHI"/>
    <n v="-6.4"/>
    <x v="314"/>
    <s v="MIN"/>
    <n v="-0.1"/>
    <x v="0"/>
    <n v="2"/>
    <n v="2"/>
    <x v="7"/>
  </r>
  <r>
    <s v="2022_18_NE_BUF"/>
    <x v="8"/>
    <n v="18"/>
    <s v="BUF"/>
    <n v="10.9"/>
    <x v="308"/>
    <s v="NE"/>
    <n v="2"/>
    <x v="1"/>
    <n v="2"/>
    <n v="4"/>
    <x v="3"/>
  </r>
  <r>
    <s v="2022_18_NYG_PHI"/>
    <x v="8"/>
    <n v="18"/>
    <s v="PHI"/>
    <n v="6.5"/>
    <x v="68"/>
    <s v="NYG"/>
    <n v="-0.4"/>
    <x v="1"/>
    <n v="1"/>
    <n v="0"/>
    <x v="2"/>
  </r>
  <r>
    <s v="2022_18_NYJ_MIA"/>
    <x v="8"/>
    <n v="18"/>
    <s v="MIA"/>
    <n v="1.8"/>
    <x v="150"/>
    <s v="NYJ"/>
    <n v="0.8"/>
    <x v="1"/>
    <n v="0"/>
    <n v="0"/>
    <x v="7"/>
  </r>
  <r>
    <s v="2022_18_TB_ATL"/>
    <x v="8"/>
    <n v="18"/>
    <s v="ATL"/>
    <n v="-2.1"/>
    <x v="325"/>
    <s v="TB"/>
    <n v="-2.2999999999999998"/>
    <x v="1"/>
    <n v="1"/>
    <n v="1"/>
    <x v="7"/>
  </r>
  <r>
    <s v="2022_18_TEN_JAX"/>
    <x v="8"/>
    <n v="18"/>
    <s v="JAX"/>
    <n v="1.8"/>
    <x v="530"/>
    <s v="TEN"/>
    <n v="-3.6"/>
    <x v="1"/>
    <n v="1"/>
    <n v="2"/>
    <x v="4"/>
  </r>
  <r>
    <s v="2022_19_BAL_CIN"/>
    <x v="8"/>
    <n v="19"/>
    <s v="CIN"/>
    <n v="6.9"/>
    <x v="211"/>
    <s v="BAL"/>
    <n v="3.1"/>
    <x v="1"/>
    <n v="1"/>
    <n v="2"/>
    <x v="4"/>
  </r>
  <r>
    <s v="2022_19_DAL_TB"/>
    <x v="8"/>
    <n v="19"/>
    <s v="TB"/>
    <n v="-2.2999999999999998"/>
    <x v="164"/>
    <s v="DAL"/>
    <n v="6.5"/>
    <x v="0"/>
    <n v="1"/>
    <n v="0"/>
    <x v="2"/>
  </r>
  <r>
    <s v="2022_19_LAC_JAX"/>
    <x v="8"/>
    <n v="19"/>
    <s v="JAX"/>
    <n v="1.8"/>
    <x v="157"/>
    <s v="LAC"/>
    <n v="-0.9"/>
    <x v="1"/>
    <n v="4"/>
    <n v="1"/>
    <x v="1"/>
  </r>
  <r>
    <s v="2022_19_MIA_BUF"/>
    <x v="8"/>
    <n v="19"/>
    <s v="BUF"/>
    <n v="10.9"/>
    <x v="507"/>
    <s v="MIA"/>
    <n v="1.8"/>
    <x v="1"/>
    <n v="3"/>
    <n v="2"/>
    <x v="2"/>
  </r>
  <r>
    <s v="2022_19_NYG_MIN"/>
    <x v="8"/>
    <n v="19"/>
    <s v="MIN"/>
    <n v="-0.1"/>
    <x v="495"/>
    <s v="NYG"/>
    <n v="-0.4"/>
    <x v="0"/>
    <n v="0"/>
    <n v="0"/>
    <x v="7"/>
  </r>
  <r>
    <s v="2022_19_SEA_SF"/>
    <x v="8"/>
    <n v="19"/>
    <s v="SF"/>
    <n v="7.9"/>
    <x v="337"/>
    <s v="SEA"/>
    <n v="-0.5"/>
    <x v="1"/>
    <n v="0"/>
    <n v="2"/>
    <x v="3"/>
  </r>
  <r>
    <s v="2022_20_CIN_BUF"/>
    <x v="8"/>
    <n v="20"/>
    <s v="BUF"/>
    <n v="10.9"/>
    <x v="11"/>
    <s v="CIN"/>
    <n v="6.9"/>
    <x v="0"/>
    <n v="1"/>
    <n v="0"/>
    <x v="2"/>
  </r>
  <r>
    <s v="2022_20_DAL_SF"/>
    <x v="8"/>
    <n v="20"/>
    <s v="SF"/>
    <n v="7.9"/>
    <x v="315"/>
    <s v="DAL"/>
    <n v="6.5"/>
    <x v="1"/>
    <n v="0"/>
    <n v="3"/>
    <x v="6"/>
  </r>
  <r>
    <s v="2022_20_JAX_KC"/>
    <x v="8"/>
    <n v="20"/>
    <s v="KC"/>
    <n v="6.2"/>
    <x v="144"/>
    <s v="JAX"/>
    <n v="1.8"/>
    <x v="1"/>
    <n v="0"/>
    <n v="2"/>
    <x v="3"/>
  </r>
  <r>
    <s v="2022_20_NYG_PHI"/>
    <x v="8"/>
    <n v="20"/>
    <s v="PHI"/>
    <n v="6.5"/>
    <x v="68"/>
    <s v="NYG"/>
    <n v="-0.4"/>
    <x v="1"/>
    <n v="0"/>
    <n v="1"/>
    <x v="4"/>
  </r>
  <r>
    <s v="2022_21_CIN_KC"/>
    <x v="8"/>
    <n v="21"/>
    <s v="KC"/>
    <n v="6.2"/>
    <x v="279"/>
    <s v="CIN"/>
    <n v="6.9"/>
    <x v="1"/>
    <n v="1"/>
    <n v="2"/>
    <x v="4"/>
  </r>
  <r>
    <s v="2022_21_SF_PHI"/>
    <x v="8"/>
    <n v="21"/>
    <s v="PHI"/>
    <n v="6.5"/>
    <x v="216"/>
    <s v="SF"/>
    <n v="7.9"/>
    <x v="1"/>
    <n v="0"/>
    <n v="3"/>
    <x v="6"/>
  </r>
  <r>
    <s v="2022_22_KC_PHI"/>
    <x v="8"/>
    <n v="22"/>
    <s v="PHI"/>
    <n v="6.5"/>
    <x v="646"/>
    <s v="KC"/>
    <n v="6.2"/>
    <x v="0"/>
    <n v="1"/>
    <n v="0"/>
    <x v="2"/>
  </r>
  <r>
    <s v="2022_01_BAL_NYJ"/>
    <x v="8"/>
    <n v="1"/>
    <s v="BAL"/>
    <n v="3.1"/>
    <x v="457"/>
    <s v="NYJ"/>
    <n v="0.8"/>
    <x v="1"/>
    <n v="1"/>
    <n v="2"/>
    <x v="4"/>
  </r>
  <r>
    <s v="2022_01_BUF_LA"/>
    <x v="8"/>
    <n v="1"/>
    <s v="BUF"/>
    <n v="10.9"/>
    <x v="154"/>
    <s v="LA"/>
    <n v="-4"/>
    <x v="1"/>
    <n v="4"/>
    <n v="3"/>
    <x v="2"/>
  </r>
  <r>
    <s v="2022_01_CLE_CAR"/>
    <x v="8"/>
    <n v="1"/>
    <s v="CLE"/>
    <n v="-0.1"/>
    <x v="540"/>
    <s v="CAR"/>
    <n v="-2.2000000000000002"/>
    <x v="1"/>
    <n v="0"/>
    <n v="1"/>
    <x v="4"/>
  </r>
  <r>
    <s v="2022_01_DEN_SEA"/>
    <x v="8"/>
    <n v="1"/>
    <s v="DEN"/>
    <n v="-5"/>
    <x v="224"/>
    <s v="SEA"/>
    <n v="-0.5"/>
    <x v="0"/>
    <n v="2"/>
    <n v="1"/>
    <x v="2"/>
  </r>
  <r>
    <s v="2022_01_GB_MIN"/>
    <x v="8"/>
    <n v="1"/>
    <s v="GB"/>
    <n v="0.3"/>
    <x v="714"/>
    <s v="MIN"/>
    <n v="-0.1"/>
    <x v="0"/>
    <n v="2"/>
    <n v="0"/>
    <x v="0"/>
  </r>
  <r>
    <s v="2022_01_IND_HOU"/>
    <x v="8"/>
    <n v="1"/>
    <s v="IND"/>
    <n v="-8.6"/>
    <x v="34"/>
    <s v="HOU"/>
    <n v="-8.5"/>
    <x v="1"/>
    <n v="2"/>
    <n v="1"/>
    <x v="2"/>
  </r>
  <r>
    <s v="2022_01_JAX_WAS"/>
    <x v="8"/>
    <n v="1"/>
    <s v="JAX"/>
    <n v="1.8"/>
    <x v="157"/>
    <s v="WAS"/>
    <n v="-0.9"/>
    <x v="0"/>
    <n v="1"/>
    <n v="3"/>
    <x v="3"/>
  </r>
  <r>
    <s v="2022_01_KC_ARI"/>
    <x v="8"/>
    <n v="1"/>
    <s v="KC"/>
    <n v="6.2"/>
    <x v="52"/>
    <s v="ARI"/>
    <n v="-6.2"/>
    <x v="1"/>
    <n v="1"/>
    <n v="0"/>
    <x v="2"/>
  </r>
  <r>
    <s v="2022_01_LV_LAC"/>
    <x v="8"/>
    <n v="1"/>
    <s v="LV"/>
    <n v="-2.5"/>
    <x v="503"/>
    <s v="LAC"/>
    <n v="-0.9"/>
    <x v="0"/>
    <n v="3"/>
    <n v="0"/>
    <x v="1"/>
  </r>
  <r>
    <s v="2022_01_NE_MIA"/>
    <x v="8"/>
    <n v="1"/>
    <s v="NE"/>
    <n v="2"/>
    <x v="84"/>
    <s v="MIA"/>
    <n v="1.8"/>
    <x v="0"/>
    <n v="3"/>
    <n v="0"/>
    <x v="1"/>
  </r>
  <r>
    <s v="2022_01_NO_ATL"/>
    <x v="8"/>
    <n v="1"/>
    <s v="NO"/>
    <n v="-1.2"/>
    <x v="661"/>
    <s v="ATL"/>
    <n v="-2.1"/>
    <x v="1"/>
    <n v="1"/>
    <n v="2"/>
    <x v="4"/>
  </r>
  <r>
    <s v="2022_01_NYG_TEN"/>
    <x v="8"/>
    <n v="1"/>
    <s v="NYG"/>
    <n v="-0.4"/>
    <x v="243"/>
    <s v="TEN"/>
    <n v="-3.6"/>
    <x v="1"/>
    <n v="3"/>
    <n v="0"/>
    <x v="1"/>
  </r>
  <r>
    <s v="2022_01_PHI_DET"/>
    <x v="8"/>
    <n v="1"/>
    <s v="PHI"/>
    <n v="6.5"/>
    <x v="198"/>
    <s v="DET"/>
    <n v="2.2000000000000002"/>
    <x v="1"/>
    <n v="0"/>
    <n v="1"/>
    <x v="4"/>
  </r>
  <r>
    <s v="2022_01_PIT_CIN"/>
    <x v="8"/>
    <n v="1"/>
    <s v="PIT"/>
    <n v="-0.8"/>
    <x v="620"/>
    <s v="CIN"/>
    <n v="6.9"/>
    <x v="1"/>
    <n v="0"/>
    <n v="5"/>
    <x v="11"/>
  </r>
  <r>
    <s v="2022_01_SF_CHI"/>
    <x v="8"/>
    <n v="1"/>
    <s v="SF"/>
    <n v="7.9"/>
    <x v="738"/>
    <s v="CHI"/>
    <n v="-6.4"/>
    <x v="0"/>
    <n v="2"/>
    <n v="1"/>
    <x v="2"/>
  </r>
  <r>
    <s v="2022_01_TB_DAL"/>
    <x v="8"/>
    <n v="1"/>
    <s v="TB"/>
    <n v="-2.2999999999999998"/>
    <x v="164"/>
    <s v="DAL"/>
    <n v="6.5"/>
    <x v="1"/>
    <n v="1"/>
    <n v="1"/>
    <x v="7"/>
  </r>
  <r>
    <s v="2022_02_ARI_LV"/>
    <x v="8"/>
    <n v="2"/>
    <s v="ARI"/>
    <n v="-6.2"/>
    <x v="16"/>
    <s v="LV"/>
    <n v="-2.5"/>
    <x v="1"/>
    <n v="1"/>
    <n v="1"/>
    <x v="7"/>
  </r>
  <r>
    <s v="2022_02_ATL_LA"/>
    <x v="8"/>
    <n v="2"/>
    <s v="ATL"/>
    <n v="-2.1"/>
    <x v="275"/>
    <s v="LA"/>
    <n v="-4"/>
    <x v="0"/>
    <n v="3"/>
    <n v="3"/>
    <x v="7"/>
  </r>
  <r>
    <s v="2022_02_CAR_NYG"/>
    <x v="8"/>
    <n v="2"/>
    <s v="CAR"/>
    <n v="-2.2000000000000002"/>
    <x v="674"/>
    <s v="NYG"/>
    <n v="-0.4"/>
    <x v="0"/>
    <n v="2"/>
    <n v="0"/>
    <x v="0"/>
  </r>
  <r>
    <s v="2022_02_CHI_GB"/>
    <x v="8"/>
    <n v="2"/>
    <s v="CHI"/>
    <n v="-6.4"/>
    <x v="66"/>
    <s v="GB"/>
    <n v="0.3"/>
    <x v="0"/>
    <n v="1"/>
    <n v="1"/>
    <x v="7"/>
  </r>
  <r>
    <s v="2022_02_CIN_DAL"/>
    <x v="8"/>
    <n v="2"/>
    <s v="CIN"/>
    <n v="6.9"/>
    <x v="608"/>
    <s v="DAL"/>
    <n v="6.5"/>
    <x v="0"/>
    <n v="0"/>
    <n v="1"/>
    <x v="4"/>
  </r>
  <r>
    <s v="2022_02_HOU_DEN"/>
    <x v="8"/>
    <n v="2"/>
    <s v="HOU"/>
    <n v="-8.5"/>
    <x v="197"/>
    <s v="DEN"/>
    <n v="-5"/>
    <x v="0"/>
    <n v="0"/>
    <n v="1"/>
    <x v="4"/>
  </r>
  <r>
    <s v="2022_02_IND_JAX"/>
    <x v="8"/>
    <n v="2"/>
    <s v="IND"/>
    <n v="-8.6"/>
    <x v="138"/>
    <s v="JAX"/>
    <n v="1.8"/>
    <x v="0"/>
    <n v="3"/>
    <n v="0"/>
    <x v="1"/>
  </r>
  <r>
    <s v="2022_02_LAC_KC"/>
    <x v="8"/>
    <n v="2"/>
    <s v="LAC"/>
    <n v="-0.9"/>
    <x v="151"/>
    <s v="KC"/>
    <n v="6.2"/>
    <x v="0"/>
    <n v="1"/>
    <n v="0"/>
    <x v="2"/>
  </r>
  <r>
    <s v="2022_02_MIA_BAL"/>
    <x v="8"/>
    <n v="2"/>
    <s v="MIA"/>
    <n v="1.8"/>
    <x v="373"/>
    <s v="BAL"/>
    <n v="3.1"/>
    <x v="1"/>
    <n v="2"/>
    <n v="0"/>
    <x v="0"/>
  </r>
  <r>
    <s v="2022_02_MIN_PHI"/>
    <x v="8"/>
    <n v="2"/>
    <s v="MIN"/>
    <n v="-0.1"/>
    <x v="89"/>
    <s v="PHI"/>
    <n v="6.5"/>
    <x v="0"/>
    <n v="3"/>
    <n v="1"/>
    <x v="0"/>
  </r>
  <r>
    <s v="2022_02_NE_PIT"/>
    <x v="8"/>
    <n v="2"/>
    <s v="NE"/>
    <n v="2"/>
    <x v="133"/>
    <s v="PIT"/>
    <n v="-0.8"/>
    <x v="1"/>
    <n v="2"/>
    <n v="1"/>
    <x v="2"/>
  </r>
  <r>
    <s v="2022_02_NYJ_CLE"/>
    <x v="8"/>
    <n v="2"/>
    <s v="NYJ"/>
    <n v="0.8"/>
    <x v="818"/>
    <s v="CLE"/>
    <n v="-0.1"/>
    <x v="1"/>
    <n v="1"/>
    <n v="1"/>
    <x v="7"/>
  </r>
  <r>
    <s v="2022_02_SEA_SF"/>
    <x v="8"/>
    <n v="2"/>
    <s v="SEA"/>
    <n v="-0.5"/>
    <x v="393"/>
    <s v="SF"/>
    <n v="7.9"/>
    <x v="0"/>
    <n v="2"/>
    <n v="1"/>
    <x v="2"/>
  </r>
  <r>
    <s v="2022_02_TB_NO"/>
    <x v="8"/>
    <n v="2"/>
    <s v="TB"/>
    <n v="-2.2999999999999998"/>
    <x v="814"/>
    <s v="NO"/>
    <n v="-1.2"/>
    <x v="1"/>
    <n v="1"/>
    <n v="5"/>
    <x v="9"/>
  </r>
  <r>
    <s v="2022_02_TEN_BUF"/>
    <x v="8"/>
    <n v="2"/>
    <s v="TEN"/>
    <n v="-3.6"/>
    <x v="440"/>
    <s v="BUF"/>
    <n v="10.9"/>
    <x v="0"/>
    <n v="3"/>
    <n v="1"/>
    <x v="0"/>
  </r>
  <r>
    <s v="2022_02_WAS_DET"/>
    <x v="8"/>
    <n v="2"/>
    <s v="WAS"/>
    <n v="-0.9"/>
    <x v="38"/>
    <s v="DET"/>
    <n v="2.2000000000000002"/>
    <x v="0"/>
    <n v="1"/>
    <n v="0"/>
    <x v="2"/>
  </r>
  <r>
    <s v="2022_03_ATL_SEA"/>
    <x v="8"/>
    <n v="3"/>
    <s v="ATL"/>
    <n v="-2.1"/>
    <x v="503"/>
    <s v="SEA"/>
    <n v="-0.5"/>
    <x v="1"/>
    <n v="2"/>
    <n v="1"/>
    <x v="2"/>
  </r>
  <r>
    <s v="2022_03_BAL_NE"/>
    <x v="8"/>
    <n v="3"/>
    <s v="BAL"/>
    <n v="3.1"/>
    <x v="354"/>
    <s v="NE"/>
    <n v="2"/>
    <x v="1"/>
    <n v="2"/>
    <n v="4"/>
    <x v="3"/>
  </r>
  <r>
    <s v="2022_03_BUF_MIA"/>
    <x v="8"/>
    <n v="3"/>
    <s v="BUF"/>
    <n v="10.9"/>
    <x v="507"/>
    <s v="MIA"/>
    <n v="1.8"/>
    <x v="0"/>
    <n v="1"/>
    <n v="0"/>
    <x v="2"/>
  </r>
  <r>
    <s v="2022_03_CIN_NYJ"/>
    <x v="8"/>
    <n v="3"/>
    <s v="CIN"/>
    <n v="6.9"/>
    <x v="276"/>
    <s v="NYJ"/>
    <n v="0.8"/>
    <x v="1"/>
    <n v="1"/>
    <n v="4"/>
    <x v="6"/>
  </r>
  <r>
    <s v="2022_03_DAL_NYG"/>
    <x v="8"/>
    <n v="3"/>
    <s v="DAL"/>
    <n v="6.5"/>
    <x v="68"/>
    <s v="NYG"/>
    <n v="-0.4"/>
    <x v="1"/>
    <n v="0"/>
    <n v="1"/>
    <x v="4"/>
  </r>
  <r>
    <s v="2022_03_DET_MIN"/>
    <x v="8"/>
    <n v="3"/>
    <s v="DET"/>
    <n v="2.2000000000000002"/>
    <x v="23"/>
    <s v="MIN"/>
    <n v="-0.1"/>
    <x v="0"/>
    <n v="1"/>
    <n v="1"/>
    <x v="7"/>
  </r>
  <r>
    <s v="2022_03_GB_TB"/>
    <x v="8"/>
    <n v="3"/>
    <s v="GB"/>
    <n v="0.3"/>
    <x v="294"/>
    <s v="TB"/>
    <n v="-2.2999999999999998"/>
    <x v="1"/>
    <n v="2"/>
    <n v="2"/>
    <x v="7"/>
  </r>
  <r>
    <s v="2022_03_HOU_CHI"/>
    <x v="8"/>
    <n v="3"/>
    <s v="HOU"/>
    <n v="-8.5"/>
    <x v="242"/>
    <s v="CHI"/>
    <n v="-6.4"/>
    <x v="0"/>
    <n v="2"/>
    <n v="2"/>
    <x v="7"/>
  </r>
  <r>
    <s v="2022_03_JAX_LAC"/>
    <x v="8"/>
    <n v="3"/>
    <s v="JAX"/>
    <n v="1.8"/>
    <x v="157"/>
    <s v="LAC"/>
    <n v="-0.9"/>
    <x v="1"/>
    <n v="0"/>
    <n v="2"/>
    <x v="3"/>
  </r>
  <r>
    <s v="2022_03_KC_IND"/>
    <x v="8"/>
    <n v="3"/>
    <s v="KC"/>
    <n v="6.2"/>
    <x v="366"/>
    <s v="IND"/>
    <n v="-8.6"/>
    <x v="0"/>
    <n v="1"/>
    <n v="2"/>
    <x v="4"/>
  </r>
  <r>
    <s v="2022_03_LA_ARI"/>
    <x v="8"/>
    <n v="3"/>
    <s v="LA"/>
    <n v="-4"/>
    <x v="273"/>
    <s v="ARI"/>
    <n v="-6.2"/>
    <x v="1"/>
    <n v="1"/>
    <n v="0"/>
    <x v="2"/>
  </r>
  <r>
    <s v="2022_03_LV_TEN"/>
    <x v="8"/>
    <n v="3"/>
    <s v="LV"/>
    <n v="-2.5"/>
    <x v="354"/>
    <s v="TEN"/>
    <n v="-3.6"/>
    <x v="0"/>
    <n v="1"/>
    <n v="1"/>
    <x v="7"/>
  </r>
  <r>
    <s v="2022_03_NO_CAR"/>
    <x v="8"/>
    <n v="3"/>
    <s v="NO"/>
    <n v="-1.2"/>
    <x v="817"/>
    <s v="CAR"/>
    <n v="-2.2000000000000002"/>
    <x v="0"/>
    <n v="3"/>
    <n v="0"/>
    <x v="1"/>
  </r>
  <r>
    <s v="2022_03_PHI_WAS"/>
    <x v="8"/>
    <n v="3"/>
    <s v="PHI"/>
    <n v="6.5"/>
    <x v="605"/>
    <s v="WAS"/>
    <n v="-0.9"/>
    <x v="1"/>
    <n v="0"/>
    <n v="1"/>
    <x v="4"/>
  </r>
  <r>
    <s v="2022_03_PIT_CLE"/>
    <x v="8"/>
    <n v="3"/>
    <s v="PIT"/>
    <n v="-0.8"/>
    <x v="526"/>
    <s v="CLE"/>
    <n v="-0.1"/>
    <x v="0"/>
    <n v="1"/>
    <n v="0"/>
    <x v="2"/>
  </r>
  <r>
    <s v="2022_03_SF_DEN"/>
    <x v="8"/>
    <n v="3"/>
    <s v="SF"/>
    <n v="7.9"/>
    <x v="617"/>
    <s v="DEN"/>
    <n v="-5"/>
    <x v="0"/>
    <n v="3"/>
    <n v="0"/>
    <x v="1"/>
  </r>
  <r>
    <s v="2022_04_ARI_CAR"/>
    <x v="8"/>
    <n v="4"/>
    <s v="ARI"/>
    <n v="-6.2"/>
    <x v="220"/>
    <s v="CAR"/>
    <n v="-2.2000000000000002"/>
    <x v="1"/>
    <n v="1"/>
    <n v="3"/>
    <x v="3"/>
  </r>
  <r>
    <s v="2022_04_BUF_BAL"/>
    <x v="8"/>
    <n v="4"/>
    <s v="BUF"/>
    <n v="10.9"/>
    <x v="535"/>
    <s v="BAL"/>
    <n v="3.1"/>
    <x v="1"/>
    <n v="2"/>
    <n v="2"/>
    <x v="7"/>
  </r>
  <r>
    <s v="2022_04_CHI_NYG"/>
    <x v="8"/>
    <n v="4"/>
    <s v="CHI"/>
    <n v="-6.4"/>
    <x v="80"/>
    <s v="NYG"/>
    <n v="-0.4"/>
    <x v="0"/>
    <n v="3"/>
    <n v="2"/>
    <x v="2"/>
  </r>
  <r>
    <s v="2022_04_CLE_ATL"/>
    <x v="8"/>
    <n v="4"/>
    <s v="CLE"/>
    <n v="-0.1"/>
    <x v="348"/>
    <s v="ATL"/>
    <n v="-2.1"/>
    <x v="0"/>
    <n v="2"/>
    <n v="1"/>
    <x v="2"/>
  </r>
  <r>
    <s v="2022_04_DEN_LV"/>
    <x v="8"/>
    <n v="4"/>
    <s v="DEN"/>
    <n v="-5"/>
    <x v="509"/>
    <s v="LV"/>
    <n v="-2.5"/>
    <x v="0"/>
    <n v="1"/>
    <n v="0"/>
    <x v="2"/>
  </r>
  <r>
    <s v="2022_04_JAX_PHI"/>
    <x v="8"/>
    <n v="4"/>
    <s v="JAX"/>
    <n v="1.8"/>
    <x v="257"/>
    <s v="PHI"/>
    <n v="6.5"/>
    <x v="0"/>
    <n v="5"/>
    <n v="1"/>
    <x v="5"/>
  </r>
  <r>
    <s v="2022_04_KC_TB"/>
    <x v="8"/>
    <n v="4"/>
    <s v="KC"/>
    <n v="6.2"/>
    <x v="204"/>
    <s v="TB"/>
    <n v="-2.2999999999999998"/>
    <x v="1"/>
    <n v="1"/>
    <n v="2"/>
    <x v="4"/>
  </r>
  <r>
    <s v="2022_04_LAC_HOU"/>
    <x v="8"/>
    <n v="4"/>
    <s v="LAC"/>
    <n v="-0.9"/>
    <x v="59"/>
    <s v="HOU"/>
    <n v="-8.5"/>
    <x v="1"/>
    <n v="1"/>
    <n v="2"/>
    <x v="4"/>
  </r>
  <r>
    <s v="2022_04_LA_SF"/>
    <x v="8"/>
    <n v="4"/>
    <s v="LA"/>
    <n v="-4"/>
    <x v="303"/>
    <s v="SF"/>
    <n v="7.9"/>
    <x v="0"/>
    <n v="2"/>
    <n v="0"/>
    <x v="0"/>
  </r>
  <r>
    <s v="2022_04_MIA_CIN"/>
    <x v="8"/>
    <n v="4"/>
    <s v="MIA"/>
    <n v="1.8"/>
    <x v="591"/>
    <s v="CIN"/>
    <n v="6.9"/>
    <x v="0"/>
    <n v="2"/>
    <n v="0"/>
    <x v="0"/>
  </r>
  <r>
    <s v="2022_04_MIN_NO"/>
    <x v="8"/>
    <n v="4"/>
    <s v="MIN"/>
    <n v="-0.1"/>
    <x v="812"/>
    <s v="NO"/>
    <n v="-1.2"/>
    <x v="1"/>
    <n v="2"/>
    <n v="1"/>
    <x v="2"/>
  </r>
  <r>
    <s v="2022_04_NE_GB"/>
    <x v="8"/>
    <n v="4"/>
    <s v="NE"/>
    <n v="2"/>
    <x v="326"/>
    <s v="GB"/>
    <n v="0.3"/>
    <x v="0"/>
    <n v="1"/>
    <n v="2"/>
    <x v="4"/>
  </r>
  <r>
    <s v="2022_04_NYJ_PIT"/>
    <x v="8"/>
    <n v="4"/>
    <s v="NYJ"/>
    <n v="0.8"/>
    <x v="543"/>
    <s v="PIT"/>
    <n v="-0.8"/>
    <x v="1"/>
    <n v="2"/>
    <n v="4"/>
    <x v="3"/>
  </r>
  <r>
    <s v="2022_04_SEA_DET"/>
    <x v="8"/>
    <n v="4"/>
    <s v="SEA"/>
    <n v="-0.5"/>
    <x v="78"/>
    <s v="DET"/>
    <n v="2.2000000000000002"/>
    <x v="1"/>
    <n v="0"/>
    <n v="3"/>
    <x v="6"/>
  </r>
  <r>
    <s v="2022_04_TEN_IND"/>
    <x v="8"/>
    <n v="4"/>
    <s v="TEN"/>
    <n v="-3.6"/>
    <x v="94"/>
    <s v="IND"/>
    <n v="-8.6"/>
    <x v="1"/>
    <n v="0"/>
    <n v="3"/>
    <x v="6"/>
  </r>
  <r>
    <s v="2022_04_WAS_DAL"/>
    <x v="8"/>
    <n v="4"/>
    <s v="WAS"/>
    <n v="-0.9"/>
    <x v="639"/>
    <s v="DAL"/>
    <n v="6.5"/>
    <x v="0"/>
    <n v="2"/>
    <n v="0"/>
    <x v="0"/>
  </r>
  <r>
    <s v="2022_05_ATL_TB"/>
    <x v="8"/>
    <n v="5"/>
    <s v="ATL"/>
    <n v="-2.1"/>
    <x v="325"/>
    <s v="TB"/>
    <n v="-2.2999999999999998"/>
    <x v="0"/>
    <n v="0"/>
    <n v="0"/>
    <x v="7"/>
  </r>
  <r>
    <s v="2022_05_CHI_MIN"/>
    <x v="8"/>
    <n v="5"/>
    <s v="CHI"/>
    <n v="-6.4"/>
    <x v="314"/>
    <s v="MIN"/>
    <n v="-0.1"/>
    <x v="0"/>
    <n v="1"/>
    <n v="1"/>
    <x v="7"/>
  </r>
  <r>
    <s v="2022_05_CIN_BAL"/>
    <x v="8"/>
    <n v="5"/>
    <s v="CIN"/>
    <n v="6.9"/>
    <x v="211"/>
    <s v="BAL"/>
    <n v="3.1"/>
    <x v="0"/>
    <n v="1"/>
    <n v="1"/>
    <x v="7"/>
  </r>
  <r>
    <s v="2022_05_DAL_LA"/>
    <x v="8"/>
    <n v="5"/>
    <s v="DAL"/>
    <n v="6.5"/>
    <x v="190"/>
    <s v="LA"/>
    <n v="-4"/>
    <x v="1"/>
    <n v="0"/>
    <n v="3"/>
    <x v="6"/>
  </r>
  <r>
    <s v="2022_05_DET_NE"/>
    <x v="8"/>
    <n v="5"/>
    <s v="DET"/>
    <n v="2.2000000000000002"/>
    <x v="173"/>
    <s v="NE"/>
    <n v="2"/>
    <x v="0"/>
    <n v="2"/>
    <n v="1"/>
    <x v="2"/>
  </r>
  <r>
    <s v="2022_05_HOU_JAX"/>
    <x v="8"/>
    <n v="5"/>
    <s v="HOU"/>
    <n v="-8.5"/>
    <x v="97"/>
    <s v="JAX"/>
    <n v="1.8"/>
    <x v="1"/>
    <n v="0"/>
    <n v="2"/>
    <x v="3"/>
  </r>
  <r>
    <s v="2022_05_IND_DEN"/>
    <x v="8"/>
    <n v="5"/>
    <s v="IND"/>
    <n v="-8.6"/>
    <x v="137"/>
    <s v="DEN"/>
    <n v="-5"/>
    <x v="1"/>
    <n v="2"/>
    <n v="2"/>
    <x v="7"/>
  </r>
  <r>
    <s v="2022_05_LAC_CLE"/>
    <x v="8"/>
    <n v="5"/>
    <s v="LAC"/>
    <n v="-0.9"/>
    <x v="462"/>
    <s v="CLE"/>
    <n v="-0.1"/>
    <x v="1"/>
    <n v="0"/>
    <n v="1"/>
    <x v="4"/>
  </r>
  <r>
    <s v="2022_05_LV_KC"/>
    <x v="8"/>
    <n v="5"/>
    <s v="LV"/>
    <n v="-2.5"/>
    <x v="519"/>
    <s v="KC"/>
    <n v="6.2"/>
    <x v="0"/>
    <n v="0"/>
    <n v="0"/>
    <x v="7"/>
  </r>
  <r>
    <s v="2022_05_MIA_NYJ"/>
    <x v="8"/>
    <n v="5"/>
    <s v="MIA"/>
    <n v="1.8"/>
    <x v="150"/>
    <s v="NYJ"/>
    <n v="0.8"/>
    <x v="0"/>
    <n v="2"/>
    <n v="0"/>
    <x v="0"/>
  </r>
  <r>
    <s v="2022_05_NYG_GB"/>
    <x v="8"/>
    <n v="5"/>
    <s v="NYG"/>
    <n v="-0.4"/>
    <x v="146"/>
    <s v="GB"/>
    <n v="0.3"/>
    <x v="1"/>
    <n v="0"/>
    <n v="0"/>
    <x v="7"/>
  </r>
  <r>
    <s v="2022_05_PHI_ARI"/>
    <x v="8"/>
    <n v="5"/>
    <s v="PHI"/>
    <n v="6.5"/>
    <x v="255"/>
    <s v="ARI"/>
    <n v="-6.2"/>
    <x v="1"/>
    <n v="0"/>
    <n v="1"/>
    <x v="4"/>
  </r>
  <r>
    <s v="2022_05_PIT_BUF"/>
    <x v="8"/>
    <n v="5"/>
    <s v="PIT"/>
    <n v="-0.8"/>
    <x v="544"/>
    <s v="BUF"/>
    <n v="10.9"/>
    <x v="0"/>
    <n v="2"/>
    <n v="2"/>
    <x v="7"/>
  </r>
  <r>
    <s v="2022_05_SEA_NO"/>
    <x v="8"/>
    <n v="5"/>
    <s v="SEA"/>
    <n v="-0.5"/>
    <x v="288"/>
    <s v="NO"/>
    <n v="-1.2"/>
    <x v="0"/>
    <n v="1"/>
    <n v="2"/>
    <x v="4"/>
  </r>
  <r>
    <s v="2022_05_SF_CAR"/>
    <x v="8"/>
    <n v="5"/>
    <s v="SF"/>
    <n v="7.9"/>
    <x v="299"/>
    <s v="CAR"/>
    <n v="-2.2000000000000002"/>
    <x v="1"/>
    <n v="1"/>
    <n v="1"/>
    <x v="7"/>
  </r>
  <r>
    <s v="2022_05_TEN_WAS"/>
    <x v="8"/>
    <n v="5"/>
    <s v="TEN"/>
    <n v="-3.6"/>
    <x v="78"/>
    <s v="WAS"/>
    <n v="-0.9"/>
    <x v="1"/>
    <n v="0"/>
    <n v="1"/>
    <x v="4"/>
  </r>
  <r>
    <s v="2022_06_ARI_SEA"/>
    <x v="8"/>
    <n v="6"/>
    <s v="ARI"/>
    <n v="-6.2"/>
    <x v="225"/>
    <s v="SEA"/>
    <n v="-0.5"/>
    <x v="0"/>
    <n v="2"/>
    <n v="1"/>
    <x v="2"/>
  </r>
  <r>
    <s v="2022_06_BAL_NYG"/>
    <x v="8"/>
    <n v="6"/>
    <s v="BAL"/>
    <n v="3.1"/>
    <x v="310"/>
    <s v="NYG"/>
    <n v="-0.4"/>
    <x v="0"/>
    <n v="2"/>
    <n v="1"/>
    <x v="2"/>
  </r>
  <r>
    <s v="2022_06_BUF_KC"/>
    <x v="8"/>
    <n v="6"/>
    <s v="BUF"/>
    <n v="10.9"/>
    <x v="71"/>
    <s v="KC"/>
    <n v="6.2"/>
    <x v="1"/>
    <n v="1"/>
    <n v="2"/>
    <x v="4"/>
  </r>
  <r>
    <s v="2022_06_CAR_LA"/>
    <x v="8"/>
    <n v="6"/>
    <s v="CAR"/>
    <n v="-2.2000000000000002"/>
    <x v="486"/>
    <s v="LA"/>
    <n v="-4"/>
    <x v="0"/>
    <n v="1"/>
    <n v="1"/>
    <x v="7"/>
  </r>
  <r>
    <s v="2022_06_CIN_NO"/>
    <x v="8"/>
    <n v="6"/>
    <s v="CIN"/>
    <n v="6.9"/>
    <x v="612"/>
    <s v="NO"/>
    <n v="-1.2"/>
    <x v="1"/>
    <n v="0"/>
    <n v="1"/>
    <x v="4"/>
  </r>
  <r>
    <s v="2022_06_DAL_PHI"/>
    <x v="8"/>
    <n v="6"/>
    <s v="DAL"/>
    <n v="6.5"/>
    <x v="345"/>
    <s v="PHI"/>
    <n v="6.5"/>
    <x v="0"/>
    <n v="3"/>
    <n v="0"/>
    <x v="1"/>
  </r>
  <r>
    <s v="2022_06_DEN_LAC"/>
    <x v="8"/>
    <n v="6"/>
    <s v="DEN"/>
    <n v="-5"/>
    <x v="259"/>
    <s v="LAC"/>
    <n v="-0.9"/>
    <x v="0"/>
    <n v="0"/>
    <n v="2"/>
    <x v="3"/>
  </r>
  <r>
    <s v="2022_06_JAX_IND"/>
    <x v="8"/>
    <n v="6"/>
    <s v="JAX"/>
    <n v="1.8"/>
    <x v="285"/>
    <s v="IND"/>
    <n v="-8.6"/>
    <x v="0"/>
    <n v="1"/>
    <n v="0"/>
    <x v="2"/>
  </r>
  <r>
    <s v="2022_06_MIN_MIA"/>
    <x v="8"/>
    <n v="6"/>
    <s v="MIN"/>
    <n v="-0.1"/>
    <x v="494"/>
    <s v="MIA"/>
    <n v="1.8"/>
    <x v="1"/>
    <n v="0"/>
    <n v="3"/>
    <x v="6"/>
  </r>
  <r>
    <s v="2022_06_NE_CLE"/>
    <x v="8"/>
    <n v="6"/>
    <s v="NE"/>
    <n v="2"/>
    <x v="540"/>
    <s v="CLE"/>
    <n v="-0.1"/>
    <x v="1"/>
    <n v="2"/>
    <n v="3"/>
    <x v="4"/>
  </r>
  <r>
    <s v="2022_06_NYJ_GB"/>
    <x v="8"/>
    <n v="6"/>
    <s v="NYJ"/>
    <n v="0.8"/>
    <x v="281"/>
    <s v="GB"/>
    <n v="0.3"/>
    <x v="1"/>
    <n v="0"/>
    <n v="1"/>
    <x v="4"/>
  </r>
  <r>
    <s v="2022_06_SF_ATL"/>
    <x v="8"/>
    <n v="6"/>
    <s v="SF"/>
    <n v="7.9"/>
    <x v="67"/>
    <s v="ATL"/>
    <n v="-2.1"/>
    <x v="0"/>
    <n v="3"/>
    <n v="0"/>
    <x v="1"/>
  </r>
  <r>
    <s v="2022_06_TB_PIT"/>
    <x v="8"/>
    <n v="6"/>
    <s v="TB"/>
    <n v="-2.2999999999999998"/>
    <x v="819"/>
    <s v="PIT"/>
    <n v="-0.8"/>
    <x v="0"/>
    <n v="0"/>
    <n v="0"/>
    <x v="7"/>
  </r>
  <r>
    <s v="2022_06_WAS_CHI"/>
    <x v="8"/>
    <n v="6"/>
    <s v="WAS"/>
    <n v="-0.9"/>
    <x v="351"/>
    <s v="CHI"/>
    <n v="-6.4"/>
    <x v="1"/>
    <n v="1"/>
    <n v="1"/>
    <x v="7"/>
  </r>
  <r>
    <s v="2022_07_ATL_CIN"/>
    <x v="8"/>
    <n v="7"/>
    <s v="ATL"/>
    <n v="-2.1"/>
    <x v="30"/>
    <s v="CIN"/>
    <n v="6.9"/>
    <x v="0"/>
    <n v="0"/>
    <n v="0"/>
    <x v="7"/>
  </r>
  <r>
    <s v="2022_07_CHI_NE"/>
    <x v="8"/>
    <n v="7"/>
    <s v="CHI"/>
    <n v="-6.4"/>
    <x v="393"/>
    <s v="NE"/>
    <n v="2"/>
    <x v="1"/>
    <n v="1"/>
    <n v="4"/>
    <x v="6"/>
  </r>
  <r>
    <s v="2022_07_CLE_BAL"/>
    <x v="8"/>
    <n v="7"/>
    <s v="CLE"/>
    <n v="-0.1"/>
    <x v="48"/>
    <s v="BAL"/>
    <n v="3.1"/>
    <x v="0"/>
    <n v="2"/>
    <n v="1"/>
    <x v="2"/>
  </r>
  <r>
    <s v="2022_07_DET_DAL"/>
    <x v="8"/>
    <n v="7"/>
    <s v="DET"/>
    <n v="2.2000000000000002"/>
    <x v="311"/>
    <s v="DAL"/>
    <n v="6.5"/>
    <x v="0"/>
    <n v="5"/>
    <n v="1"/>
    <x v="5"/>
  </r>
  <r>
    <s v="2022_07_GB_WAS"/>
    <x v="8"/>
    <n v="7"/>
    <s v="GB"/>
    <n v="0.3"/>
    <x v="237"/>
    <s v="WAS"/>
    <n v="-0.9"/>
    <x v="0"/>
    <n v="0"/>
    <n v="2"/>
    <x v="3"/>
  </r>
  <r>
    <s v="2022_07_HOU_LV"/>
    <x v="8"/>
    <n v="7"/>
    <s v="HOU"/>
    <n v="-8.5"/>
    <x v="80"/>
    <s v="LV"/>
    <n v="-2.5"/>
    <x v="0"/>
    <n v="1"/>
    <n v="0"/>
    <x v="2"/>
  </r>
  <r>
    <s v="2022_07_IND_TEN"/>
    <x v="8"/>
    <n v="7"/>
    <s v="IND"/>
    <n v="-8.6"/>
    <x v="141"/>
    <s v="TEN"/>
    <n v="-3.6"/>
    <x v="0"/>
    <n v="3"/>
    <n v="1"/>
    <x v="0"/>
  </r>
  <r>
    <s v="2022_07_KC_SF"/>
    <x v="8"/>
    <n v="7"/>
    <s v="KC"/>
    <n v="6.2"/>
    <x v="232"/>
    <s v="SF"/>
    <n v="7.9"/>
    <x v="1"/>
    <n v="1"/>
    <n v="4"/>
    <x v="6"/>
  </r>
  <r>
    <s v="2022_07_NO_ARI"/>
    <x v="8"/>
    <n v="7"/>
    <s v="NO"/>
    <n v="-1.2"/>
    <x v="94"/>
    <s v="ARI"/>
    <n v="-6.2"/>
    <x v="0"/>
    <n v="3"/>
    <n v="0"/>
    <x v="1"/>
  </r>
  <r>
    <s v="2022_07_NYG_JAX"/>
    <x v="8"/>
    <n v="7"/>
    <s v="NYG"/>
    <n v="-0.4"/>
    <x v="106"/>
    <s v="JAX"/>
    <n v="1.8"/>
    <x v="1"/>
    <n v="0"/>
    <n v="1"/>
    <x v="4"/>
  </r>
  <r>
    <s v="2022_07_NYJ_DEN"/>
    <x v="8"/>
    <n v="7"/>
    <s v="NYJ"/>
    <n v="0.8"/>
    <x v="292"/>
    <s v="DEN"/>
    <n v="-5"/>
    <x v="1"/>
    <n v="0"/>
    <n v="1"/>
    <x v="4"/>
  </r>
  <r>
    <s v="2022_07_PIT_MIA"/>
    <x v="8"/>
    <n v="7"/>
    <s v="PIT"/>
    <n v="-0.8"/>
    <x v="515"/>
    <s v="MIA"/>
    <n v="1.8"/>
    <x v="0"/>
    <n v="3"/>
    <n v="0"/>
    <x v="1"/>
  </r>
  <r>
    <s v="2022_07_SEA_LAC"/>
    <x v="8"/>
    <n v="7"/>
    <s v="SEA"/>
    <n v="-0.5"/>
    <x v="714"/>
    <s v="LAC"/>
    <n v="-0.9"/>
    <x v="1"/>
    <n v="2"/>
    <n v="2"/>
    <x v="7"/>
  </r>
  <r>
    <s v="2022_07_TB_CAR"/>
    <x v="8"/>
    <n v="7"/>
    <s v="TB"/>
    <n v="-2.2999999999999998"/>
    <x v="34"/>
    <s v="CAR"/>
    <n v="-2.2000000000000002"/>
    <x v="0"/>
    <n v="0"/>
    <n v="0"/>
    <x v="7"/>
  </r>
  <r>
    <s v="2022_08_ARI_MIN"/>
    <x v="8"/>
    <n v="8"/>
    <s v="ARI"/>
    <n v="-6.2"/>
    <x v="116"/>
    <s v="MIN"/>
    <n v="-0.1"/>
    <x v="0"/>
    <n v="2"/>
    <n v="2"/>
    <x v="7"/>
  </r>
  <r>
    <s v="2022_08_BAL_TB"/>
    <x v="8"/>
    <n v="8"/>
    <s v="BAL"/>
    <n v="3.1"/>
    <x v="530"/>
    <s v="TB"/>
    <n v="-2.2999999999999998"/>
    <x v="1"/>
    <n v="1"/>
    <n v="0"/>
    <x v="2"/>
  </r>
  <r>
    <s v="2022_08_CAR_ATL"/>
    <x v="8"/>
    <n v="8"/>
    <s v="CAR"/>
    <n v="-2.2000000000000002"/>
    <x v="139"/>
    <s v="ATL"/>
    <n v="-2.1"/>
    <x v="0"/>
    <n v="1"/>
    <n v="2"/>
    <x v="4"/>
  </r>
  <r>
    <s v="2022_08_CHI_DAL"/>
    <x v="8"/>
    <n v="8"/>
    <s v="CHI"/>
    <n v="-6.4"/>
    <x v="574"/>
    <s v="DAL"/>
    <n v="6.5"/>
    <x v="0"/>
    <n v="1"/>
    <n v="1"/>
    <x v="7"/>
  </r>
  <r>
    <s v="2022_08_CIN_CLE"/>
    <x v="8"/>
    <n v="8"/>
    <s v="CIN"/>
    <n v="6.9"/>
    <x v="125"/>
    <s v="CLE"/>
    <n v="-0.1"/>
    <x v="0"/>
    <n v="2"/>
    <n v="2"/>
    <x v="7"/>
  </r>
  <r>
    <s v="2022_08_DEN_JAX"/>
    <x v="8"/>
    <n v="8"/>
    <s v="DEN"/>
    <n v="-5"/>
    <x v="332"/>
    <s v="JAX"/>
    <n v="1.8"/>
    <x v="1"/>
    <n v="1"/>
    <n v="2"/>
    <x v="4"/>
  </r>
  <r>
    <s v="2022_08_GB_BUF"/>
    <x v="8"/>
    <n v="8"/>
    <s v="GB"/>
    <n v="0.3"/>
    <x v="269"/>
    <s v="BUF"/>
    <n v="10.9"/>
    <x v="0"/>
    <n v="1"/>
    <n v="2"/>
    <x v="4"/>
  </r>
  <r>
    <s v="2022_08_LV_NO"/>
    <x v="8"/>
    <n v="8"/>
    <s v="LV"/>
    <n v="-2.5"/>
    <x v="373"/>
    <s v="NO"/>
    <n v="-1.2"/>
    <x v="0"/>
    <n v="1"/>
    <n v="0"/>
    <x v="2"/>
  </r>
  <r>
    <s v="2022_08_MIA_DET"/>
    <x v="8"/>
    <n v="8"/>
    <s v="MIA"/>
    <n v="1.8"/>
    <x v="820"/>
    <s v="DET"/>
    <n v="2.2000000000000002"/>
    <x v="1"/>
    <n v="1"/>
    <n v="0"/>
    <x v="2"/>
  </r>
  <r>
    <s v="2022_08_NE_NYJ"/>
    <x v="8"/>
    <n v="8"/>
    <s v="NE"/>
    <n v="2"/>
    <x v="237"/>
    <s v="NYJ"/>
    <n v="0.8"/>
    <x v="1"/>
    <n v="1"/>
    <n v="3"/>
    <x v="3"/>
  </r>
  <r>
    <s v="2022_08_NYG_SEA"/>
    <x v="8"/>
    <n v="8"/>
    <s v="NYG"/>
    <n v="-0.4"/>
    <x v="754"/>
    <s v="SEA"/>
    <n v="-0.5"/>
    <x v="0"/>
    <n v="0"/>
    <n v="3"/>
    <x v="6"/>
  </r>
  <r>
    <s v="2022_08_PIT_PHI"/>
    <x v="8"/>
    <n v="8"/>
    <s v="PIT"/>
    <n v="-0.8"/>
    <x v="560"/>
    <s v="PHI"/>
    <n v="6.5"/>
    <x v="0"/>
    <n v="2"/>
    <n v="0"/>
    <x v="0"/>
  </r>
  <r>
    <s v="2022_08_SF_LA"/>
    <x v="8"/>
    <n v="8"/>
    <s v="SF"/>
    <n v="7.9"/>
    <x v="181"/>
    <s v="LA"/>
    <n v="-4"/>
    <x v="1"/>
    <n v="0"/>
    <n v="0"/>
    <x v="7"/>
  </r>
  <r>
    <s v="2022_08_TEN_HOU"/>
    <x v="8"/>
    <n v="8"/>
    <s v="TEN"/>
    <n v="-3.6"/>
    <x v="247"/>
    <s v="HOU"/>
    <n v="-8.5"/>
    <x v="1"/>
    <n v="1"/>
    <n v="2"/>
    <x v="4"/>
  </r>
  <r>
    <s v="2022_08_WAS_IND"/>
    <x v="8"/>
    <n v="8"/>
    <s v="WAS"/>
    <n v="-0.9"/>
    <x v="49"/>
    <s v="IND"/>
    <n v="-8.6"/>
    <x v="1"/>
    <n v="1"/>
    <n v="2"/>
    <x v="4"/>
  </r>
  <r>
    <s v="2022_09_BAL_NO"/>
    <x v="8"/>
    <n v="9"/>
    <s v="BAL"/>
    <n v="3.1"/>
    <x v="198"/>
    <s v="NO"/>
    <n v="-1.2"/>
    <x v="1"/>
    <n v="0"/>
    <n v="1"/>
    <x v="4"/>
  </r>
  <r>
    <s v="2022_09_BUF_NYJ"/>
    <x v="8"/>
    <n v="9"/>
    <s v="BUF"/>
    <n v="10.9"/>
    <x v="510"/>
    <s v="NYJ"/>
    <n v="0.8"/>
    <x v="0"/>
    <n v="2"/>
    <n v="1"/>
    <x v="2"/>
  </r>
  <r>
    <s v="2022_09_CAR_CIN"/>
    <x v="8"/>
    <n v="9"/>
    <s v="CAR"/>
    <n v="-2.2000000000000002"/>
    <x v="756"/>
    <s v="CIN"/>
    <n v="6.9"/>
    <x v="0"/>
    <n v="3"/>
    <n v="0"/>
    <x v="1"/>
  </r>
  <r>
    <s v="2022_09_GB_DET"/>
    <x v="8"/>
    <n v="9"/>
    <s v="GB"/>
    <n v="0.3"/>
    <x v="494"/>
    <s v="DET"/>
    <n v="2.2000000000000002"/>
    <x v="0"/>
    <n v="3"/>
    <n v="1"/>
    <x v="0"/>
  </r>
  <r>
    <s v="2022_09_IND_NE"/>
    <x v="8"/>
    <n v="9"/>
    <s v="IND"/>
    <n v="-8.6"/>
    <x v="269"/>
    <s v="NE"/>
    <n v="2"/>
    <x v="0"/>
    <n v="1"/>
    <n v="1"/>
    <x v="7"/>
  </r>
  <r>
    <s v="2022_09_LAC_ATL"/>
    <x v="8"/>
    <n v="9"/>
    <s v="LAC"/>
    <n v="-0.9"/>
    <x v="459"/>
    <s v="ATL"/>
    <n v="-2.1"/>
    <x v="1"/>
    <n v="2"/>
    <n v="1"/>
    <x v="2"/>
  </r>
  <r>
    <s v="2022_09_LA_TB"/>
    <x v="8"/>
    <n v="9"/>
    <s v="LA"/>
    <n v="-4"/>
    <x v="232"/>
    <s v="TB"/>
    <n v="-2.2999999999999998"/>
    <x v="0"/>
    <n v="0"/>
    <n v="0"/>
    <x v="7"/>
  </r>
  <r>
    <s v="2022_09_LV_JAX"/>
    <x v="8"/>
    <n v="9"/>
    <s v="LV"/>
    <n v="-2.5"/>
    <x v="311"/>
    <s v="JAX"/>
    <n v="1.8"/>
    <x v="0"/>
    <n v="1"/>
    <n v="1"/>
    <x v="7"/>
  </r>
  <r>
    <s v="2022_09_MIA_CHI"/>
    <x v="8"/>
    <n v="9"/>
    <s v="MIA"/>
    <n v="1.8"/>
    <x v="725"/>
    <s v="CHI"/>
    <n v="-6.4"/>
    <x v="1"/>
    <n v="0"/>
    <n v="0"/>
    <x v="7"/>
  </r>
  <r>
    <s v="2022_09_MIN_WAS"/>
    <x v="8"/>
    <n v="9"/>
    <s v="MIN"/>
    <n v="-0.1"/>
    <x v="395"/>
    <s v="WAS"/>
    <n v="-0.9"/>
    <x v="1"/>
    <n v="1"/>
    <n v="1"/>
    <x v="7"/>
  </r>
  <r>
    <s v="2022_09_PHI_HOU"/>
    <x v="8"/>
    <n v="9"/>
    <s v="PHI"/>
    <n v="6.5"/>
    <x v="126"/>
    <s v="HOU"/>
    <n v="-8.5"/>
    <x v="1"/>
    <n v="1"/>
    <n v="2"/>
    <x v="4"/>
  </r>
  <r>
    <s v="2022_09_SEA_ARI"/>
    <x v="8"/>
    <n v="9"/>
    <s v="SEA"/>
    <n v="-0.5"/>
    <x v="18"/>
    <s v="ARI"/>
    <n v="-6.2"/>
    <x v="1"/>
    <n v="1"/>
    <n v="1"/>
    <x v="7"/>
  </r>
  <r>
    <s v="2022_09_TEN_KC"/>
    <x v="8"/>
    <n v="9"/>
    <s v="TEN"/>
    <n v="-3.6"/>
    <x v="319"/>
    <s v="KC"/>
    <n v="6.2"/>
    <x v="0"/>
    <n v="0"/>
    <n v="1"/>
    <x v="4"/>
  </r>
  <r>
    <s v="2022_10_ARI_LA"/>
    <x v="8"/>
    <n v="10"/>
    <s v="ARI"/>
    <n v="-6.2"/>
    <x v="106"/>
    <s v="LA"/>
    <n v="-4"/>
    <x v="1"/>
    <n v="0"/>
    <n v="2"/>
    <x v="3"/>
  </r>
  <r>
    <s v="2022_10_ATL_CAR"/>
    <x v="8"/>
    <n v="10"/>
    <s v="ATL"/>
    <n v="-2.1"/>
    <x v="12"/>
    <s v="CAR"/>
    <n v="-2.2000000000000002"/>
    <x v="0"/>
    <n v="1"/>
    <n v="0"/>
    <x v="2"/>
  </r>
  <r>
    <s v="2022_10_CLE_MIA"/>
    <x v="8"/>
    <n v="10"/>
    <s v="CLE"/>
    <n v="-0.1"/>
    <x v="494"/>
    <s v="MIA"/>
    <n v="1.8"/>
    <x v="0"/>
    <n v="1"/>
    <n v="0"/>
    <x v="2"/>
  </r>
  <r>
    <s v="2022_10_DAL_GB"/>
    <x v="8"/>
    <n v="10"/>
    <s v="DAL"/>
    <n v="6.5"/>
    <x v="233"/>
    <s v="GB"/>
    <n v="0.3"/>
    <x v="0"/>
    <n v="3"/>
    <n v="1"/>
    <x v="0"/>
  </r>
  <r>
    <s v="2022_10_DEN_TEN"/>
    <x v="8"/>
    <n v="10"/>
    <s v="DEN"/>
    <n v="-5"/>
    <x v="502"/>
    <s v="TEN"/>
    <n v="-3.6"/>
    <x v="0"/>
    <n v="1"/>
    <n v="1"/>
    <x v="7"/>
  </r>
  <r>
    <s v="2022_10_DET_CHI"/>
    <x v="8"/>
    <n v="10"/>
    <s v="DET"/>
    <n v="2.2000000000000002"/>
    <x v="794"/>
    <s v="CHI"/>
    <n v="-6.4"/>
    <x v="1"/>
    <n v="0"/>
    <n v="1"/>
    <x v="4"/>
  </r>
  <r>
    <s v="2022_10_HOU_NYG"/>
    <x v="8"/>
    <n v="10"/>
    <s v="HOU"/>
    <n v="-8.5"/>
    <x v="588"/>
    <s v="NYG"/>
    <n v="-0.4"/>
    <x v="0"/>
    <n v="2"/>
    <n v="0"/>
    <x v="0"/>
  </r>
  <r>
    <s v="2022_10_IND_LV"/>
    <x v="8"/>
    <n v="10"/>
    <s v="IND"/>
    <n v="-8.6"/>
    <x v="82"/>
    <s v="LV"/>
    <n v="-2.5"/>
    <x v="1"/>
    <n v="1"/>
    <n v="0"/>
    <x v="2"/>
  </r>
  <r>
    <s v="2022_10_JAX_KC"/>
    <x v="8"/>
    <n v="10"/>
    <s v="JAX"/>
    <n v="1.8"/>
    <x v="286"/>
    <s v="KC"/>
    <n v="6.2"/>
    <x v="0"/>
    <n v="0"/>
    <n v="3"/>
    <x v="6"/>
  </r>
  <r>
    <s v="2022_10_LAC_SF"/>
    <x v="8"/>
    <n v="10"/>
    <s v="LAC"/>
    <n v="-0.9"/>
    <x v="164"/>
    <s v="SF"/>
    <n v="7.9"/>
    <x v="0"/>
    <n v="1"/>
    <n v="1"/>
    <x v="7"/>
  </r>
  <r>
    <s v="2022_10_MIN_BUF"/>
    <x v="8"/>
    <n v="10"/>
    <s v="MIN"/>
    <n v="-0.1"/>
    <x v="86"/>
    <s v="BUF"/>
    <n v="10.9"/>
    <x v="1"/>
    <n v="2"/>
    <n v="4"/>
    <x v="3"/>
  </r>
  <r>
    <s v="2022_10_NO_PIT"/>
    <x v="8"/>
    <n v="10"/>
    <s v="NO"/>
    <n v="-1.2"/>
    <x v="493"/>
    <s v="PIT"/>
    <n v="-0.8"/>
    <x v="0"/>
    <n v="2"/>
    <n v="0"/>
    <x v="0"/>
  </r>
  <r>
    <s v="2022_10_SEA_TB"/>
    <x v="8"/>
    <n v="10"/>
    <s v="SEA"/>
    <n v="-0.5"/>
    <x v="486"/>
    <s v="TB"/>
    <n v="-2.2999999999999998"/>
    <x v="0"/>
    <n v="1"/>
    <n v="2"/>
    <x v="4"/>
  </r>
  <r>
    <s v="2022_10_WAS_PHI"/>
    <x v="8"/>
    <n v="10"/>
    <s v="WAS"/>
    <n v="-0.9"/>
    <x v="639"/>
    <s v="PHI"/>
    <n v="6.5"/>
    <x v="1"/>
    <n v="2"/>
    <n v="4"/>
    <x v="3"/>
  </r>
  <r>
    <s v="2022_11_CAR_BAL"/>
    <x v="8"/>
    <n v="11"/>
    <s v="CAR"/>
    <n v="-2.2000000000000002"/>
    <x v="41"/>
    <s v="BAL"/>
    <n v="3.1"/>
    <x v="0"/>
    <n v="3"/>
    <n v="1"/>
    <x v="0"/>
  </r>
  <r>
    <s v="2022_11_CHI_ATL"/>
    <x v="8"/>
    <n v="11"/>
    <s v="CHI"/>
    <n v="-6.4"/>
    <x v="748"/>
    <s v="ATL"/>
    <n v="-2.1"/>
    <x v="0"/>
    <n v="2"/>
    <n v="1"/>
    <x v="2"/>
  </r>
  <r>
    <s v="2022_11_CIN_PIT"/>
    <x v="8"/>
    <n v="11"/>
    <s v="CIN"/>
    <n v="6.9"/>
    <x v="644"/>
    <s v="PIT"/>
    <n v="-0.8"/>
    <x v="1"/>
    <n v="2"/>
    <n v="0"/>
    <x v="0"/>
  </r>
  <r>
    <s v="2022_11_CLE_BUF"/>
    <x v="8"/>
    <n v="11"/>
    <s v="CLE"/>
    <n v="-0.1"/>
    <x v="86"/>
    <s v="BUF"/>
    <n v="10.9"/>
    <x v="0"/>
    <n v="1"/>
    <n v="0"/>
    <x v="2"/>
  </r>
  <r>
    <s v="2022_11_DAL_MIN"/>
    <x v="8"/>
    <n v="11"/>
    <s v="DAL"/>
    <n v="6.5"/>
    <x v="265"/>
    <s v="MIN"/>
    <n v="-0.1"/>
    <x v="1"/>
    <n v="0"/>
    <n v="1"/>
    <x v="4"/>
  </r>
  <r>
    <s v="2022_11_DET_NYG"/>
    <x v="8"/>
    <n v="11"/>
    <s v="DET"/>
    <n v="2.2000000000000002"/>
    <x v="532"/>
    <s v="NYG"/>
    <n v="-0.4"/>
    <x v="1"/>
    <n v="0"/>
    <n v="3"/>
    <x v="6"/>
  </r>
  <r>
    <s v="2022_11_KC_LAC"/>
    <x v="8"/>
    <n v="11"/>
    <s v="KC"/>
    <n v="6.2"/>
    <x v="95"/>
    <s v="LAC"/>
    <n v="-0.9"/>
    <x v="1"/>
    <n v="1"/>
    <n v="2"/>
    <x v="4"/>
  </r>
  <r>
    <s v="2022_11_LA_NO"/>
    <x v="8"/>
    <n v="11"/>
    <s v="LA"/>
    <n v="-4"/>
    <x v="182"/>
    <s v="NO"/>
    <n v="-1.2"/>
    <x v="0"/>
    <n v="0"/>
    <n v="0"/>
    <x v="7"/>
  </r>
  <r>
    <s v="2022_11_LV_DEN"/>
    <x v="8"/>
    <n v="11"/>
    <s v="LV"/>
    <n v="-2.5"/>
    <x v="506"/>
    <s v="DEN"/>
    <n v="-5"/>
    <x v="1"/>
    <n v="0"/>
    <n v="0"/>
    <x v="7"/>
  </r>
  <r>
    <s v="2022_11_NYJ_NE"/>
    <x v="8"/>
    <n v="11"/>
    <s v="NYJ"/>
    <n v="0.8"/>
    <x v="39"/>
    <s v="NE"/>
    <n v="2"/>
    <x v="0"/>
    <n v="0"/>
    <n v="0"/>
    <x v="7"/>
  </r>
  <r>
    <s v="2022_11_PHI_IND"/>
    <x v="8"/>
    <n v="11"/>
    <s v="PHI"/>
    <n v="6.5"/>
    <x v="187"/>
    <s v="IND"/>
    <n v="-8.6"/>
    <x v="1"/>
    <n v="2"/>
    <n v="1"/>
    <x v="2"/>
  </r>
  <r>
    <s v="2022_11_SF_ARI"/>
    <x v="8"/>
    <n v="11"/>
    <s v="SF"/>
    <n v="7.9"/>
    <x v="621"/>
    <s v="ARI"/>
    <n v="-6.2"/>
    <x v="1"/>
    <n v="0"/>
    <n v="2"/>
    <x v="3"/>
  </r>
  <r>
    <s v="2022_11_TEN_GB"/>
    <x v="8"/>
    <n v="11"/>
    <s v="TEN"/>
    <n v="-3.6"/>
    <x v="508"/>
    <s v="GB"/>
    <n v="0.3"/>
    <x v="1"/>
    <n v="1"/>
    <n v="0"/>
    <x v="2"/>
  </r>
  <r>
    <s v="2022_11_WAS_HOU"/>
    <x v="8"/>
    <n v="11"/>
    <s v="WAS"/>
    <n v="-0.9"/>
    <x v="59"/>
    <s v="HOU"/>
    <n v="-8.5"/>
    <x v="1"/>
    <n v="0"/>
    <n v="2"/>
    <x v="3"/>
  </r>
  <r>
    <s v="2022_12_ATL_WAS"/>
    <x v="8"/>
    <n v="12"/>
    <s v="ATL"/>
    <n v="-2.1"/>
    <x v="387"/>
    <s v="WAS"/>
    <n v="-0.9"/>
    <x v="0"/>
    <n v="1"/>
    <n v="1"/>
    <x v="7"/>
  </r>
  <r>
    <s v="2022_12_BAL_JAX"/>
    <x v="8"/>
    <n v="12"/>
    <s v="BAL"/>
    <n v="3.1"/>
    <x v="455"/>
    <s v="JAX"/>
    <n v="1.8"/>
    <x v="0"/>
    <n v="2"/>
    <n v="1"/>
    <x v="2"/>
  </r>
  <r>
    <s v="2022_12_BUF_DET"/>
    <x v="8"/>
    <n v="12"/>
    <s v="BUF"/>
    <n v="10.9"/>
    <x v="489"/>
    <s v="DET"/>
    <n v="2.2000000000000002"/>
    <x v="1"/>
    <n v="1"/>
    <n v="2"/>
    <x v="4"/>
  </r>
  <r>
    <s v="2022_12_CHI_NYJ"/>
    <x v="8"/>
    <n v="12"/>
    <s v="CHI"/>
    <n v="-6.4"/>
    <x v="132"/>
    <s v="NYJ"/>
    <n v="0.8"/>
    <x v="0"/>
    <n v="1"/>
    <n v="0"/>
    <x v="2"/>
  </r>
  <r>
    <s v="2022_12_CIN_TEN"/>
    <x v="8"/>
    <n v="12"/>
    <s v="CIN"/>
    <n v="6.9"/>
    <x v="190"/>
    <s v="TEN"/>
    <n v="-3.6"/>
    <x v="1"/>
    <n v="0"/>
    <n v="0"/>
    <x v="7"/>
  </r>
  <r>
    <s v="2022_12_DEN_CAR"/>
    <x v="8"/>
    <n v="12"/>
    <s v="DEN"/>
    <n v="-5"/>
    <x v="182"/>
    <s v="CAR"/>
    <n v="-2.2000000000000002"/>
    <x v="0"/>
    <n v="3"/>
    <n v="0"/>
    <x v="1"/>
  </r>
  <r>
    <s v="2022_12_GB_PHI"/>
    <x v="8"/>
    <n v="12"/>
    <s v="GB"/>
    <n v="0.3"/>
    <x v="33"/>
    <s v="PHI"/>
    <n v="6.5"/>
    <x v="0"/>
    <n v="2"/>
    <n v="1"/>
    <x v="2"/>
  </r>
  <r>
    <s v="2022_12_HOU_MIA"/>
    <x v="8"/>
    <n v="12"/>
    <s v="HOU"/>
    <n v="-8.5"/>
    <x v="97"/>
    <s v="MIA"/>
    <n v="1.8"/>
    <x v="0"/>
    <n v="3"/>
    <n v="1"/>
    <x v="0"/>
  </r>
  <r>
    <s v="2022_12_LAC_ARI"/>
    <x v="8"/>
    <n v="12"/>
    <s v="LAC"/>
    <n v="-0.9"/>
    <x v="370"/>
    <s v="ARI"/>
    <n v="-6.2"/>
    <x v="1"/>
    <n v="0"/>
    <n v="2"/>
    <x v="3"/>
  </r>
  <r>
    <s v="2022_12_LA_KC"/>
    <x v="8"/>
    <n v="12"/>
    <s v="LA"/>
    <n v="-4"/>
    <x v="542"/>
    <s v="KC"/>
    <n v="6.2"/>
    <x v="0"/>
    <n v="3"/>
    <n v="1"/>
    <x v="0"/>
  </r>
  <r>
    <s v="2022_12_LV_SEA"/>
    <x v="8"/>
    <n v="12"/>
    <s v="LV"/>
    <n v="-2.5"/>
    <x v="427"/>
    <s v="SEA"/>
    <n v="-0.5"/>
    <x v="1"/>
    <n v="2"/>
    <n v="2"/>
    <x v="7"/>
  </r>
  <r>
    <s v="2022_12_NE_MIN"/>
    <x v="8"/>
    <n v="12"/>
    <s v="NE"/>
    <n v="2"/>
    <x v="540"/>
    <s v="MIN"/>
    <n v="-0.1"/>
    <x v="0"/>
    <n v="0"/>
    <n v="1"/>
    <x v="4"/>
  </r>
  <r>
    <s v="2022_12_NO_SF"/>
    <x v="8"/>
    <n v="12"/>
    <s v="NO"/>
    <n v="-1.2"/>
    <x v="557"/>
    <s v="SF"/>
    <n v="7.9"/>
    <x v="0"/>
    <n v="2"/>
    <n v="0"/>
    <x v="0"/>
  </r>
  <r>
    <s v="2022_12_NYG_DAL"/>
    <x v="8"/>
    <n v="12"/>
    <s v="NYG"/>
    <n v="-0.4"/>
    <x v="209"/>
    <s v="DAL"/>
    <n v="6.5"/>
    <x v="0"/>
    <n v="0"/>
    <n v="2"/>
    <x v="3"/>
  </r>
  <r>
    <s v="2022_12_PIT_IND"/>
    <x v="8"/>
    <n v="12"/>
    <s v="PIT"/>
    <n v="-0.8"/>
    <x v="467"/>
    <s v="IND"/>
    <n v="-8.6"/>
    <x v="1"/>
    <n v="0"/>
    <n v="2"/>
    <x v="3"/>
  </r>
  <r>
    <s v="2022_12_TB_CLE"/>
    <x v="8"/>
    <n v="12"/>
    <s v="TB"/>
    <n v="-2.2999999999999998"/>
    <x v="719"/>
    <s v="CLE"/>
    <n v="-0.1"/>
    <x v="0"/>
    <n v="0"/>
    <n v="1"/>
    <x v="4"/>
  </r>
  <r>
    <s v="2022_13_BUF_NE"/>
    <x v="8"/>
    <n v="13"/>
    <s v="BUF"/>
    <n v="10.9"/>
    <x v="308"/>
    <s v="NE"/>
    <n v="2"/>
    <x v="1"/>
    <n v="1"/>
    <n v="0"/>
    <x v="2"/>
  </r>
  <r>
    <s v="2022_13_CLE_HOU"/>
    <x v="8"/>
    <n v="13"/>
    <s v="CLE"/>
    <n v="-0.1"/>
    <x v="337"/>
    <s v="HOU"/>
    <n v="-8.5"/>
    <x v="1"/>
    <n v="3"/>
    <n v="3"/>
    <x v="7"/>
  </r>
  <r>
    <s v="2022_13_DEN_BAL"/>
    <x v="8"/>
    <n v="13"/>
    <s v="DEN"/>
    <n v="-5"/>
    <x v="588"/>
    <s v="BAL"/>
    <n v="3.1"/>
    <x v="0"/>
    <n v="0"/>
    <n v="2"/>
    <x v="3"/>
  </r>
  <r>
    <s v="2022_13_GB_CHI"/>
    <x v="8"/>
    <n v="13"/>
    <s v="GB"/>
    <n v="0.3"/>
    <x v="254"/>
    <s v="CHI"/>
    <n v="-6.4"/>
    <x v="1"/>
    <n v="0"/>
    <n v="3"/>
    <x v="6"/>
  </r>
  <r>
    <s v="2022_13_IND_DAL"/>
    <x v="8"/>
    <n v="13"/>
    <s v="IND"/>
    <n v="-8.6"/>
    <x v="304"/>
    <s v="DAL"/>
    <n v="6.5"/>
    <x v="0"/>
    <n v="5"/>
    <n v="1"/>
    <x v="5"/>
  </r>
  <r>
    <s v="2022_13_JAX_DET"/>
    <x v="8"/>
    <n v="13"/>
    <s v="JAX"/>
    <n v="1.8"/>
    <x v="820"/>
    <s v="DET"/>
    <n v="2.2000000000000002"/>
    <x v="0"/>
    <n v="1"/>
    <n v="0"/>
    <x v="2"/>
  </r>
  <r>
    <s v="2022_13_KC_CIN"/>
    <x v="8"/>
    <n v="13"/>
    <s v="KC"/>
    <n v="6.2"/>
    <x v="279"/>
    <s v="CIN"/>
    <n v="6.9"/>
    <x v="0"/>
    <n v="1"/>
    <n v="0"/>
    <x v="2"/>
  </r>
  <r>
    <s v="2022_13_LAC_LV"/>
    <x v="8"/>
    <n v="13"/>
    <s v="LAC"/>
    <n v="-0.9"/>
    <x v="543"/>
    <s v="LV"/>
    <n v="-2.5"/>
    <x v="0"/>
    <n v="1"/>
    <n v="2"/>
    <x v="4"/>
  </r>
  <r>
    <s v="2022_13_MIA_SF"/>
    <x v="8"/>
    <n v="13"/>
    <s v="MIA"/>
    <n v="1.8"/>
    <x v="116"/>
    <s v="SF"/>
    <n v="7.9"/>
    <x v="0"/>
    <n v="4"/>
    <n v="1"/>
    <x v="1"/>
  </r>
  <r>
    <s v="2022_13_NO_TB"/>
    <x v="8"/>
    <n v="13"/>
    <s v="NO"/>
    <n v="-1.2"/>
    <x v="812"/>
    <s v="TB"/>
    <n v="-2.2999999999999998"/>
    <x v="0"/>
    <n v="0"/>
    <n v="2"/>
    <x v="3"/>
  </r>
  <r>
    <s v="2022_13_NYJ_MIN"/>
    <x v="8"/>
    <n v="13"/>
    <s v="NYJ"/>
    <n v="0.8"/>
    <x v="818"/>
    <s v="MIN"/>
    <n v="-0.1"/>
    <x v="0"/>
    <n v="2"/>
    <n v="0"/>
    <x v="0"/>
  </r>
  <r>
    <s v="2022_13_PIT_ATL"/>
    <x v="8"/>
    <n v="13"/>
    <s v="PIT"/>
    <n v="-0.8"/>
    <x v="455"/>
    <s v="ATL"/>
    <n v="-2.1"/>
    <x v="1"/>
    <n v="0"/>
    <n v="1"/>
    <x v="4"/>
  </r>
  <r>
    <s v="2022_13_SEA_LA"/>
    <x v="8"/>
    <n v="13"/>
    <s v="SEA"/>
    <n v="-0.5"/>
    <x v="310"/>
    <s v="LA"/>
    <n v="-4"/>
    <x v="1"/>
    <n v="2"/>
    <n v="2"/>
    <x v="7"/>
  </r>
  <r>
    <s v="2022_13_TEN_PHI"/>
    <x v="8"/>
    <n v="13"/>
    <s v="TEN"/>
    <n v="-3.6"/>
    <x v="520"/>
    <s v="PHI"/>
    <n v="6.5"/>
    <x v="0"/>
    <n v="0"/>
    <n v="0"/>
    <x v="7"/>
  </r>
  <r>
    <s v="2022_13_WAS_NYG"/>
    <x v="8"/>
    <n v="13"/>
    <s v="WAS"/>
    <n v="-0.9"/>
    <x v="131"/>
    <s v="NYG"/>
    <n v="-0.4"/>
    <x v="1"/>
    <n v="1"/>
    <n v="1"/>
    <x v="7"/>
  </r>
  <r>
    <s v="2022_14_BAL_PIT"/>
    <x v="8"/>
    <n v="14"/>
    <s v="BAL"/>
    <n v="3.1"/>
    <x v="371"/>
    <s v="PIT"/>
    <n v="-0.8"/>
    <x v="1"/>
    <n v="0"/>
    <n v="3"/>
    <x v="6"/>
  </r>
  <r>
    <s v="2022_14_CAR_SEA"/>
    <x v="8"/>
    <n v="14"/>
    <s v="CAR"/>
    <n v="-2.2000000000000002"/>
    <x v="232"/>
    <s v="SEA"/>
    <n v="-0.5"/>
    <x v="1"/>
    <n v="0"/>
    <n v="2"/>
    <x v="3"/>
  </r>
  <r>
    <s v="2022_14_CLE_CIN"/>
    <x v="8"/>
    <n v="14"/>
    <s v="CLE"/>
    <n v="-0.1"/>
    <x v="280"/>
    <s v="CIN"/>
    <n v="6.9"/>
    <x v="0"/>
    <n v="1"/>
    <n v="1"/>
    <x v="7"/>
  </r>
  <r>
    <s v="2022_14_HOU_DAL"/>
    <x v="8"/>
    <n v="14"/>
    <s v="HOU"/>
    <n v="-8.5"/>
    <x v="51"/>
    <s v="DAL"/>
    <n v="6.5"/>
    <x v="0"/>
    <n v="3"/>
    <n v="2"/>
    <x v="2"/>
  </r>
  <r>
    <s v="2022_14_JAX_TEN"/>
    <x v="8"/>
    <n v="14"/>
    <s v="JAX"/>
    <n v="1.8"/>
    <x v="530"/>
    <s v="TEN"/>
    <n v="-3.6"/>
    <x v="1"/>
    <n v="0"/>
    <n v="4"/>
    <x v="9"/>
  </r>
  <r>
    <s v="2022_14_KC_DEN"/>
    <x v="8"/>
    <n v="14"/>
    <s v="KC"/>
    <n v="6.2"/>
    <x v="117"/>
    <s v="DEN"/>
    <n v="-5"/>
    <x v="1"/>
    <n v="3"/>
    <n v="2"/>
    <x v="2"/>
  </r>
  <r>
    <s v="2022_14_LV_LA"/>
    <x v="8"/>
    <n v="14"/>
    <s v="LV"/>
    <n v="-2.5"/>
    <x v="378"/>
    <s v="LA"/>
    <n v="-4"/>
    <x v="0"/>
    <n v="2"/>
    <n v="1"/>
    <x v="2"/>
  </r>
  <r>
    <s v="2022_14_MIA_LAC"/>
    <x v="8"/>
    <n v="14"/>
    <s v="MIA"/>
    <n v="1.8"/>
    <x v="157"/>
    <s v="LAC"/>
    <n v="-0.9"/>
    <x v="0"/>
    <n v="0"/>
    <n v="0"/>
    <x v="7"/>
  </r>
  <r>
    <s v="2022_14_MIN_DET"/>
    <x v="8"/>
    <n v="14"/>
    <s v="MIN"/>
    <n v="-0.1"/>
    <x v="136"/>
    <s v="DET"/>
    <n v="2.2000000000000002"/>
    <x v="0"/>
    <n v="2"/>
    <n v="0"/>
    <x v="0"/>
  </r>
  <r>
    <s v="2022_14_NE_ARI"/>
    <x v="8"/>
    <n v="14"/>
    <s v="NE"/>
    <n v="2"/>
    <x v="165"/>
    <s v="ARI"/>
    <n v="-6.2"/>
    <x v="1"/>
    <n v="1"/>
    <n v="2"/>
    <x v="4"/>
  </r>
  <r>
    <s v="2022_14_NYJ_BUF"/>
    <x v="8"/>
    <n v="14"/>
    <s v="NYJ"/>
    <n v="0.8"/>
    <x v="520"/>
    <s v="BUF"/>
    <n v="10.9"/>
    <x v="0"/>
    <n v="2"/>
    <n v="0"/>
    <x v="0"/>
  </r>
  <r>
    <s v="2022_14_PHI_NYG"/>
    <x v="8"/>
    <n v="14"/>
    <s v="PHI"/>
    <n v="6.5"/>
    <x v="68"/>
    <s v="NYG"/>
    <n v="-0.4"/>
    <x v="1"/>
    <n v="0"/>
    <n v="1"/>
    <x v="4"/>
  </r>
  <r>
    <s v="2022_14_TB_SF"/>
    <x v="8"/>
    <n v="14"/>
    <s v="TB"/>
    <n v="-2.2999999999999998"/>
    <x v="542"/>
    <s v="SF"/>
    <n v="7.9"/>
    <x v="0"/>
    <n v="3"/>
    <n v="1"/>
    <x v="0"/>
  </r>
  <r>
    <s v="2022_15_ARI_DEN"/>
    <x v="8"/>
    <n v="15"/>
    <s v="ARI"/>
    <n v="-6.2"/>
    <x v="387"/>
    <s v="DEN"/>
    <n v="-5"/>
    <x v="0"/>
    <n v="3"/>
    <n v="2"/>
    <x v="2"/>
  </r>
  <r>
    <s v="2022_15_ATL_NO"/>
    <x v="8"/>
    <n v="15"/>
    <s v="ATL"/>
    <n v="-2.1"/>
    <x v="683"/>
    <s v="NO"/>
    <n v="-1.2"/>
    <x v="0"/>
    <n v="1"/>
    <n v="1"/>
    <x v="7"/>
  </r>
  <r>
    <s v="2022_15_BAL_CLE"/>
    <x v="8"/>
    <n v="15"/>
    <s v="BAL"/>
    <n v="3.1"/>
    <x v="243"/>
    <s v="CLE"/>
    <n v="-0.1"/>
    <x v="0"/>
    <n v="2"/>
    <n v="0"/>
    <x v="0"/>
  </r>
  <r>
    <s v="2022_15_CIN_TB"/>
    <x v="8"/>
    <n v="15"/>
    <s v="CIN"/>
    <n v="6.9"/>
    <x v="365"/>
    <s v="TB"/>
    <n v="-2.2999999999999998"/>
    <x v="1"/>
    <n v="1"/>
    <n v="4"/>
    <x v="6"/>
  </r>
  <r>
    <s v="2022_15_DAL_JAX"/>
    <x v="8"/>
    <n v="15"/>
    <s v="DAL"/>
    <n v="6.5"/>
    <x v="71"/>
    <s v="JAX"/>
    <n v="1.8"/>
    <x v="0"/>
    <n v="2"/>
    <n v="3"/>
    <x v="4"/>
  </r>
  <r>
    <s v="2022_15_DET_NYJ"/>
    <x v="8"/>
    <n v="15"/>
    <s v="DET"/>
    <n v="2.2000000000000002"/>
    <x v="161"/>
    <s v="NYJ"/>
    <n v="0.8"/>
    <x v="1"/>
    <n v="0"/>
    <n v="1"/>
    <x v="4"/>
  </r>
  <r>
    <s v="2022_15_IND_MIN"/>
    <x v="8"/>
    <n v="15"/>
    <s v="IND"/>
    <n v="-8.6"/>
    <x v="31"/>
    <s v="MIN"/>
    <n v="-0.1"/>
    <x v="0"/>
    <n v="1"/>
    <n v="3"/>
    <x v="3"/>
  </r>
  <r>
    <s v="2022_15_KC_HOU"/>
    <x v="8"/>
    <n v="15"/>
    <s v="KC"/>
    <n v="6.2"/>
    <x v="189"/>
    <s v="HOU"/>
    <n v="-8.5"/>
    <x v="1"/>
    <n v="2"/>
    <n v="1"/>
    <x v="2"/>
  </r>
  <r>
    <s v="2022_15_LA_GB"/>
    <x v="8"/>
    <n v="15"/>
    <s v="LA"/>
    <n v="-4"/>
    <x v="311"/>
    <s v="GB"/>
    <n v="0.3"/>
    <x v="0"/>
    <n v="1"/>
    <n v="2"/>
    <x v="4"/>
  </r>
  <r>
    <s v="2022_15_MIA_BUF"/>
    <x v="8"/>
    <n v="15"/>
    <s v="MIA"/>
    <n v="1.8"/>
    <x v="557"/>
    <s v="BUF"/>
    <n v="10.9"/>
    <x v="0"/>
    <n v="0"/>
    <n v="1"/>
    <x v="4"/>
  </r>
  <r>
    <s v="2022_15_NE_LV"/>
    <x v="8"/>
    <n v="15"/>
    <s v="NE"/>
    <n v="2"/>
    <x v="17"/>
    <s v="LV"/>
    <n v="-2.5"/>
    <x v="0"/>
    <n v="1"/>
    <n v="1"/>
    <x v="7"/>
  </r>
  <r>
    <s v="2022_15_NYG_WAS"/>
    <x v="8"/>
    <n v="15"/>
    <s v="NYG"/>
    <n v="-0.4"/>
    <x v="281"/>
    <s v="WAS"/>
    <n v="-0.9"/>
    <x v="1"/>
    <n v="0"/>
    <n v="2"/>
    <x v="3"/>
  </r>
  <r>
    <s v="2022_15_PHI_CHI"/>
    <x v="8"/>
    <n v="15"/>
    <s v="PHI"/>
    <n v="6.5"/>
    <x v="617"/>
    <s v="CHI"/>
    <n v="-6.4"/>
    <x v="1"/>
    <n v="3"/>
    <n v="1"/>
    <x v="0"/>
  </r>
  <r>
    <s v="2022_15_PIT_CAR"/>
    <x v="8"/>
    <n v="15"/>
    <s v="PIT"/>
    <n v="-0.8"/>
    <x v="161"/>
    <s v="CAR"/>
    <n v="-2.2000000000000002"/>
    <x v="1"/>
    <n v="0"/>
    <n v="0"/>
    <x v="7"/>
  </r>
  <r>
    <s v="2022_15_SF_SEA"/>
    <x v="8"/>
    <n v="15"/>
    <s v="SF"/>
    <n v="7.9"/>
    <x v="337"/>
    <s v="SEA"/>
    <n v="-0.5"/>
    <x v="1"/>
    <n v="0"/>
    <n v="1"/>
    <x v="4"/>
  </r>
  <r>
    <s v="2022_15_TEN_LAC"/>
    <x v="8"/>
    <n v="15"/>
    <s v="TEN"/>
    <n v="-3.6"/>
    <x v="78"/>
    <s v="LAC"/>
    <n v="-0.9"/>
    <x v="0"/>
    <n v="1"/>
    <n v="2"/>
    <x v="4"/>
  </r>
  <r>
    <s v="2022_16_ATL_BAL"/>
    <x v="8"/>
    <n v="16"/>
    <s v="ATL"/>
    <n v="-2.1"/>
    <x v="20"/>
    <s v="BAL"/>
    <n v="3.1"/>
    <x v="0"/>
    <n v="1"/>
    <n v="0"/>
    <x v="2"/>
  </r>
  <r>
    <s v="2022_16_BUF_CHI"/>
    <x v="8"/>
    <n v="16"/>
    <s v="BUF"/>
    <n v="10.9"/>
    <x v="783"/>
    <s v="CHI"/>
    <n v="-6.4"/>
    <x v="1"/>
    <n v="3"/>
    <n v="2"/>
    <x v="2"/>
  </r>
  <r>
    <s v="2022_16_CIN_NE"/>
    <x v="8"/>
    <n v="16"/>
    <s v="CIN"/>
    <n v="6.9"/>
    <x v="247"/>
    <s v="NE"/>
    <n v="2"/>
    <x v="1"/>
    <n v="3"/>
    <n v="1"/>
    <x v="0"/>
  </r>
  <r>
    <s v="2022_16_DEN_LA"/>
    <x v="8"/>
    <n v="16"/>
    <s v="DEN"/>
    <n v="-5"/>
    <x v="25"/>
    <s v="LA"/>
    <n v="-4"/>
    <x v="0"/>
    <n v="4"/>
    <n v="0"/>
    <x v="5"/>
  </r>
  <r>
    <s v="2022_16_DET_CAR"/>
    <x v="8"/>
    <n v="16"/>
    <s v="DET"/>
    <n v="2.2000000000000002"/>
    <x v="144"/>
    <s v="CAR"/>
    <n v="-2.2000000000000002"/>
    <x v="0"/>
    <n v="1"/>
    <n v="0"/>
    <x v="2"/>
  </r>
  <r>
    <s v="2022_16_GB_MIA"/>
    <x v="8"/>
    <n v="16"/>
    <s v="GB"/>
    <n v="0.3"/>
    <x v="421"/>
    <s v="MIA"/>
    <n v="1.8"/>
    <x v="1"/>
    <n v="1"/>
    <n v="4"/>
    <x v="6"/>
  </r>
  <r>
    <s v="2022_16_HOU_TEN"/>
    <x v="8"/>
    <n v="16"/>
    <s v="HOU"/>
    <n v="-8.5"/>
    <x v="56"/>
    <s v="TEN"/>
    <n v="-3.6"/>
    <x v="1"/>
    <n v="1"/>
    <n v="3"/>
    <x v="3"/>
  </r>
  <r>
    <s v="2022_16_JAX_NYJ"/>
    <x v="8"/>
    <n v="16"/>
    <s v="JAX"/>
    <n v="1.8"/>
    <x v="150"/>
    <s v="NYJ"/>
    <n v="0.8"/>
    <x v="1"/>
    <n v="1"/>
    <n v="2"/>
    <x v="4"/>
  </r>
  <r>
    <s v="2022_16_LAC_IND"/>
    <x v="8"/>
    <n v="16"/>
    <s v="LAC"/>
    <n v="-0.9"/>
    <x v="49"/>
    <s v="IND"/>
    <n v="-8.6"/>
    <x v="1"/>
    <n v="2"/>
    <n v="3"/>
    <x v="4"/>
  </r>
  <r>
    <s v="2022_16_LV_PIT"/>
    <x v="8"/>
    <n v="16"/>
    <s v="LV"/>
    <n v="-2.5"/>
    <x v="330"/>
    <s v="PIT"/>
    <n v="-0.8"/>
    <x v="0"/>
    <n v="3"/>
    <n v="1"/>
    <x v="0"/>
  </r>
  <r>
    <s v="2022_16_NO_CLE"/>
    <x v="8"/>
    <n v="16"/>
    <s v="NO"/>
    <n v="-1.2"/>
    <x v="814"/>
    <s v="CLE"/>
    <n v="-0.1"/>
    <x v="1"/>
    <n v="1"/>
    <n v="1"/>
    <x v="7"/>
  </r>
  <r>
    <s v="2022_16_NYG_MIN"/>
    <x v="8"/>
    <n v="16"/>
    <s v="NYG"/>
    <n v="-0.4"/>
    <x v="554"/>
    <s v="MIN"/>
    <n v="-0.1"/>
    <x v="0"/>
    <n v="2"/>
    <n v="0"/>
    <x v="0"/>
  </r>
  <r>
    <s v="2022_16_PHI_DAL"/>
    <x v="8"/>
    <n v="16"/>
    <s v="PHI"/>
    <n v="6.5"/>
    <x v="345"/>
    <s v="DAL"/>
    <n v="6.5"/>
    <x v="0"/>
    <n v="4"/>
    <n v="1"/>
    <x v="1"/>
  </r>
  <r>
    <s v="2022_16_SEA_KC"/>
    <x v="8"/>
    <n v="16"/>
    <s v="SEA"/>
    <n v="-0.5"/>
    <x v="66"/>
    <s v="KC"/>
    <n v="6.2"/>
    <x v="0"/>
    <n v="1"/>
    <n v="0"/>
    <x v="2"/>
  </r>
  <r>
    <s v="2022_16_TB_ARI"/>
    <x v="8"/>
    <n v="16"/>
    <s v="TB"/>
    <n v="-2.2999999999999998"/>
    <x v="371"/>
    <s v="ARI"/>
    <n v="-6.2"/>
    <x v="1"/>
    <n v="2"/>
    <n v="3"/>
    <x v="4"/>
  </r>
  <r>
    <s v="2022_16_WAS_SF"/>
    <x v="8"/>
    <n v="16"/>
    <s v="WAS"/>
    <n v="-0.9"/>
    <x v="164"/>
    <s v="SF"/>
    <n v="7.9"/>
    <x v="0"/>
    <n v="2"/>
    <n v="1"/>
    <x v="2"/>
  </r>
  <r>
    <s v="2022_17_ARI_ATL"/>
    <x v="8"/>
    <n v="17"/>
    <s v="ARI"/>
    <n v="-6.2"/>
    <x v="259"/>
    <s v="ATL"/>
    <n v="-2.1"/>
    <x v="0"/>
    <n v="0"/>
    <n v="1"/>
    <x v="4"/>
  </r>
  <r>
    <s v="2022_17_CAR_TB"/>
    <x v="8"/>
    <n v="17"/>
    <s v="CAR"/>
    <n v="-2.2000000000000002"/>
    <x v="234"/>
    <s v="TB"/>
    <n v="-2.2999999999999998"/>
    <x v="0"/>
    <n v="3"/>
    <n v="1"/>
    <x v="0"/>
  </r>
  <r>
    <s v="2022_17_CHI_DET"/>
    <x v="8"/>
    <n v="17"/>
    <s v="CHI"/>
    <n v="-6.4"/>
    <x v="806"/>
    <s v="DET"/>
    <n v="2.2000000000000002"/>
    <x v="0"/>
    <n v="2"/>
    <n v="0"/>
    <x v="0"/>
  </r>
  <r>
    <s v="2022_17_CLE_WAS"/>
    <x v="8"/>
    <n v="17"/>
    <s v="CLE"/>
    <n v="-0.1"/>
    <x v="395"/>
    <s v="WAS"/>
    <n v="-0.9"/>
    <x v="1"/>
    <n v="0"/>
    <n v="3"/>
    <x v="6"/>
  </r>
  <r>
    <s v="2022_17_DAL_TEN"/>
    <x v="8"/>
    <n v="17"/>
    <s v="DAL"/>
    <n v="6.5"/>
    <x v="510"/>
    <s v="TEN"/>
    <n v="-3.6"/>
    <x v="1"/>
    <n v="3"/>
    <n v="2"/>
    <x v="2"/>
  </r>
  <r>
    <s v="2022_17_DEN_KC"/>
    <x v="8"/>
    <n v="17"/>
    <s v="DEN"/>
    <n v="-5"/>
    <x v="277"/>
    <s v="KC"/>
    <n v="6.2"/>
    <x v="0"/>
    <n v="3"/>
    <n v="1"/>
    <x v="0"/>
  </r>
  <r>
    <s v="2022_17_IND_NYG"/>
    <x v="8"/>
    <n v="17"/>
    <s v="IND"/>
    <n v="-8.6"/>
    <x v="295"/>
    <s v="NYG"/>
    <n v="-0.4"/>
    <x v="0"/>
    <n v="1"/>
    <n v="1"/>
    <x v="7"/>
  </r>
  <r>
    <s v="2022_17_JAX_HOU"/>
    <x v="8"/>
    <n v="17"/>
    <s v="JAX"/>
    <n v="1.8"/>
    <x v="212"/>
    <s v="HOU"/>
    <n v="-8.5"/>
    <x v="1"/>
    <n v="2"/>
    <n v="1"/>
    <x v="2"/>
  </r>
  <r>
    <s v="2022_17_LA_LAC"/>
    <x v="8"/>
    <n v="17"/>
    <s v="LA"/>
    <n v="-4"/>
    <x v="38"/>
    <s v="LAC"/>
    <n v="-0.9"/>
    <x v="0"/>
    <n v="1"/>
    <n v="0"/>
    <x v="2"/>
  </r>
  <r>
    <s v="2022_17_MIA_NE"/>
    <x v="8"/>
    <n v="17"/>
    <s v="MIA"/>
    <n v="1.8"/>
    <x v="121"/>
    <s v="NE"/>
    <n v="2"/>
    <x v="0"/>
    <n v="2"/>
    <n v="0"/>
    <x v="0"/>
  </r>
  <r>
    <s v="2022_17_MIN_GB"/>
    <x v="8"/>
    <n v="17"/>
    <s v="MIN"/>
    <n v="-0.1"/>
    <x v="696"/>
    <s v="GB"/>
    <n v="0.3"/>
    <x v="0"/>
    <n v="4"/>
    <n v="0"/>
    <x v="5"/>
  </r>
  <r>
    <s v="2022_17_NO_PHI"/>
    <x v="8"/>
    <n v="17"/>
    <s v="NO"/>
    <n v="-1.2"/>
    <x v="620"/>
    <s v="PHI"/>
    <n v="6.5"/>
    <x v="1"/>
    <n v="1"/>
    <n v="1"/>
    <x v="7"/>
  </r>
  <r>
    <s v="2022_17_NYJ_SEA"/>
    <x v="8"/>
    <n v="17"/>
    <s v="NYJ"/>
    <n v="0.8"/>
    <x v="455"/>
    <s v="SEA"/>
    <n v="-0.5"/>
    <x v="0"/>
    <n v="3"/>
    <n v="0"/>
    <x v="1"/>
  </r>
  <r>
    <s v="2022_17_PIT_BAL"/>
    <x v="8"/>
    <n v="17"/>
    <s v="PIT"/>
    <n v="-0.8"/>
    <x v="391"/>
    <s v="BAL"/>
    <n v="3.1"/>
    <x v="1"/>
    <n v="0"/>
    <n v="1"/>
    <x v="4"/>
  </r>
  <r>
    <s v="2022_17_SF_LV"/>
    <x v="8"/>
    <n v="17"/>
    <s v="SF"/>
    <n v="7.9"/>
    <x v="285"/>
    <s v="LV"/>
    <n v="-2.5"/>
    <x v="1"/>
    <n v="1"/>
    <n v="2"/>
    <x v="4"/>
  </r>
  <r>
    <s v="2022_18_ARI_SF"/>
    <x v="8"/>
    <n v="18"/>
    <s v="ARI"/>
    <n v="-6.2"/>
    <x v="645"/>
    <s v="SF"/>
    <n v="7.9"/>
    <x v="0"/>
    <n v="4"/>
    <n v="0"/>
    <x v="5"/>
  </r>
  <r>
    <s v="2022_18_BAL_CIN"/>
    <x v="8"/>
    <n v="18"/>
    <s v="BAL"/>
    <n v="3.1"/>
    <x v="91"/>
    <s v="CIN"/>
    <n v="6.9"/>
    <x v="0"/>
    <n v="4"/>
    <n v="1"/>
    <x v="1"/>
  </r>
  <r>
    <s v="2022_18_CAR_NO"/>
    <x v="8"/>
    <n v="18"/>
    <s v="CAR"/>
    <n v="-2.2000000000000002"/>
    <x v="813"/>
    <s v="NO"/>
    <n v="-1.2"/>
    <x v="1"/>
    <n v="2"/>
    <n v="1"/>
    <x v="2"/>
  </r>
  <r>
    <s v="2022_18_CLE_PIT"/>
    <x v="8"/>
    <n v="18"/>
    <s v="CLE"/>
    <n v="-0.1"/>
    <x v="562"/>
    <s v="PIT"/>
    <n v="-0.8"/>
    <x v="0"/>
    <n v="2"/>
    <n v="1"/>
    <x v="2"/>
  </r>
  <r>
    <s v="2022_18_DAL_WAS"/>
    <x v="8"/>
    <n v="18"/>
    <s v="DAL"/>
    <n v="6.5"/>
    <x v="605"/>
    <s v="WAS"/>
    <n v="-0.9"/>
    <x v="0"/>
    <n v="1"/>
    <n v="2"/>
    <x v="4"/>
  </r>
  <r>
    <s v="2022_18_DET_GB"/>
    <x v="8"/>
    <n v="18"/>
    <s v="DET"/>
    <n v="2.2000000000000002"/>
    <x v="553"/>
    <s v="GB"/>
    <n v="0.3"/>
    <x v="1"/>
    <n v="0"/>
    <n v="2"/>
    <x v="3"/>
  </r>
  <r>
    <s v="2022_18_HOU_IND"/>
    <x v="8"/>
    <n v="18"/>
    <s v="HOU"/>
    <n v="-8.5"/>
    <x v="234"/>
    <s v="IND"/>
    <n v="-8.6"/>
    <x v="1"/>
    <n v="3"/>
    <n v="3"/>
    <x v="7"/>
  </r>
  <r>
    <s v="2022_18_KC_LV"/>
    <x v="8"/>
    <n v="18"/>
    <s v="KC"/>
    <n v="6.2"/>
    <x v="489"/>
    <s v="LV"/>
    <n v="-2.5"/>
    <x v="1"/>
    <n v="0"/>
    <n v="2"/>
    <x v="3"/>
  </r>
  <r>
    <s v="2022_18_LAC_DEN"/>
    <x v="8"/>
    <n v="18"/>
    <s v="LAC"/>
    <n v="-0.9"/>
    <x v="74"/>
    <s v="DEN"/>
    <n v="-5"/>
    <x v="0"/>
    <n v="3"/>
    <n v="1"/>
    <x v="0"/>
  </r>
  <r>
    <s v="2022_18_LA_SEA"/>
    <x v="8"/>
    <n v="18"/>
    <s v="LA"/>
    <n v="-4"/>
    <x v="197"/>
    <s v="SEA"/>
    <n v="-0.5"/>
    <x v="0"/>
    <n v="1"/>
    <n v="2"/>
    <x v="4"/>
  </r>
  <r>
    <s v="2022_18_MIN_CHI"/>
    <x v="8"/>
    <n v="18"/>
    <s v="MIN"/>
    <n v="-0.1"/>
    <x v="215"/>
    <s v="CHI"/>
    <n v="-6.4"/>
    <x v="1"/>
    <n v="2"/>
    <n v="2"/>
    <x v="7"/>
  </r>
  <r>
    <s v="2022_18_NE_BUF"/>
    <x v="8"/>
    <n v="18"/>
    <s v="NE"/>
    <n v="2"/>
    <x v="195"/>
    <s v="BUF"/>
    <n v="10.9"/>
    <x v="0"/>
    <n v="4"/>
    <n v="2"/>
    <x v="0"/>
  </r>
  <r>
    <s v="2022_18_NYG_PHI"/>
    <x v="8"/>
    <n v="18"/>
    <s v="NYG"/>
    <n v="-0.4"/>
    <x v="209"/>
    <s v="PHI"/>
    <n v="6.5"/>
    <x v="0"/>
    <n v="0"/>
    <n v="1"/>
    <x v="4"/>
  </r>
  <r>
    <s v="2022_18_NYJ_MIA"/>
    <x v="8"/>
    <n v="18"/>
    <s v="NYJ"/>
    <n v="0.8"/>
    <x v="25"/>
    <s v="MIA"/>
    <n v="1.8"/>
    <x v="0"/>
    <n v="0"/>
    <n v="0"/>
    <x v="7"/>
  </r>
  <r>
    <s v="2022_18_TB_ATL"/>
    <x v="8"/>
    <n v="18"/>
    <s v="TB"/>
    <n v="-2.2999999999999998"/>
    <x v="436"/>
    <s v="ATL"/>
    <n v="-2.1"/>
    <x v="0"/>
    <n v="1"/>
    <n v="1"/>
    <x v="7"/>
  </r>
  <r>
    <s v="2022_18_TEN_JAX"/>
    <x v="8"/>
    <n v="18"/>
    <s v="TEN"/>
    <n v="-3.6"/>
    <x v="500"/>
    <s v="JAX"/>
    <n v="1.8"/>
    <x v="0"/>
    <n v="2"/>
    <n v="1"/>
    <x v="2"/>
  </r>
  <r>
    <s v="2022_19_BAL_CIN"/>
    <x v="8"/>
    <n v="19"/>
    <s v="BAL"/>
    <n v="3.1"/>
    <x v="91"/>
    <s v="CIN"/>
    <n v="6.9"/>
    <x v="0"/>
    <n v="2"/>
    <n v="1"/>
    <x v="2"/>
  </r>
  <r>
    <s v="2022_19_DAL_TB"/>
    <x v="8"/>
    <n v="19"/>
    <s v="DAL"/>
    <n v="6.5"/>
    <x v="152"/>
    <s v="TB"/>
    <n v="-2.2999999999999998"/>
    <x v="1"/>
    <n v="0"/>
    <n v="1"/>
    <x v="4"/>
  </r>
  <r>
    <s v="2022_19_LAC_JAX"/>
    <x v="8"/>
    <n v="19"/>
    <s v="LAC"/>
    <n v="-0.9"/>
    <x v="78"/>
    <s v="JAX"/>
    <n v="1.8"/>
    <x v="0"/>
    <n v="1"/>
    <n v="4"/>
    <x v="6"/>
  </r>
  <r>
    <s v="2022_19_MIA_BUF"/>
    <x v="8"/>
    <n v="19"/>
    <s v="MIA"/>
    <n v="1.8"/>
    <x v="557"/>
    <s v="BUF"/>
    <n v="10.9"/>
    <x v="0"/>
    <n v="2"/>
    <n v="3"/>
    <x v="4"/>
  </r>
  <r>
    <s v="2022_19_NYG_MIN"/>
    <x v="8"/>
    <n v="19"/>
    <s v="NYG"/>
    <n v="-0.4"/>
    <x v="554"/>
    <s v="MIN"/>
    <n v="-0.1"/>
    <x v="1"/>
    <n v="0"/>
    <n v="0"/>
    <x v="7"/>
  </r>
  <r>
    <s v="2022_19_SEA_SF"/>
    <x v="8"/>
    <n v="19"/>
    <s v="SEA"/>
    <n v="-0.5"/>
    <x v="393"/>
    <s v="SF"/>
    <n v="7.9"/>
    <x v="0"/>
    <n v="2"/>
    <n v="0"/>
    <x v="0"/>
  </r>
  <r>
    <s v="2022_20_CIN_BUF"/>
    <x v="8"/>
    <n v="20"/>
    <s v="CIN"/>
    <n v="6.9"/>
    <x v="220"/>
    <s v="BUF"/>
    <n v="10.9"/>
    <x v="1"/>
    <n v="0"/>
    <n v="1"/>
    <x v="4"/>
  </r>
  <r>
    <s v="2022_20_DAL_SF"/>
    <x v="8"/>
    <n v="20"/>
    <s v="DAL"/>
    <n v="6.5"/>
    <x v="216"/>
    <s v="SF"/>
    <n v="7.9"/>
    <x v="0"/>
    <n v="3"/>
    <n v="0"/>
    <x v="1"/>
  </r>
  <r>
    <s v="2022_20_JAX_KC"/>
    <x v="8"/>
    <n v="20"/>
    <s v="JAX"/>
    <n v="1.8"/>
    <x v="286"/>
    <s v="KC"/>
    <n v="6.2"/>
    <x v="0"/>
    <n v="2"/>
    <n v="0"/>
    <x v="0"/>
  </r>
  <r>
    <s v="2022_20_NYG_PHI"/>
    <x v="8"/>
    <n v="20"/>
    <s v="NYG"/>
    <n v="-0.4"/>
    <x v="209"/>
    <s v="PHI"/>
    <n v="6.5"/>
    <x v="0"/>
    <n v="1"/>
    <n v="0"/>
    <x v="2"/>
  </r>
  <r>
    <s v="2022_21_CIN_KC"/>
    <x v="8"/>
    <n v="21"/>
    <s v="CIN"/>
    <n v="6.9"/>
    <x v="120"/>
    <s v="KC"/>
    <n v="6.2"/>
    <x v="0"/>
    <n v="2"/>
    <n v="1"/>
    <x v="2"/>
  </r>
  <r>
    <s v="2022_21_SF_PHI"/>
    <x v="8"/>
    <n v="21"/>
    <s v="SF"/>
    <n v="7.9"/>
    <x v="315"/>
    <s v="PHI"/>
    <n v="6.5"/>
    <x v="0"/>
    <n v="3"/>
    <n v="0"/>
    <x v="1"/>
  </r>
  <r>
    <s v="2022_22_KC_PHI"/>
    <x v="8"/>
    <n v="22"/>
    <s v="KC"/>
    <n v="6.2"/>
    <x v="622"/>
    <s v="PHI"/>
    <n v="6.5"/>
    <x v="1"/>
    <n v="0"/>
    <n v="1"/>
    <x v="4"/>
  </r>
  <r>
    <s v="2023_01_ARI_WAS"/>
    <x v="9"/>
    <n v="1"/>
    <s v="WAS"/>
    <n v="-11.1"/>
    <x v="633"/>
    <s v="ARI"/>
    <n v="-5.4"/>
    <x v="1"/>
    <n v="3"/>
    <n v="2"/>
    <x v="2"/>
  </r>
  <r>
    <s v="2023_01_BUF_NYJ"/>
    <x v="9"/>
    <n v="1"/>
    <s v="NYJ"/>
    <n v="-5.8"/>
    <x v="635"/>
    <s v="BUF"/>
    <n v="6.5"/>
    <x v="1"/>
    <n v="1"/>
    <n v="4"/>
    <x v="6"/>
  </r>
  <r>
    <s v="2023_01_CAR_ATL"/>
    <x v="9"/>
    <n v="1"/>
    <s v="ATL"/>
    <n v="-5"/>
    <x v="247"/>
    <s v="CAR"/>
    <n v="-9.9"/>
    <x v="1"/>
    <n v="0"/>
    <n v="3"/>
    <x v="6"/>
  </r>
  <r>
    <s v="2023_01_CIN_CLE"/>
    <x v="9"/>
    <n v="1"/>
    <s v="CLE"/>
    <n v="3.3"/>
    <x v="592"/>
    <s v="CIN"/>
    <n v="1.7"/>
    <x v="1"/>
    <n v="2"/>
    <n v="0"/>
    <x v="0"/>
  </r>
  <r>
    <s v="2023_01_DAL_NYG"/>
    <x v="9"/>
    <n v="1"/>
    <s v="NYG"/>
    <n v="-7.9"/>
    <x v="521"/>
    <s v="DAL"/>
    <n v="9.1999999999999993"/>
    <x v="0"/>
    <n v="3"/>
    <n v="0"/>
    <x v="1"/>
  </r>
  <r>
    <s v="2023_01_DET_KC"/>
    <x v="9"/>
    <n v="1"/>
    <s v="KC"/>
    <n v="3.7"/>
    <x v="407"/>
    <s v="DET"/>
    <n v="4.3"/>
    <x v="0"/>
    <n v="1"/>
    <n v="1"/>
    <x v="7"/>
  </r>
  <r>
    <s v="2023_01_GB_CHI"/>
    <x v="9"/>
    <n v="1"/>
    <s v="CHI"/>
    <n v="-2"/>
    <x v="48"/>
    <s v="GB"/>
    <n v="1.2"/>
    <x v="0"/>
    <n v="2"/>
    <n v="0"/>
    <x v="0"/>
  </r>
  <r>
    <s v="2023_01_HOU_BAL"/>
    <x v="9"/>
    <n v="1"/>
    <s v="BAL"/>
    <n v="13.2"/>
    <x v="525"/>
    <s v="HOU"/>
    <n v="0.4"/>
    <x v="1"/>
    <n v="2"/>
    <n v="1"/>
    <x v="2"/>
  </r>
  <r>
    <s v="2023_01_JAX_IND"/>
    <x v="9"/>
    <n v="1"/>
    <s v="IND"/>
    <n v="-1.3"/>
    <x v="78"/>
    <s v="JAX"/>
    <n v="1.4"/>
    <x v="0"/>
    <n v="3"/>
    <n v="2"/>
    <x v="2"/>
  </r>
  <r>
    <s v="2023_01_LA_SEA"/>
    <x v="9"/>
    <n v="1"/>
    <s v="SEA"/>
    <n v="-1"/>
    <x v="220"/>
    <s v="LA"/>
    <n v="3"/>
    <x v="0"/>
    <n v="0"/>
    <n v="0"/>
    <x v="7"/>
  </r>
  <r>
    <s v="2023_01_LV_DEN"/>
    <x v="9"/>
    <n v="1"/>
    <s v="DEN"/>
    <n v="-3.8"/>
    <x v="199"/>
    <s v="LV"/>
    <n v="-0.9"/>
    <x v="0"/>
    <n v="0"/>
    <n v="1"/>
    <x v="4"/>
  </r>
  <r>
    <s v="2023_01_MIA_LAC"/>
    <x v="9"/>
    <n v="1"/>
    <s v="LAC"/>
    <n v="-2.2000000000000002"/>
    <x v="268"/>
    <s v="MIA"/>
    <n v="4.4000000000000004"/>
    <x v="0"/>
    <n v="0"/>
    <n v="2"/>
    <x v="3"/>
  </r>
  <r>
    <s v="2023_01_PHI_NE"/>
    <x v="9"/>
    <n v="1"/>
    <s v="NE"/>
    <n v="-7.9"/>
    <x v="568"/>
    <s v="PHI"/>
    <n v="-0.1"/>
    <x v="0"/>
    <n v="2"/>
    <n v="1"/>
    <x v="2"/>
  </r>
  <r>
    <s v="2023_01_SF_PIT"/>
    <x v="9"/>
    <n v="1"/>
    <s v="PIT"/>
    <n v="0.7"/>
    <x v="723"/>
    <s v="SF"/>
    <n v="11.8"/>
    <x v="0"/>
    <n v="2"/>
    <n v="1"/>
    <x v="2"/>
  </r>
  <r>
    <s v="2023_01_TB_MIN"/>
    <x v="9"/>
    <n v="1"/>
    <s v="MIN"/>
    <n v="-0.6"/>
    <x v="232"/>
    <s v="TB"/>
    <n v="1.1000000000000001"/>
    <x v="0"/>
    <n v="3"/>
    <n v="0"/>
    <x v="1"/>
  </r>
  <r>
    <s v="2023_01_TEN_NO"/>
    <x v="9"/>
    <n v="1"/>
    <s v="NO"/>
    <n v="2.2000000000000002"/>
    <x v="530"/>
    <s v="TEN"/>
    <n v="-3.2"/>
    <x v="1"/>
    <n v="2"/>
    <n v="3"/>
    <x v="4"/>
  </r>
  <r>
    <s v="2023_02_BAL_CIN"/>
    <x v="9"/>
    <n v="2"/>
    <s v="CIN"/>
    <n v="1.7"/>
    <x v="323"/>
    <s v="BAL"/>
    <n v="13.2"/>
    <x v="0"/>
    <n v="1"/>
    <n v="0"/>
    <x v="2"/>
  </r>
  <r>
    <s v="2023_02_CHI_TB"/>
    <x v="9"/>
    <n v="2"/>
    <s v="TB"/>
    <n v="1.1000000000000001"/>
    <x v="236"/>
    <s v="CHI"/>
    <n v="-2"/>
    <x v="1"/>
    <n v="0"/>
    <n v="2"/>
    <x v="3"/>
  </r>
  <r>
    <s v="2023_02_CLE_PIT"/>
    <x v="9"/>
    <n v="2"/>
    <s v="PIT"/>
    <n v="0.7"/>
    <x v="163"/>
    <s v="CLE"/>
    <n v="3.3"/>
    <x v="1"/>
    <n v="2"/>
    <n v="4"/>
    <x v="3"/>
  </r>
  <r>
    <s v="2023_02_GB_ATL"/>
    <x v="9"/>
    <n v="2"/>
    <s v="ATL"/>
    <n v="-5"/>
    <x v="33"/>
    <s v="GB"/>
    <n v="1.2"/>
    <x v="1"/>
    <n v="1"/>
    <n v="0"/>
    <x v="2"/>
  </r>
  <r>
    <s v="2023_02_IND_HOU"/>
    <x v="9"/>
    <n v="2"/>
    <s v="HOU"/>
    <n v="0.4"/>
    <x v="32"/>
    <s v="IND"/>
    <n v="-1.3"/>
    <x v="0"/>
    <n v="1"/>
    <n v="0"/>
    <x v="2"/>
  </r>
  <r>
    <s v="2023_02_KC_JAX"/>
    <x v="9"/>
    <n v="2"/>
    <s v="JAX"/>
    <n v="1.4"/>
    <x v="136"/>
    <s v="KC"/>
    <n v="3.7"/>
    <x v="0"/>
    <n v="2"/>
    <n v="2"/>
    <x v="7"/>
  </r>
  <r>
    <s v="2023_02_LAC_TEN"/>
    <x v="9"/>
    <n v="2"/>
    <s v="TEN"/>
    <n v="-3.2"/>
    <x v="25"/>
    <s v="LAC"/>
    <n v="-2.2000000000000002"/>
    <x v="1"/>
    <n v="0"/>
    <n v="0"/>
    <x v="7"/>
  </r>
  <r>
    <s v="2023_02_LV_BUF"/>
    <x v="9"/>
    <n v="2"/>
    <s v="BUF"/>
    <n v="6.5"/>
    <x v="605"/>
    <s v="LV"/>
    <n v="-0.9"/>
    <x v="1"/>
    <n v="0"/>
    <n v="3"/>
    <x v="6"/>
  </r>
  <r>
    <s v="2023_02_MIA_NE"/>
    <x v="9"/>
    <n v="2"/>
    <s v="NE"/>
    <n v="-7.9"/>
    <x v="635"/>
    <s v="MIA"/>
    <n v="4.4000000000000004"/>
    <x v="0"/>
    <n v="2"/>
    <n v="1"/>
    <x v="2"/>
  </r>
  <r>
    <s v="2023_02_MIN_PHI"/>
    <x v="9"/>
    <n v="2"/>
    <s v="PHI"/>
    <n v="-0.1"/>
    <x v="281"/>
    <s v="MIN"/>
    <n v="-0.6"/>
    <x v="1"/>
    <n v="2"/>
    <n v="3"/>
    <x v="4"/>
  </r>
  <r>
    <s v="2023_02_NO_CAR"/>
    <x v="9"/>
    <n v="2"/>
    <s v="CAR"/>
    <n v="-9.9"/>
    <x v="174"/>
    <s v="NO"/>
    <n v="2.2000000000000002"/>
    <x v="0"/>
    <n v="1"/>
    <n v="1"/>
    <x v="7"/>
  </r>
  <r>
    <s v="2023_02_NYG_ARI"/>
    <x v="9"/>
    <n v="2"/>
    <s v="ARI"/>
    <n v="-5.4"/>
    <x v="506"/>
    <s v="NYG"/>
    <n v="-7.9"/>
    <x v="0"/>
    <n v="0"/>
    <n v="1"/>
    <x v="4"/>
  </r>
  <r>
    <s v="2023_02_NYJ_DAL"/>
    <x v="9"/>
    <n v="2"/>
    <s v="DAL"/>
    <n v="9.1999999999999993"/>
    <x v="126"/>
    <s v="NYJ"/>
    <n v="-5.8"/>
    <x v="1"/>
    <n v="0"/>
    <n v="4"/>
    <x v="9"/>
  </r>
  <r>
    <s v="2023_02_SEA_DET"/>
    <x v="9"/>
    <n v="2"/>
    <s v="DET"/>
    <n v="4.3"/>
    <x v="370"/>
    <s v="SEA"/>
    <n v="-1"/>
    <x v="0"/>
    <n v="3"/>
    <n v="0"/>
    <x v="1"/>
  </r>
  <r>
    <s v="2023_02_SF_LA"/>
    <x v="9"/>
    <n v="2"/>
    <s v="LA"/>
    <n v="3"/>
    <x v="164"/>
    <s v="SF"/>
    <n v="11.8"/>
    <x v="0"/>
    <n v="2"/>
    <n v="0"/>
    <x v="0"/>
  </r>
  <r>
    <s v="2023_02_WAS_DEN"/>
    <x v="9"/>
    <n v="2"/>
    <s v="DEN"/>
    <n v="-3.8"/>
    <x v="523"/>
    <s v="WAS"/>
    <n v="-11.1"/>
    <x v="0"/>
    <n v="2"/>
    <n v="0"/>
    <x v="0"/>
  </r>
  <r>
    <s v="2023_03_ATL_DET"/>
    <x v="9"/>
    <n v="3"/>
    <s v="DET"/>
    <n v="4.3"/>
    <x v="267"/>
    <s v="ATL"/>
    <n v="-5"/>
    <x v="1"/>
    <n v="1"/>
    <n v="1"/>
    <x v="7"/>
  </r>
  <r>
    <s v="2023_03_BUF_WAS"/>
    <x v="9"/>
    <n v="3"/>
    <s v="WAS"/>
    <n v="-11.1"/>
    <x v="271"/>
    <s v="BUF"/>
    <n v="6.5"/>
    <x v="0"/>
    <n v="5"/>
    <n v="1"/>
    <x v="5"/>
  </r>
  <r>
    <s v="2023_03_CAR_SEA"/>
    <x v="9"/>
    <n v="3"/>
    <s v="SEA"/>
    <n v="-1"/>
    <x v="308"/>
    <s v="CAR"/>
    <n v="-9.9"/>
    <x v="1"/>
    <n v="1"/>
    <n v="0"/>
    <x v="2"/>
  </r>
  <r>
    <s v="2023_03_CHI_KC"/>
    <x v="9"/>
    <n v="3"/>
    <s v="KC"/>
    <n v="3.7"/>
    <x v="18"/>
    <s v="CHI"/>
    <n v="-2"/>
    <x v="1"/>
    <n v="2"/>
    <n v="2"/>
    <x v="7"/>
  </r>
  <r>
    <s v="2023_03_DAL_ARI"/>
    <x v="9"/>
    <n v="3"/>
    <s v="ARI"/>
    <n v="-5.4"/>
    <x v="75"/>
    <s v="DAL"/>
    <n v="9.1999999999999993"/>
    <x v="1"/>
    <n v="0"/>
    <n v="1"/>
    <x v="4"/>
  </r>
  <r>
    <s v="2023_03_DEN_MIA"/>
    <x v="9"/>
    <n v="3"/>
    <s v="MIA"/>
    <n v="4.4000000000000004"/>
    <x v="165"/>
    <s v="DEN"/>
    <n v="-3.8"/>
    <x v="1"/>
    <n v="0"/>
    <n v="3"/>
    <x v="6"/>
  </r>
  <r>
    <s v="2023_03_HOU_JAX"/>
    <x v="9"/>
    <n v="3"/>
    <s v="JAX"/>
    <n v="1.4"/>
    <x v="821"/>
    <s v="HOU"/>
    <n v="0.4"/>
    <x v="0"/>
    <n v="2"/>
    <n v="0"/>
    <x v="0"/>
  </r>
  <r>
    <s v="2023_03_IND_BAL"/>
    <x v="9"/>
    <n v="3"/>
    <s v="BAL"/>
    <n v="13.2"/>
    <x v="334"/>
    <s v="IND"/>
    <n v="-1.3"/>
    <x v="0"/>
    <n v="2"/>
    <n v="0"/>
    <x v="0"/>
  </r>
  <r>
    <s v="2023_03_LAC_MIN"/>
    <x v="9"/>
    <n v="3"/>
    <s v="MIN"/>
    <n v="-0.6"/>
    <x v="543"/>
    <s v="LAC"/>
    <n v="-2.2000000000000002"/>
    <x v="0"/>
    <n v="2"/>
    <n v="1"/>
    <x v="2"/>
  </r>
  <r>
    <s v="2023_03_LA_CIN"/>
    <x v="9"/>
    <n v="3"/>
    <s v="CIN"/>
    <n v="1.7"/>
    <x v="373"/>
    <s v="LA"/>
    <n v="3"/>
    <x v="1"/>
    <n v="1"/>
    <n v="2"/>
    <x v="4"/>
  </r>
  <r>
    <s v="2023_03_NE_NYJ"/>
    <x v="9"/>
    <n v="3"/>
    <s v="NYJ"/>
    <n v="-5.8"/>
    <x v="698"/>
    <s v="NE"/>
    <n v="-7.9"/>
    <x v="0"/>
    <n v="0"/>
    <n v="0"/>
    <x v="7"/>
  </r>
  <r>
    <s v="2023_03_NO_GB"/>
    <x v="9"/>
    <n v="3"/>
    <s v="GB"/>
    <n v="1.2"/>
    <x v="813"/>
    <s v="NO"/>
    <n v="2.2000000000000002"/>
    <x v="1"/>
    <n v="1"/>
    <n v="0"/>
    <x v="2"/>
  </r>
  <r>
    <s v="2023_03_NYG_SF"/>
    <x v="9"/>
    <n v="3"/>
    <s v="SF"/>
    <n v="11.8"/>
    <x v="822"/>
    <s v="NYG"/>
    <n v="-7.9"/>
    <x v="1"/>
    <n v="0"/>
    <n v="1"/>
    <x v="4"/>
  </r>
  <r>
    <s v="2023_03_PHI_TB"/>
    <x v="9"/>
    <n v="3"/>
    <s v="TB"/>
    <n v="1.1000000000000001"/>
    <x v="459"/>
    <s v="PHI"/>
    <n v="-0.1"/>
    <x v="0"/>
    <n v="2"/>
    <n v="2"/>
    <x v="7"/>
  </r>
  <r>
    <s v="2023_03_PIT_LV"/>
    <x v="9"/>
    <n v="3"/>
    <s v="LV"/>
    <n v="-0.9"/>
    <x v="503"/>
    <s v="PIT"/>
    <n v="0.7"/>
    <x v="0"/>
    <n v="3"/>
    <n v="0"/>
    <x v="1"/>
  </r>
  <r>
    <s v="2023_03_TEN_CLE"/>
    <x v="9"/>
    <n v="3"/>
    <s v="CLE"/>
    <n v="3.3"/>
    <x v="111"/>
    <s v="TEN"/>
    <n v="-3.2"/>
    <x v="1"/>
    <n v="1"/>
    <n v="0"/>
    <x v="2"/>
  </r>
  <r>
    <s v="2023_04_ARI_SF"/>
    <x v="9"/>
    <n v="4"/>
    <s v="SF"/>
    <n v="11.8"/>
    <x v="226"/>
    <s v="ARI"/>
    <n v="-5.4"/>
    <x v="1"/>
    <n v="0"/>
    <n v="0"/>
    <x v="7"/>
  </r>
  <r>
    <s v="2023_04_ATL_JAX"/>
    <x v="9"/>
    <n v="4"/>
    <s v="JAX"/>
    <n v="1.4"/>
    <x v="13"/>
    <s v="ATL"/>
    <n v="-5"/>
    <x v="1"/>
    <n v="0"/>
    <n v="3"/>
    <x v="6"/>
  </r>
  <r>
    <s v="2023_04_BAL_CLE"/>
    <x v="9"/>
    <n v="4"/>
    <s v="CLE"/>
    <n v="3.3"/>
    <x v="823"/>
    <s v="BAL"/>
    <n v="13.2"/>
    <x v="0"/>
    <n v="3"/>
    <n v="1"/>
    <x v="0"/>
  </r>
  <r>
    <s v="2023_04_CIN_TEN"/>
    <x v="9"/>
    <n v="4"/>
    <s v="TEN"/>
    <n v="-3.2"/>
    <x v="56"/>
    <s v="CIN"/>
    <n v="1.7"/>
    <x v="1"/>
    <n v="1"/>
    <n v="1"/>
    <x v="7"/>
  </r>
  <r>
    <s v="2023_04_DEN_CHI"/>
    <x v="9"/>
    <n v="4"/>
    <s v="CHI"/>
    <n v="-2"/>
    <x v="486"/>
    <s v="DEN"/>
    <n v="-3.8"/>
    <x v="0"/>
    <n v="2"/>
    <n v="0"/>
    <x v="0"/>
  </r>
  <r>
    <s v="2023_04_DET_GB"/>
    <x v="9"/>
    <n v="4"/>
    <s v="GB"/>
    <n v="1.2"/>
    <x v="655"/>
    <s v="DET"/>
    <n v="4.3"/>
    <x v="0"/>
    <n v="2"/>
    <n v="1"/>
    <x v="2"/>
  </r>
  <r>
    <s v="2023_04_KC_NYJ"/>
    <x v="9"/>
    <n v="4"/>
    <s v="NYJ"/>
    <n v="-5.8"/>
    <x v="484"/>
    <s v="KC"/>
    <n v="3.7"/>
    <x v="0"/>
    <n v="1"/>
    <n v="2"/>
    <x v="4"/>
  </r>
  <r>
    <s v="2023_04_LA_IND"/>
    <x v="9"/>
    <n v="4"/>
    <s v="IND"/>
    <n v="-1.3"/>
    <x v="311"/>
    <s v="LA"/>
    <n v="3"/>
    <x v="0"/>
    <n v="1"/>
    <n v="1"/>
    <x v="7"/>
  </r>
  <r>
    <s v="2023_04_LV_LAC"/>
    <x v="9"/>
    <n v="4"/>
    <s v="LAC"/>
    <n v="-2.2000000000000002"/>
    <x v="727"/>
    <s v="LV"/>
    <n v="-0.9"/>
    <x v="1"/>
    <n v="1"/>
    <n v="3"/>
    <x v="3"/>
  </r>
  <r>
    <s v="2023_04_MIA_BUF"/>
    <x v="9"/>
    <n v="4"/>
    <s v="BUF"/>
    <n v="6.5"/>
    <x v="47"/>
    <s v="MIA"/>
    <n v="4.4000000000000004"/>
    <x v="1"/>
    <n v="0"/>
    <n v="2"/>
    <x v="3"/>
  </r>
  <r>
    <s v="2023_04_MIN_CAR"/>
    <x v="9"/>
    <n v="4"/>
    <s v="CAR"/>
    <n v="-9.9"/>
    <x v="92"/>
    <s v="MIN"/>
    <n v="-0.6"/>
    <x v="0"/>
    <n v="1"/>
    <n v="2"/>
    <x v="4"/>
  </r>
  <r>
    <s v="2023_04_NE_DAL"/>
    <x v="9"/>
    <n v="4"/>
    <s v="DAL"/>
    <n v="9.1999999999999993"/>
    <x v="559"/>
    <s v="NE"/>
    <n v="-7.9"/>
    <x v="1"/>
    <n v="0"/>
    <n v="3"/>
    <x v="6"/>
  </r>
  <r>
    <s v="2023_04_PIT_HOU"/>
    <x v="9"/>
    <n v="4"/>
    <s v="HOU"/>
    <n v="0.4"/>
    <x v="824"/>
    <s v="PIT"/>
    <n v="0.7"/>
    <x v="1"/>
    <n v="0"/>
    <n v="1"/>
    <x v="4"/>
  </r>
  <r>
    <s v="2023_04_SEA_NYG"/>
    <x v="9"/>
    <n v="4"/>
    <s v="NYG"/>
    <n v="-7.9"/>
    <x v="209"/>
    <s v="SEA"/>
    <n v="-1"/>
    <x v="0"/>
    <n v="3"/>
    <n v="0"/>
    <x v="1"/>
  </r>
  <r>
    <s v="2023_04_TB_NO"/>
    <x v="9"/>
    <n v="4"/>
    <s v="NO"/>
    <n v="2.2000000000000002"/>
    <x v="354"/>
    <s v="TB"/>
    <n v="1.1000000000000001"/>
    <x v="0"/>
    <n v="3"/>
    <n v="1"/>
    <x v="0"/>
  </r>
  <r>
    <s v="2023_04_WAS_PHI"/>
    <x v="9"/>
    <n v="4"/>
    <s v="PHI"/>
    <n v="-0.1"/>
    <x v="262"/>
    <s v="WAS"/>
    <n v="-11.1"/>
    <x v="1"/>
    <n v="0"/>
    <n v="0"/>
    <x v="7"/>
  </r>
  <r>
    <s v="2023_05_BAL_PIT"/>
    <x v="9"/>
    <n v="5"/>
    <s v="PIT"/>
    <n v="0.7"/>
    <x v="241"/>
    <s v="BAL"/>
    <n v="13.2"/>
    <x v="1"/>
    <n v="0"/>
    <n v="4"/>
    <x v="9"/>
  </r>
  <r>
    <s v="2023_05_CAR_DET"/>
    <x v="9"/>
    <n v="5"/>
    <s v="DET"/>
    <n v="4.3"/>
    <x v="329"/>
    <s v="CAR"/>
    <n v="-9.9"/>
    <x v="1"/>
    <n v="0"/>
    <n v="3"/>
    <x v="6"/>
  </r>
  <r>
    <s v="2023_05_CHI_WAS"/>
    <x v="9"/>
    <n v="5"/>
    <s v="WAS"/>
    <n v="-11.1"/>
    <x v="557"/>
    <s v="CHI"/>
    <n v="-2"/>
    <x v="0"/>
    <n v="2"/>
    <n v="0"/>
    <x v="0"/>
  </r>
  <r>
    <s v="2023_05_CIN_ARI"/>
    <x v="9"/>
    <n v="5"/>
    <s v="ARI"/>
    <n v="-5.4"/>
    <x v="151"/>
    <s v="CIN"/>
    <n v="1.7"/>
    <x v="0"/>
    <n v="3"/>
    <n v="1"/>
    <x v="0"/>
  </r>
  <r>
    <s v="2023_05_DAL_SF"/>
    <x v="9"/>
    <n v="5"/>
    <s v="SF"/>
    <n v="11.8"/>
    <x v="389"/>
    <s v="DAL"/>
    <n v="9.1999999999999993"/>
    <x v="1"/>
    <n v="1"/>
    <n v="4"/>
    <x v="6"/>
  </r>
  <r>
    <s v="2023_05_GB_LV"/>
    <x v="9"/>
    <n v="5"/>
    <s v="LV"/>
    <n v="-0.9"/>
    <x v="512"/>
    <s v="GB"/>
    <n v="1.2"/>
    <x v="1"/>
    <n v="1"/>
    <n v="3"/>
    <x v="3"/>
  </r>
  <r>
    <s v="2023_05_HOU_ATL"/>
    <x v="9"/>
    <n v="5"/>
    <s v="ATL"/>
    <n v="-5"/>
    <x v="500"/>
    <s v="HOU"/>
    <n v="0.4"/>
    <x v="1"/>
    <n v="2"/>
    <n v="0"/>
    <x v="0"/>
  </r>
  <r>
    <s v="2023_05_JAX_BUF"/>
    <x v="9"/>
    <n v="5"/>
    <s v="BUF"/>
    <n v="6.5"/>
    <x v="109"/>
    <s v="JAX"/>
    <n v="1.4"/>
    <x v="0"/>
    <n v="2"/>
    <n v="2"/>
    <x v="7"/>
  </r>
  <r>
    <s v="2023_05_KC_MIN"/>
    <x v="9"/>
    <n v="5"/>
    <s v="MIN"/>
    <n v="-0.6"/>
    <x v="311"/>
    <s v="KC"/>
    <n v="3.7"/>
    <x v="0"/>
    <n v="1"/>
    <n v="0"/>
    <x v="2"/>
  </r>
  <r>
    <s v="2023_05_NO_NE"/>
    <x v="9"/>
    <n v="5"/>
    <s v="NE"/>
    <n v="-7.9"/>
    <x v="176"/>
    <s v="NO"/>
    <n v="2.2000000000000002"/>
    <x v="0"/>
    <n v="3"/>
    <n v="0"/>
    <x v="1"/>
  </r>
  <r>
    <s v="2023_05_NYG_MIA"/>
    <x v="9"/>
    <n v="5"/>
    <s v="MIA"/>
    <n v="4.4000000000000004"/>
    <x v="600"/>
    <s v="NYG"/>
    <n v="-7.9"/>
    <x v="1"/>
    <n v="3"/>
    <n v="0"/>
    <x v="1"/>
  </r>
  <r>
    <s v="2023_05_NYJ_DEN"/>
    <x v="9"/>
    <n v="5"/>
    <s v="DEN"/>
    <n v="-3.8"/>
    <x v="348"/>
    <s v="NYJ"/>
    <n v="-5.8"/>
    <x v="0"/>
    <n v="3"/>
    <n v="2"/>
    <x v="2"/>
  </r>
  <r>
    <s v="2023_05_PHI_LA"/>
    <x v="9"/>
    <n v="5"/>
    <s v="LA"/>
    <n v="3"/>
    <x v="236"/>
    <s v="PHI"/>
    <n v="-0.1"/>
    <x v="0"/>
    <n v="0"/>
    <n v="1"/>
    <x v="4"/>
  </r>
  <r>
    <s v="2023_05_TEN_IND"/>
    <x v="9"/>
    <n v="5"/>
    <s v="IND"/>
    <n v="-1.3"/>
    <x v="553"/>
    <s v="TEN"/>
    <n v="-3.2"/>
    <x v="1"/>
    <n v="0"/>
    <n v="1"/>
    <x v="4"/>
  </r>
  <r>
    <s v="2023_06_ARI_LA"/>
    <x v="9"/>
    <n v="6"/>
    <s v="LA"/>
    <n v="3"/>
    <x v="337"/>
    <s v="ARI"/>
    <n v="-5.4"/>
    <x v="1"/>
    <n v="0"/>
    <n v="3"/>
    <x v="6"/>
  </r>
  <r>
    <s v="2023_06_BAL_TEN"/>
    <x v="9"/>
    <n v="6"/>
    <s v="TEN"/>
    <n v="-3.2"/>
    <x v="283"/>
    <s v="BAL"/>
    <n v="13.2"/>
    <x v="0"/>
    <n v="1"/>
    <n v="2"/>
    <x v="4"/>
  </r>
  <r>
    <s v="2023_06_CAR_MIA"/>
    <x v="9"/>
    <n v="6"/>
    <s v="MIA"/>
    <n v="4.4000000000000004"/>
    <x v="738"/>
    <s v="CAR"/>
    <n v="-9.9"/>
    <x v="1"/>
    <n v="1"/>
    <n v="0"/>
    <x v="2"/>
  </r>
  <r>
    <s v="2023_06_DAL_LAC"/>
    <x v="9"/>
    <n v="6"/>
    <s v="LAC"/>
    <n v="-2.2000000000000002"/>
    <x v="825"/>
    <s v="DAL"/>
    <n v="9.1999999999999993"/>
    <x v="0"/>
    <n v="2"/>
    <n v="0"/>
    <x v="0"/>
  </r>
  <r>
    <s v="2023_06_DEN_KC"/>
    <x v="9"/>
    <n v="6"/>
    <s v="KC"/>
    <n v="3.7"/>
    <x v="148"/>
    <s v="DEN"/>
    <n v="-3.8"/>
    <x v="1"/>
    <n v="1"/>
    <n v="3"/>
    <x v="3"/>
  </r>
  <r>
    <s v="2023_06_DET_TB"/>
    <x v="9"/>
    <n v="6"/>
    <s v="TB"/>
    <n v="1.1000000000000001"/>
    <x v="404"/>
    <s v="DET"/>
    <n v="4.3"/>
    <x v="0"/>
    <n v="1"/>
    <n v="0"/>
    <x v="2"/>
  </r>
  <r>
    <s v="2023_06_IND_JAX"/>
    <x v="9"/>
    <n v="6"/>
    <s v="JAX"/>
    <n v="1.4"/>
    <x v="157"/>
    <s v="IND"/>
    <n v="-1.3"/>
    <x v="1"/>
    <n v="1"/>
    <n v="4"/>
    <x v="6"/>
  </r>
  <r>
    <s v="2023_06_MIN_CHI"/>
    <x v="9"/>
    <n v="6"/>
    <s v="CHI"/>
    <n v="-2"/>
    <x v="502"/>
    <s v="MIN"/>
    <n v="-0.6"/>
    <x v="0"/>
    <n v="3"/>
    <n v="1"/>
    <x v="0"/>
  </r>
  <r>
    <s v="2023_06_NE_LV"/>
    <x v="9"/>
    <n v="6"/>
    <s v="LV"/>
    <n v="-0.9"/>
    <x v="125"/>
    <s v="NE"/>
    <n v="-7.9"/>
    <x v="1"/>
    <n v="1"/>
    <n v="1"/>
    <x v="7"/>
  </r>
  <r>
    <s v="2023_06_NO_HOU"/>
    <x v="9"/>
    <n v="6"/>
    <s v="HOU"/>
    <n v="0.4"/>
    <x v="674"/>
    <s v="NO"/>
    <n v="2.2000000000000002"/>
    <x v="1"/>
    <n v="1"/>
    <n v="1"/>
    <x v="7"/>
  </r>
  <r>
    <s v="2023_06_NYG_BUF"/>
    <x v="9"/>
    <n v="6"/>
    <s v="BUF"/>
    <n v="6.5"/>
    <x v="6"/>
    <s v="NYG"/>
    <n v="-7.9"/>
    <x v="1"/>
    <n v="2"/>
    <n v="0"/>
    <x v="0"/>
  </r>
  <r>
    <s v="2023_06_PHI_NYJ"/>
    <x v="9"/>
    <n v="6"/>
    <s v="NYJ"/>
    <n v="-5.8"/>
    <x v="225"/>
    <s v="PHI"/>
    <n v="-0.1"/>
    <x v="1"/>
    <n v="0"/>
    <n v="4"/>
    <x v="9"/>
  </r>
  <r>
    <s v="2023_06_SEA_CIN"/>
    <x v="9"/>
    <n v="6"/>
    <s v="CIN"/>
    <n v="1.7"/>
    <x v="157"/>
    <s v="SEA"/>
    <n v="-1"/>
    <x v="1"/>
    <n v="1"/>
    <n v="2"/>
    <x v="4"/>
  </r>
  <r>
    <s v="2023_06_SF_CLE"/>
    <x v="9"/>
    <n v="6"/>
    <s v="CLE"/>
    <n v="3.3"/>
    <x v="31"/>
    <s v="SF"/>
    <n v="11.8"/>
    <x v="1"/>
    <n v="2"/>
    <n v="1"/>
    <x v="2"/>
  </r>
  <r>
    <s v="2023_06_WAS_ATL"/>
    <x v="9"/>
    <n v="6"/>
    <s v="ATL"/>
    <n v="-5"/>
    <x v="3"/>
    <s v="WAS"/>
    <n v="-11.1"/>
    <x v="0"/>
    <n v="3"/>
    <n v="0"/>
    <x v="1"/>
  </r>
  <r>
    <s v="2023_07_ARI_SEA"/>
    <x v="9"/>
    <n v="7"/>
    <s v="SEA"/>
    <n v="-1"/>
    <x v="144"/>
    <s v="ARI"/>
    <n v="-5.4"/>
    <x v="1"/>
    <n v="2"/>
    <n v="1"/>
    <x v="2"/>
  </r>
  <r>
    <s v="2023_07_ATL_TB"/>
    <x v="9"/>
    <n v="7"/>
    <s v="TB"/>
    <n v="1.1000000000000001"/>
    <x v="3"/>
    <s v="ATL"/>
    <n v="-5"/>
    <x v="0"/>
    <n v="2"/>
    <n v="3"/>
    <x v="4"/>
  </r>
  <r>
    <s v="2023_07_BUF_NE"/>
    <x v="9"/>
    <n v="7"/>
    <s v="NE"/>
    <n v="-7.9"/>
    <x v="72"/>
    <s v="BUF"/>
    <n v="6.5"/>
    <x v="1"/>
    <n v="1"/>
    <n v="2"/>
    <x v="4"/>
  </r>
  <r>
    <s v="2023_07_CLE_IND"/>
    <x v="9"/>
    <n v="7"/>
    <s v="IND"/>
    <n v="-1.3"/>
    <x v="183"/>
    <s v="CLE"/>
    <n v="3.3"/>
    <x v="0"/>
    <n v="4"/>
    <n v="2"/>
    <x v="0"/>
  </r>
  <r>
    <s v="2023_07_DET_BAL"/>
    <x v="9"/>
    <n v="7"/>
    <s v="BAL"/>
    <n v="13.2"/>
    <x v="376"/>
    <s v="DET"/>
    <n v="4.3"/>
    <x v="1"/>
    <n v="1"/>
    <n v="1"/>
    <x v="7"/>
  </r>
  <r>
    <s v="2023_07_GB_DEN"/>
    <x v="9"/>
    <n v="7"/>
    <s v="DEN"/>
    <n v="-3.8"/>
    <x v="141"/>
    <s v="GB"/>
    <n v="1.2"/>
    <x v="1"/>
    <n v="0"/>
    <n v="1"/>
    <x v="4"/>
  </r>
  <r>
    <s v="2023_07_JAX_NO"/>
    <x v="9"/>
    <n v="7"/>
    <s v="NO"/>
    <n v="2.2000000000000002"/>
    <x v="601"/>
    <s v="JAX"/>
    <n v="1.4"/>
    <x v="0"/>
    <n v="2"/>
    <n v="1"/>
    <x v="2"/>
  </r>
  <r>
    <s v="2023_07_LAC_KC"/>
    <x v="9"/>
    <n v="7"/>
    <s v="KC"/>
    <n v="3.7"/>
    <x v="122"/>
    <s v="LAC"/>
    <n v="-2.2000000000000002"/>
    <x v="1"/>
    <n v="2"/>
    <n v="2"/>
    <x v="7"/>
  </r>
  <r>
    <s v="2023_07_LV_CHI"/>
    <x v="9"/>
    <n v="7"/>
    <s v="CHI"/>
    <n v="-2"/>
    <x v="346"/>
    <s v="LV"/>
    <n v="-0.9"/>
    <x v="1"/>
    <n v="0"/>
    <n v="3"/>
    <x v="6"/>
  </r>
  <r>
    <s v="2023_07_MIA_PHI"/>
    <x v="9"/>
    <n v="7"/>
    <s v="PHI"/>
    <n v="-0.1"/>
    <x v="224"/>
    <s v="MIA"/>
    <n v="4.4000000000000004"/>
    <x v="1"/>
    <n v="2"/>
    <n v="1"/>
    <x v="2"/>
  </r>
  <r>
    <s v="2023_07_PIT_LA"/>
    <x v="9"/>
    <n v="7"/>
    <s v="LA"/>
    <n v="3"/>
    <x v="457"/>
    <s v="PIT"/>
    <n v="0.7"/>
    <x v="0"/>
    <n v="1"/>
    <n v="0"/>
    <x v="2"/>
  </r>
  <r>
    <s v="2023_07_SF_MIN"/>
    <x v="9"/>
    <n v="7"/>
    <s v="MIN"/>
    <n v="-0.6"/>
    <x v="245"/>
    <s v="SF"/>
    <n v="11.8"/>
    <x v="1"/>
    <n v="1"/>
    <n v="3"/>
    <x v="3"/>
  </r>
  <r>
    <s v="2023_07_WAS_NYG"/>
    <x v="9"/>
    <n v="7"/>
    <s v="NYG"/>
    <n v="-7.9"/>
    <x v="826"/>
    <s v="WAS"/>
    <n v="-11.1"/>
    <x v="1"/>
    <n v="1"/>
    <n v="2"/>
    <x v="4"/>
  </r>
  <r>
    <s v="2023_08_ATL_TEN"/>
    <x v="9"/>
    <n v="8"/>
    <s v="TEN"/>
    <n v="-3.2"/>
    <x v="486"/>
    <s v="ATL"/>
    <n v="-5"/>
    <x v="1"/>
    <n v="1"/>
    <n v="1"/>
    <x v="7"/>
  </r>
  <r>
    <s v="2023_08_BAL_ARI"/>
    <x v="9"/>
    <n v="8"/>
    <s v="ARI"/>
    <n v="-5.4"/>
    <x v="129"/>
    <s v="BAL"/>
    <n v="13.2"/>
    <x v="0"/>
    <n v="2"/>
    <n v="0"/>
    <x v="0"/>
  </r>
  <r>
    <s v="2023_08_CHI_LAC"/>
    <x v="9"/>
    <n v="8"/>
    <s v="LAC"/>
    <n v="-2.2000000000000002"/>
    <x v="118"/>
    <s v="CHI"/>
    <n v="-2"/>
    <x v="1"/>
    <n v="1"/>
    <n v="2"/>
    <x v="4"/>
  </r>
  <r>
    <s v="2023_08_CIN_SF"/>
    <x v="9"/>
    <n v="8"/>
    <s v="SF"/>
    <n v="11.8"/>
    <x v="299"/>
    <s v="CIN"/>
    <n v="1.7"/>
    <x v="0"/>
    <n v="3"/>
    <n v="1"/>
    <x v="0"/>
  </r>
  <r>
    <s v="2023_08_CLE_SEA"/>
    <x v="9"/>
    <n v="8"/>
    <s v="SEA"/>
    <n v="-1"/>
    <x v="311"/>
    <s v="CLE"/>
    <n v="3.3"/>
    <x v="1"/>
    <n v="2"/>
    <n v="3"/>
    <x v="4"/>
  </r>
  <r>
    <s v="2023_08_HOU_CAR"/>
    <x v="9"/>
    <n v="8"/>
    <s v="CAR"/>
    <n v="-9.9"/>
    <x v="97"/>
    <s v="HOU"/>
    <n v="0.4"/>
    <x v="1"/>
    <n v="0"/>
    <n v="1"/>
    <x v="4"/>
  </r>
  <r>
    <s v="2023_08_JAX_PIT"/>
    <x v="9"/>
    <n v="8"/>
    <s v="PIT"/>
    <n v="0.7"/>
    <x v="146"/>
    <s v="JAX"/>
    <n v="1.4"/>
    <x v="0"/>
    <n v="2"/>
    <n v="3"/>
    <x v="4"/>
  </r>
  <r>
    <s v="2023_08_KC_DEN"/>
    <x v="9"/>
    <n v="8"/>
    <s v="DEN"/>
    <n v="-3.8"/>
    <x v="149"/>
    <s v="KC"/>
    <n v="3.7"/>
    <x v="1"/>
    <n v="2"/>
    <n v="4"/>
    <x v="3"/>
  </r>
  <r>
    <s v="2023_08_LA_DAL"/>
    <x v="9"/>
    <n v="8"/>
    <s v="DAL"/>
    <n v="9.1999999999999993"/>
    <x v="577"/>
    <s v="LA"/>
    <n v="3"/>
    <x v="1"/>
    <n v="1"/>
    <n v="1"/>
    <x v="7"/>
  </r>
  <r>
    <s v="2023_08_LV_DET"/>
    <x v="9"/>
    <n v="8"/>
    <s v="DET"/>
    <n v="4.3"/>
    <x v="227"/>
    <s v="LV"/>
    <n v="-0.9"/>
    <x v="1"/>
    <n v="3"/>
    <n v="1"/>
    <x v="0"/>
  </r>
  <r>
    <s v="2023_08_MIN_GB"/>
    <x v="9"/>
    <n v="8"/>
    <s v="GB"/>
    <n v="1.2"/>
    <x v="486"/>
    <s v="MIN"/>
    <n v="-0.6"/>
    <x v="0"/>
    <n v="1"/>
    <n v="1"/>
    <x v="7"/>
  </r>
  <r>
    <s v="2023_08_NE_MIA"/>
    <x v="9"/>
    <n v="8"/>
    <s v="MIA"/>
    <n v="4.4000000000000004"/>
    <x v="600"/>
    <s v="NE"/>
    <n v="-7.9"/>
    <x v="1"/>
    <n v="2"/>
    <n v="1"/>
    <x v="2"/>
  </r>
  <r>
    <s v="2023_08_NO_IND"/>
    <x v="9"/>
    <n v="8"/>
    <s v="IND"/>
    <n v="-1.3"/>
    <x v="197"/>
    <s v="NO"/>
    <n v="2.2000000000000002"/>
    <x v="0"/>
    <n v="1"/>
    <n v="1"/>
    <x v="7"/>
  </r>
  <r>
    <s v="2023_08_NYJ_NYG"/>
    <x v="9"/>
    <n v="8"/>
    <s v="NYG"/>
    <n v="-7.9"/>
    <x v="737"/>
    <s v="NYJ"/>
    <n v="-5.8"/>
    <x v="0"/>
    <n v="0"/>
    <n v="2"/>
    <x v="3"/>
  </r>
  <r>
    <s v="2023_08_PHI_WAS"/>
    <x v="9"/>
    <n v="8"/>
    <s v="WAS"/>
    <n v="-11.1"/>
    <x v="86"/>
    <s v="PHI"/>
    <n v="-0.1"/>
    <x v="0"/>
    <n v="1"/>
    <n v="2"/>
    <x v="4"/>
  </r>
  <r>
    <s v="2023_08_TB_BUF"/>
    <x v="9"/>
    <n v="8"/>
    <s v="BUF"/>
    <n v="6.5"/>
    <x v="530"/>
    <s v="TB"/>
    <n v="1.1000000000000001"/>
    <x v="1"/>
    <n v="1"/>
    <n v="0"/>
    <x v="2"/>
  </r>
  <r>
    <s v="2023_09_ARI_CLE"/>
    <x v="9"/>
    <n v="9"/>
    <s v="CLE"/>
    <n v="3.3"/>
    <x v="489"/>
    <s v="ARI"/>
    <n v="-5.4"/>
    <x v="1"/>
    <n v="0"/>
    <n v="3"/>
    <x v="6"/>
  </r>
  <r>
    <s v="2023_09_BUF_CIN"/>
    <x v="9"/>
    <n v="9"/>
    <s v="CIN"/>
    <n v="1.7"/>
    <x v="414"/>
    <s v="BUF"/>
    <n v="6.5"/>
    <x v="1"/>
    <n v="0"/>
    <n v="2"/>
    <x v="3"/>
  </r>
  <r>
    <s v="2023_09_CHI_NO"/>
    <x v="9"/>
    <n v="9"/>
    <s v="NO"/>
    <n v="2.2000000000000002"/>
    <x v="399"/>
    <s v="CHI"/>
    <n v="-2"/>
    <x v="1"/>
    <n v="0"/>
    <n v="5"/>
    <x v="11"/>
  </r>
  <r>
    <s v="2023_09_DAL_PHI"/>
    <x v="9"/>
    <n v="9"/>
    <s v="PHI"/>
    <n v="-0.1"/>
    <x v="788"/>
    <s v="DAL"/>
    <n v="9.1999999999999993"/>
    <x v="1"/>
    <n v="0"/>
    <n v="1"/>
    <x v="4"/>
  </r>
  <r>
    <s v="2023_09_IND_CAR"/>
    <x v="9"/>
    <n v="9"/>
    <s v="CAR"/>
    <n v="-9.9"/>
    <x v="742"/>
    <s v="IND"/>
    <n v="-1.3"/>
    <x v="0"/>
    <n v="4"/>
    <n v="0"/>
    <x v="5"/>
  </r>
  <r>
    <s v="2023_09_LAC_NYJ"/>
    <x v="9"/>
    <n v="9"/>
    <s v="NYJ"/>
    <n v="-5.8"/>
    <x v="137"/>
    <s v="LAC"/>
    <n v="-2.2000000000000002"/>
    <x v="0"/>
    <n v="3"/>
    <n v="0"/>
    <x v="1"/>
  </r>
  <r>
    <s v="2023_09_LA_GB"/>
    <x v="9"/>
    <n v="9"/>
    <s v="GB"/>
    <n v="1.2"/>
    <x v="549"/>
    <s v="LA"/>
    <n v="3"/>
    <x v="1"/>
    <n v="2"/>
    <n v="2"/>
    <x v="7"/>
  </r>
  <r>
    <s v="2023_09_MIA_KC"/>
    <x v="9"/>
    <n v="9"/>
    <s v="KC"/>
    <n v="3.7"/>
    <x v="279"/>
    <s v="MIA"/>
    <n v="4.4000000000000004"/>
    <x v="1"/>
    <n v="1"/>
    <n v="1"/>
    <x v="7"/>
  </r>
  <r>
    <s v="2023_09_MIN_ATL"/>
    <x v="9"/>
    <n v="9"/>
    <s v="ATL"/>
    <n v="-5"/>
    <x v="286"/>
    <s v="MIN"/>
    <n v="-0.6"/>
    <x v="0"/>
    <n v="2"/>
    <n v="2"/>
    <x v="7"/>
  </r>
  <r>
    <s v="2023_09_NYG_LV"/>
    <x v="9"/>
    <n v="9"/>
    <s v="LV"/>
    <n v="-0.9"/>
    <x v="125"/>
    <s v="NYG"/>
    <n v="-7.9"/>
    <x v="1"/>
    <n v="0"/>
    <n v="2"/>
    <x v="3"/>
  </r>
  <r>
    <s v="2023_09_SEA_BAL"/>
    <x v="9"/>
    <n v="9"/>
    <s v="BAL"/>
    <n v="13.2"/>
    <x v="329"/>
    <s v="SEA"/>
    <n v="-1"/>
    <x v="1"/>
    <n v="2"/>
    <n v="2"/>
    <x v="7"/>
  </r>
  <r>
    <s v="2023_09_TB_HOU"/>
    <x v="9"/>
    <n v="9"/>
    <s v="HOU"/>
    <n v="0.4"/>
    <x v="526"/>
    <s v="TB"/>
    <n v="1.1000000000000001"/>
    <x v="1"/>
    <n v="1"/>
    <n v="1"/>
    <x v="7"/>
  </r>
  <r>
    <s v="2023_09_TEN_PIT"/>
    <x v="9"/>
    <n v="9"/>
    <s v="PIT"/>
    <n v="0.7"/>
    <x v="371"/>
    <s v="TEN"/>
    <n v="-3.2"/>
    <x v="1"/>
    <n v="0"/>
    <n v="1"/>
    <x v="4"/>
  </r>
  <r>
    <s v="2023_09_WAS_NE"/>
    <x v="9"/>
    <n v="9"/>
    <s v="NE"/>
    <n v="-7.9"/>
    <x v="826"/>
    <s v="WAS"/>
    <n v="-11.1"/>
    <x v="0"/>
    <n v="1"/>
    <n v="2"/>
    <x v="4"/>
  </r>
  <r>
    <s v="2023_10_ATL_ARI"/>
    <x v="9"/>
    <n v="10"/>
    <s v="ARI"/>
    <n v="-5.4"/>
    <x v="640"/>
    <s v="ATL"/>
    <n v="-5"/>
    <x v="1"/>
    <n v="1"/>
    <n v="0"/>
    <x v="2"/>
  </r>
  <r>
    <s v="2023_10_CAR_CHI"/>
    <x v="9"/>
    <n v="10"/>
    <s v="CHI"/>
    <n v="-2"/>
    <x v="253"/>
    <s v="CAR"/>
    <n v="-9.9"/>
    <x v="1"/>
    <n v="0"/>
    <n v="0"/>
    <x v="7"/>
  </r>
  <r>
    <s v="2023_10_CLE_BAL"/>
    <x v="9"/>
    <n v="10"/>
    <s v="BAL"/>
    <n v="13.2"/>
    <x v="827"/>
    <s v="CLE"/>
    <n v="3.3"/>
    <x v="0"/>
    <n v="3"/>
    <n v="1"/>
    <x v="0"/>
  </r>
  <r>
    <s v="2023_10_DEN_BUF"/>
    <x v="9"/>
    <n v="10"/>
    <s v="BUF"/>
    <n v="6.5"/>
    <x v="212"/>
    <s v="DEN"/>
    <n v="-3.8"/>
    <x v="0"/>
    <n v="4"/>
    <n v="1"/>
    <x v="1"/>
  </r>
  <r>
    <s v="2023_10_DET_LAC"/>
    <x v="9"/>
    <n v="10"/>
    <s v="LAC"/>
    <n v="-2.2000000000000002"/>
    <x v="142"/>
    <s v="DET"/>
    <n v="4.3"/>
    <x v="0"/>
    <n v="1"/>
    <n v="0"/>
    <x v="2"/>
  </r>
  <r>
    <s v="2023_10_GB_PIT"/>
    <x v="9"/>
    <n v="10"/>
    <s v="PIT"/>
    <n v="0.7"/>
    <x v="131"/>
    <s v="GB"/>
    <n v="1.2"/>
    <x v="1"/>
    <n v="0"/>
    <n v="2"/>
    <x v="3"/>
  </r>
  <r>
    <s v="2023_10_HOU_CIN"/>
    <x v="9"/>
    <n v="10"/>
    <s v="CIN"/>
    <n v="1.7"/>
    <x v="785"/>
    <s v="HOU"/>
    <n v="0.4"/>
    <x v="0"/>
    <n v="2"/>
    <n v="3"/>
    <x v="4"/>
  </r>
  <r>
    <s v="2023_10_IND_NE"/>
    <x v="9"/>
    <n v="10"/>
    <s v="NE"/>
    <n v="-7.9"/>
    <x v="268"/>
    <s v="IND"/>
    <n v="-1.3"/>
    <x v="0"/>
    <n v="2"/>
    <n v="1"/>
    <x v="2"/>
  </r>
  <r>
    <s v="2023_10_NO_MIN"/>
    <x v="9"/>
    <n v="10"/>
    <s v="MIN"/>
    <n v="-0.6"/>
    <x v="61"/>
    <s v="NO"/>
    <n v="2.2000000000000002"/>
    <x v="1"/>
    <n v="0"/>
    <n v="2"/>
    <x v="3"/>
  </r>
  <r>
    <s v="2023_10_NYG_DAL"/>
    <x v="9"/>
    <n v="10"/>
    <s v="DAL"/>
    <n v="9.1999999999999993"/>
    <x v="559"/>
    <s v="NYG"/>
    <n v="-7.9"/>
    <x v="1"/>
    <n v="2"/>
    <n v="1"/>
    <x v="2"/>
  </r>
  <r>
    <s v="2023_10_NYJ_LV"/>
    <x v="9"/>
    <n v="10"/>
    <s v="LV"/>
    <n v="-0.9"/>
    <x v="607"/>
    <s v="NYJ"/>
    <n v="-5.8"/>
    <x v="1"/>
    <n v="2"/>
    <n v="1"/>
    <x v="2"/>
  </r>
  <r>
    <s v="2023_10_SF_JAX"/>
    <x v="9"/>
    <n v="10"/>
    <s v="JAX"/>
    <n v="1.4"/>
    <x v="138"/>
    <s v="SF"/>
    <n v="11.8"/>
    <x v="0"/>
    <n v="4"/>
    <n v="0"/>
    <x v="5"/>
  </r>
  <r>
    <s v="2023_10_TEN_TB"/>
    <x v="9"/>
    <n v="10"/>
    <s v="TB"/>
    <n v="1.1000000000000001"/>
    <x v="720"/>
    <s v="TEN"/>
    <n v="-3.2"/>
    <x v="1"/>
    <n v="1"/>
    <n v="1"/>
    <x v="7"/>
  </r>
  <r>
    <s v="2023_10_WAS_SEA"/>
    <x v="9"/>
    <n v="10"/>
    <s v="SEA"/>
    <n v="-1"/>
    <x v="510"/>
    <s v="WAS"/>
    <n v="-11.1"/>
    <x v="1"/>
    <n v="0"/>
    <n v="1"/>
    <x v="4"/>
  </r>
  <r>
    <s v="2023_11_ARI_HOU"/>
    <x v="9"/>
    <n v="11"/>
    <s v="HOU"/>
    <n v="0.4"/>
    <x v="362"/>
    <s v="ARI"/>
    <n v="-5.4"/>
    <x v="1"/>
    <n v="4"/>
    <n v="1"/>
    <x v="1"/>
  </r>
  <r>
    <s v="2023_11_CHI_DET"/>
    <x v="9"/>
    <n v="11"/>
    <s v="DET"/>
    <n v="4.3"/>
    <x v="585"/>
    <s v="CHI"/>
    <n v="-2"/>
    <x v="1"/>
    <n v="4"/>
    <n v="1"/>
    <x v="1"/>
  </r>
  <r>
    <s v="2023_11_CIN_BAL"/>
    <x v="9"/>
    <n v="11"/>
    <s v="BAL"/>
    <n v="13.2"/>
    <x v="342"/>
    <s v="CIN"/>
    <n v="1.7"/>
    <x v="1"/>
    <n v="0"/>
    <n v="0"/>
    <x v="7"/>
  </r>
  <r>
    <s v="2023_11_DAL_CAR"/>
    <x v="9"/>
    <n v="11"/>
    <s v="CAR"/>
    <n v="-9.9"/>
    <x v="828"/>
    <s v="DAL"/>
    <n v="9.1999999999999993"/>
    <x v="0"/>
    <n v="2"/>
    <n v="0"/>
    <x v="0"/>
  </r>
  <r>
    <s v="2023_11_LAC_GB"/>
    <x v="9"/>
    <n v="11"/>
    <s v="GB"/>
    <n v="1.2"/>
    <x v="113"/>
    <s v="LAC"/>
    <n v="-2.2000000000000002"/>
    <x v="1"/>
    <n v="0"/>
    <n v="1"/>
    <x v="4"/>
  </r>
  <r>
    <s v="2023_11_LV_MIA"/>
    <x v="9"/>
    <n v="11"/>
    <s v="MIA"/>
    <n v="4.4000000000000004"/>
    <x v="239"/>
    <s v="LV"/>
    <n v="-0.9"/>
    <x v="1"/>
    <n v="3"/>
    <n v="3"/>
    <x v="7"/>
  </r>
  <r>
    <s v="2023_11_MIN_DEN"/>
    <x v="9"/>
    <n v="11"/>
    <s v="DEN"/>
    <n v="-3.8"/>
    <x v="404"/>
    <s v="MIN"/>
    <n v="-0.6"/>
    <x v="1"/>
    <n v="0"/>
    <n v="3"/>
    <x v="6"/>
  </r>
  <r>
    <s v="2023_11_NYG_WAS"/>
    <x v="9"/>
    <n v="11"/>
    <s v="WAS"/>
    <n v="-11.1"/>
    <x v="829"/>
    <s v="NYG"/>
    <n v="-7.9"/>
    <x v="0"/>
    <n v="6"/>
    <n v="0"/>
    <x v="10"/>
  </r>
  <r>
    <s v="2023_11_NYJ_BUF"/>
    <x v="9"/>
    <n v="11"/>
    <s v="BUF"/>
    <n v="6.5"/>
    <x v="600"/>
    <s v="NYJ"/>
    <n v="-5.8"/>
    <x v="1"/>
    <n v="1"/>
    <n v="4"/>
    <x v="6"/>
  </r>
  <r>
    <s v="2023_11_PHI_KC"/>
    <x v="9"/>
    <n v="11"/>
    <s v="KC"/>
    <n v="3.7"/>
    <x v="211"/>
    <s v="PHI"/>
    <n v="-0.1"/>
    <x v="0"/>
    <n v="2"/>
    <n v="1"/>
    <x v="2"/>
  </r>
  <r>
    <s v="2023_11_PIT_CLE"/>
    <x v="9"/>
    <n v="11"/>
    <s v="CLE"/>
    <n v="3.3"/>
    <x v="294"/>
    <s v="PIT"/>
    <n v="0.7"/>
    <x v="1"/>
    <n v="1"/>
    <n v="0"/>
    <x v="2"/>
  </r>
  <r>
    <s v="2023_11_SEA_LA"/>
    <x v="9"/>
    <n v="11"/>
    <s v="LA"/>
    <n v="3"/>
    <x v="11"/>
    <s v="SEA"/>
    <n v="-1"/>
    <x v="1"/>
    <n v="1"/>
    <n v="1"/>
    <x v="7"/>
  </r>
  <r>
    <s v="2023_11_TB_SF"/>
    <x v="9"/>
    <n v="11"/>
    <s v="SF"/>
    <n v="11.8"/>
    <x v="598"/>
    <s v="TB"/>
    <n v="1.1000000000000001"/>
    <x v="1"/>
    <n v="0"/>
    <n v="2"/>
    <x v="3"/>
  </r>
  <r>
    <s v="2023_11_TEN_JAX"/>
    <x v="9"/>
    <n v="11"/>
    <s v="JAX"/>
    <n v="1.4"/>
    <x v="127"/>
    <s v="TEN"/>
    <n v="-3.2"/>
    <x v="1"/>
    <n v="1"/>
    <n v="1"/>
    <x v="7"/>
  </r>
  <r>
    <s v="2023_12_BAL_LAC"/>
    <x v="9"/>
    <n v="12"/>
    <s v="LAC"/>
    <n v="-2.2000000000000002"/>
    <x v="463"/>
    <s v="BAL"/>
    <n v="13.2"/>
    <x v="0"/>
    <n v="4"/>
    <n v="0"/>
    <x v="5"/>
  </r>
  <r>
    <s v="2023_12_BUF_PHI"/>
    <x v="9"/>
    <n v="12"/>
    <s v="PHI"/>
    <n v="-0.1"/>
    <x v="89"/>
    <s v="BUF"/>
    <n v="6.5"/>
    <x v="1"/>
    <n v="2"/>
    <n v="1"/>
    <x v="2"/>
  </r>
  <r>
    <s v="2023_12_CAR_TEN"/>
    <x v="9"/>
    <n v="12"/>
    <s v="TEN"/>
    <n v="-3.2"/>
    <x v="254"/>
    <s v="CAR"/>
    <n v="-9.9"/>
    <x v="1"/>
    <n v="0"/>
    <n v="1"/>
    <x v="4"/>
  </r>
  <r>
    <s v="2023_12_CHI_MIN"/>
    <x v="9"/>
    <n v="12"/>
    <s v="MIN"/>
    <n v="-0.6"/>
    <x v="528"/>
    <s v="CHI"/>
    <n v="-2"/>
    <x v="0"/>
    <n v="4"/>
    <n v="2"/>
    <x v="0"/>
  </r>
  <r>
    <s v="2023_12_CLE_DEN"/>
    <x v="9"/>
    <n v="12"/>
    <s v="DEN"/>
    <n v="-3.8"/>
    <x v="50"/>
    <s v="CLE"/>
    <n v="3.3"/>
    <x v="1"/>
    <n v="1"/>
    <n v="3"/>
    <x v="3"/>
  </r>
  <r>
    <s v="2023_12_GB_DET"/>
    <x v="9"/>
    <n v="12"/>
    <s v="DET"/>
    <n v="4.3"/>
    <x v="678"/>
    <s v="GB"/>
    <n v="1.2"/>
    <x v="0"/>
    <n v="3"/>
    <n v="0"/>
    <x v="1"/>
  </r>
  <r>
    <s v="2023_12_JAX_HOU"/>
    <x v="9"/>
    <n v="12"/>
    <s v="HOU"/>
    <n v="0.4"/>
    <x v="830"/>
    <s v="JAX"/>
    <n v="1.4"/>
    <x v="0"/>
    <n v="0"/>
    <n v="1"/>
    <x v="4"/>
  </r>
  <r>
    <s v="2023_12_KC_LV"/>
    <x v="9"/>
    <n v="12"/>
    <s v="LV"/>
    <n v="-0.9"/>
    <x v="514"/>
    <s v="KC"/>
    <n v="3.7"/>
    <x v="0"/>
    <n v="0"/>
    <n v="0"/>
    <x v="7"/>
  </r>
  <r>
    <s v="2023_12_LA_ARI"/>
    <x v="9"/>
    <n v="12"/>
    <s v="ARI"/>
    <n v="-5.4"/>
    <x v="393"/>
    <s v="LA"/>
    <n v="3"/>
    <x v="0"/>
    <n v="0"/>
    <n v="1"/>
    <x v="4"/>
  </r>
  <r>
    <s v="2023_12_MIA_NYJ"/>
    <x v="9"/>
    <n v="12"/>
    <s v="NYJ"/>
    <n v="-5.8"/>
    <x v="542"/>
    <s v="MIA"/>
    <n v="4.4000000000000004"/>
    <x v="0"/>
    <n v="2"/>
    <n v="3"/>
    <x v="4"/>
  </r>
  <r>
    <s v="2023_12_NE_NYG"/>
    <x v="9"/>
    <n v="12"/>
    <s v="NYG"/>
    <n v="-7.9"/>
    <x v="345"/>
    <s v="NE"/>
    <n v="-7.9"/>
    <x v="1"/>
    <n v="1"/>
    <n v="3"/>
    <x v="3"/>
  </r>
  <r>
    <s v="2023_12_NO_ATL"/>
    <x v="9"/>
    <n v="12"/>
    <s v="ATL"/>
    <n v="-5"/>
    <x v="132"/>
    <s v="NO"/>
    <n v="2.2000000000000002"/>
    <x v="1"/>
    <n v="2"/>
    <n v="2"/>
    <x v="7"/>
  </r>
  <r>
    <s v="2023_12_PIT_CIN"/>
    <x v="9"/>
    <n v="12"/>
    <s v="CIN"/>
    <n v="1.7"/>
    <x v="150"/>
    <s v="PIT"/>
    <n v="0.7"/>
    <x v="0"/>
    <n v="1"/>
    <n v="1"/>
    <x v="7"/>
  </r>
  <r>
    <s v="2023_12_SF_SEA"/>
    <x v="9"/>
    <n v="12"/>
    <s v="SEA"/>
    <n v="-1"/>
    <x v="769"/>
    <s v="SF"/>
    <n v="11.8"/>
    <x v="0"/>
    <n v="1"/>
    <n v="2"/>
    <x v="4"/>
  </r>
  <r>
    <s v="2023_12_TB_IND"/>
    <x v="9"/>
    <n v="12"/>
    <s v="IND"/>
    <n v="-1.3"/>
    <x v="593"/>
    <s v="TB"/>
    <n v="1.1000000000000001"/>
    <x v="1"/>
    <n v="1"/>
    <n v="2"/>
    <x v="4"/>
  </r>
  <r>
    <s v="2023_12_WAS_DAL"/>
    <x v="9"/>
    <n v="12"/>
    <s v="DAL"/>
    <n v="9.1999999999999993"/>
    <x v="831"/>
    <s v="WAS"/>
    <n v="-11.1"/>
    <x v="1"/>
    <n v="0"/>
    <n v="1"/>
    <x v="4"/>
  </r>
  <r>
    <s v="2023_13_ARI_PIT"/>
    <x v="9"/>
    <n v="13"/>
    <s v="PIT"/>
    <n v="0.7"/>
    <x v="276"/>
    <s v="ARI"/>
    <n v="-5.4"/>
    <x v="0"/>
    <n v="1"/>
    <n v="0"/>
    <x v="2"/>
  </r>
  <r>
    <s v="2023_13_ATL_NYJ"/>
    <x v="9"/>
    <n v="13"/>
    <s v="NYJ"/>
    <n v="-5.8"/>
    <x v="130"/>
    <s v="ATL"/>
    <n v="-5"/>
    <x v="0"/>
    <n v="3"/>
    <n v="0"/>
    <x v="1"/>
  </r>
  <r>
    <s v="2023_13_CAR_TB"/>
    <x v="9"/>
    <n v="13"/>
    <s v="TB"/>
    <n v="1.1000000000000001"/>
    <x v="262"/>
    <s v="CAR"/>
    <n v="-9.9"/>
    <x v="1"/>
    <n v="1"/>
    <n v="1"/>
    <x v="7"/>
  </r>
  <r>
    <s v="2023_13_CIN_JAX"/>
    <x v="9"/>
    <n v="13"/>
    <s v="JAX"/>
    <n v="1.4"/>
    <x v="554"/>
    <s v="CIN"/>
    <n v="1.7"/>
    <x v="0"/>
    <n v="0"/>
    <n v="1"/>
    <x v="4"/>
  </r>
  <r>
    <s v="2023_13_CLE_LA"/>
    <x v="9"/>
    <n v="13"/>
    <s v="LA"/>
    <n v="3"/>
    <x v="622"/>
    <s v="CLE"/>
    <n v="3.3"/>
    <x v="1"/>
    <n v="0"/>
    <n v="1"/>
    <x v="4"/>
  </r>
  <r>
    <s v="2023_13_DEN_HOU"/>
    <x v="9"/>
    <n v="13"/>
    <s v="HOU"/>
    <n v="0.4"/>
    <x v="399"/>
    <s v="DEN"/>
    <n v="-3.8"/>
    <x v="1"/>
    <n v="0"/>
    <n v="3"/>
    <x v="6"/>
  </r>
  <r>
    <s v="2023_13_DET_NO"/>
    <x v="9"/>
    <n v="13"/>
    <s v="NO"/>
    <n v="2.2000000000000002"/>
    <x v="242"/>
    <s v="DET"/>
    <n v="4.3"/>
    <x v="0"/>
    <n v="2"/>
    <n v="0"/>
    <x v="0"/>
  </r>
  <r>
    <s v="2023_13_IND_TEN"/>
    <x v="9"/>
    <n v="13"/>
    <s v="TEN"/>
    <n v="-3.2"/>
    <x v="494"/>
    <s v="IND"/>
    <n v="-1.3"/>
    <x v="0"/>
    <n v="2"/>
    <n v="1"/>
    <x v="2"/>
  </r>
  <r>
    <s v="2023_13_KC_GB"/>
    <x v="9"/>
    <n v="13"/>
    <s v="GB"/>
    <n v="1.2"/>
    <x v="509"/>
    <s v="KC"/>
    <n v="3.7"/>
    <x v="1"/>
    <n v="0"/>
    <n v="1"/>
    <x v="4"/>
  </r>
  <r>
    <s v="2023_13_LAC_NE"/>
    <x v="9"/>
    <n v="13"/>
    <s v="NE"/>
    <n v="-7.9"/>
    <x v="225"/>
    <s v="LAC"/>
    <n v="-2.2000000000000002"/>
    <x v="0"/>
    <n v="1"/>
    <n v="0"/>
    <x v="2"/>
  </r>
  <r>
    <s v="2023_13_MIA_WAS"/>
    <x v="9"/>
    <n v="13"/>
    <s v="WAS"/>
    <n v="-11.1"/>
    <x v="584"/>
    <s v="MIA"/>
    <n v="4.4000000000000004"/>
    <x v="0"/>
    <n v="1"/>
    <n v="0"/>
    <x v="2"/>
  </r>
  <r>
    <s v="2023_13_SEA_DAL"/>
    <x v="9"/>
    <n v="13"/>
    <s v="DAL"/>
    <n v="9.1999999999999993"/>
    <x v="492"/>
    <s v="SEA"/>
    <n v="-1"/>
    <x v="1"/>
    <n v="0"/>
    <n v="1"/>
    <x v="4"/>
  </r>
  <r>
    <s v="2023_13_SF_PHI"/>
    <x v="9"/>
    <n v="13"/>
    <s v="PHI"/>
    <n v="-0.1"/>
    <x v="303"/>
    <s v="SF"/>
    <n v="11.8"/>
    <x v="0"/>
    <n v="0"/>
    <n v="0"/>
    <x v="7"/>
  </r>
  <r>
    <s v="2023_14_BUF_KC"/>
    <x v="9"/>
    <n v="14"/>
    <s v="KC"/>
    <n v="3.7"/>
    <x v="182"/>
    <s v="BUF"/>
    <n v="6.5"/>
    <x v="0"/>
    <n v="2"/>
    <n v="1"/>
    <x v="2"/>
  </r>
  <r>
    <s v="2023_14_CAR_NO"/>
    <x v="9"/>
    <n v="14"/>
    <s v="NO"/>
    <n v="2.2000000000000002"/>
    <x v="170"/>
    <s v="CAR"/>
    <n v="-9.9"/>
    <x v="1"/>
    <n v="1"/>
    <n v="2"/>
    <x v="4"/>
  </r>
  <r>
    <s v="2023_14_DEN_LAC"/>
    <x v="9"/>
    <n v="14"/>
    <s v="LAC"/>
    <n v="-2.2000000000000002"/>
    <x v="344"/>
    <s v="DEN"/>
    <n v="-3.8"/>
    <x v="0"/>
    <n v="2"/>
    <n v="1"/>
    <x v="2"/>
  </r>
  <r>
    <s v="2023_14_DET_CHI"/>
    <x v="9"/>
    <n v="14"/>
    <s v="CHI"/>
    <n v="-2"/>
    <x v="583"/>
    <s v="DET"/>
    <n v="4.3"/>
    <x v="1"/>
    <n v="0"/>
    <n v="3"/>
    <x v="6"/>
  </r>
  <r>
    <s v="2023_14_GB_NYG"/>
    <x v="9"/>
    <n v="14"/>
    <s v="NYG"/>
    <n v="-7.9"/>
    <x v="557"/>
    <s v="GB"/>
    <n v="1.2"/>
    <x v="1"/>
    <n v="2"/>
    <n v="3"/>
    <x v="4"/>
  </r>
  <r>
    <s v="2023_14_HOU_NYJ"/>
    <x v="9"/>
    <n v="14"/>
    <s v="NYJ"/>
    <n v="-5.8"/>
    <x v="33"/>
    <s v="HOU"/>
    <n v="0.4"/>
    <x v="1"/>
    <n v="1"/>
    <n v="0"/>
    <x v="2"/>
  </r>
  <r>
    <s v="2023_14_IND_CIN"/>
    <x v="9"/>
    <n v="14"/>
    <s v="CIN"/>
    <n v="1.7"/>
    <x v="43"/>
    <s v="IND"/>
    <n v="-1.3"/>
    <x v="1"/>
    <n v="2"/>
    <n v="1"/>
    <x v="2"/>
  </r>
  <r>
    <s v="2023_14_JAX_CLE"/>
    <x v="9"/>
    <n v="14"/>
    <s v="CLE"/>
    <n v="3.3"/>
    <x v="275"/>
    <s v="JAX"/>
    <n v="1.4"/>
    <x v="1"/>
    <n v="3"/>
    <n v="4"/>
    <x v="4"/>
  </r>
  <r>
    <s v="2023_14_LA_BAL"/>
    <x v="9"/>
    <n v="14"/>
    <s v="BAL"/>
    <n v="13.2"/>
    <x v="492"/>
    <s v="LA"/>
    <n v="3"/>
    <x v="1"/>
    <n v="1"/>
    <n v="0"/>
    <x v="2"/>
  </r>
  <r>
    <s v="2023_14_MIN_LV"/>
    <x v="9"/>
    <n v="14"/>
    <s v="LV"/>
    <n v="-0.9"/>
    <x v="554"/>
    <s v="MIN"/>
    <n v="-0.6"/>
    <x v="0"/>
    <n v="3"/>
    <n v="0"/>
    <x v="1"/>
  </r>
  <r>
    <s v="2023_14_NE_PIT"/>
    <x v="9"/>
    <n v="14"/>
    <s v="PIT"/>
    <n v="0.7"/>
    <x v="707"/>
    <s v="NE"/>
    <n v="-7.9"/>
    <x v="0"/>
    <n v="1"/>
    <n v="1"/>
    <x v="7"/>
  </r>
  <r>
    <s v="2023_14_PHI_DAL"/>
    <x v="9"/>
    <n v="14"/>
    <s v="DAL"/>
    <n v="9.1999999999999993"/>
    <x v="775"/>
    <s v="PHI"/>
    <n v="-0.1"/>
    <x v="1"/>
    <n v="1"/>
    <n v="3"/>
    <x v="3"/>
  </r>
  <r>
    <s v="2023_14_SEA_SF"/>
    <x v="9"/>
    <n v="14"/>
    <s v="SF"/>
    <n v="11.8"/>
    <x v="774"/>
    <s v="SEA"/>
    <n v="-1"/>
    <x v="1"/>
    <n v="2"/>
    <n v="2"/>
    <x v="7"/>
  </r>
  <r>
    <s v="2023_14_TB_ATL"/>
    <x v="9"/>
    <n v="14"/>
    <s v="ATL"/>
    <n v="-5"/>
    <x v="82"/>
    <s v="TB"/>
    <n v="1.1000000000000001"/>
    <x v="0"/>
    <n v="1"/>
    <n v="0"/>
    <x v="2"/>
  </r>
  <r>
    <s v="2023_14_TEN_MIA"/>
    <x v="9"/>
    <n v="14"/>
    <s v="MIA"/>
    <n v="4.4000000000000004"/>
    <x v="832"/>
    <s v="TEN"/>
    <n v="-3.2"/>
    <x v="0"/>
    <n v="2"/>
    <n v="2"/>
    <x v="7"/>
  </r>
  <r>
    <s v="2023_15_ATL_CAR"/>
    <x v="9"/>
    <n v="15"/>
    <s v="CAR"/>
    <n v="-9.9"/>
    <x v="56"/>
    <s v="ATL"/>
    <n v="-5"/>
    <x v="1"/>
    <n v="0"/>
    <n v="2"/>
    <x v="3"/>
  </r>
  <r>
    <s v="2023_15_BAL_JAX"/>
    <x v="9"/>
    <n v="15"/>
    <s v="JAX"/>
    <n v="1.4"/>
    <x v="833"/>
    <s v="BAL"/>
    <n v="13.2"/>
    <x v="0"/>
    <n v="2"/>
    <n v="1"/>
    <x v="2"/>
  </r>
  <r>
    <s v="2023_15_CHI_CLE"/>
    <x v="9"/>
    <n v="15"/>
    <s v="CLE"/>
    <n v="3.3"/>
    <x v="370"/>
    <s v="CHI"/>
    <n v="-2"/>
    <x v="1"/>
    <n v="4"/>
    <n v="2"/>
    <x v="0"/>
  </r>
  <r>
    <s v="2023_15_DAL_BUF"/>
    <x v="9"/>
    <n v="15"/>
    <s v="BUF"/>
    <n v="6.5"/>
    <x v="537"/>
    <s v="DAL"/>
    <n v="9.1999999999999993"/>
    <x v="1"/>
    <n v="0"/>
    <n v="1"/>
    <x v="4"/>
  </r>
  <r>
    <s v="2023_15_DEN_DET"/>
    <x v="9"/>
    <n v="15"/>
    <s v="DET"/>
    <n v="4.3"/>
    <x v="612"/>
    <s v="DEN"/>
    <n v="-3.8"/>
    <x v="1"/>
    <n v="0"/>
    <n v="1"/>
    <x v="4"/>
  </r>
  <r>
    <s v="2023_15_HOU_TEN"/>
    <x v="9"/>
    <n v="15"/>
    <s v="TEN"/>
    <n v="-3.2"/>
    <x v="251"/>
    <s v="HOU"/>
    <n v="0.4"/>
    <x v="0"/>
    <n v="1"/>
    <n v="1"/>
    <x v="7"/>
  </r>
  <r>
    <s v="2023_15_KC_NE"/>
    <x v="9"/>
    <n v="15"/>
    <s v="NE"/>
    <n v="-7.9"/>
    <x v="0"/>
    <s v="KC"/>
    <n v="3.7"/>
    <x v="0"/>
    <n v="1"/>
    <n v="2"/>
    <x v="4"/>
  </r>
  <r>
    <s v="2023_15_LAC_LV"/>
    <x v="9"/>
    <n v="15"/>
    <s v="LV"/>
    <n v="-0.9"/>
    <x v="751"/>
    <s v="LAC"/>
    <n v="-2.2000000000000002"/>
    <x v="1"/>
    <n v="1"/>
    <n v="4"/>
    <x v="6"/>
  </r>
  <r>
    <s v="2023_15_MIN_CIN"/>
    <x v="9"/>
    <n v="15"/>
    <s v="CIN"/>
    <n v="1.7"/>
    <x v="457"/>
    <s v="MIN"/>
    <n v="-0.6"/>
    <x v="1"/>
    <n v="1"/>
    <n v="2"/>
    <x v="4"/>
  </r>
  <r>
    <s v="2023_15_NYG_NO"/>
    <x v="9"/>
    <n v="15"/>
    <s v="NO"/>
    <n v="2.2000000000000002"/>
    <x v="299"/>
    <s v="NYG"/>
    <n v="-7.9"/>
    <x v="1"/>
    <n v="0"/>
    <n v="0"/>
    <x v="7"/>
  </r>
  <r>
    <s v="2023_15_NYJ_MIA"/>
    <x v="9"/>
    <n v="15"/>
    <s v="MIA"/>
    <n v="4.4000000000000004"/>
    <x v="492"/>
    <s v="NYJ"/>
    <n v="-5.8"/>
    <x v="1"/>
    <n v="0"/>
    <n v="4"/>
    <x v="9"/>
  </r>
  <r>
    <s v="2023_15_PHI_SEA"/>
    <x v="9"/>
    <n v="15"/>
    <s v="SEA"/>
    <n v="-1"/>
    <x v="811"/>
    <s v="PHI"/>
    <n v="-0.1"/>
    <x v="1"/>
    <n v="0"/>
    <n v="2"/>
    <x v="3"/>
  </r>
  <r>
    <s v="2023_15_PIT_IND"/>
    <x v="9"/>
    <n v="15"/>
    <s v="IND"/>
    <n v="-1.3"/>
    <x v="427"/>
    <s v="PIT"/>
    <n v="0.7"/>
    <x v="1"/>
    <n v="0"/>
    <n v="3"/>
    <x v="6"/>
  </r>
  <r>
    <s v="2023_15_SF_ARI"/>
    <x v="9"/>
    <n v="15"/>
    <s v="ARI"/>
    <n v="-5.4"/>
    <x v="19"/>
    <s v="SF"/>
    <n v="11.8"/>
    <x v="0"/>
    <n v="2"/>
    <n v="0"/>
    <x v="0"/>
  </r>
  <r>
    <s v="2023_15_TB_GB"/>
    <x v="9"/>
    <n v="15"/>
    <s v="GB"/>
    <n v="1.2"/>
    <x v="834"/>
    <s v="TB"/>
    <n v="1.1000000000000001"/>
    <x v="0"/>
    <n v="1"/>
    <n v="1"/>
    <x v="7"/>
  </r>
  <r>
    <s v="2023_15_WAS_LA"/>
    <x v="9"/>
    <n v="15"/>
    <s v="LA"/>
    <n v="3"/>
    <x v="112"/>
    <s v="WAS"/>
    <n v="-11.1"/>
    <x v="1"/>
    <n v="2"/>
    <n v="1"/>
    <x v="2"/>
  </r>
  <r>
    <s v="2023_16_ARI_CHI"/>
    <x v="9"/>
    <n v="16"/>
    <s v="CHI"/>
    <n v="-2"/>
    <x v="113"/>
    <s v="ARI"/>
    <n v="-5.4"/>
    <x v="1"/>
    <n v="1"/>
    <n v="0"/>
    <x v="2"/>
  </r>
  <r>
    <s v="2023_16_BAL_SF"/>
    <x v="9"/>
    <n v="16"/>
    <s v="SF"/>
    <n v="11.8"/>
    <x v="835"/>
    <s v="BAL"/>
    <n v="13.2"/>
    <x v="0"/>
    <n v="5"/>
    <n v="0"/>
    <x v="8"/>
  </r>
  <r>
    <s v="2023_16_BUF_LAC"/>
    <x v="9"/>
    <n v="16"/>
    <s v="LAC"/>
    <n v="-2.2000000000000002"/>
    <x v="519"/>
    <s v="BUF"/>
    <n v="6.5"/>
    <x v="0"/>
    <n v="1"/>
    <n v="2"/>
    <x v="4"/>
  </r>
  <r>
    <s v="2023_16_CIN_PIT"/>
    <x v="9"/>
    <n v="16"/>
    <s v="PIT"/>
    <n v="0.7"/>
    <x v="25"/>
    <s v="CIN"/>
    <n v="1.7"/>
    <x v="1"/>
    <n v="0"/>
    <n v="3"/>
    <x v="6"/>
  </r>
  <r>
    <s v="2023_16_CLE_HOU"/>
    <x v="9"/>
    <n v="16"/>
    <s v="HOU"/>
    <n v="0.4"/>
    <x v="199"/>
    <s v="CLE"/>
    <n v="3.3"/>
    <x v="0"/>
    <n v="2"/>
    <n v="2"/>
    <x v="7"/>
  </r>
  <r>
    <s v="2023_16_DAL_MIA"/>
    <x v="9"/>
    <n v="16"/>
    <s v="MIA"/>
    <n v="4.4000000000000004"/>
    <x v="836"/>
    <s v="DAL"/>
    <n v="9.1999999999999993"/>
    <x v="1"/>
    <n v="0"/>
    <n v="1"/>
    <x v="4"/>
  </r>
  <r>
    <s v="2023_16_DET_MIN"/>
    <x v="9"/>
    <n v="16"/>
    <s v="MIN"/>
    <n v="-0.6"/>
    <x v="581"/>
    <s v="DET"/>
    <n v="4.3"/>
    <x v="0"/>
    <n v="4"/>
    <n v="1"/>
    <x v="1"/>
  </r>
  <r>
    <s v="2023_16_GB_CAR"/>
    <x v="9"/>
    <n v="16"/>
    <s v="CAR"/>
    <n v="-9.9"/>
    <x v="536"/>
    <s v="GB"/>
    <n v="1.2"/>
    <x v="0"/>
    <n v="0"/>
    <n v="0"/>
    <x v="7"/>
  </r>
  <r>
    <s v="2023_16_IND_ATL"/>
    <x v="9"/>
    <n v="16"/>
    <s v="ATL"/>
    <n v="-5"/>
    <x v="16"/>
    <s v="IND"/>
    <n v="-1.3"/>
    <x v="1"/>
    <n v="0"/>
    <n v="1"/>
    <x v="4"/>
  </r>
  <r>
    <s v="2023_16_JAX_TB"/>
    <x v="9"/>
    <n v="16"/>
    <s v="TB"/>
    <n v="1.1000000000000001"/>
    <x v="622"/>
    <s v="JAX"/>
    <n v="1.4"/>
    <x v="1"/>
    <n v="0"/>
    <n v="4"/>
    <x v="9"/>
  </r>
  <r>
    <s v="2023_16_LV_KC"/>
    <x v="9"/>
    <n v="16"/>
    <s v="KC"/>
    <n v="3.7"/>
    <x v="547"/>
    <s v="LV"/>
    <n v="-0.9"/>
    <x v="0"/>
    <n v="2"/>
    <n v="0"/>
    <x v="0"/>
  </r>
  <r>
    <s v="2023_16_NE_DEN"/>
    <x v="9"/>
    <n v="16"/>
    <s v="DEN"/>
    <n v="-3.8"/>
    <x v="726"/>
    <s v="NE"/>
    <n v="-7.9"/>
    <x v="0"/>
    <n v="2"/>
    <n v="1"/>
    <x v="2"/>
  </r>
  <r>
    <s v="2023_16_NO_LA"/>
    <x v="9"/>
    <n v="16"/>
    <s v="LA"/>
    <n v="3"/>
    <x v="194"/>
    <s v="NO"/>
    <n v="2.2000000000000002"/>
    <x v="1"/>
    <n v="0"/>
    <n v="1"/>
    <x v="4"/>
  </r>
  <r>
    <s v="2023_16_NYG_PHI"/>
    <x v="9"/>
    <n v="16"/>
    <s v="PHI"/>
    <n v="-0.1"/>
    <x v="535"/>
    <s v="NYG"/>
    <n v="-7.9"/>
    <x v="1"/>
    <n v="2"/>
    <n v="1"/>
    <x v="2"/>
  </r>
  <r>
    <s v="2023_16_SEA_TEN"/>
    <x v="9"/>
    <n v="16"/>
    <s v="TEN"/>
    <n v="-3.2"/>
    <x v="106"/>
    <s v="SEA"/>
    <n v="-1"/>
    <x v="0"/>
    <n v="0"/>
    <n v="0"/>
    <x v="7"/>
  </r>
  <r>
    <s v="2023_16_WAS_NYJ"/>
    <x v="9"/>
    <n v="16"/>
    <s v="NYJ"/>
    <n v="-5.8"/>
    <x v="370"/>
    <s v="WAS"/>
    <n v="-11.1"/>
    <x v="1"/>
    <n v="3"/>
    <n v="2"/>
    <x v="2"/>
  </r>
  <r>
    <s v="2023_17_ARI_PHI"/>
    <x v="9"/>
    <n v="17"/>
    <s v="PHI"/>
    <n v="-0.1"/>
    <x v="239"/>
    <s v="ARI"/>
    <n v="-5.4"/>
    <x v="0"/>
    <n v="1"/>
    <n v="1"/>
    <x v="7"/>
  </r>
  <r>
    <s v="2023_17_ATL_CHI"/>
    <x v="9"/>
    <n v="17"/>
    <s v="CHI"/>
    <n v="-2"/>
    <x v="43"/>
    <s v="ATL"/>
    <n v="-5"/>
    <x v="1"/>
    <n v="0"/>
    <n v="4"/>
    <x v="9"/>
  </r>
  <r>
    <s v="2023_17_CAR_JAX"/>
    <x v="9"/>
    <n v="17"/>
    <s v="JAX"/>
    <n v="1.4"/>
    <x v="432"/>
    <s v="CAR"/>
    <n v="-9.9"/>
    <x v="1"/>
    <n v="0"/>
    <n v="1"/>
    <x v="4"/>
  </r>
  <r>
    <s v="2023_17_CIN_KC"/>
    <x v="9"/>
    <n v="17"/>
    <s v="KC"/>
    <n v="3.7"/>
    <x v="348"/>
    <s v="CIN"/>
    <n v="1.7"/>
    <x v="1"/>
    <n v="1"/>
    <n v="0"/>
    <x v="2"/>
  </r>
  <r>
    <s v="2023_17_DET_DAL"/>
    <x v="9"/>
    <n v="17"/>
    <s v="DAL"/>
    <n v="9.1999999999999993"/>
    <x v="607"/>
    <s v="DET"/>
    <n v="4.3"/>
    <x v="1"/>
    <n v="2"/>
    <n v="2"/>
    <x v="7"/>
  </r>
  <r>
    <s v="2023_17_GB_MIN"/>
    <x v="9"/>
    <n v="17"/>
    <s v="MIN"/>
    <n v="-0.6"/>
    <x v="488"/>
    <s v="GB"/>
    <n v="1.2"/>
    <x v="0"/>
    <n v="3"/>
    <n v="0"/>
    <x v="1"/>
  </r>
  <r>
    <s v="2023_17_LAC_DEN"/>
    <x v="9"/>
    <n v="17"/>
    <s v="DEN"/>
    <n v="-3.8"/>
    <x v="444"/>
    <s v="LAC"/>
    <n v="-2.2000000000000002"/>
    <x v="1"/>
    <n v="0"/>
    <n v="1"/>
    <x v="4"/>
  </r>
  <r>
    <s v="2023_17_LA_NYG"/>
    <x v="9"/>
    <n v="17"/>
    <s v="NYG"/>
    <n v="-7.9"/>
    <x v="83"/>
    <s v="LA"/>
    <n v="3"/>
    <x v="0"/>
    <n v="1"/>
    <n v="3"/>
    <x v="3"/>
  </r>
  <r>
    <s v="2023_17_LV_IND"/>
    <x v="9"/>
    <n v="17"/>
    <s v="IND"/>
    <n v="-1.3"/>
    <x v="696"/>
    <s v="LV"/>
    <n v="-0.9"/>
    <x v="1"/>
    <n v="0"/>
    <n v="0"/>
    <x v="7"/>
  </r>
  <r>
    <s v="2023_17_MIA_BAL"/>
    <x v="9"/>
    <n v="17"/>
    <s v="BAL"/>
    <n v="13.2"/>
    <x v="529"/>
    <s v="MIA"/>
    <n v="4.4000000000000004"/>
    <x v="1"/>
    <n v="1"/>
    <n v="3"/>
    <x v="3"/>
  </r>
  <r>
    <s v="2023_17_NE_BUF"/>
    <x v="9"/>
    <n v="17"/>
    <s v="BUF"/>
    <n v="6.5"/>
    <x v="6"/>
    <s v="NE"/>
    <n v="-7.9"/>
    <x v="1"/>
    <n v="1"/>
    <n v="4"/>
    <x v="6"/>
  </r>
  <r>
    <s v="2023_17_NO_TB"/>
    <x v="9"/>
    <n v="17"/>
    <s v="TB"/>
    <n v="1.1000000000000001"/>
    <x v="346"/>
    <s v="NO"/>
    <n v="2.2000000000000002"/>
    <x v="0"/>
    <n v="4"/>
    <n v="0"/>
    <x v="5"/>
  </r>
  <r>
    <s v="2023_17_NYJ_CLE"/>
    <x v="9"/>
    <n v="17"/>
    <s v="CLE"/>
    <n v="3.3"/>
    <x v="507"/>
    <s v="NYJ"/>
    <n v="-5.8"/>
    <x v="1"/>
    <n v="3"/>
    <n v="2"/>
    <x v="2"/>
  </r>
  <r>
    <s v="2023_17_PIT_SEA"/>
    <x v="9"/>
    <n v="17"/>
    <s v="SEA"/>
    <n v="-1"/>
    <x v="330"/>
    <s v="PIT"/>
    <n v="0.7"/>
    <x v="0"/>
    <n v="1"/>
    <n v="0"/>
    <x v="2"/>
  </r>
  <r>
    <s v="2023_17_SF_WAS"/>
    <x v="9"/>
    <n v="17"/>
    <s v="WAS"/>
    <n v="-11.1"/>
    <x v="715"/>
    <s v="SF"/>
    <n v="11.8"/>
    <x v="0"/>
    <n v="2"/>
    <n v="0"/>
    <x v="0"/>
  </r>
  <r>
    <s v="2023_17_TEN_HOU"/>
    <x v="9"/>
    <n v="17"/>
    <s v="HOU"/>
    <n v="0.4"/>
    <x v="62"/>
    <s v="TEN"/>
    <n v="-3.2"/>
    <x v="1"/>
    <n v="0"/>
    <n v="1"/>
    <x v="4"/>
  </r>
  <r>
    <s v="2023_18_ATL_NO"/>
    <x v="9"/>
    <n v="18"/>
    <s v="NO"/>
    <n v="2.2000000000000002"/>
    <x v="282"/>
    <s v="ATL"/>
    <n v="-5"/>
    <x v="1"/>
    <n v="0"/>
    <n v="3"/>
    <x v="6"/>
  </r>
  <r>
    <s v="2023_18_BUF_MIA"/>
    <x v="9"/>
    <n v="18"/>
    <s v="MIA"/>
    <n v="4.4000000000000004"/>
    <x v="242"/>
    <s v="BUF"/>
    <n v="6.5"/>
    <x v="0"/>
    <n v="2"/>
    <n v="3"/>
    <x v="4"/>
  </r>
  <r>
    <s v="2023_18_CHI_GB"/>
    <x v="9"/>
    <n v="18"/>
    <s v="GB"/>
    <n v="1.2"/>
    <x v="243"/>
    <s v="CHI"/>
    <n v="-2"/>
    <x v="1"/>
    <n v="1"/>
    <n v="0"/>
    <x v="2"/>
  </r>
  <r>
    <s v="2023_18_CLE_CIN"/>
    <x v="9"/>
    <n v="18"/>
    <s v="CIN"/>
    <n v="1.7"/>
    <x v="632"/>
    <s v="CLE"/>
    <n v="3.3"/>
    <x v="1"/>
    <n v="1"/>
    <n v="2"/>
    <x v="4"/>
  </r>
  <r>
    <s v="2023_18_DAL_WAS"/>
    <x v="9"/>
    <n v="18"/>
    <s v="WAS"/>
    <n v="-11.1"/>
    <x v="837"/>
    <s v="DAL"/>
    <n v="9.1999999999999993"/>
    <x v="0"/>
    <n v="3"/>
    <n v="1"/>
    <x v="0"/>
  </r>
  <r>
    <s v="2023_18_DEN_LV"/>
    <x v="9"/>
    <n v="18"/>
    <s v="LV"/>
    <n v="-0.9"/>
    <x v="312"/>
    <s v="DEN"/>
    <n v="-3.8"/>
    <x v="1"/>
    <n v="0"/>
    <n v="1"/>
    <x v="4"/>
  </r>
  <r>
    <s v="2023_18_HOU_IND"/>
    <x v="9"/>
    <n v="18"/>
    <s v="IND"/>
    <n v="-1.3"/>
    <x v="232"/>
    <s v="HOU"/>
    <n v="0.4"/>
    <x v="0"/>
    <n v="1"/>
    <n v="0"/>
    <x v="2"/>
  </r>
  <r>
    <s v="2023_18_JAX_TEN"/>
    <x v="9"/>
    <n v="18"/>
    <s v="TEN"/>
    <n v="-3.2"/>
    <x v="183"/>
    <s v="JAX"/>
    <n v="1.4"/>
    <x v="1"/>
    <n v="1"/>
    <n v="2"/>
    <x v="4"/>
  </r>
  <r>
    <s v="2023_18_KC_LAC"/>
    <x v="9"/>
    <n v="18"/>
    <s v="LAC"/>
    <n v="-2.2000000000000002"/>
    <x v="103"/>
    <s v="KC"/>
    <n v="3.7"/>
    <x v="0"/>
    <n v="1"/>
    <n v="1"/>
    <x v="7"/>
  </r>
  <r>
    <s v="2023_18_LA_SF"/>
    <x v="9"/>
    <n v="18"/>
    <s v="SF"/>
    <n v="11.8"/>
    <x v="152"/>
    <s v="LA"/>
    <n v="3"/>
    <x v="0"/>
    <n v="1"/>
    <n v="1"/>
    <x v="7"/>
  </r>
  <r>
    <s v="2023_18_MIN_DET"/>
    <x v="9"/>
    <n v="18"/>
    <s v="DET"/>
    <n v="4.3"/>
    <x v="607"/>
    <s v="MIN"/>
    <n v="-0.6"/>
    <x v="1"/>
    <n v="0"/>
    <n v="2"/>
    <x v="3"/>
  </r>
  <r>
    <s v="2023_18_NYJ_NE"/>
    <x v="9"/>
    <n v="18"/>
    <s v="NE"/>
    <n v="-7.9"/>
    <x v="737"/>
    <s v="NYJ"/>
    <n v="-5.8"/>
    <x v="0"/>
    <n v="2"/>
    <n v="0"/>
    <x v="0"/>
  </r>
  <r>
    <s v="2023_18_PHI_NYG"/>
    <x v="9"/>
    <n v="18"/>
    <s v="NYG"/>
    <n v="-7.9"/>
    <x v="568"/>
    <s v="PHI"/>
    <n v="-0.1"/>
    <x v="1"/>
    <n v="1"/>
    <n v="4"/>
    <x v="6"/>
  </r>
  <r>
    <s v="2023_18_PIT_BAL"/>
    <x v="9"/>
    <n v="18"/>
    <s v="BAL"/>
    <n v="13.2"/>
    <x v="45"/>
    <s v="PIT"/>
    <n v="0.7"/>
    <x v="0"/>
    <n v="2"/>
    <n v="2"/>
    <x v="7"/>
  </r>
  <r>
    <s v="2023_18_SEA_ARI"/>
    <x v="9"/>
    <n v="18"/>
    <s v="ARI"/>
    <n v="-5.4"/>
    <x v="286"/>
    <s v="SEA"/>
    <n v="-1"/>
    <x v="0"/>
    <n v="0"/>
    <n v="0"/>
    <x v="7"/>
  </r>
  <r>
    <s v="2023_18_TB_CAR"/>
    <x v="9"/>
    <n v="18"/>
    <s v="CAR"/>
    <n v="-9.9"/>
    <x v="86"/>
    <s v="TB"/>
    <n v="1.1000000000000001"/>
    <x v="0"/>
    <n v="2"/>
    <n v="0"/>
    <x v="0"/>
  </r>
  <r>
    <s v="2023_19_CLE_HOU"/>
    <x v="9"/>
    <n v="19"/>
    <s v="HOU"/>
    <n v="0.4"/>
    <x v="199"/>
    <s v="CLE"/>
    <n v="3.3"/>
    <x v="1"/>
    <n v="0"/>
    <n v="2"/>
    <x v="3"/>
  </r>
  <r>
    <s v="2023_19_GB_DAL"/>
    <x v="9"/>
    <n v="19"/>
    <s v="DAL"/>
    <n v="9.1999999999999993"/>
    <x v="838"/>
    <s v="GB"/>
    <n v="1.2"/>
    <x v="0"/>
    <n v="2"/>
    <n v="0"/>
    <x v="0"/>
  </r>
  <r>
    <s v="2023_19_LA_DET"/>
    <x v="9"/>
    <n v="19"/>
    <s v="DET"/>
    <n v="4.3"/>
    <x v="785"/>
    <s v="LA"/>
    <n v="3"/>
    <x v="1"/>
    <n v="0"/>
    <n v="0"/>
    <x v="7"/>
  </r>
  <r>
    <s v="2023_19_MIA_KC"/>
    <x v="9"/>
    <n v="19"/>
    <s v="KC"/>
    <n v="3.7"/>
    <x v="279"/>
    <s v="MIA"/>
    <n v="4.4000000000000004"/>
    <x v="1"/>
    <n v="1"/>
    <n v="1"/>
    <x v="7"/>
  </r>
  <r>
    <s v="2023_19_PHI_TB"/>
    <x v="9"/>
    <n v="19"/>
    <s v="TB"/>
    <n v="1.1000000000000001"/>
    <x v="459"/>
    <s v="PHI"/>
    <n v="-0.1"/>
    <x v="1"/>
    <n v="0"/>
    <n v="0"/>
    <x v="7"/>
  </r>
  <r>
    <s v="2023_19_PIT_BUF"/>
    <x v="9"/>
    <n v="19"/>
    <s v="BUF"/>
    <n v="6.5"/>
    <x v="292"/>
    <s v="PIT"/>
    <n v="0.7"/>
    <x v="1"/>
    <n v="0"/>
    <n v="2"/>
    <x v="3"/>
  </r>
  <r>
    <s v="2023_20_GB_SF"/>
    <x v="9"/>
    <n v="20"/>
    <s v="SF"/>
    <n v="11.8"/>
    <x v="712"/>
    <s v="GB"/>
    <n v="1.2"/>
    <x v="1"/>
    <n v="0"/>
    <n v="2"/>
    <x v="3"/>
  </r>
  <r>
    <s v="2023_20_HOU_BAL"/>
    <x v="9"/>
    <n v="20"/>
    <s v="BAL"/>
    <n v="13.2"/>
    <x v="525"/>
    <s v="HOU"/>
    <n v="0.4"/>
    <x v="1"/>
    <n v="0"/>
    <n v="0"/>
    <x v="7"/>
  </r>
  <r>
    <s v="2023_20_KC_BUF"/>
    <x v="9"/>
    <n v="20"/>
    <s v="BUF"/>
    <n v="6.5"/>
    <x v="133"/>
    <s v="KC"/>
    <n v="3.7"/>
    <x v="0"/>
    <n v="0"/>
    <n v="1"/>
    <x v="4"/>
  </r>
  <r>
    <s v="2023_20_TB_DET"/>
    <x v="9"/>
    <n v="20"/>
    <s v="DET"/>
    <n v="4.3"/>
    <x v="468"/>
    <s v="TB"/>
    <n v="1.1000000000000001"/>
    <x v="1"/>
    <n v="0"/>
    <n v="2"/>
    <x v="3"/>
  </r>
  <r>
    <s v="2023_21_DET_SF"/>
    <x v="9"/>
    <n v="21"/>
    <s v="SF"/>
    <n v="11.8"/>
    <x v="839"/>
    <s v="DET"/>
    <n v="4.3"/>
    <x v="1"/>
    <n v="1"/>
    <n v="1"/>
    <x v="7"/>
  </r>
  <r>
    <s v="2023_21_KC_BAL"/>
    <x v="9"/>
    <n v="21"/>
    <s v="BAL"/>
    <n v="13.2"/>
    <x v="498"/>
    <s v="KC"/>
    <n v="3.7"/>
    <x v="0"/>
    <n v="3"/>
    <n v="0"/>
    <x v="1"/>
  </r>
  <r>
    <s v="2023_22_SF_KC"/>
    <x v="9"/>
    <n v="22"/>
    <s v="KC"/>
    <n v="3.7"/>
    <x v="108"/>
    <s v="SF"/>
    <n v="11.8"/>
    <x v="1"/>
    <n v="3"/>
    <n v="1"/>
    <x v="0"/>
  </r>
  <r>
    <s v="2023_01_ARI_WAS"/>
    <x v="9"/>
    <n v="1"/>
    <s v="ARI"/>
    <n v="-5.4"/>
    <x v="595"/>
    <s v="WAS"/>
    <n v="-11.1"/>
    <x v="0"/>
    <n v="2"/>
    <n v="3"/>
    <x v="4"/>
  </r>
  <r>
    <s v="2023_01_BUF_NYJ"/>
    <x v="9"/>
    <n v="1"/>
    <s v="BUF"/>
    <n v="6.5"/>
    <x v="600"/>
    <s v="NYJ"/>
    <n v="-5.8"/>
    <x v="0"/>
    <n v="4"/>
    <n v="1"/>
    <x v="1"/>
  </r>
  <r>
    <s v="2023_01_CAR_ATL"/>
    <x v="9"/>
    <n v="1"/>
    <s v="CAR"/>
    <n v="-9.9"/>
    <x v="56"/>
    <s v="ATL"/>
    <n v="-5"/>
    <x v="0"/>
    <n v="3"/>
    <n v="0"/>
    <x v="1"/>
  </r>
  <r>
    <s v="2023_01_CIN_CLE"/>
    <x v="9"/>
    <n v="1"/>
    <s v="CIN"/>
    <n v="1.7"/>
    <x v="632"/>
    <s v="CLE"/>
    <n v="3.3"/>
    <x v="0"/>
    <n v="0"/>
    <n v="2"/>
    <x v="3"/>
  </r>
  <r>
    <s v="2023_01_DAL_NYG"/>
    <x v="9"/>
    <n v="1"/>
    <s v="DAL"/>
    <n v="9.1999999999999993"/>
    <x v="559"/>
    <s v="NYG"/>
    <n v="-7.9"/>
    <x v="1"/>
    <n v="0"/>
    <n v="3"/>
    <x v="6"/>
  </r>
  <r>
    <s v="2023_01_DET_KC"/>
    <x v="9"/>
    <n v="1"/>
    <s v="DET"/>
    <n v="4.3"/>
    <x v="470"/>
    <s v="KC"/>
    <n v="3.7"/>
    <x v="1"/>
    <n v="1"/>
    <n v="1"/>
    <x v="7"/>
  </r>
  <r>
    <s v="2023_01_GB_CHI"/>
    <x v="9"/>
    <n v="1"/>
    <s v="GB"/>
    <n v="1.2"/>
    <x v="243"/>
    <s v="CHI"/>
    <n v="-2"/>
    <x v="1"/>
    <n v="0"/>
    <n v="2"/>
    <x v="3"/>
  </r>
  <r>
    <s v="2023_01_HOU_BAL"/>
    <x v="9"/>
    <n v="1"/>
    <s v="HOU"/>
    <n v="0.4"/>
    <x v="504"/>
    <s v="BAL"/>
    <n v="13.2"/>
    <x v="0"/>
    <n v="1"/>
    <n v="2"/>
    <x v="4"/>
  </r>
  <r>
    <s v="2023_01_JAX_IND"/>
    <x v="9"/>
    <n v="1"/>
    <s v="JAX"/>
    <n v="1.4"/>
    <x v="157"/>
    <s v="IND"/>
    <n v="-1.3"/>
    <x v="1"/>
    <n v="2"/>
    <n v="3"/>
    <x v="4"/>
  </r>
  <r>
    <s v="2023_01_LA_SEA"/>
    <x v="9"/>
    <n v="1"/>
    <s v="LA"/>
    <n v="3"/>
    <x v="11"/>
    <s v="SEA"/>
    <n v="-1"/>
    <x v="1"/>
    <n v="0"/>
    <n v="0"/>
    <x v="7"/>
  </r>
  <r>
    <s v="2023_01_LV_DEN"/>
    <x v="9"/>
    <n v="1"/>
    <s v="LV"/>
    <n v="-0.9"/>
    <x v="312"/>
    <s v="DEN"/>
    <n v="-3.8"/>
    <x v="1"/>
    <n v="1"/>
    <n v="0"/>
    <x v="2"/>
  </r>
  <r>
    <s v="2023_01_MIA_LAC"/>
    <x v="9"/>
    <n v="1"/>
    <s v="MIA"/>
    <n v="4.4000000000000004"/>
    <x v="93"/>
    <s v="LAC"/>
    <n v="-2.2000000000000002"/>
    <x v="1"/>
    <n v="2"/>
    <n v="0"/>
    <x v="0"/>
  </r>
  <r>
    <s v="2023_01_PHI_NE"/>
    <x v="9"/>
    <n v="1"/>
    <s v="PHI"/>
    <n v="-0.1"/>
    <x v="535"/>
    <s v="NE"/>
    <n v="-7.9"/>
    <x v="1"/>
    <n v="1"/>
    <n v="2"/>
    <x v="4"/>
  </r>
  <r>
    <s v="2023_01_SF_PIT"/>
    <x v="9"/>
    <n v="1"/>
    <s v="SF"/>
    <n v="11.8"/>
    <x v="693"/>
    <s v="PIT"/>
    <n v="0.7"/>
    <x v="1"/>
    <n v="1"/>
    <n v="2"/>
    <x v="4"/>
  </r>
  <r>
    <s v="2023_01_TB_MIN"/>
    <x v="9"/>
    <n v="1"/>
    <s v="TB"/>
    <n v="1.1000000000000001"/>
    <x v="32"/>
    <s v="MIN"/>
    <n v="-0.6"/>
    <x v="1"/>
    <n v="0"/>
    <n v="3"/>
    <x v="6"/>
  </r>
  <r>
    <s v="2023_01_TEN_NO"/>
    <x v="9"/>
    <n v="1"/>
    <s v="TEN"/>
    <n v="-3.2"/>
    <x v="500"/>
    <s v="NO"/>
    <n v="2.2000000000000002"/>
    <x v="0"/>
    <n v="3"/>
    <n v="2"/>
    <x v="2"/>
  </r>
  <r>
    <s v="2023_02_BAL_CIN"/>
    <x v="9"/>
    <n v="2"/>
    <s v="BAL"/>
    <n v="13.2"/>
    <x v="342"/>
    <s v="CIN"/>
    <n v="1.7"/>
    <x v="1"/>
    <n v="0"/>
    <n v="1"/>
    <x v="4"/>
  </r>
  <r>
    <s v="2023_02_CHI_TB"/>
    <x v="9"/>
    <n v="2"/>
    <s v="CHI"/>
    <n v="-2"/>
    <x v="38"/>
    <s v="TB"/>
    <n v="1.1000000000000001"/>
    <x v="0"/>
    <n v="2"/>
    <n v="0"/>
    <x v="0"/>
  </r>
  <r>
    <s v="2023_02_CLE_PIT"/>
    <x v="9"/>
    <n v="2"/>
    <s v="CLE"/>
    <n v="3.3"/>
    <x v="294"/>
    <s v="PIT"/>
    <n v="0.7"/>
    <x v="0"/>
    <n v="4"/>
    <n v="2"/>
    <x v="0"/>
  </r>
  <r>
    <s v="2023_02_GB_ATL"/>
    <x v="9"/>
    <n v="2"/>
    <s v="GB"/>
    <n v="1.2"/>
    <x v="233"/>
    <s v="ATL"/>
    <n v="-5"/>
    <x v="0"/>
    <n v="0"/>
    <n v="1"/>
    <x v="4"/>
  </r>
  <r>
    <s v="2023_02_IND_HOU"/>
    <x v="9"/>
    <n v="2"/>
    <s v="IND"/>
    <n v="-1.3"/>
    <x v="232"/>
    <s v="HOU"/>
    <n v="0.4"/>
    <x v="1"/>
    <n v="0"/>
    <n v="1"/>
    <x v="4"/>
  </r>
  <r>
    <s v="2023_02_KC_JAX"/>
    <x v="9"/>
    <n v="2"/>
    <s v="KC"/>
    <n v="3.7"/>
    <x v="23"/>
    <s v="JAX"/>
    <n v="1.4"/>
    <x v="1"/>
    <n v="2"/>
    <n v="2"/>
    <x v="7"/>
  </r>
  <r>
    <s v="2023_02_LAC_TEN"/>
    <x v="9"/>
    <n v="2"/>
    <s v="LAC"/>
    <n v="-2.2000000000000002"/>
    <x v="150"/>
    <s v="TEN"/>
    <n v="-3.2"/>
    <x v="0"/>
    <n v="0"/>
    <n v="0"/>
    <x v="7"/>
  </r>
  <r>
    <s v="2023_02_LV_BUF"/>
    <x v="9"/>
    <n v="2"/>
    <s v="LV"/>
    <n v="-0.9"/>
    <x v="639"/>
    <s v="BUF"/>
    <n v="6.5"/>
    <x v="0"/>
    <n v="3"/>
    <n v="0"/>
    <x v="1"/>
  </r>
  <r>
    <s v="2023_02_MIA_NE"/>
    <x v="9"/>
    <n v="2"/>
    <s v="MIA"/>
    <n v="4.4000000000000004"/>
    <x v="600"/>
    <s v="NE"/>
    <n v="-7.9"/>
    <x v="1"/>
    <n v="1"/>
    <n v="2"/>
    <x v="4"/>
  </r>
  <r>
    <s v="2023_02_MIN_PHI"/>
    <x v="9"/>
    <n v="2"/>
    <s v="MIN"/>
    <n v="-0.6"/>
    <x v="131"/>
    <s v="PHI"/>
    <n v="-0.1"/>
    <x v="0"/>
    <n v="3"/>
    <n v="2"/>
    <x v="2"/>
  </r>
  <r>
    <s v="2023_02_NO_CAR"/>
    <x v="9"/>
    <n v="2"/>
    <s v="NO"/>
    <n v="2.2000000000000002"/>
    <x v="170"/>
    <s v="CAR"/>
    <n v="-9.9"/>
    <x v="1"/>
    <n v="1"/>
    <n v="1"/>
    <x v="7"/>
  </r>
  <r>
    <s v="2023_02_NYG_ARI"/>
    <x v="9"/>
    <n v="2"/>
    <s v="NYG"/>
    <n v="-7.9"/>
    <x v="509"/>
    <s v="ARI"/>
    <n v="-5.4"/>
    <x v="1"/>
    <n v="1"/>
    <n v="0"/>
    <x v="2"/>
  </r>
  <r>
    <s v="2023_02_NYJ_DAL"/>
    <x v="9"/>
    <n v="2"/>
    <s v="NYJ"/>
    <n v="-5.8"/>
    <x v="51"/>
    <s v="DAL"/>
    <n v="9.1999999999999993"/>
    <x v="0"/>
    <n v="4"/>
    <n v="0"/>
    <x v="5"/>
  </r>
  <r>
    <s v="2023_02_SEA_DET"/>
    <x v="9"/>
    <n v="2"/>
    <s v="SEA"/>
    <n v="-1"/>
    <x v="424"/>
    <s v="DET"/>
    <n v="4.3"/>
    <x v="1"/>
    <n v="0"/>
    <n v="3"/>
    <x v="6"/>
  </r>
  <r>
    <s v="2023_02_SF_LA"/>
    <x v="9"/>
    <n v="2"/>
    <s v="SF"/>
    <n v="11.8"/>
    <x v="152"/>
    <s v="LA"/>
    <n v="3"/>
    <x v="1"/>
    <n v="0"/>
    <n v="2"/>
    <x v="3"/>
  </r>
  <r>
    <s v="2023_02_WAS_DEN"/>
    <x v="9"/>
    <n v="2"/>
    <s v="WAS"/>
    <n v="-11.1"/>
    <x v="560"/>
    <s v="DEN"/>
    <n v="-3.8"/>
    <x v="1"/>
    <n v="0"/>
    <n v="2"/>
    <x v="3"/>
  </r>
  <r>
    <s v="2023_03_ATL_DET"/>
    <x v="9"/>
    <n v="3"/>
    <s v="ATL"/>
    <n v="-5"/>
    <x v="92"/>
    <s v="DET"/>
    <n v="4.3"/>
    <x v="0"/>
    <n v="1"/>
    <n v="1"/>
    <x v="7"/>
  </r>
  <r>
    <s v="2023_03_BUF_WAS"/>
    <x v="9"/>
    <n v="3"/>
    <s v="BUF"/>
    <n v="6.5"/>
    <x v="102"/>
    <s v="WAS"/>
    <n v="-11.1"/>
    <x v="1"/>
    <n v="1"/>
    <n v="5"/>
    <x v="9"/>
  </r>
  <r>
    <s v="2023_03_CAR_SEA"/>
    <x v="9"/>
    <n v="3"/>
    <s v="CAR"/>
    <n v="-9.9"/>
    <x v="195"/>
    <s v="SEA"/>
    <n v="-1"/>
    <x v="0"/>
    <n v="0"/>
    <n v="1"/>
    <x v="4"/>
  </r>
  <r>
    <s v="2023_03_CHI_KC"/>
    <x v="9"/>
    <n v="3"/>
    <s v="CHI"/>
    <n v="-2"/>
    <x v="225"/>
    <s v="KC"/>
    <n v="3.7"/>
    <x v="0"/>
    <n v="2"/>
    <n v="2"/>
    <x v="7"/>
  </r>
  <r>
    <s v="2023_03_DAL_ARI"/>
    <x v="9"/>
    <n v="3"/>
    <s v="DAL"/>
    <n v="9.1999999999999993"/>
    <x v="260"/>
    <s v="ARI"/>
    <n v="-5.4"/>
    <x v="0"/>
    <n v="1"/>
    <n v="0"/>
    <x v="2"/>
  </r>
  <r>
    <s v="2023_03_DEN_MIA"/>
    <x v="9"/>
    <n v="3"/>
    <s v="DEN"/>
    <n v="-3.8"/>
    <x v="295"/>
    <s v="MIA"/>
    <n v="4.4000000000000004"/>
    <x v="0"/>
    <n v="3"/>
    <n v="0"/>
    <x v="1"/>
  </r>
  <r>
    <s v="2023_03_HOU_JAX"/>
    <x v="9"/>
    <n v="3"/>
    <s v="HOU"/>
    <n v="0.4"/>
    <x v="830"/>
    <s v="JAX"/>
    <n v="1.4"/>
    <x v="1"/>
    <n v="0"/>
    <n v="2"/>
    <x v="3"/>
  </r>
  <r>
    <s v="2023_03_IND_BAL"/>
    <x v="9"/>
    <n v="3"/>
    <s v="IND"/>
    <n v="-1.3"/>
    <x v="440"/>
    <s v="BAL"/>
    <n v="13.2"/>
    <x v="1"/>
    <n v="0"/>
    <n v="2"/>
    <x v="3"/>
  </r>
  <r>
    <s v="2023_03_LAC_MIN"/>
    <x v="9"/>
    <n v="3"/>
    <s v="LAC"/>
    <n v="-2.2000000000000002"/>
    <x v="503"/>
    <s v="MIN"/>
    <n v="-0.6"/>
    <x v="1"/>
    <n v="1"/>
    <n v="2"/>
    <x v="4"/>
  </r>
  <r>
    <s v="2023_03_LA_CIN"/>
    <x v="9"/>
    <n v="3"/>
    <s v="LA"/>
    <n v="3"/>
    <x v="455"/>
    <s v="CIN"/>
    <n v="1.7"/>
    <x v="0"/>
    <n v="2"/>
    <n v="1"/>
    <x v="2"/>
  </r>
  <r>
    <s v="2023_03_NE_NYJ"/>
    <x v="9"/>
    <n v="3"/>
    <s v="NE"/>
    <n v="-7.9"/>
    <x v="737"/>
    <s v="NYJ"/>
    <n v="-5.8"/>
    <x v="1"/>
    <n v="0"/>
    <n v="0"/>
    <x v="7"/>
  </r>
  <r>
    <s v="2023_03_NO_GB"/>
    <x v="9"/>
    <n v="3"/>
    <s v="NO"/>
    <n v="2.2000000000000002"/>
    <x v="817"/>
    <s v="GB"/>
    <n v="1.2"/>
    <x v="0"/>
    <n v="0"/>
    <n v="1"/>
    <x v="4"/>
  </r>
  <r>
    <s v="2023_03_NYG_SF"/>
    <x v="9"/>
    <n v="3"/>
    <s v="NYG"/>
    <n v="-7.9"/>
    <x v="840"/>
    <s v="SF"/>
    <n v="11.8"/>
    <x v="0"/>
    <n v="1"/>
    <n v="0"/>
    <x v="2"/>
  </r>
  <r>
    <s v="2023_03_PHI_TB"/>
    <x v="9"/>
    <n v="3"/>
    <s v="PHI"/>
    <n v="-0.1"/>
    <x v="387"/>
    <s v="TB"/>
    <n v="1.1000000000000001"/>
    <x v="1"/>
    <n v="2"/>
    <n v="2"/>
    <x v="7"/>
  </r>
  <r>
    <s v="2023_03_PIT_LV"/>
    <x v="9"/>
    <n v="3"/>
    <s v="PIT"/>
    <n v="0.7"/>
    <x v="543"/>
    <s v="LV"/>
    <n v="-0.9"/>
    <x v="1"/>
    <n v="0"/>
    <n v="3"/>
    <x v="6"/>
  </r>
  <r>
    <s v="2023_03_TEN_CLE"/>
    <x v="9"/>
    <n v="3"/>
    <s v="TEN"/>
    <n v="-3.2"/>
    <x v="142"/>
    <s v="CLE"/>
    <n v="3.3"/>
    <x v="0"/>
    <n v="0"/>
    <n v="1"/>
    <x v="4"/>
  </r>
  <r>
    <s v="2023_04_ARI_SF"/>
    <x v="9"/>
    <n v="4"/>
    <s v="ARI"/>
    <n v="-5.4"/>
    <x v="19"/>
    <s v="SF"/>
    <n v="11.8"/>
    <x v="0"/>
    <n v="0"/>
    <n v="0"/>
    <x v="7"/>
  </r>
  <r>
    <s v="2023_04_ATL_JAX"/>
    <x v="9"/>
    <n v="4"/>
    <s v="ATL"/>
    <n v="-5"/>
    <x v="221"/>
    <s v="JAX"/>
    <n v="1.4"/>
    <x v="0"/>
    <n v="3"/>
    <n v="0"/>
    <x v="1"/>
  </r>
  <r>
    <s v="2023_04_BAL_CLE"/>
    <x v="9"/>
    <n v="4"/>
    <s v="BAL"/>
    <n v="13.2"/>
    <x v="827"/>
    <s v="CLE"/>
    <n v="3.3"/>
    <x v="1"/>
    <n v="1"/>
    <n v="3"/>
    <x v="3"/>
  </r>
  <r>
    <s v="2023_04_CIN_TEN"/>
    <x v="9"/>
    <n v="4"/>
    <s v="CIN"/>
    <n v="1.7"/>
    <x v="247"/>
    <s v="TEN"/>
    <n v="-3.2"/>
    <x v="0"/>
    <n v="1"/>
    <n v="1"/>
    <x v="7"/>
  </r>
  <r>
    <s v="2023_04_DEN_CHI"/>
    <x v="9"/>
    <n v="4"/>
    <s v="DEN"/>
    <n v="-3.8"/>
    <x v="488"/>
    <s v="CHI"/>
    <n v="-2"/>
    <x v="1"/>
    <n v="0"/>
    <n v="2"/>
    <x v="3"/>
  </r>
  <r>
    <s v="2023_04_DET_GB"/>
    <x v="9"/>
    <n v="4"/>
    <s v="DET"/>
    <n v="4.3"/>
    <x v="678"/>
    <s v="GB"/>
    <n v="1.2"/>
    <x v="1"/>
    <n v="1"/>
    <n v="2"/>
    <x v="4"/>
  </r>
  <r>
    <s v="2023_04_KC_NYJ"/>
    <x v="9"/>
    <n v="4"/>
    <s v="KC"/>
    <n v="3.7"/>
    <x v="498"/>
    <s v="NYJ"/>
    <n v="-5.8"/>
    <x v="1"/>
    <n v="2"/>
    <n v="1"/>
    <x v="2"/>
  </r>
  <r>
    <s v="2023_04_LA_IND"/>
    <x v="9"/>
    <n v="4"/>
    <s v="LA"/>
    <n v="3"/>
    <x v="198"/>
    <s v="IND"/>
    <n v="-1.3"/>
    <x v="1"/>
    <n v="1"/>
    <n v="1"/>
    <x v="7"/>
  </r>
  <r>
    <s v="2023_04_LV_LAC"/>
    <x v="9"/>
    <n v="4"/>
    <s v="LV"/>
    <n v="-0.9"/>
    <x v="751"/>
    <s v="LAC"/>
    <n v="-2.2000000000000002"/>
    <x v="0"/>
    <n v="3"/>
    <n v="1"/>
    <x v="0"/>
  </r>
  <r>
    <s v="2023_04_MIA_BUF"/>
    <x v="9"/>
    <n v="4"/>
    <s v="MIA"/>
    <n v="4.4000000000000004"/>
    <x v="242"/>
    <s v="BUF"/>
    <n v="6.5"/>
    <x v="0"/>
    <n v="2"/>
    <n v="0"/>
    <x v="0"/>
  </r>
  <r>
    <s v="2023_04_MIN_CAR"/>
    <x v="9"/>
    <n v="4"/>
    <s v="MIN"/>
    <n v="-0.6"/>
    <x v="267"/>
    <s v="CAR"/>
    <n v="-9.9"/>
    <x v="1"/>
    <n v="2"/>
    <n v="1"/>
    <x v="2"/>
  </r>
  <r>
    <s v="2023_04_NE_DAL"/>
    <x v="9"/>
    <n v="4"/>
    <s v="NE"/>
    <n v="-7.9"/>
    <x v="521"/>
    <s v="DAL"/>
    <n v="9.1999999999999993"/>
    <x v="0"/>
    <n v="3"/>
    <n v="0"/>
    <x v="1"/>
  </r>
  <r>
    <s v="2023_04_PIT_HOU"/>
    <x v="9"/>
    <n v="4"/>
    <s v="PIT"/>
    <n v="0.7"/>
    <x v="841"/>
    <s v="HOU"/>
    <n v="0.4"/>
    <x v="0"/>
    <n v="1"/>
    <n v="0"/>
    <x v="2"/>
  </r>
  <r>
    <s v="2023_04_SEA_NYG"/>
    <x v="9"/>
    <n v="4"/>
    <s v="SEA"/>
    <n v="-1"/>
    <x v="68"/>
    <s v="NYG"/>
    <n v="-7.9"/>
    <x v="1"/>
    <n v="0"/>
    <n v="3"/>
    <x v="6"/>
  </r>
  <r>
    <s v="2023_04_TB_NO"/>
    <x v="9"/>
    <n v="4"/>
    <s v="TB"/>
    <n v="1.1000000000000001"/>
    <x v="346"/>
    <s v="NO"/>
    <n v="2.2000000000000002"/>
    <x v="1"/>
    <n v="1"/>
    <n v="3"/>
    <x v="3"/>
  </r>
  <r>
    <s v="2023_04_WAS_PHI"/>
    <x v="9"/>
    <n v="4"/>
    <s v="WAS"/>
    <n v="-11.1"/>
    <x v="86"/>
    <s v="PHI"/>
    <n v="-0.1"/>
    <x v="0"/>
    <n v="0"/>
    <n v="0"/>
    <x v="7"/>
  </r>
  <r>
    <s v="2023_05_BAL_PIT"/>
    <x v="9"/>
    <n v="5"/>
    <s v="BAL"/>
    <n v="13.2"/>
    <x v="45"/>
    <s v="PIT"/>
    <n v="0.7"/>
    <x v="0"/>
    <n v="4"/>
    <n v="0"/>
    <x v="5"/>
  </r>
  <r>
    <s v="2023_05_CAR_DET"/>
    <x v="9"/>
    <n v="5"/>
    <s v="CAR"/>
    <n v="-9.9"/>
    <x v="438"/>
    <s v="DET"/>
    <n v="4.3"/>
    <x v="0"/>
    <n v="3"/>
    <n v="0"/>
    <x v="1"/>
  </r>
  <r>
    <s v="2023_05_CHI_WAS"/>
    <x v="9"/>
    <n v="5"/>
    <s v="CHI"/>
    <n v="-2"/>
    <x v="507"/>
    <s v="WAS"/>
    <n v="-11.1"/>
    <x v="1"/>
    <n v="0"/>
    <n v="2"/>
    <x v="3"/>
  </r>
  <r>
    <s v="2023_05_CIN_ARI"/>
    <x v="9"/>
    <n v="5"/>
    <s v="CIN"/>
    <n v="1.7"/>
    <x v="95"/>
    <s v="ARI"/>
    <n v="-5.4"/>
    <x v="1"/>
    <n v="1"/>
    <n v="3"/>
    <x v="3"/>
  </r>
  <r>
    <s v="2023_05_DAL_SF"/>
    <x v="9"/>
    <n v="5"/>
    <s v="DAL"/>
    <n v="9.1999999999999993"/>
    <x v="461"/>
    <s v="SF"/>
    <n v="11.8"/>
    <x v="0"/>
    <n v="4"/>
    <n v="1"/>
    <x v="1"/>
  </r>
  <r>
    <s v="2023_05_GB_LV"/>
    <x v="9"/>
    <n v="5"/>
    <s v="GB"/>
    <n v="1.2"/>
    <x v="540"/>
    <s v="LV"/>
    <n v="-0.9"/>
    <x v="0"/>
    <n v="3"/>
    <n v="1"/>
    <x v="0"/>
  </r>
  <r>
    <s v="2023_05_HOU_ATL"/>
    <x v="9"/>
    <n v="5"/>
    <s v="HOU"/>
    <n v="0.4"/>
    <x v="530"/>
    <s v="ATL"/>
    <n v="-5"/>
    <x v="0"/>
    <n v="0"/>
    <n v="2"/>
    <x v="3"/>
  </r>
  <r>
    <s v="2023_05_JAX_BUF"/>
    <x v="9"/>
    <n v="5"/>
    <s v="JAX"/>
    <n v="1.4"/>
    <x v="213"/>
    <s v="BUF"/>
    <n v="6.5"/>
    <x v="1"/>
    <n v="2"/>
    <n v="2"/>
    <x v="7"/>
  </r>
  <r>
    <s v="2023_05_KC_MIN"/>
    <x v="9"/>
    <n v="5"/>
    <s v="KC"/>
    <n v="3.7"/>
    <x v="198"/>
    <s v="MIN"/>
    <n v="-0.6"/>
    <x v="1"/>
    <n v="0"/>
    <n v="1"/>
    <x v="4"/>
  </r>
  <r>
    <s v="2023_05_NO_NE"/>
    <x v="9"/>
    <n v="5"/>
    <s v="NO"/>
    <n v="2.2000000000000002"/>
    <x v="299"/>
    <s v="NE"/>
    <n v="-7.9"/>
    <x v="1"/>
    <n v="0"/>
    <n v="3"/>
    <x v="6"/>
  </r>
  <r>
    <s v="2023_05_NYG_MIA"/>
    <x v="9"/>
    <n v="5"/>
    <s v="NYG"/>
    <n v="-7.9"/>
    <x v="635"/>
    <s v="MIA"/>
    <n v="4.4000000000000004"/>
    <x v="0"/>
    <n v="0"/>
    <n v="3"/>
    <x v="6"/>
  </r>
  <r>
    <s v="2023_05_NYJ_DEN"/>
    <x v="9"/>
    <n v="5"/>
    <s v="NYJ"/>
    <n v="-5.8"/>
    <x v="427"/>
    <s v="DEN"/>
    <n v="-3.8"/>
    <x v="1"/>
    <n v="2"/>
    <n v="3"/>
    <x v="4"/>
  </r>
  <r>
    <s v="2023_05_PHI_LA"/>
    <x v="9"/>
    <n v="5"/>
    <s v="PHI"/>
    <n v="-0.1"/>
    <x v="38"/>
    <s v="LA"/>
    <n v="3"/>
    <x v="1"/>
    <n v="1"/>
    <n v="0"/>
    <x v="2"/>
  </r>
  <r>
    <s v="2023_05_TEN_IND"/>
    <x v="9"/>
    <n v="5"/>
    <s v="TEN"/>
    <n v="-3.2"/>
    <x v="494"/>
    <s v="IND"/>
    <n v="-1.3"/>
    <x v="0"/>
    <n v="1"/>
    <n v="0"/>
    <x v="2"/>
  </r>
  <r>
    <s v="2023_06_ARI_LA"/>
    <x v="9"/>
    <n v="6"/>
    <s v="ARI"/>
    <n v="-5.4"/>
    <x v="393"/>
    <s v="LA"/>
    <n v="3"/>
    <x v="0"/>
    <n v="3"/>
    <n v="0"/>
    <x v="1"/>
  </r>
  <r>
    <s v="2023_06_BAL_TEN"/>
    <x v="9"/>
    <n v="6"/>
    <s v="BAL"/>
    <n v="13.2"/>
    <x v="134"/>
    <s v="TEN"/>
    <n v="-3.2"/>
    <x v="1"/>
    <n v="2"/>
    <n v="1"/>
    <x v="2"/>
  </r>
  <r>
    <s v="2023_06_CAR_MIA"/>
    <x v="9"/>
    <n v="6"/>
    <s v="CAR"/>
    <n v="-9.9"/>
    <x v="699"/>
    <s v="MIA"/>
    <n v="4.4000000000000004"/>
    <x v="0"/>
    <n v="0"/>
    <n v="1"/>
    <x v="4"/>
  </r>
  <r>
    <s v="2023_06_DAL_LAC"/>
    <x v="9"/>
    <n v="6"/>
    <s v="DAL"/>
    <n v="9.1999999999999993"/>
    <x v="842"/>
    <s v="LAC"/>
    <n v="-2.2000000000000002"/>
    <x v="1"/>
    <n v="0"/>
    <n v="2"/>
    <x v="3"/>
  </r>
  <r>
    <s v="2023_06_DEN_KC"/>
    <x v="9"/>
    <n v="6"/>
    <s v="DEN"/>
    <n v="-3.8"/>
    <x v="149"/>
    <s v="KC"/>
    <n v="3.7"/>
    <x v="0"/>
    <n v="3"/>
    <n v="1"/>
    <x v="0"/>
  </r>
  <r>
    <s v="2023_06_DET_TB"/>
    <x v="9"/>
    <n v="6"/>
    <s v="DET"/>
    <n v="4.3"/>
    <x v="468"/>
    <s v="TB"/>
    <n v="1.1000000000000001"/>
    <x v="1"/>
    <n v="0"/>
    <n v="1"/>
    <x v="4"/>
  </r>
  <r>
    <s v="2023_06_IND_JAX"/>
    <x v="9"/>
    <n v="6"/>
    <s v="IND"/>
    <n v="-1.3"/>
    <x v="78"/>
    <s v="JAX"/>
    <n v="1.4"/>
    <x v="0"/>
    <n v="4"/>
    <n v="1"/>
    <x v="1"/>
  </r>
  <r>
    <s v="2023_06_MIN_CHI"/>
    <x v="9"/>
    <n v="6"/>
    <s v="MIN"/>
    <n v="-0.6"/>
    <x v="528"/>
    <s v="CHI"/>
    <n v="-2"/>
    <x v="1"/>
    <n v="1"/>
    <n v="3"/>
    <x v="3"/>
  </r>
  <r>
    <s v="2023_06_NE_LV"/>
    <x v="9"/>
    <n v="6"/>
    <s v="NE"/>
    <n v="-7.9"/>
    <x v="280"/>
    <s v="LV"/>
    <n v="-0.9"/>
    <x v="0"/>
    <n v="1"/>
    <n v="1"/>
    <x v="7"/>
  </r>
  <r>
    <s v="2023_06_NO_HOU"/>
    <x v="9"/>
    <n v="6"/>
    <s v="NO"/>
    <n v="2.2000000000000002"/>
    <x v="651"/>
    <s v="HOU"/>
    <n v="0.4"/>
    <x v="0"/>
    <n v="1"/>
    <n v="1"/>
    <x v="7"/>
  </r>
  <r>
    <s v="2023_06_NYG_BUF"/>
    <x v="9"/>
    <n v="6"/>
    <s v="NYG"/>
    <n v="-7.9"/>
    <x v="72"/>
    <s v="BUF"/>
    <n v="6.5"/>
    <x v="0"/>
    <n v="0"/>
    <n v="2"/>
    <x v="3"/>
  </r>
  <r>
    <s v="2023_06_PHI_NYJ"/>
    <x v="9"/>
    <n v="6"/>
    <s v="PHI"/>
    <n v="-0.1"/>
    <x v="18"/>
    <s v="NYJ"/>
    <n v="-5.8"/>
    <x v="0"/>
    <n v="4"/>
    <n v="0"/>
    <x v="5"/>
  </r>
  <r>
    <s v="2023_06_SEA_CIN"/>
    <x v="9"/>
    <n v="6"/>
    <s v="SEA"/>
    <n v="-1"/>
    <x v="78"/>
    <s v="CIN"/>
    <n v="1.7"/>
    <x v="0"/>
    <n v="2"/>
    <n v="1"/>
    <x v="2"/>
  </r>
  <r>
    <s v="2023_06_SF_CLE"/>
    <x v="9"/>
    <n v="6"/>
    <s v="SF"/>
    <n v="11.8"/>
    <x v="204"/>
    <s v="CLE"/>
    <n v="3.3"/>
    <x v="0"/>
    <n v="1"/>
    <n v="2"/>
    <x v="4"/>
  </r>
  <r>
    <s v="2023_06_WAS_ATL"/>
    <x v="9"/>
    <n v="6"/>
    <s v="WAS"/>
    <n v="-11.1"/>
    <x v="82"/>
    <s v="ATL"/>
    <n v="-5"/>
    <x v="1"/>
    <n v="0"/>
    <n v="3"/>
    <x v="6"/>
  </r>
  <r>
    <s v="2023_07_ARI_SEA"/>
    <x v="9"/>
    <n v="7"/>
    <s v="ARI"/>
    <n v="-5.4"/>
    <x v="286"/>
    <s v="SEA"/>
    <n v="-1"/>
    <x v="0"/>
    <n v="1"/>
    <n v="2"/>
    <x v="4"/>
  </r>
  <r>
    <s v="2023_07_ATL_TB"/>
    <x v="9"/>
    <n v="7"/>
    <s v="ATL"/>
    <n v="-5"/>
    <x v="82"/>
    <s v="TB"/>
    <n v="1.1000000000000001"/>
    <x v="1"/>
    <n v="3"/>
    <n v="2"/>
    <x v="2"/>
  </r>
  <r>
    <s v="2023_07_BUF_NE"/>
    <x v="9"/>
    <n v="7"/>
    <s v="BUF"/>
    <n v="6.5"/>
    <x v="6"/>
    <s v="NE"/>
    <n v="-7.9"/>
    <x v="0"/>
    <n v="2"/>
    <n v="1"/>
    <x v="2"/>
  </r>
  <r>
    <s v="2023_07_CLE_IND"/>
    <x v="9"/>
    <n v="7"/>
    <s v="CLE"/>
    <n v="3.3"/>
    <x v="127"/>
    <s v="IND"/>
    <n v="-1.3"/>
    <x v="1"/>
    <n v="2"/>
    <n v="4"/>
    <x v="3"/>
  </r>
  <r>
    <s v="2023_07_DET_BAL"/>
    <x v="9"/>
    <n v="7"/>
    <s v="DET"/>
    <n v="4.3"/>
    <x v="336"/>
    <s v="BAL"/>
    <n v="13.2"/>
    <x v="0"/>
    <n v="1"/>
    <n v="1"/>
    <x v="7"/>
  </r>
  <r>
    <s v="2023_07_GB_DEN"/>
    <x v="9"/>
    <n v="7"/>
    <s v="GB"/>
    <n v="1.2"/>
    <x v="94"/>
    <s v="DEN"/>
    <n v="-3.8"/>
    <x v="0"/>
    <n v="1"/>
    <n v="0"/>
    <x v="2"/>
  </r>
  <r>
    <s v="2023_07_JAX_NO"/>
    <x v="9"/>
    <n v="7"/>
    <s v="JAX"/>
    <n v="1.4"/>
    <x v="586"/>
    <s v="NO"/>
    <n v="2.2000000000000002"/>
    <x v="1"/>
    <n v="1"/>
    <n v="2"/>
    <x v="4"/>
  </r>
  <r>
    <s v="2023_07_LAC_KC"/>
    <x v="9"/>
    <n v="7"/>
    <s v="LAC"/>
    <n v="-2.2000000000000002"/>
    <x v="103"/>
    <s v="KC"/>
    <n v="3.7"/>
    <x v="0"/>
    <n v="2"/>
    <n v="2"/>
    <x v="7"/>
  </r>
  <r>
    <s v="2023_07_LV_CHI"/>
    <x v="9"/>
    <n v="7"/>
    <s v="LV"/>
    <n v="-0.9"/>
    <x v="354"/>
    <s v="CHI"/>
    <n v="-2"/>
    <x v="0"/>
    <n v="3"/>
    <n v="0"/>
    <x v="1"/>
  </r>
  <r>
    <s v="2023_07_MIA_PHI"/>
    <x v="9"/>
    <n v="7"/>
    <s v="MIA"/>
    <n v="4.4000000000000004"/>
    <x v="17"/>
    <s v="PHI"/>
    <n v="-0.1"/>
    <x v="0"/>
    <n v="1"/>
    <n v="2"/>
    <x v="4"/>
  </r>
  <r>
    <s v="2023_07_PIT_LA"/>
    <x v="9"/>
    <n v="7"/>
    <s v="PIT"/>
    <n v="0.7"/>
    <x v="382"/>
    <s v="LA"/>
    <n v="3"/>
    <x v="1"/>
    <n v="0"/>
    <n v="1"/>
    <x v="4"/>
  </r>
  <r>
    <s v="2023_07_SF_MIN"/>
    <x v="9"/>
    <n v="7"/>
    <s v="SF"/>
    <n v="11.8"/>
    <x v="52"/>
    <s v="MIN"/>
    <n v="-0.6"/>
    <x v="0"/>
    <n v="3"/>
    <n v="1"/>
    <x v="0"/>
  </r>
  <r>
    <s v="2023_07_WAS_NYG"/>
    <x v="9"/>
    <n v="7"/>
    <s v="WAS"/>
    <n v="-11.1"/>
    <x v="829"/>
    <s v="NYG"/>
    <n v="-7.9"/>
    <x v="0"/>
    <n v="2"/>
    <n v="1"/>
    <x v="2"/>
  </r>
  <r>
    <s v="2023_08_ATL_TEN"/>
    <x v="9"/>
    <n v="8"/>
    <s v="ATL"/>
    <n v="-5"/>
    <x v="488"/>
    <s v="TEN"/>
    <n v="-3.2"/>
    <x v="0"/>
    <n v="1"/>
    <n v="1"/>
    <x v="7"/>
  </r>
  <r>
    <s v="2023_08_BAL_ARI"/>
    <x v="9"/>
    <n v="8"/>
    <s v="BAL"/>
    <n v="13.2"/>
    <x v="210"/>
    <s v="ARI"/>
    <n v="-5.4"/>
    <x v="1"/>
    <n v="0"/>
    <n v="2"/>
    <x v="3"/>
  </r>
  <r>
    <s v="2023_08_CHI_LAC"/>
    <x v="9"/>
    <n v="8"/>
    <s v="CHI"/>
    <n v="-2"/>
    <x v="173"/>
    <s v="LAC"/>
    <n v="-2.2000000000000002"/>
    <x v="0"/>
    <n v="2"/>
    <n v="1"/>
    <x v="2"/>
  </r>
  <r>
    <s v="2023_08_CIN_SF"/>
    <x v="9"/>
    <n v="8"/>
    <s v="CIN"/>
    <n v="1.7"/>
    <x v="176"/>
    <s v="SF"/>
    <n v="11.8"/>
    <x v="1"/>
    <n v="1"/>
    <n v="3"/>
    <x v="3"/>
  </r>
  <r>
    <s v="2023_08_CLE_SEA"/>
    <x v="9"/>
    <n v="8"/>
    <s v="CLE"/>
    <n v="3.3"/>
    <x v="198"/>
    <s v="SEA"/>
    <n v="-1"/>
    <x v="0"/>
    <n v="3"/>
    <n v="2"/>
    <x v="2"/>
  </r>
  <r>
    <s v="2023_08_HOU_CAR"/>
    <x v="9"/>
    <n v="8"/>
    <s v="HOU"/>
    <n v="0.4"/>
    <x v="212"/>
    <s v="CAR"/>
    <n v="-9.9"/>
    <x v="0"/>
    <n v="1"/>
    <n v="0"/>
    <x v="2"/>
  </r>
  <r>
    <s v="2023_08_JAX_PIT"/>
    <x v="9"/>
    <n v="8"/>
    <s v="JAX"/>
    <n v="1.4"/>
    <x v="288"/>
    <s v="PIT"/>
    <n v="0.7"/>
    <x v="1"/>
    <n v="3"/>
    <n v="2"/>
    <x v="2"/>
  </r>
  <r>
    <s v="2023_08_KC_DEN"/>
    <x v="9"/>
    <n v="8"/>
    <s v="KC"/>
    <n v="3.7"/>
    <x v="148"/>
    <s v="DEN"/>
    <n v="-3.8"/>
    <x v="0"/>
    <n v="4"/>
    <n v="2"/>
    <x v="0"/>
  </r>
  <r>
    <s v="2023_08_LA_DAL"/>
    <x v="9"/>
    <n v="8"/>
    <s v="LA"/>
    <n v="3"/>
    <x v="626"/>
    <s v="DAL"/>
    <n v="9.1999999999999993"/>
    <x v="0"/>
    <n v="1"/>
    <n v="1"/>
    <x v="7"/>
  </r>
  <r>
    <s v="2023_08_LV_DET"/>
    <x v="9"/>
    <n v="8"/>
    <s v="LV"/>
    <n v="-0.9"/>
    <x v="20"/>
    <s v="DET"/>
    <n v="4.3"/>
    <x v="0"/>
    <n v="1"/>
    <n v="3"/>
    <x v="3"/>
  </r>
  <r>
    <s v="2023_08_MIN_GB"/>
    <x v="9"/>
    <n v="8"/>
    <s v="MIN"/>
    <n v="-0.6"/>
    <x v="488"/>
    <s v="GB"/>
    <n v="1.2"/>
    <x v="1"/>
    <n v="1"/>
    <n v="1"/>
    <x v="7"/>
  </r>
  <r>
    <s v="2023_08_NE_MIA"/>
    <x v="9"/>
    <n v="8"/>
    <s v="NE"/>
    <n v="-7.9"/>
    <x v="635"/>
    <s v="MIA"/>
    <n v="4.4000000000000004"/>
    <x v="0"/>
    <n v="1"/>
    <n v="2"/>
    <x v="4"/>
  </r>
  <r>
    <s v="2023_08_NO_IND"/>
    <x v="9"/>
    <n v="8"/>
    <s v="NO"/>
    <n v="2.2000000000000002"/>
    <x v="310"/>
    <s v="IND"/>
    <n v="-1.3"/>
    <x v="1"/>
    <n v="1"/>
    <n v="1"/>
    <x v="7"/>
  </r>
  <r>
    <s v="2023_08_NYJ_NYG"/>
    <x v="9"/>
    <n v="8"/>
    <s v="NYJ"/>
    <n v="-5.8"/>
    <x v="698"/>
    <s v="NYG"/>
    <n v="-7.9"/>
    <x v="1"/>
    <n v="2"/>
    <n v="0"/>
    <x v="0"/>
  </r>
  <r>
    <s v="2023_08_PHI_WAS"/>
    <x v="9"/>
    <n v="8"/>
    <s v="PHI"/>
    <n v="-0.1"/>
    <x v="262"/>
    <s v="WAS"/>
    <n v="-11.1"/>
    <x v="1"/>
    <n v="2"/>
    <n v="1"/>
    <x v="2"/>
  </r>
  <r>
    <s v="2023_08_TB_BUF"/>
    <x v="9"/>
    <n v="8"/>
    <s v="TB"/>
    <n v="1.1000000000000001"/>
    <x v="500"/>
    <s v="BUF"/>
    <n v="6.5"/>
    <x v="0"/>
    <n v="0"/>
    <n v="1"/>
    <x v="4"/>
  </r>
  <r>
    <s v="2023_09_ARI_CLE"/>
    <x v="9"/>
    <n v="9"/>
    <s v="ARI"/>
    <n v="-5.4"/>
    <x v="519"/>
    <s v="CLE"/>
    <n v="3.3"/>
    <x v="0"/>
    <n v="3"/>
    <n v="0"/>
    <x v="1"/>
  </r>
  <r>
    <s v="2023_09_BUF_CIN"/>
    <x v="9"/>
    <n v="9"/>
    <s v="BUF"/>
    <n v="6.5"/>
    <x v="477"/>
    <s v="CIN"/>
    <n v="1.7"/>
    <x v="0"/>
    <n v="2"/>
    <n v="0"/>
    <x v="0"/>
  </r>
  <r>
    <s v="2023_09_CHI_NO"/>
    <x v="9"/>
    <n v="9"/>
    <s v="CHI"/>
    <n v="-2"/>
    <x v="465"/>
    <s v="NO"/>
    <n v="2.2000000000000002"/>
    <x v="0"/>
    <n v="5"/>
    <n v="0"/>
    <x v="8"/>
  </r>
  <r>
    <s v="2023_09_DAL_PHI"/>
    <x v="9"/>
    <n v="9"/>
    <s v="DAL"/>
    <n v="9.1999999999999993"/>
    <x v="775"/>
    <s v="PHI"/>
    <n v="-0.1"/>
    <x v="0"/>
    <n v="1"/>
    <n v="0"/>
    <x v="2"/>
  </r>
  <r>
    <s v="2023_09_IND_CAR"/>
    <x v="9"/>
    <n v="9"/>
    <s v="IND"/>
    <n v="-1.3"/>
    <x v="707"/>
    <s v="CAR"/>
    <n v="-9.9"/>
    <x v="1"/>
    <n v="0"/>
    <n v="4"/>
    <x v="9"/>
  </r>
  <r>
    <s v="2023_09_LAC_NYJ"/>
    <x v="9"/>
    <n v="9"/>
    <s v="LAC"/>
    <n v="-2.2000000000000002"/>
    <x v="284"/>
    <s v="NYJ"/>
    <n v="-5.8"/>
    <x v="1"/>
    <n v="0"/>
    <n v="3"/>
    <x v="6"/>
  </r>
  <r>
    <s v="2023_09_LA_GB"/>
    <x v="9"/>
    <n v="9"/>
    <s v="LA"/>
    <n v="3"/>
    <x v="483"/>
    <s v="GB"/>
    <n v="1.2"/>
    <x v="0"/>
    <n v="2"/>
    <n v="2"/>
    <x v="7"/>
  </r>
  <r>
    <s v="2023_09_MIA_KC"/>
    <x v="9"/>
    <n v="9"/>
    <s v="MIA"/>
    <n v="4.4000000000000004"/>
    <x v="120"/>
    <s v="KC"/>
    <n v="3.7"/>
    <x v="0"/>
    <n v="1"/>
    <n v="1"/>
    <x v="7"/>
  </r>
  <r>
    <s v="2023_09_MIN_ATL"/>
    <x v="9"/>
    <n v="9"/>
    <s v="MIN"/>
    <n v="-0.6"/>
    <x v="144"/>
    <s v="ATL"/>
    <n v="-5"/>
    <x v="1"/>
    <n v="2"/>
    <n v="2"/>
    <x v="7"/>
  </r>
  <r>
    <s v="2023_09_NYG_LV"/>
    <x v="9"/>
    <n v="9"/>
    <s v="NYG"/>
    <n v="-7.9"/>
    <x v="280"/>
    <s v="LV"/>
    <n v="-0.9"/>
    <x v="0"/>
    <n v="2"/>
    <n v="0"/>
    <x v="0"/>
  </r>
  <r>
    <s v="2023_09_SEA_BAL"/>
    <x v="9"/>
    <n v="9"/>
    <s v="SEA"/>
    <n v="-1"/>
    <x v="438"/>
    <s v="BAL"/>
    <n v="13.2"/>
    <x v="0"/>
    <n v="2"/>
    <n v="2"/>
    <x v="7"/>
  </r>
  <r>
    <s v="2023_09_TB_HOU"/>
    <x v="9"/>
    <n v="9"/>
    <s v="TB"/>
    <n v="1.1000000000000001"/>
    <x v="562"/>
    <s v="HOU"/>
    <n v="0.4"/>
    <x v="0"/>
    <n v="1"/>
    <n v="1"/>
    <x v="7"/>
  </r>
  <r>
    <s v="2023_09_TEN_PIT"/>
    <x v="9"/>
    <n v="9"/>
    <s v="TEN"/>
    <n v="-3.2"/>
    <x v="391"/>
    <s v="PIT"/>
    <n v="0.7"/>
    <x v="0"/>
    <n v="1"/>
    <n v="0"/>
    <x v="2"/>
  </r>
  <r>
    <s v="2023_09_WAS_NE"/>
    <x v="9"/>
    <n v="9"/>
    <s v="WAS"/>
    <n v="-11.1"/>
    <x v="829"/>
    <s v="NE"/>
    <n v="-7.9"/>
    <x v="1"/>
    <n v="2"/>
    <n v="1"/>
    <x v="2"/>
  </r>
  <r>
    <s v="2023_10_ATL_ARI"/>
    <x v="9"/>
    <n v="10"/>
    <s v="ATL"/>
    <n v="-5"/>
    <x v="608"/>
    <s v="ARI"/>
    <n v="-5.4"/>
    <x v="0"/>
    <n v="0"/>
    <n v="1"/>
    <x v="4"/>
  </r>
  <r>
    <s v="2023_10_CAR_CHI"/>
    <x v="9"/>
    <n v="10"/>
    <s v="CAR"/>
    <n v="-9.9"/>
    <x v="64"/>
    <s v="CHI"/>
    <n v="-2"/>
    <x v="0"/>
    <n v="0"/>
    <n v="0"/>
    <x v="7"/>
  </r>
  <r>
    <s v="2023_10_CLE_BAL"/>
    <x v="9"/>
    <n v="10"/>
    <s v="CLE"/>
    <n v="3.3"/>
    <x v="823"/>
    <s v="BAL"/>
    <n v="13.2"/>
    <x v="1"/>
    <n v="1"/>
    <n v="3"/>
    <x v="3"/>
  </r>
  <r>
    <s v="2023_10_DEN_BUF"/>
    <x v="9"/>
    <n v="10"/>
    <s v="DEN"/>
    <n v="-3.8"/>
    <x v="97"/>
    <s v="BUF"/>
    <n v="6.5"/>
    <x v="1"/>
    <n v="1"/>
    <n v="4"/>
    <x v="6"/>
  </r>
  <r>
    <s v="2023_10_DET_LAC"/>
    <x v="9"/>
    <n v="10"/>
    <s v="DET"/>
    <n v="4.3"/>
    <x v="111"/>
    <s v="LAC"/>
    <n v="-2.2000000000000002"/>
    <x v="1"/>
    <n v="0"/>
    <n v="1"/>
    <x v="4"/>
  </r>
  <r>
    <s v="2023_10_GB_PIT"/>
    <x v="9"/>
    <n v="10"/>
    <s v="GB"/>
    <n v="1.2"/>
    <x v="281"/>
    <s v="PIT"/>
    <n v="0.7"/>
    <x v="0"/>
    <n v="2"/>
    <n v="0"/>
    <x v="0"/>
  </r>
  <r>
    <s v="2023_10_HOU_CIN"/>
    <x v="9"/>
    <n v="10"/>
    <s v="HOU"/>
    <n v="0.4"/>
    <x v="771"/>
    <s v="CIN"/>
    <n v="1.7"/>
    <x v="1"/>
    <n v="3"/>
    <n v="2"/>
    <x v="2"/>
  </r>
  <r>
    <s v="2023_10_IND_NE"/>
    <x v="9"/>
    <n v="10"/>
    <s v="IND"/>
    <n v="-1.3"/>
    <x v="93"/>
    <s v="NE"/>
    <n v="-7.9"/>
    <x v="1"/>
    <n v="1"/>
    <n v="2"/>
    <x v="4"/>
  </r>
  <r>
    <s v="2023_10_NO_MIN"/>
    <x v="9"/>
    <n v="10"/>
    <s v="NO"/>
    <n v="2.2000000000000002"/>
    <x v="250"/>
    <s v="MIN"/>
    <n v="-0.6"/>
    <x v="0"/>
    <n v="2"/>
    <n v="0"/>
    <x v="0"/>
  </r>
  <r>
    <s v="2023_10_NYG_DAL"/>
    <x v="9"/>
    <n v="10"/>
    <s v="NYG"/>
    <n v="-7.9"/>
    <x v="521"/>
    <s v="DAL"/>
    <n v="9.1999999999999993"/>
    <x v="0"/>
    <n v="1"/>
    <n v="2"/>
    <x v="4"/>
  </r>
  <r>
    <s v="2023_10_NYJ_LV"/>
    <x v="9"/>
    <n v="10"/>
    <s v="NYJ"/>
    <n v="-5.8"/>
    <x v="581"/>
    <s v="LV"/>
    <n v="-0.9"/>
    <x v="0"/>
    <n v="1"/>
    <n v="2"/>
    <x v="4"/>
  </r>
  <r>
    <s v="2023_10_SF_JAX"/>
    <x v="9"/>
    <n v="10"/>
    <s v="SF"/>
    <n v="11.8"/>
    <x v="285"/>
    <s v="JAX"/>
    <n v="1.4"/>
    <x v="1"/>
    <n v="0"/>
    <n v="4"/>
    <x v="9"/>
  </r>
  <r>
    <s v="2023_10_TEN_TB"/>
    <x v="9"/>
    <n v="10"/>
    <s v="TEN"/>
    <n v="-3.2"/>
    <x v="748"/>
    <s v="TB"/>
    <n v="1.1000000000000001"/>
    <x v="0"/>
    <n v="1"/>
    <n v="1"/>
    <x v="7"/>
  </r>
  <r>
    <s v="2023_10_WAS_SEA"/>
    <x v="9"/>
    <n v="10"/>
    <s v="WAS"/>
    <n v="-11.1"/>
    <x v="520"/>
    <s v="SEA"/>
    <n v="-1"/>
    <x v="0"/>
    <n v="1"/>
    <n v="0"/>
    <x v="2"/>
  </r>
  <r>
    <s v="2023_11_ARI_HOU"/>
    <x v="9"/>
    <n v="11"/>
    <s v="ARI"/>
    <n v="-5.4"/>
    <x v="450"/>
    <s v="HOU"/>
    <n v="0.4"/>
    <x v="0"/>
    <n v="1"/>
    <n v="4"/>
    <x v="6"/>
  </r>
  <r>
    <s v="2023_11_CHI_DET"/>
    <x v="9"/>
    <n v="11"/>
    <s v="CHI"/>
    <n v="-2"/>
    <x v="583"/>
    <s v="DET"/>
    <n v="4.3"/>
    <x v="0"/>
    <n v="1"/>
    <n v="4"/>
    <x v="6"/>
  </r>
  <r>
    <s v="2023_11_CIN_BAL"/>
    <x v="9"/>
    <n v="11"/>
    <s v="CIN"/>
    <n v="1.7"/>
    <x v="323"/>
    <s v="BAL"/>
    <n v="13.2"/>
    <x v="0"/>
    <n v="0"/>
    <n v="0"/>
    <x v="7"/>
  </r>
  <r>
    <s v="2023_11_DAL_CAR"/>
    <x v="9"/>
    <n v="11"/>
    <s v="DAL"/>
    <n v="9.1999999999999993"/>
    <x v="843"/>
    <s v="CAR"/>
    <n v="-9.9"/>
    <x v="1"/>
    <n v="0"/>
    <n v="2"/>
    <x v="3"/>
  </r>
  <r>
    <s v="2023_11_LAC_GB"/>
    <x v="9"/>
    <n v="11"/>
    <s v="LAC"/>
    <n v="-2.2000000000000002"/>
    <x v="186"/>
    <s v="GB"/>
    <n v="1.2"/>
    <x v="0"/>
    <n v="1"/>
    <n v="0"/>
    <x v="2"/>
  </r>
  <r>
    <s v="2023_11_LV_MIA"/>
    <x v="9"/>
    <n v="11"/>
    <s v="LV"/>
    <n v="-0.9"/>
    <x v="41"/>
    <s v="MIA"/>
    <n v="4.4000000000000004"/>
    <x v="0"/>
    <n v="3"/>
    <n v="3"/>
    <x v="7"/>
  </r>
  <r>
    <s v="2023_11_MIN_DEN"/>
    <x v="9"/>
    <n v="11"/>
    <s v="MIN"/>
    <n v="-0.6"/>
    <x v="468"/>
    <s v="DEN"/>
    <n v="-3.8"/>
    <x v="0"/>
    <n v="3"/>
    <n v="0"/>
    <x v="1"/>
  </r>
  <r>
    <s v="2023_11_NYG_WAS"/>
    <x v="9"/>
    <n v="11"/>
    <s v="NYG"/>
    <n v="-7.9"/>
    <x v="826"/>
    <s v="WAS"/>
    <n v="-11.1"/>
    <x v="1"/>
    <n v="0"/>
    <n v="6"/>
    <x v="12"/>
  </r>
  <r>
    <s v="2023_11_NYJ_BUF"/>
    <x v="9"/>
    <n v="11"/>
    <s v="NYJ"/>
    <n v="-5.8"/>
    <x v="635"/>
    <s v="BUF"/>
    <n v="6.5"/>
    <x v="0"/>
    <n v="4"/>
    <n v="1"/>
    <x v="1"/>
  </r>
  <r>
    <s v="2023_11_PHI_KC"/>
    <x v="9"/>
    <n v="11"/>
    <s v="PHI"/>
    <n v="-0.1"/>
    <x v="91"/>
    <s v="KC"/>
    <n v="3.7"/>
    <x v="1"/>
    <n v="1"/>
    <n v="2"/>
    <x v="4"/>
  </r>
  <r>
    <s v="2023_11_PIT_CLE"/>
    <x v="9"/>
    <n v="11"/>
    <s v="PIT"/>
    <n v="0.7"/>
    <x v="163"/>
    <s v="CLE"/>
    <n v="3.3"/>
    <x v="0"/>
    <n v="0"/>
    <n v="1"/>
    <x v="4"/>
  </r>
  <r>
    <s v="2023_11_SEA_LA"/>
    <x v="9"/>
    <n v="11"/>
    <s v="SEA"/>
    <n v="-1"/>
    <x v="220"/>
    <s v="LA"/>
    <n v="3"/>
    <x v="0"/>
    <n v="1"/>
    <n v="1"/>
    <x v="7"/>
  </r>
  <r>
    <s v="2023_11_TB_SF"/>
    <x v="9"/>
    <n v="11"/>
    <s v="TB"/>
    <n v="1.1000000000000001"/>
    <x v="575"/>
    <s v="SF"/>
    <n v="11.8"/>
    <x v="0"/>
    <n v="2"/>
    <n v="0"/>
    <x v="0"/>
  </r>
  <r>
    <s v="2023_11_TEN_JAX"/>
    <x v="9"/>
    <n v="11"/>
    <s v="TEN"/>
    <n v="-3.2"/>
    <x v="183"/>
    <s v="JAX"/>
    <n v="1.4"/>
    <x v="0"/>
    <n v="1"/>
    <n v="1"/>
    <x v="7"/>
  </r>
  <r>
    <s v="2023_12_BAL_LAC"/>
    <x v="9"/>
    <n v="12"/>
    <s v="BAL"/>
    <n v="13.2"/>
    <x v="396"/>
    <s v="LAC"/>
    <n v="-2.2000000000000002"/>
    <x v="1"/>
    <n v="0"/>
    <n v="4"/>
    <x v="9"/>
  </r>
  <r>
    <s v="2023_12_BUF_PHI"/>
    <x v="9"/>
    <n v="12"/>
    <s v="BUF"/>
    <n v="6.5"/>
    <x v="265"/>
    <s v="PHI"/>
    <n v="-0.1"/>
    <x v="0"/>
    <n v="1"/>
    <n v="2"/>
    <x v="4"/>
  </r>
  <r>
    <s v="2023_12_CAR_TEN"/>
    <x v="9"/>
    <n v="12"/>
    <s v="CAR"/>
    <n v="-9.9"/>
    <x v="66"/>
    <s v="TEN"/>
    <n v="-3.2"/>
    <x v="0"/>
    <n v="1"/>
    <n v="0"/>
    <x v="2"/>
  </r>
  <r>
    <s v="2023_12_CHI_MIN"/>
    <x v="9"/>
    <n v="12"/>
    <s v="CHI"/>
    <n v="-2"/>
    <x v="502"/>
    <s v="MIN"/>
    <n v="-0.6"/>
    <x v="1"/>
    <n v="2"/>
    <n v="4"/>
    <x v="3"/>
  </r>
  <r>
    <s v="2023_12_CLE_DEN"/>
    <x v="9"/>
    <n v="12"/>
    <s v="CLE"/>
    <n v="3.3"/>
    <x v="244"/>
    <s v="DEN"/>
    <n v="-3.8"/>
    <x v="0"/>
    <n v="3"/>
    <n v="1"/>
    <x v="0"/>
  </r>
  <r>
    <s v="2023_12_GB_DET"/>
    <x v="9"/>
    <n v="12"/>
    <s v="GB"/>
    <n v="1.2"/>
    <x v="655"/>
    <s v="DET"/>
    <n v="4.3"/>
    <x v="1"/>
    <n v="0"/>
    <n v="3"/>
    <x v="6"/>
  </r>
  <r>
    <s v="2023_12_JAX_HOU"/>
    <x v="9"/>
    <n v="12"/>
    <s v="JAX"/>
    <n v="1.4"/>
    <x v="821"/>
    <s v="HOU"/>
    <n v="0.4"/>
    <x v="1"/>
    <n v="1"/>
    <n v="0"/>
    <x v="2"/>
  </r>
  <r>
    <s v="2023_12_KC_LV"/>
    <x v="9"/>
    <n v="12"/>
    <s v="KC"/>
    <n v="3.7"/>
    <x v="547"/>
    <s v="LV"/>
    <n v="-0.9"/>
    <x v="1"/>
    <n v="0"/>
    <n v="0"/>
    <x v="7"/>
  </r>
  <r>
    <s v="2023_12_LA_ARI"/>
    <x v="9"/>
    <n v="12"/>
    <s v="LA"/>
    <n v="3"/>
    <x v="337"/>
    <s v="ARI"/>
    <n v="-5.4"/>
    <x v="1"/>
    <n v="1"/>
    <n v="0"/>
    <x v="2"/>
  </r>
  <r>
    <s v="2023_12_MIA_NYJ"/>
    <x v="9"/>
    <n v="12"/>
    <s v="MIA"/>
    <n v="4.4000000000000004"/>
    <x v="492"/>
    <s v="NYJ"/>
    <n v="-5.8"/>
    <x v="1"/>
    <n v="3"/>
    <n v="2"/>
    <x v="2"/>
  </r>
  <r>
    <s v="2023_12_NE_NYG"/>
    <x v="9"/>
    <n v="12"/>
    <s v="NE"/>
    <n v="-7.9"/>
    <x v="345"/>
    <s v="NYG"/>
    <n v="-7.9"/>
    <x v="0"/>
    <n v="3"/>
    <n v="1"/>
    <x v="0"/>
  </r>
  <r>
    <s v="2023_12_NO_ATL"/>
    <x v="9"/>
    <n v="12"/>
    <s v="NO"/>
    <n v="2.2000000000000002"/>
    <x v="282"/>
    <s v="ATL"/>
    <n v="-5"/>
    <x v="0"/>
    <n v="2"/>
    <n v="2"/>
    <x v="7"/>
  </r>
  <r>
    <s v="2023_12_PIT_CIN"/>
    <x v="9"/>
    <n v="12"/>
    <s v="PIT"/>
    <n v="0.7"/>
    <x v="25"/>
    <s v="CIN"/>
    <n v="1.7"/>
    <x v="1"/>
    <n v="1"/>
    <n v="1"/>
    <x v="7"/>
  </r>
  <r>
    <s v="2023_12_SF_SEA"/>
    <x v="9"/>
    <n v="12"/>
    <s v="SF"/>
    <n v="11.8"/>
    <x v="774"/>
    <s v="SEA"/>
    <n v="-1"/>
    <x v="1"/>
    <n v="2"/>
    <n v="1"/>
    <x v="2"/>
  </r>
  <r>
    <s v="2023_12_TB_IND"/>
    <x v="9"/>
    <n v="12"/>
    <s v="TB"/>
    <n v="1.1000000000000001"/>
    <x v="615"/>
    <s v="IND"/>
    <n v="-1.3"/>
    <x v="0"/>
    <n v="2"/>
    <n v="1"/>
    <x v="2"/>
  </r>
  <r>
    <s v="2023_12_WAS_DAL"/>
    <x v="9"/>
    <n v="12"/>
    <s v="WAS"/>
    <n v="-11.1"/>
    <x v="837"/>
    <s v="DAL"/>
    <n v="9.1999999999999993"/>
    <x v="0"/>
    <n v="1"/>
    <n v="0"/>
    <x v="2"/>
  </r>
  <r>
    <s v="2023_13_ARI_PIT"/>
    <x v="9"/>
    <n v="13"/>
    <s v="ARI"/>
    <n v="-5.4"/>
    <x v="116"/>
    <s v="PIT"/>
    <n v="0.7"/>
    <x v="1"/>
    <n v="0"/>
    <n v="1"/>
    <x v="4"/>
  </r>
  <r>
    <s v="2023_13_ATL_NYJ"/>
    <x v="9"/>
    <n v="13"/>
    <s v="ATL"/>
    <n v="-5"/>
    <x v="194"/>
    <s v="NYJ"/>
    <n v="-5.8"/>
    <x v="1"/>
    <n v="0"/>
    <n v="3"/>
    <x v="6"/>
  </r>
  <r>
    <s v="2023_13_CAR_TB"/>
    <x v="9"/>
    <n v="13"/>
    <s v="CAR"/>
    <n v="-9.9"/>
    <x v="86"/>
    <s v="TB"/>
    <n v="1.1000000000000001"/>
    <x v="0"/>
    <n v="1"/>
    <n v="1"/>
    <x v="7"/>
  </r>
  <r>
    <s v="2023_13_CIN_JAX"/>
    <x v="9"/>
    <n v="13"/>
    <s v="CIN"/>
    <n v="1.7"/>
    <x v="495"/>
    <s v="JAX"/>
    <n v="1.4"/>
    <x v="1"/>
    <n v="1"/>
    <n v="0"/>
    <x v="2"/>
  </r>
  <r>
    <s v="2023_13_CLE_LA"/>
    <x v="9"/>
    <n v="13"/>
    <s v="CLE"/>
    <n v="3.3"/>
    <x v="646"/>
    <s v="LA"/>
    <n v="3"/>
    <x v="0"/>
    <n v="1"/>
    <n v="0"/>
    <x v="2"/>
  </r>
  <r>
    <s v="2023_13_DEN_HOU"/>
    <x v="9"/>
    <n v="13"/>
    <s v="DEN"/>
    <n v="-3.8"/>
    <x v="465"/>
    <s v="HOU"/>
    <n v="0.4"/>
    <x v="0"/>
    <n v="3"/>
    <n v="0"/>
    <x v="1"/>
  </r>
  <r>
    <s v="2023_13_DET_NO"/>
    <x v="9"/>
    <n v="13"/>
    <s v="DET"/>
    <n v="4.3"/>
    <x v="47"/>
    <s v="NO"/>
    <n v="2.2000000000000002"/>
    <x v="1"/>
    <n v="0"/>
    <n v="2"/>
    <x v="3"/>
  </r>
  <r>
    <s v="2023_13_IND_TEN"/>
    <x v="9"/>
    <n v="13"/>
    <s v="IND"/>
    <n v="-1.3"/>
    <x v="553"/>
    <s v="TEN"/>
    <n v="-3.2"/>
    <x v="1"/>
    <n v="1"/>
    <n v="2"/>
    <x v="4"/>
  </r>
  <r>
    <s v="2023_13_KC_GB"/>
    <x v="9"/>
    <n v="13"/>
    <s v="KC"/>
    <n v="3.7"/>
    <x v="506"/>
    <s v="GB"/>
    <n v="1.2"/>
    <x v="0"/>
    <n v="1"/>
    <n v="0"/>
    <x v="2"/>
  </r>
  <r>
    <s v="2023_13_LAC_NE"/>
    <x v="9"/>
    <n v="13"/>
    <s v="LAC"/>
    <n v="-2.2000000000000002"/>
    <x v="18"/>
    <s v="NE"/>
    <n v="-7.9"/>
    <x v="1"/>
    <n v="0"/>
    <n v="1"/>
    <x v="4"/>
  </r>
  <r>
    <s v="2023_13_MIA_WAS"/>
    <x v="9"/>
    <n v="13"/>
    <s v="MIA"/>
    <n v="4.4000000000000004"/>
    <x v="629"/>
    <s v="WAS"/>
    <n v="-11.1"/>
    <x v="1"/>
    <n v="0"/>
    <n v="1"/>
    <x v="4"/>
  </r>
  <r>
    <s v="2023_13_SEA_DAL"/>
    <x v="9"/>
    <n v="13"/>
    <s v="SEA"/>
    <n v="-1"/>
    <x v="542"/>
    <s v="DAL"/>
    <n v="9.1999999999999993"/>
    <x v="0"/>
    <n v="1"/>
    <n v="0"/>
    <x v="2"/>
  </r>
  <r>
    <s v="2023_13_SF_PHI"/>
    <x v="9"/>
    <n v="13"/>
    <s v="SF"/>
    <n v="11.8"/>
    <x v="181"/>
    <s v="PHI"/>
    <n v="-0.1"/>
    <x v="1"/>
    <n v="0"/>
    <n v="0"/>
    <x v="7"/>
  </r>
  <r>
    <s v="2023_14_BUF_KC"/>
    <x v="9"/>
    <n v="14"/>
    <s v="BUF"/>
    <n v="6.5"/>
    <x v="133"/>
    <s v="KC"/>
    <n v="3.7"/>
    <x v="1"/>
    <n v="1"/>
    <n v="2"/>
    <x v="4"/>
  </r>
  <r>
    <s v="2023_14_CAR_NO"/>
    <x v="9"/>
    <n v="14"/>
    <s v="CAR"/>
    <n v="-9.9"/>
    <x v="174"/>
    <s v="NO"/>
    <n v="2.2000000000000002"/>
    <x v="0"/>
    <n v="2"/>
    <n v="1"/>
    <x v="2"/>
  </r>
  <r>
    <s v="2023_14_DEN_LAC"/>
    <x v="9"/>
    <n v="14"/>
    <s v="DEN"/>
    <n v="-3.8"/>
    <x v="444"/>
    <s v="LAC"/>
    <n v="-2.2000000000000002"/>
    <x v="1"/>
    <n v="1"/>
    <n v="2"/>
    <x v="4"/>
  </r>
  <r>
    <s v="2023_14_DET_CHI"/>
    <x v="9"/>
    <n v="14"/>
    <s v="DET"/>
    <n v="4.3"/>
    <x v="585"/>
    <s v="CHI"/>
    <n v="-2"/>
    <x v="0"/>
    <n v="3"/>
    <n v="0"/>
    <x v="1"/>
  </r>
  <r>
    <s v="2023_14_GB_NYG"/>
    <x v="9"/>
    <n v="14"/>
    <s v="GB"/>
    <n v="1.2"/>
    <x v="507"/>
    <s v="NYG"/>
    <n v="-7.9"/>
    <x v="0"/>
    <n v="3"/>
    <n v="2"/>
    <x v="2"/>
  </r>
  <r>
    <s v="2023_14_HOU_NYJ"/>
    <x v="9"/>
    <n v="14"/>
    <s v="HOU"/>
    <n v="0.4"/>
    <x v="233"/>
    <s v="NYJ"/>
    <n v="-5.8"/>
    <x v="0"/>
    <n v="0"/>
    <n v="1"/>
    <x v="4"/>
  </r>
  <r>
    <s v="2023_14_IND_CIN"/>
    <x v="9"/>
    <n v="14"/>
    <s v="IND"/>
    <n v="-1.3"/>
    <x v="200"/>
    <s v="CIN"/>
    <n v="1.7"/>
    <x v="0"/>
    <n v="1"/>
    <n v="2"/>
    <x v="4"/>
  </r>
  <r>
    <s v="2023_14_JAX_CLE"/>
    <x v="9"/>
    <n v="14"/>
    <s v="JAX"/>
    <n v="1.4"/>
    <x v="110"/>
    <s v="CLE"/>
    <n v="3.3"/>
    <x v="0"/>
    <n v="4"/>
    <n v="3"/>
    <x v="2"/>
  </r>
  <r>
    <s v="2023_14_LA_BAL"/>
    <x v="9"/>
    <n v="14"/>
    <s v="LA"/>
    <n v="3"/>
    <x v="542"/>
    <s v="BAL"/>
    <n v="13.2"/>
    <x v="0"/>
    <n v="0"/>
    <n v="1"/>
    <x v="4"/>
  </r>
  <r>
    <s v="2023_14_MIN_LV"/>
    <x v="9"/>
    <n v="14"/>
    <s v="MIN"/>
    <n v="-0.6"/>
    <x v="495"/>
    <s v="LV"/>
    <n v="-0.9"/>
    <x v="1"/>
    <n v="0"/>
    <n v="3"/>
    <x v="6"/>
  </r>
  <r>
    <s v="2023_14_NE_PIT"/>
    <x v="9"/>
    <n v="14"/>
    <s v="NE"/>
    <n v="-7.9"/>
    <x v="742"/>
    <s v="PIT"/>
    <n v="0.7"/>
    <x v="1"/>
    <n v="1"/>
    <n v="1"/>
    <x v="7"/>
  </r>
  <r>
    <s v="2023_14_PHI_DAL"/>
    <x v="9"/>
    <n v="14"/>
    <s v="PHI"/>
    <n v="-0.1"/>
    <x v="788"/>
    <s v="DAL"/>
    <n v="9.1999999999999993"/>
    <x v="0"/>
    <n v="3"/>
    <n v="1"/>
    <x v="0"/>
  </r>
  <r>
    <s v="2023_14_SEA_SF"/>
    <x v="9"/>
    <n v="14"/>
    <s v="SEA"/>
    <n v="-1"/>
    <x v="769"/>
    <s v="SF"/>
    <n v="11.8"/>
    <x v="0"/>
    <n v="2"/>
    <n v="2"/>
    <x v="7"/>
  </r>
  <r>
    <s v="2023_14_TB_ATL"/>
    <x v="9"/>
    <n v="14"/>
    <s v="TB"/>
    <n v="1.1000000000000001"/>
    <x v="3"/>
    <s v="ATL"/>
    <n v="-5"/>
    <x v="1"/>
    <n v="0"/>
    <n v="1"/>
    <x v="4"/>
  </r>
  <r>
    <s v="2023_14_TEN_MIA"/>
    <x v="9"/>
    <n v="14"/>
    <s v="TEN"/>
    <n v="-3.2"/>
    <x v="844"/>
    <s v="MIA"/>
    <n v="4.4000000000000004"/>
    <x v="1"/>
    <n v="2"/>
    <n v="2"/>
    <x v="7"/>
  </r>
  <r>
    <s v="2023_15_ATL_CAR"/>
    <x v="9"/>
    <n v="15"/>
    <s v="ATL"/>
    <n v="-5"/>
    <x v="247"/>
    <s v="CAR"/>
    <n v="-9.9"/>
    <x v="0"/>
    <n v="2"/>
    <n v="0"/>
    <x v="0"/>
  </r>
  <r>
    <s v="2023_15_BAL_JAX"/>
    <x v="9"/>
    <n v="15"/>
    <s v="BAL"/>
    <n v="13.2"/>
    <x v="845"/>
    <s v="JAX"/>
    <n v="1.4"/>
    <x v="1"/>
    <n v="1"/>
    <n v="2"/>
    <x v="4"/>
  </r>
  <r>
    <s v="2023_15_CHI_CLE"/>
    <x v="9"/>
    <n v="15"/>
    <s v="CHI"/>
    <n v="-2"/>
    <x v="424"/>
    <s v="CLE"/>
    <n v="3.3"/>
    <x v="0"/>
    <n v="2"/>
    <n v="4"/>
    <x v="3"/>
  </r>
  <r>
    <s v="2023_15_DAL_BUF"/>
    <x v="9"/>
    <n v="15"/>
    <s v="DAL"/>
    <n v="9.1999999999999993"/>
    <x v="569"/>
    <s v="BUF"/>
    <n v="6.5"/>
    <x v="0"/>
    <n v="1"/>
    <n v="0"/>
    <x v="2"/>
  </r>
  <r>
    <s v="2023_15_DEN_DET"/>
    <x v="9"/>
    <n v="15"/>
    <s v="DEN"/>
    <n v="-3.8"/>
    <x v="588"/>
    <s v="DET"/>
    <n v="4.3"/>
    <x v="0"/>
    <n v="1"/>
    <n v="0"/>
    <x v="2"/>
  </r>
  <r>
    <s v="2023_15_HOU_TEN"/>
    <x v="9"/>
    <n v="15"/>
    <s v="HOU"/>
    <n v="0.4"/>
    <x v="62"/>
    <s v="TEN"/>
    <n v="-3.2"/>
    <x v="1"/>
    <n v="1"/>
    <n v="1"/>
    <x v="7"/>
  </r>
  <r>
    <s v="2023_15_KC_NE"/>
    <x v="9"/>
    <n v="15"/>
    <s v="KC"/>
    <n v="3.7"/>
    <x v="217"/>
    <s v="NE"/>
    <n v="-7.9"/>
    <x v="1"/>
    <n v="2"/>
    <n v="1"/>
    <x v="2"/>
  </r>
  <r>
    <s v="2023_15_LAC_LV"/>
    <x v="9"/>
    <n v="15"/>
    <s v="LAC"/>
    <n v="-2.2000000000000002"/>
    <x v="727"/>
    <s v="LV"/>
    <n v="-0.9"/>
    <x v="0"/>
    <n v="4"/>
    <n v="1"/>
    <x v="1"/>
  </r>
  <r>
    <s v="2023_15_MIN_CIN"/>
    <x v="9"/>
    <n v="15"/>
    <s v="MIN"/>
    <n v="-0.6"/>
    <x v="382"/>
    <s v="CIN"/>
    <n v="1.7"/>
    <x v="0"/>
    <n v="2"/>
    <n v="1"/>
    <x v="2"/>
  </r>
  <r>
    <s v="2023_15_NYG_NO"/>
    <x v="9"/>
    <n v="15"/>
    <s v="NYG"/>
    <n v="-7.9"/>
    <x v="176"/>
    <s v="NO"/>
    <n v="2.2000000000000002"/>
    <x v="0"/>
    <n v="0"/>
    <n v="0"/>
    <x v="7"/>
  </r>
  <r>
    <s v="2023_15_NYJ_MIA"/>
    <x v="9"/>
    <n v="15"/>
    <s v="NYJ"/>
    <n v="-5.8"/>
    <x v="542"/>
    <s v="MIA"/>
    <n v="4.4000000000000004"/>
    <x v="0"/>
    <n v="4"/>
    <n v="0"/>
    <x v="5"/>
  </r>
  <r>
    <s v="2023_15_PHI_SEA"/>
    <x v="9"/>
    <n v="15"/>
    <s v="PHI"/>
    <n v="-0.1"/>
    <x v="818"/>
    <s v="SEA"/>
    <n v="-1"/>
    <x v="0"/>
    <n v="2"/>
    <n v="0"/>
    <x v="0"/>
  </r>
  <r>
    <s v="2023_15_PIT_IND"/>
    <x v="9"/>
    <n v="15"/>
    <s v="PIT"/>
    <n v="0.7"/>
    <x v="348"/>
    <s v="IND"/>
    <n v="-1.3"/>
    <x v="0"/>
    <n v="3"/>
    <n v="0"/>
    <x v="1"/>
  </r>
  <r>
    <s v="2023_15_SF_ARI"/>
    <x v="9"/>
    <n v="15"/>
    <s v="SF"/>
    <n v="11.8"/>
    <x v="226"/>
    <s v="ARI"/>
    <n v="-5.4"/>
    <x v="1"/>
    <n v="0"/>
    <n v="2"/>
    <x v="3"/>
  </r>
  <r>
    <s v="2023_15_TB_GB"/>
    <x v="9"/>
    <n v="15"/>
    <s v="TB"/>
    <n v="1.1000000000000001"/>
    <x v="846"/>
    <s v="GB"/>
    <n v="1.2"/>
    <x v="1"/>
    <n v="1"/>
    <n v="1"/>
    <x v="7"/>
  </r>
  <r>
    <s v="2023_15_WAS_LA"/>
    <x v="9"/>
    <n v="15"/>
    <s v="WAS"/>
    <n v="-11.1"/>
    <x v="205"/>
    <s v="LA"/>
    <n v="3"/>
    <x v="0"/>
    <n v="1"/>
    <n v="2"/>
    <x v="4"/>
  </r>
  <r>
    <s v="2023_16_ARI_CHI"/>
    <x v="9"/>
    <n v="16"/>
    <s v="ARI"/>
    <n v="-5.4"/>
    <x v="186"/>
    <s v="CHI"/>
    <n v="-2"/>
    <x v="0"/>
    <n v="0"/>
    <n v="1"/>
    <x v="4"/>
  </r>
  <r>
    <s v="2023_16_BAL_SF"/>
    <x v="9"/>
    <n v="16"/>
    <s v="BAL"/>
    <n v="13.2"/>
    <x v="847"/>
    <s v="SF"/>
    <n v="11.8"/>
    <x v="1"/>
    <n v="0"/>
    <n v="5"/>
    <x v="11"/>
  </r>
  <r>
    <s v="2023_16_BUF_LAC"/>
    <x v="9"/>
    <n v="16"/>
    <s v="BUF"/>
    <n v="6.5"/>
    <x v="489"/>
    <s v="LAC"/>
    <n v="-2.2000000000000002"/>
    <x v="1"/>
    <n v="2"/>
    <n v="1"/>
    <x v="2"/>
  </r>
  <r>
    <s v="2023_16_CIN_PIT"/>
    <x v="9"/>
    <n v="16"/>
    <s v="CIN"/>
    <n v="1.7"/>
    <x v="150"/>
    <s v="PIT"/>
    <n v="0.7"/>
    <x v="0"/>
    <n v="3"/>
    <n v="0"/>
    <x v="1"/>
  </r>
  <r>
    <s v="2023_16_CLE_HOU"/>
    <x v="9"/>
    <n v="16"/>
    <s v="CLE"/>
    <n v="3.3"/>
    <x v="312"/>
    <s v="HOU"/>
    <n v="0.4"/>
    <x v="1"/>
    <n v="2"/>
    <n v="2"/>
    <x v="7"/>
  </r>
  <r>
    <s v="2023_16_DAL_MIA"/>
    <x v="9"/>
    <n v="16"/>
    <s v="DAL"/>
    <n v="9.1999999999999993"/>
    <x v="848"/>
    <s v="MIA"/>
    <n v="4.4000000000000004"/>
    <x v="0"/>
    <n v="1"/>
    <n v="0"/>
    <x v="2"/>
  </r>
  <r>
    <s v="2023_16_DET_MIN"/>
    <x v="9"/>
    <n v="16"/>
    <s v="DET"/>
    <n v="4.3"/>
    <x v="607"/>
    <s v="MIN"/>
    <n v="-0.6"/>
    <x v="1"/>
    <n v="1"/>
    <n v="4"/>
    <x v="6"/>
  </r>
  <r>
    <s v="2023_16_GB_CAR"/>
    <x v="9"/>
    <n v="16"/>
    <s v="GB"/>
    <n v="1.2"/>
    <x v="513"/>
    <s v="CAR"/>
    <n v="-9.9"/>
    <x v="1"/>
    <n v="0"/>
    <n v="0"/>
    <x v="7"/>
  </r>
  <r>
    <s v="2023_16_IND_ATL"/>
    <x v="9"/>
    <n v="16"/>
    <s v="IND"/>
    <n v="-1.3"/>
    <x v="65"/>
    <s v="ATL"/>
    <n v="-5"/>
    <x v="0"/>
    <n v="1"/>
    <n v="0"/>
    <x v="2"/>
  </r>
  <r>
    <s v="2023_16_JAX_TB"/>
    <x v="9"/>
    <n v="16"/>
    <s v="JAX"/>
    <n v="1.4"/>
    <x v="646"/>
    <s v="TB"/>
    <n v="1.1000000000000001"/>
    <x v="0"/>
    <n v="4"/>
    <n v="0"/>
    <x v="5"/>
  </r>
  <r>
    <s v="2023_16_LV_KC"/>
    <x v="9"/>
    <n v="16"/>
    <s v="LV"/>
    <n v="-0.9"/>
    <x v="514"/>
    <s v="KC"/>
    <n v="3.7"/>
    <x v="1"/>
    <n v="0"/>
    <n v="2"/>
    <x v="3"/>
  </r>
  <r>
    <s v="2023_16_NE_DEN"/>
    <x v="9"/>
    <n v="16"/>
    <s v="NE"/>
    <n v="-7.9"/>
    <x v="692"/>
    <s v="DEN"/>
    <n v="-3.8"/>
    <x v="1"/>
    <n v="1"/>
    <n v="2"/>
    <x v="4"/>
  </r>
  <r>
    <s v="2023_16_NO_LA"/>
    <x v="9"/>
    <n v="16"/>
    <s v="NO"/>
    <n v="2.2000000000000002"/>
    <x v="130"/>
    <s v="LA"/>
    <n v="3"/>
    <x v="0"/>
    <n v="1"/>
    <n v="0"/>
    <x v="2"/>
  </r>
  <r>
    <s v="2023_16_NYG_PHI"/>
    <x v="9"/>
    <n v="16"/>
    <s v="NYG"/>
    <n v="-7.9"/>
    <x v="568"/>
    <s v="PHI"/>
    <n v="-0.1"/>
    <x v="0"/>
    <n v="1"/>
    <n v="2"/>
    <x v="4"/>
  </r>
  <r>
    <s v="2023_16_SEA_TEN"/>
    <x v="9"/>
    <n v="16"/>
    <s v="SEA"/>
    <n v="-1"/>
    <x v="273"/>
    <s v="TEN"/>
    <n v="-3.2"/>
    <x v="1"/>
    <n v="0"/>
    <n v="0"/>
    <x v="7"/>
  </r>
  <r>
    <s v="2023_16_WAS_NYJ"/>
    <x v="9"/>
    <n v="16"/>
    <s v="WAS"/>
    <n v="-11.1"/>
    <x v="424"/>
    <s v="NYJ"/>
    <n v="-5.8"/>
    <x v="0"/>
    <n v="2"/>
    <n v="3"/>
    <x v="4"/>
  </r>
  <r>
    <s v="2023_17_ARI_PHI"/>
    <x v="9"/>
    <n v="17"/>
    <s v="ARI"/>
    <n v="-5.4"/>
    <x v="41"/>
    <s v="PHI"/>
    <n v="-0.1"/>
    <x v="1"/>
    <n v="1"/>
    <n v="1"/>
    <x v="7"/>
  </r>
  <r>
    <s v="2023_17_ATL_CHI"/>
    <x v="9"/>
    <n v="17"/>
    <s v="ATL"/>
    <n v="-5"/>
    <x v="200"/>
    <s v="CHI"/>
    <n v="-2"/>
    <x v="0"/>
    <n v="4"/>
    <n v="0"/>
    <x v="5"/>
  </r>
  <r>
    <s v="2023_17_CAR_JAX"/>
    <x v="9"/>
    <n v="17"/>
    <s v="CAR"/>
    <n v="-9.9"/>
    <x v="320"/>
    <s v="JAX"/>
    <n v="1.4"/>
    <x v="0"/>
    <n v="1"/>
    <n v="0"/>
    <x v="2"/>
  </r>
  <r>
    <s v="2023_17_CIN_KC"/>
    <x v="9"/>
    <n v="17"/>
    <s v="CIN"/>
    <n v="1.7"/>
    <x v="427"/>
    <s v="KC"/>
    <n v="3.7"/>
    <x v="0"/>
    <n v="0"/>
    <n v="1"/>
    <x v="4"/>
  </r>
  <r>
    <s v="2023_17_DET_DAL"/>
    <x v="9"/>
    <n v="17"/>
    <s v="DET"/>
    <n v="4.3"/>
    <x v="581"/>
    <s v="DAL"/>
    <n v="9.1999999999999993"/>
    <x v="0"/>
    <n v="2"/>
    <n v="2"/>
    <x v="7"/>
  </r>
  <r>
    <s v="2023_17_GB_MIN"/>
    <x v="9"/>
    <n v="17"/>
    <s v="GB"/>
    <n v="1.2"/>
    <x v="486"/>
    <s v="MIN"/>
    <n v="-0.6"/>
    <x v="1"/>
    <n v="0"/>
    <n v="3"/>
    <x v="6"/>
  </r>
  <r>
    <s v="2023_17_LAC_DEN"/>
    <x v="9"/>
    <n v="17"/>
    <s v="LAC"/>
    <n v="-2.2000000000000002"/>
    <x v="344"/>
    <s v="DEN"/>
    <n v="-3.8"/>
    <x v="0"/>
    <n v="1"/>
    <n v="0"/>
    <x v="2"/>
  </r>
  <r>
    <s v="2023_17_LA_NYG"/>
    <x v="9"/>
    <n v="17"/>
    <s v="LA"/>
    <n v="3"/>
    <x v="143"/>
    <s v="NYG"/>
    <n v="-7.9"/>
    <x v="1"/>
    <n v="3"/>
    <n v="1"/>
    <x v="0"/>
  </r>
  <r>
    <s v="2023_17_LV_IND"/>
    <x v="9"/>
    <n v="17"/>
    <s v="LV"/>
    <n v="-0.9"/>
    <x v="714"/>
    <s v="IND"/>
    <n v="-1.3"/>
    <x v="0"/>
    <n v="0"/>
    <n v="0"/>
    <x v="7"/>
  </r>
  <r>
    <s v="2023_17_MIA_BAL"/>
    <x v="9"/>
    <n v="17"/>
    <s v="MIA"/>
    <n v="4.4000000000000004"/>
    <x v="564"/>
    <s v="BAL"/>
    <n v="13.2"/>
    <x v="0"/>
    <n v="3"/>
    <n v="1"/>
    <x v="0"/>
  </r>
  <r>
    <s v="2023_17_NE_BUF"/>
    <x v="9"/>
    <n v="17"/>
    <s v="NE"/>
    <n v="-7.9"/>
    <x v="72"/>
    <s v="BUF"/>
    <n v="6.5"/>
    <x v="0"/>
    <n v="4"/>
    <n v="1"/>
    <x v="1"/>
  </r>
  <r>
    <s v="2023_17_NO_TB"/>
    <x v="9"/>
    <n v="17"/>
    <s v="NO"/>
    <n v="2.2000000000000002"/>
    <x v="354"/>
    <s v="TB"/>
    <n v="1.1000000000000001"/>
    <x v="1"/>
    <n v="0"/>
    <n v="4"/>
    <x v="9"/>
  </r>
  <r>
    <s v="2023_17_NYJ_CLE"/>
    <x v="9"/>
    <n v="17"/>
    <s v="NYJ"/>
    <n v="-5.8"/>
    <x v="557"/>
    <s v="CLE"/>
    <n v="3.3"/>
    <x v="0"/>
    <n v="2"/>
    <n v="3"/>
    <x v="4"/>
  </r>
  <r>
    <s v="2023_17_PIT_SEA"/>
    <x v="9"/>
    <n v="17"/>
    <s v="PIT"/>
    <n v="0.7"/>
    <x v="326"/>
    <s v="SEA"/>
    <n v="-1"/>
    <x v="1"/>
    <n v="0"/>
    <n v="1"/>
    <x v="4"/>
  </r>
  <r>
    <s v="2023_17_SF_WAS"/>
    <x v="9"/>
    <n v="17"/>
    <s v="SF"/>
    <n v="11.8"/>
    <x v="706"/>
    <s v="WAS"/>
    <n v="-11.1"/>
    <x v="1"/>
    <n v="0"/>
    <n v="2"/>
    <x v="3"/>
  </r>
  <r>
    <s v="2023_17_TEN_HOU"/>
    <x v="9"/>
    <n v="17"/>
    <s v="TEN"/>
    <n v="-3.2"/>
    <x v="251"/>
    <s v="HOU"/>
    <n v="0.4"/>
    <x v="0"/>
    <n v="1"/>
    <n v="0"/>
    <x v="2"/>
  </r>
  <r>
    <s v="2023_18_ATL_NO"/>
    <x v="9"/>
    <n v="18"/>
    <s v="ATL"/>
    <n v="-5"/>
    <x v="132"/>
    <s v="NO"/>
    <n v="2.2000000000000002"/>
    <x v="0"/>
    <n v="3"/>
    <n v="0"/>
    <x v="1"/>
  </r>
  <r>
    <s v="2023_18_BUF_MIA"/>
    <x v="9"/>
    <n v="18"/>
    <s v="BUF"/>
    <n v="6.5"/>
    <x v="47"/>
    <s v="MIA"/>
    <n v="4.4000000000000004"/>
    <x v="1"/>
    <n v="3"/>
    <n v="2"/>
    <x v="2"/>
  </r>
  <r>
    <s v="2023_18_CHI_GB"/>
    <x v="9"/>
    <n v="18"/>
    <s v="CHI"/>
    <n v="-2"/>
    <x v="48"/>
    <s v="GB"/>
    <n v="1.2"/>
    <x v="0"/>
    <n v="0"/>
    <n v="1"/>
    <x v="4"/>
  </r>
  <r>
    <s v="2023_18_CLE_CIN"/>
    <x v="9"/>
    <n v="18"/>
    <s v="CLE"/>
    <n v="3.3"/>
    <x v="592"/>
    <s v="CIN"/>
    <n v="1.7"/>
    <x v="0"/>
    <n v="2"/>
    <n v="1"/>
    <x v="2"/>
  </r>
  <r>
    <s v="2023_18_DAL_WAS"/>
    <x v="9"/>
    <n v="18"/>
    <s v="DAL"/>
    <n v="9.1999999999999993"/>
    <x v="831"/>
    <s v="WAS"/>
    <n v="-11.1"/>
    <x v="1"/>
    <n v="1"/>
    <n v="3"/>
    <x v="3"/>
  </r>
  <r>
    <s v="2023_18_DEN_LV"/>
    <x v="9"/>
    <n v="18"/>
    <s v="DEN"/>
    <n v="-3.8"/>
    <x v="199"/>
    <s v="LV"/>
    <n v="-0.9"/>
    <x v="0"/>
    <n v="1"/>
    <n v="0"/>
    <x v="2"/>
  </r>
  <r>
    <s v="2023_18_HOU_IND"/>
    <x v="9"/>
    <n v="18"/>
    <s v="HOU"/>
    <n v="0.4"/>
    <x v="32"/>
    <s v="IND"/>
    <n v="-1.3"/>
    <x v="1"/>
    <n v="0"/>
    <n v="1"/>
    <x v="4"/>
  </r>
  <r>
    <s v="2023_18_JAX_TEN"/>
    <x v="9"/>
    <n v="18"/>
    <s v="JAX"/>
    <n v="1.4"/>
    <x v="127"/>
    <s v="TEN"/>
    <n v="-3.2"/>
    <x v="0"/>
    <n v="2"/>
    <n v="1"/>
    <x v="2"/>
  </r>
  <r>
    <s v="2023_18_KC_LAC"/>
    <x v="9"/>
    <n v="18"/>
    <s v="KC"/>
    <n v="3.7"/>
    <x v="122"/>
    <s v="LAC"/>
    <n v="-2.2000000000000002"/>
    <x v="1"/>
    <n v="1"/>
    <n v="1"/>
    <x v="7"/>
  </r>
  <r>
    <s v="2023_18_LA_SF"/>
    <x v="9"/>
    <n v="18"/>
    <s v="LA"/>
    <n v="3"/>
    <x v="164"/>
    <s v="SF"/>
    <n v="11.8"/>
    <x v="1"/>
    <n v="1"/>
    <n v="1"/>
    <x v="7"/>
  </r>
  <r>
    <s v="2023_18_MIN_DET"/>
    <x v="9"/>
    <n v="18"/>
    <s v="MIN"/>
    <n v="-0.6"/>
    <x v="581"/>
    <s v="DET"/>
    <n v="4.3"/>
    <x v="0"/>
    <n v="2"/>
    <n v="0"/>
    <x v="0"/>
  </r>
  <r>
    <s v="2023_18_NYJ_NE"/>
    <x v="9"/>
    <n v="18"/>
    <s v="NYJ"/>
    <n v="-5.8"/>
    <x v="698"/>
    <s v="NE"/>
    <n v="-7.9"/>
    <x v="1"/>
    <n v="0"/>
    <n v="2"/>
    <x v="3"/>
  </r>
  <r>
    <s v="2023_18_PHI_NYG"/>
    <x v="9"/>
    <n v="18"/>
    <s v="PHI"/>
    <n v="-0.1"/>
    <x v="535"/>
    <s v="NYG"/>
    <n v="-7.9"/>
    <x v="0"/>
    <n v="4"/>
    <n v="1"/>
    <x v="1"/>
  </r>
  <r>
    <s v="2023_18_PIT_BAL"/>
    <x v="9"/>
    <n v="18"/>
    <s v="PIT"/>
    <n v="0.7"/>
    <x v="241"/>
    <s v="BAL"/>
    <n v="13.2"/>
    <x v="1"/>
    <n v="2"/>
    <n v="2"/>
    <x v="7"/>
  </r>
  <r>
    <s v="2023_18_SEA_ARI"/>
    <x v="9"/>
    <n v="18"/>
    <s v="SEA"/>
    <n v="-1"/>
    <x v="144"/>
    <s v="ARI"/>
    <n v="-5.4"/>
    <x v="1"/>
    <n v="0"/>
    <n v="0"/>
    <x v="7"/>
  </r>
  <r>
    <s v="2023_18_TB_CAR"/>
    <x v="9"/>
    <n v="18"/>
    <s v="TB"/>
    <n v="1.1000000000000001"/>
    <x v="262"/>
    <s v="CAR"/>
    <n v="-9.9"/>
    <x v="1"/>
    <n v="0"/>
    <n v="2"/>
    <x v="3"/>
  </r>
  <r>
    <s v="2023_19_CLE_HOU"/>
    <x v="9"/>
    <n v="19"/>
    <s v="CLE"/>
    <n v="3.3"/>
    <x v="312"/>
    <s v="HOU"/>
    <n v="0.4"/>
    <x v="0"/>
    <n v="2"/>
    <n v="0"/>
    <x v="0"/>
  </r>
  <r>
    <s v="2023_19_GB_DAL"/>
    <x v="9"/>
    <n v="19"/>
    <s v="GB"/>
    <n v="1.2"/>
    <x v="849"/>
    <s v="DAL"/>
    <n v="9.1999999999999993"/>
    <x v="1"/>
    <n v="0"/>
    <n v="2"/>
    <x v="3"/>
  </r>
  <r>
    <s v="2023_19_LA_DET"/>
    <x v="9"/>
    <n v="19"/>
    <s v="LA"/>
    <n v="3"/>
    <x v="771"/>
    <s v="DET"/>
    <n v="4.3"/>
    <x v="0"/>
    <n v="0"/>
    <n v="0"/>
    <x v="7"/>
  </r>
  <r>
    <s v="2023_19_MIA_KC"/>
    <x v="9"/>
    <n v="19"/>
    <s v="MIA"/>
    <n v="4.4000000000000004"/>
    <x v="120"/>
    <s v="KC"/>
    <n v="3.7"/>
    <x v="0"/>
    <n v="1"/>
    <n v="1"/>
    <x v="7"/>
  </r>
  <r>
    <s v="2023_19_PHI_TB"/>
    <x v="9"/>
    <n v="19"/>
    <s v="PHI"/>
    <n v="-0.1"/>
    <x v="387"/>
    <s v="TB"/>
    <n v="1.1000000000000001"/>
    <x v="0"/>
    <n v="0"/>
    <n v="0"/>
    <x v="7"/>
  </r>
  <r>
    <s v="2023_19_PIT_BUF"/>
    <x v="9"/>
    <n v="19"/>
    <s v="PIT"/>
    <n v="0.7"/>
    <x v="160"/>
    <s v="BUF"/>
    <n v="6.5"/>
    <x v="0"/>
    <n v="2"/>
    <n v="0"/>
    <x v="0"/>
  </r>
  <r>
    <s v="2023_20_GB_SF"/>
    <x v="9"/>
    <n v="20"/>
    <s v="GB"/>
    <n v="1.2"/>
    <x v="710"/>
    <s v="SF"/>
    <n v="11.8"/>
    <x v="0"/>
    <n v="2"/>
    <n v="0"/>
    <x v="0"/>
  </r>
  <r>
    <s v="2023_20_HOU_BAL"/>
    <x v="9"/>
    <n v="20"/>
    <s v="HOU"/>
    <n v="0.4"/>
    <x v="504"/>
    <s v="BAL"/>
    <n v="13.2"/>
    <x v="0"/>
    <n v="0"/>
    <n v="0"/>
    <x v="7"/>
  </r>
  <r>
    <s v="2023_20_KC_BUF"/>
    <x v="9"/>
    <n v="20"/>
    <s v="KC"/>
    <n v="3.7"/>
    <x v="182"/>
    <s v="BUF"/>
    <n v="6.5"/>
    <x v="1"/>
    <n v="1"/>
    <n v="0"/>
    <x v="2"/>
  </r>
  <r>
    <s v="2023_20_TB_DET"/>
    <x v="9"/>
    <n v="20"/>
    <s v="TB"/>
    <n v="1.1000000000000001"/>
    <x v="404"/>
    <s v="DET"/>
    <n v="4.3"/>
    <x v="0"/>
    <n v="2"/>
    <n v="0"/>
    <x v="0"/>
  </r>
  <r>
    <s v="2023_21_DET_SF"/>
    <x v="9"/>
    <n v="21"/>
    <s v="DET"/>
    <n v="4.3"/>
    <x v="850"/>
    <s v="SF"/>
    <n v="11.8"/>
    <x v="0"/>
    <n v="1"/>
    <n v="1"/>
    <x v="7"/>
  </r>
  <r>
    <s v="2023_21_KC_BAL"/>
    <x v="9"/>
    <n v="21"/>
    <s v="KC"/>
    <n v="3.7"/>
    <x v="484"/>
    <s v="BAL"/>
    <n v="13.2"/>
    <x v="1"/>
    <n v="0"/>
    <n v="3"/>
    <x v="6"/>
  </r>
  <r>
    <s v="2023_22_SF_KC"/>
    <x v="9"/>
    <n v="22"/>
    <s v="SF"/>
    <n v="11.8"/>
    <x v="274"/>
    <s v="KC"/>
    <n v="3.7"/>
    <x v="0"/>
    <n v="1"/>
    <n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5AEE7A-68A2-44FD-A33A-3A6F1F69DFE2}" name="PivotTable1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D20" firstHeaderRow="1" firstDataRow="2" firstDataCol="1" rowPageCount="1" colPageCount="1"/>
  <pivotFields count="12">
    <pivotField dataField="1" showAll="0"/>
    <pivotField axis="axisPage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16">
        <item x="14"/>
        <item x="10"/>
        <item x="8"/>
        <item x="5"/>
        <item x="1"/>
        <item x="0"/>
        <item x="2"/>
        <item x="7"/>
        <item x="4"/>
        <item x="3"/>
        <item x="6"/>
        <item x="9"/>
        <item x="11"/>
        <item x="12"/>
        <item x="13"/>
        <item t="default"/>
      </items>
    </pivotField>
  </pivotFields>
  <rowFields count="1">
    <field x="1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gam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AA3C7-7684-4EFE-AD08-98879022899E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C20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201E89-19BF-43AD-BE7E-8688E064EB32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AFU20" firstHeaderRow="1" firstDataRow="2" firstDataCol="1"/>
  <pivotFields count="12">
    <pivotField showAll="0"/>
    <pivotField showAll="0"/>
    <pivotField showAll="0"/>
    <pivotField showAll="0"/>
    <pivotField showAll="0"/>
    <pivotField axis="axisCol" showAll="0">
      <items count="852">
        <item x="691"/>
        <item x="715"/>
        <item x="695"/>
        <item x="753"/>
        <item x="711"/>
        <item x="705"/>
        <item x="527"/>
        <item x="565"/>
        <item x="837"/>
        <item x="797"/>
        <item x="599"/>
        <item x="670"/>
        <item x="238"/>
        <item x="840"/>
        <item x="571"/>
        <item x="534"/>
        <item x="803"/>
        <item x="505"/>
        <item x="625"/>
        <item x="768"/>
        <item x="828"/>
        <item x="800"/>
        <item x="433"/>
        <item x="736"/>
        <item x="129"/>
        <item x="278"/>
        <item x="363"/>
        <item x="697"/>
        <item x="369"/>
        <item x="70"/>
        <item x="196"/>
        <item x="745"/>
        <item x="384"/>
        <item x="728"/>
        <item x="271"/>
        <item x="222"/>
        <item x="475"/>
        <item x="763"/>
        <item x="19"/>
        <item x="521"/>
        <item x="619"/>
        <item x="409"/>
        <item x="361"/>
        <item x="602"/>
        <item x="392"/>
        <item x="596"/>
        <item x="283"/>
        <item x="687"/>
        <item x="207"/>
        <item x="411"/>
        <item x="576"/>
        <item x="128"/>
        <item x="339"/>
        <item x="291"/>
        <item x="603"/>
        <item x="316"/>
        <item x="584"/>
        <item x="761"/>
        <item x="463"/>
        <item x="628"/>
        <item x="702"/>
        <item x="611"/>
        <item x="652"/>
        <item x="304"/>
        <item x="51"/>
        <item x="37"/>
        <item x="805"/>
        <item x="452"/>
        <item x="423"/>
        <item x="155"/>
        <item x="75"/>
        <item x="440"/>
        <item x="72"/>
        <item x="699"/>
        <item x="449"/>
        <item x="438"/>
        <item x="645"/>
        <item x="205"/>
        <item x="145"/>
        <item x="193"/>
        <item x="550"/>
        <item x="420"/>
        <item x="356"/>
        <item x="324"/>
        <item x="105"/>
        <item x="787"/>
        <item x="724"/>
        <item x="229"/>
        <item x="545"/>
        <item x="406"/>
        <item x="437"/>
        <item x="630"/>
        <item x="107"/>
        <item x="665"/>
        <item x="574"/>
        <item x="610"/>
        <item x="769"/>
        <item x="504"/>
        <item x="656"/>
        <item x="69"/>
        <item x="439"/>
        <item x="24"/>
        <item x="241"/>
        <item x="245"/>
        <item x="635"/>
        <item x="686"/>
        <item x="175"/>
        <item x="174"/>
        <item x="555"/>
        <item x="248"/>
        <item x="303"/>
        <item x="355"/>
        <item x="669"/>
        <item x="833"/>
        <item x="544"/>
        <item x="410"/>
        <item x="0"/>
        <item x="53"/>
        <item x="323"/>
        <item x="264"/>
        <item x="825"/>
        <item x="320"/>
        <item x="349"/>
        <item x="104"/>
        <item x="277"/>
        <item x="723"/>
        <item x="536"/>
        <item x="86"/>
        <item x="83"/>
        <item x="558"/>
        <item x="343"/>
        <item x="317"/>
        <item x="575"/>
        <item x="21"/>
        <item x="710"/>
        <item x="269"/>
        <item x="162"/>
        <item x="138"/>
        <item x="223"/>
        <item x="97"/>
        <item x="700"/>
        <item x="252"/>
        <item x="542"/>
        <item x="176"/>
        <item x="520"/>
        <item x="153"/>
        <item x="101"/>
        <item x="823"/>
        <item x="319"/>
        <item x="570"/>
        <item x="416"/>
        <item x="516"/>
        <item x="386"/>
        <item x="484"/>
        <item x="480"/>
        <item x="92"/>
        <item x="788"/>
        <item x="658"/>
        <item x="397"/>
        <item x="756"/>
        <item x="557"/>
        <item x="30"/>
        <item x="195"/>
        <item x="336"/>
        <item x="164"/>
        <item x="564"/>
        <item x="776"/>
        <item x="519"/>
        <item x="806"/>
        <item x="742"/>
        <item x="31"/>
        <item x="393"/>
        <item x="263"/>
        <item x="8"/>
        <item x="733"/>
        <item x="295"/>
        <item x="108"/>
        <item x="588"/>
        <item x="179"/>
        <item x="849"/>
        <item x="64"/>
        <item x="180"/>
        <item x="568"/>
        <item x="402"/>
        <item x="487"/>
        <item x="620"/>
        <item x="185"/>
        <item x="844"/>
        <item x="29"/>
        <item x="850"/>
        <item x="149"/>
        <item x="639"/>
        <item x="778"/>
        <item x="560"/>
        <item x="618"/>
        <item x="561"/>
        <item x="132"/>
        <item x="426"/>
        <item x="151"/>
        <item x="50"/>
        <item x="478"/>
        <item x="280"/>
        <item x="55"/>
        <item x="209"/>
        <item x="188"/>
        <item x="332"/>
        <item x="1"/>
        <item x="66"/>
        <item x="268"/>
        <item x="89"/>
        <item x="466"/>
        <item x="142"/>
        <item x="631"/>
        <item x="221"/>
        <item x="413"/>
        <item x="314"/>
        <item x="583"/>
        <item x="35"/>
        <item x="33"/>
        <item x="626"/>
        <item x="116"/>
        <item x="82"/>
        <item x="124"/>
        <item x="80"/>
        <item x="103"/>
        <item x="335"/>
        <item x="450"/>
        <item x="160"/>
        <item x="77"/>
        <item x="225"/>
        <item x="633"/>
        <item x="716"/>
        <item x="140"/>
        <item x="398"/>
        <item x="394"/>
        <item x="500"/>
        <item x="41"/>
        <item x="424"/>
        <item x="20"/>
        <item x="219"/>
        <item x="591"/>
        <item x="213"/>
        <item x="796"/>
        <item x="141"/>
        <item x="56"/>
        <item x="581"/>
        <item x="657"/>
        <item x="414"/>
        <item x="836"/>
        <item x="257"/>
        <item x="298"/>
        <item x="514"/>
        <item x="183"/>
        <item x="718"/>
        <item x="224"/>
        <item x="286"/>
        <item x="460"/>
        <item x="748"/>
        <item x="311"/>
        <item x="429"/>
        <item x="465"/>
        <item x="385"/>
        <item x="692"/>
        <item x="259"/>
        <item x="220"/>
        <item x="767"/>
        <item x="391"/>
        <item x="508"/>
        <item x="100"/>
        <item x="682"/>
        <item x="91"/>
        <item x="76"/>
        <item x="16"/>
        <item x="566"/>
        <item x="352"/>
        <item x="638"/>
        <item x="251"/>
        <item x="137"/>
        <item x="614"/>
        <item x="197"/>
        <item x="441"/>
        <item x="186"/>
        <item x="36"/>
        <item x="616"/>
        <item x="649"/>
        <item x="313"/>
        <item x="300"/>
        <item x="428"/>
        <item x="48"/>
        <item x="404"/>
        <item x="829"/>
        <item x="270"/>
        <item x="290"/>
        <item x="38"/>
        <item x="655"/>
        <item x="240"/>
        <item x="200"/>
        <item x="368"/>
        <item x="258"/>
        <item x="199"/>
        <item x="192"/>
        <item x="792"/>
        <item x="61"/>
        <item x="182"/>
        <item x="78"/>
        <item x="296"/>
        <item x="537"/>
        <item x="461"/>
        <item x="786"/>
        <item x="515"/>
        <item x="163"/>
        <item x="802"/>
        <item x="509"/>
        <item x="762"/>
        <item x="593"/>
        <item x="318"/>
        <item x="114"/>
        <item x="377"/>
        <item x="136"/>
        <item x="382"/>
        <item x="106"/>
        <item x="719"/>
        <item x="663"/>
        <item x="737"/>
        <item x="512"/>
        <item x="242"/>
        <item x="427"/>
        <item x="809"/>
        <item x="171"/>
        <item x="364"/>
        <item x="494"/>
        <item x="110"/>
        <item x="780"/>
        <item x="228"/>
        <item x="674"/>
        <item x="549"/>
        <item x="488"/>
        <item x="456"/>
        <item x="232"/>
        <item x="330"/>
        <item x="522"/>
        <item x="322"/>
        <item x="746"/>
        <item x="503"/>
        <item x="632"/>
        <item x="444"/>
        <item x="781"/>
        <item x="184"/>
        <item x="178"/>
        <item x="421"/>
        <item x="819"/>
        <item x="216"/>
        <item x="293"/>
        <item x="502"/>
        <item x="597"/>
        <item x="835"/>
        <item x="79"/>
        <item x="727"/>
        <item x="373"/>
        <item x="771"/>
        <item x="798"/>
        <item x="387"/>
        <item x="39"/>
        <item x="704"/>
        <item x="218"/>
        <item x="289"/>
        <item x="403"/>
        <item x="346"/>
        <item x="814"/>
        <item x="677"/>
        <item x="659"/>
        <item x="790"/>
        <item x="813"/>
        <item x="25"/>
        <item x="830"/>
        <item x="357"/>
        <item x="479"/>
        <item x="683"/>
        <item x="811"/>
        <item x="9"/>
        <item x="501"/>
        <item x="548"/>
        <item x="586"/>
        <item x="462"/>
        <item x="676"/>
        <item x="130"/>
        <item x="709"/>
        <item x="350"/>
        <item x="279"/>
        <item x="526"/>
        <item x="146"/>
        <item x="202"/>
        <item x="764"/>
        <item x="749"/>
        <item x="518"/>
        <item x="740"/>
        <item x="471"/>
        <item x="407"/>
        <item x="230"/>
        <item x="266"/>
        <item x="131"/>
        <item x="779"/>
        <item x="640"/>
        <item x="820"/>
        <item x="696"/>
        <item x="493"/>
        <item x="689"/>
        <item x="442"/>
        <item x="554"/>
        <item x="824"/>
        <item x="622"/>
        <item x="627"/>
        <item x="613"/>
        <item x="118"/>
        <item x="647"/>
        <item x="667"/>
        <item x="662"/>
        <item x="121"/>
        <item x="436"/>
        <item x="60"/>
        <item x="360"/>
        <item x="139"/>
        <item x="730"/>
        <item x="846"/>
        <item x="34"/>
        <item x="345"/>
        <item x="234"/>
        <item x="834"/>
        <item x="754"/>
        <item x="12"/>
        <item x="381"/>
        <item x="249"/>
        <item x="325"/>
        <item x="84"/>
        <item x="684"/>
        <item x="688"/>
        <item x="672"/>
        <item x="173"/>
        <item x="641"/>
        <item x="578"/>
        <item x="646"/>
        <item x="841"/>
        <item x="495"/>
        <item x="341"/>
        <item x="668"/>
        <item x="552"/>
        <item x="714"/>
        <item x="816"/>
        <item x="608"/>
        <item x="758"/>
        <item x="281"/>
        <item x="90"/>
        <item x="27"/>
        <item x="470"/>
        <item x="408"/>
        <item x="701"/>
        <item x="491"/>
        <item x="721"/>
        <item x="770"/>
        <item x="135"/>
        <item x="288"/>
        <item x="562"/>
        <item x="120"/>
        <item x="446"/>
        <item x="743"/>
        <item x="194"/>
        <item x="653"/>
        <item x="395"/>
        <item x="601"/>
        <item x="572"/>
        <item x="546"/>
        <item x="7"/>
        <item x="818"/>
        <item x="661"/>
        <item x="417"/>
        <item x="422"/>
        <item x="821"/>
        <item x="150"/>
        <item x="817"/>
        <item x="795"/>
        <item x="650"/>
        <item x="654"/>
        <item x="812"/>
        <item x="354"/>
        <item x="331"/>
        <item x="147"/>
        <item x="4"/>
        <item x="703"/>
        <item x="237"/>
        <item x="459"/>
        <item x="808"/>
        <item x="785"/>
        <item x="455"/>
        <item x="751"/>
        <item x="115"/>
        <item x="847"/>
        <item x="580"/>
        <item x="528"/>
        <item x="161"/>
        <item x="315"/>
        <item x="815"/>
        <item x="378"/>
        <item x="203"/>
        <item x="166"/>
        <item x="760"/>
        <item x="344"/>
        <item x="592"/>
        <item x="543"/>
        <item x="717"/>
        <item x="434"/>
        <item x="541"/>
        <item x="326"/>
        <item x="32"/>
        <item x="380"/>
        <item x="486"/>
        <item x="483"/>
        <item x="651"/>
        <item x="22"/>
        <item x="759"/>
        <item x="275"/>
        <item x="553"/>
        <item x="405"/>
        <item x="297"/>
        <item x="799"/>
        <item x="348"/>
        <item x="47"/>
        <item x="540"/>
        <item x="698"/>
        <item x="685"/>
        <item x="722"/>
        <item x="273"/>
        <item x="457"/>
        <item x="23"/>
        <item x="327"/>
        <item x="28"/>
        <item x="419"/>
        <item x="615"/>
        <item x="782"/>
        <item x="506"/>
        <item x="789"/>
        <item x="294"/>
        <item x="532"/>
        <item x="772"/>
        <item x="389"/>
        <item x="569"/>
        <item x="167"/>
        <item x="157"/>
        <item x="133"/>
        <item x="250"/>
        <item x="804"/>
        <item x="306"/>
        <item x="312"/>
        <item x="73"/>
        <item x="453"/>
        <item x="43"/>
        <item x="42"/>
        <item x="678"/>
        <item x="236"/>
        <item x="158"/>
        <item x="99"/>
        <item x="826"/>
        <item x="468"/>
        <item x="243"/>
        <item x="353"/>
        <item x="177"/>
        <item x="214"/>
        <item x="673"/>
        <item x="643"/>
        <item x="235"/>
        <item x="113"/>
        <item x="340"/>
        <item x="310"/>
        <item x="642"/>
        <item x="284"/>
        <item x="62"/>
        <item x="604"/>
        <item x="447"/>
        <item x="533"/>
        <item x="65"/>
        <item x="10"/>
        <item x="211"/>
        <item x="660"/>
        <item x="2"/>
        <item x="517"/>
        <item x="371"/>
        <item x="784"/>
        <item x="11"/>
        <item x="74"/>
        <item x="726"/>
        <item x="347"/>
        <item x="399"/>
        <item x="482"/>
        <item x="198"/>
        <item x="720"/>
        <item x="388"/>
        <item x="144"/>
        <item x="17"/>
        <item x="747"/>
        <item x="127"/>
        <item x="547"/>
        <item x="172"/>
        <item x="71"/>
        <item x="848"/>
        <item x="477"/>
        <item x="680"/>
        <item x="607"/>
        <item x="247"/>
        <item x="94"/>
        <item x="807"/>
        <item x="109"/>
        <item x="624"/>
        <item x="5"/>
        <item x="227"/>
        <item x="370"/>
        <item x="239"/>
        <item x="530"/>
        <item x="351"/>
        <item x="464"/>
        <item x="81"/>
        <item x="731"/>
        <item x="595"/>
        <item x="18"/>
        <item x="261"/>
        <item x="292"/>
        <item x="362"/>
        <item x="359"/>
        <item x="122"/>
        <item x="201"/>
        <item x="44"/>
        <item x="3"/>
        <item x="276"/>
        <item x="577"/>
        <item x="233"/>
        <item x="206"/>
        <item x="585"/>
        <item x="215"/>
        <item x="476"/>
        <item x="13"/>
        <item x="590"/>
        <item x="111"/>
        <item x="401"/>
        <item x="265"/>
        <item x="93"/>
        <item x="254"/>
        <item x="191"/>
        <item x="375"/>
        <item x="305"/>
        <item x="68"/>
        <item x="123"/>
        <item x="125"/>
        <item x="415"/>
        <item x="244"/>
        <item x="95"/>
        <item x="481"/>
        <item x="282"/>
        <item x="524"/>
        <item x="589"/>
        <item x="523"/>
        <item x="766"/>
        <item x="605"/>
        <item x="148"/>
        <item x="839"/>
        <item x="59"/>
        <item x="832"/>
        <item x="49"/>
        <item x="644"/>
        <item x="551"/>
        <item x="467"/>
        <item x="535"/>
        <item x="302"/>
        <item x="253"/>
        <item x="838"/>
        <item x="301"/>
        <item x="612"/>
        <item x="274"/>
        <item x="165"/>
        <item x="725"/>
        <item x="54"/>
        <item x="87"/>
        <item x="337"/>
        <item x="204"/>
        <item x="707"/>
        <item x="794"/>
        <item x="489"/>
        <item x="777"/>
        <item x="529"/>
        <item x="152"/>
        <item x="376"/>
        <item x="308"/>
        <item x="231"/>
        <item x="507"/>
        <item x="765"/>
        <item x="365"/>
        <item x="681"/>
        <item x="775"/>
        <item x="267"/>
        <item x="418"/>
        <item x="498"/>
        <item x="458"/>
        <item x="497"/>
        <item x="372"/>
        <item x="538"/>
        <item x="431"/>
        <item x="827"/>
        <item x="156"/>
        <item x="67"/>
        <item x="510"/>
        <item x="299"/>
        <item x="492"/>
        <item x="63"/>
        <item x="739"/>
        <item x="212"/>
        <item x="15"/>
        <item x="285"/>
        <item x="190"/>
        <item x="98"/>
        <item x="712"/>
        <item x="85"/>
        <item x="598"/>
        <item x="390"/>
        <item x="443"/>
        <item x="511"/>
        <item x="143"/>
        <item x="262"/>
        <item x="513"/>
        <item x="693"/>
        <item x="117"/>
        <item x="272"/>
        <item x="445"/>
        <item x="432"/>
        <item x="842"/>
        <item x="88"/>
        <item x="342"/>
        <item x="246"/>
        <item x="217"/>
        <item x="473"/>
        <item x="490"/>
        <item x="845"/>
        <item x="690"/>
        <item x="400"/>
        <item x="181"/>
        <item x="57"/>
        <item x="499"/>
        <item x="170"/>
        <item x="208"/>
        <item x="664"/>
        <item x="600"/>
        <item x="52"/>
        <item x="45"/>
        <item x="46"/>
        <item x="333"/>
        <item x="255"/>
        <item x="679"/>
        <item x="525"/>
        <item x="774"/>
        <item x="594"/>
        <item x="617"/>
        <item x="671"/>
        <item x="169"/>
        <item x="587"/>
        <item x="328"/>
        <item x="469"/>
        <item x="496"/>
        <item x="26"/>
        <item x="750"/>
        <item x="773"/>
        <item x="168"/>
        <item x="435"/>
        <item x="448"/>
        <item x="367"/>
        <item x="485"/>
        <item x="307"/>
        <item x="287"/>
        <item x="112"/>
        <item x="621"/>
        <item x="329"/>
        <item x="358"/>
        <item x="738"/>
        <item x="6"/>
        <item x="334"/>
        <item x="260"/>
        <item x="189"/>
        <item x="379"/>
        <item x="366"/>
        <item x="793"/>
        <item x="154"/>
        <item x="126"/>
        <item x="187"/>
        <item x="675"/>
        <item x="606"/>
        <item x="734"/>
        <item x="579"/>
        <item x="396"/>
        <item x="757"/>
        <item x="629"/>
        <item x="430"/>
        <item x="637"/>
        <item x="159"/>
        <item x="425"/>
        <item x="96"/>
        <item x="623"/>
        <item x="474"/>
        <item x="58"/>
        <item x="666"/>
        <item x="134"/>
        <item x="609"/>
        <item x="374"/>
        <item x="636"/>
        <item x="383"/>
        <item x="472"/>
        <item x="582"/>
        <item x="559"/>
        <item x="226"/>
        <item x="783"/>
        <item x="412"/>
        <item x="14"/>
        <item x="102"/>
        <item x="752"/>
        <item x="338"/>
        <item x="713"/>
        <item x="309"/>
        <item x="256"/>
        <item x="454"/>
        <item x="708"/>
        <item x="451"/>
        <item x="119"/>
        <item x="210"/>
        <item x="694"/>
        <item x="321"/>
        <item x="810"/>
        <item x="843"/>
        <item x="755"/>
        <item x="573"/>
        <item x="556"/>
        <item x="791"/>
        <item x="567"/>
        <item x="539"/>
        <item x="822"/>
        <item x="40"/>
        <item x="648"/>
        <item x="634"/>
        <item x="801"/>
        <item x="831"/>
        <item x="531"/>
        <item x="563"/>
        <item x="741"/>
        <item x="744"/>
        <item x="729"/>
        <item x="732"/>
        <item x="706"/>
        <item x="73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6">
        <item x="14"/>
        <item x="10"/>
        <item x="8"/>
        <item x="5"/>
        <item x="1"/>
        <item x="0"/>
        <item x="2"/>
        <item x="7"/>
        <item x="4"/>
        <item x="3"/>
        <item x="6"/>
        <item x="9"/>
        <item x="11"/>
        <item x="12"/>
        <item x="13"/>
        <item t="default"/>
      </items>
    </pivotField>
  </pivotFields>
  <rowFields count="1">
    <field x="1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5"/>
  </colFields>
  <colItems count="8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8F84-5D96-4058-BAA9-3DB5C900FD93}">
  <dimension ref="A1:L5451"/>
  <sheetViews>
    <sheetView tabSelected="1" workbookViewId="0">
      <selection activeCell="L2" sqref="L2"/>
    </sheetView>
  </sheetViews>
  <sheetFormatPr defaultRowHeight="15" x14ac:dyDescent="0.25"/>
  <cols>
    <col min="6" max="6" width="21.140625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2831</v>
      </c>
      <c r="F1" t="s">
        <v>2830</v>
      </c>
      <c r="G1" t="s">
        <v>4</v>
      </c>
      <c r="H1" t="s">
        <v>2832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2014</v>
      </c>
      <c r="C2">
        <v>1</v>
      </c>
      <c r="D2" t="s">
        <v>10</v>
      </c>
      <c r="E2">
        <f>VLOOKUP(B2&amp;D2,Sheet1!$A$2:$N$799,14,FALSE)</f>
        <v>-6.7</v>
      </c>
      <c r="F2">
        <f>E2-H2</f>
        <v>-11.600000000000001</v>
      </c>
      <c r="G2" t="s">
        <v>11</v>
      </c>
      <c r="H2">
        <f>VLOOKUP(B2&amp;G2,Sheet1!$A$2:$N$799,14,FALSE)</f>
        <v>4.9000000000000004</v>
      </c>
      <c r="I2">
        <v>0</v>
      </c>
      <c r="J2">
        <v>3</v>
      </c>
      <c r="K2">
        <v>1</v>
      </c>
      <c r="L2">
        <v>-2</v>
      </c>
    </row>
    <row r="3" spans="1:12" x14ac:dyDescent="0.25">
      <c r="A3" t="s">
        <v>12</v>
      </c>
      <c r="B3">
        <v>2014</v>
      </c>
      <c r="C3">
        <v>1</v>
      </c>
      <c r="D3" t="s">
        <v>13</v>
      </c>
      <c r="E3">
        <f>VLOOKUP(B3&amp;D3,Sheet1!$A$2:$N$799,14,FALSE)</f>
        <v>-9.8000000000000007</v>
      </c>
      <c r="F3">
        <f t="shared" ref="F3:F66" si="0">E3-H3</f>
        <v>-6.7000000000000011</v>
      </c>
      <c r="G3" t="s">
        <v>14</v>
      </c>
      <c r="H3">
        <f>VLOOKUP(B3&amp;G3,Sheet1!$A$2:$N$799,14,FALSE)</f>
        <v>-3.1</v>
      </c>
      <c r="I3">
        <v>0</v>
      </c>
      <c r="J3">
        <v>3</v>
      </c>
      <c r="K3">
        <v>0</v>
      </c>
      <c r="L3">
        <v>-3</v>
      </c>
    </row>
    <row r="4" spans="1:12" x14ac:dyDescent="0.25">
      <c r="A4" t="s">
        <v>15</v>
      </c>
      <c r="B4">
        <v>2014</v>
      </c>
      <c r="C4">
        <v>1</v>
      </c>
      <c r="D4" t="s">
        <v>16</v>
      </c>
      <c r="E4">
        <f>VLOOKUP(B4&amp;D4,Sheet1!$A$2:$N$799,14,FALSE)</f>
        <v>4.5999999999999996</v>
      </c>
      <c r="F4">
        <f t="shared" si="0"/>
        <v>3.8999999999999995</v>
      </c>
      <c r="G4" t="s">
        <v>17</v>
      </c>
      <c r="H4">
        <f>VLOOKUP(B4&amp;G4,Sheet1!$A$2:$N$799,14,FALSE)</f>
        <v>0.7</v>
      </c>
      <c r="I4">
        <v>0</v>
      </c>
      <c r="J4">
        <v>2</v>
      </c>
      <c r="K4">
        <v>0</v>
      </c>
      <c r="L4">
        <v>-2</v>
      </c>
    </row>
    <row r="5" spans="1:12" x14ac:dyDescent="0.25">
      <c r="A5" t="s">
        <v>18</v>
      </c>
      <c r="B5">
        <v>2014</v>
      </c>
      <c r="C5">
        <v>1</v>
      </c>
      <c r="D5" t="s">
        <v>19</v>
      </c>
      <c r="E5">
        <f>VLOOKUP(B5&amp;D5,Sheet1!$A$2:$N$799,14,FALSE)</f>
        <v>2.2000000000000002</v>
      </c>
      <c r="F5">
        <f t="shared" si="0"/>
        <v>6.1</v>
      </c>
      <c r="G5" t="s">
        <v>20</v>
      </c>
      <c r="H5">
        <f>VLOOKUP(B5&amp;G5,Sheet1!$A$2:$N$799,14,FALSE)</f>
        <v>-3.9</v>
      </c>
      <c r="I5">
        <v>1</v>
      </c>
      <c r="J5">
        <v>1</v>
      </c>
      <c r="K5">
        <v>0</v>
      </c>
      <c r="L5">
        <v>-1</v>
      </c>
    </row>
    <row r="6" spans="1:12" x14ac:dyDescent="0.25">
      <c r="A6" t="s">
        <v>21</v>
      </c>
      <c r="B6">
        <v>2014</v>
      </c>
      <c r="C6">
        <v>1</v>
      </c>
      <c r="D6" t="s">
        <v>22</v>
      </c>
      <c r="E6">
        <f>VLOOKUP(B6&amp;D6,Sheet1!$A$2:$N$799,14,FALSE)</f>
        <v>9.5</v>
      </c>
      <c r="F6">
        <f t="shared" si="0"/>
        <v>1.1999999999999993</v>
      </c>
      <c r="G6" t="s">
        <v>23</v>
      </c>
      <c r="H6">
        <f>VLOOKUP(B6&amp;G6,Sheet1!$A$2:$N$799,14,FALSE)</f>
        <v>8.3000000000000007</v>
      </c>
      <c r="I6">
        <v>1</v>
      </c>
      <c r="J6">
        <v>0</v>
      </c>
      <c r="K6">
        <v>2</v>
      </c>
      <c r="L6">
        <v>2</v>
      </c>
    </row>
    <row r="7" spans="1:12" x14ac:dyDescent="0.25">
      <c r="A7" t="s">
        <v>24</v>
      </c>
      <c r="B7">
        <v>2014</v>
      </c>
      <c r="C7">
        <v>1</v>
      </c>
      <c r="D7" t="s">
        <v>25</v>
      </c>
      <c r="E7">
        <f>VLOOKUP(B7&amp;D7,Sheet1!$A$2:$N$799,14,FALSE)</f>
        <v>9.6</v>
      </c>
      <c r="F7">
        <f t="shared" si="0"/>
        <v>5.1999999999999993</v>
      </c>
      <c r="G7" t="s">
        <v>26</v>
      </c>
      <c r="H7">
        <f>VLOOKUP(B7&amp;G7,Sheet1!$A$2:$N$799,14,FALSE)</f>
        <v>4.4000000000000004</v>
      </c>
      <c r="I7">
        <v>1</v>
      </c>
      <c r="J7">
        <v>0</v>
      </c>
      <c r="K7">
        <v>2</v>
      </c>
      <c r="L7">
        <v>2</v>
      </c>
    </row>
    <row r="8" spans="1:12" x14ac:dyDescent="0.25">
      <c r="A8" t="s">
        <v>27</v>
      </c>
      <c r="B8">
        <v>2014</v>
      </c>
      <c r="C8">
        <v>1</v>
      </c>
      <c r="D8" t="s">
        <v>28</v>
      </c>
      <c r="E8">
        <f>VLOOKUP(B8&amp;D8,Sheet1!$A$2:$N$799,14,FALSE)</f>
        <v>3.9</v>
      </c>
      <c r="F8">
        <f t="shared" si="0"/>
        <v>14.4</v>
      </c>
      <c r="G8" t="s">
        <v>29</v>
      </c>
      <c r="H8">
        <f>VLOOKUP(B8&amp;G8,Sheet1!$A$2:$N$799,14,FALSE)</f>
        <v>-10.5</v>
      </c>
      <c r="I8">
        <v>1</v>
      </c>
      <c r="J8">
        <v>3</v>
      </c>
      <c r="K8">
        <v>1</v>
      </c>
      <c r="L8">
        <v>-2</v>
      </c>
    </row>
    <row r="9" spans="1:12" x14ac:dyDescent="0.25">
      <c r="A9" t="s">
        <v>30</v>
      </c>
      <c r="B9">
        <v>2014</v>
      </c>
      <c r="C9">
        <v>1</v>
      </c>
      <c r="D9" t="s">
        <v>31</v>
      </c>
      <c r="E9">
        <f>VLOOKUP(B9&amp;D9,Sheet1!$A$2:$N$799,14,FALSE)</f>
        <v>-0.8</v>
      </c>
      <c r="F9">
        <f t="shared" si="0"/>
        <v>0.89999999999999991</v>
      </c>
      <c r="G9" t="s">
        <v>32</v>
      </c>
      <c r="H9">
        <f>VLOOKUP(B9&amp;G9,Sheet1!$A$2:$N$799,14,FALSE)</f>
        <v>-1.7</v>
      </c>
      <c r="I9">
        <v>0</v>
      </c>
      <c r="J9">
        <v>2</v>
      </c>
      <c r="K9">
        <v>0</v>
      </c>
      <c r="L9">
        <v>-2</v>
      </c>
    </row>
    <row r="10" spans="1:12" x14ac:dyDescent="0.25">
      <c r="A10" t="s">
        <v>33</v>
      </c>
      <c r="B10">
        <v>2014</v>
      </c>
      <c r="C10">
        <v>1</v>
      </c>
      <c r="D10" t="s">
        <v>34</v>
      </c>
      <c r="E10">
        <f>VLOOKUP(B10&amp;D10,Sheet1!$A$2:$N$799,14,FALSE)</f>
        <v>2.6</v>
      </c>
      <c r="F10">
        <f t="shared" si="0"/>
        <v>-8.3000000000000007</v>
      </c>
      <c r="G10" t="s">
        <v>35</v>
      </c>
      <c r="H10">
        <f>VLOOKUP(B10&amp;G10,Sheet1!$A$2:$N$799,14,FALSE)</f>
        <v>10.9</v>
      </c>
      <c r="I10">
        <v>1</v>
      </c>
      <c r="J10">
        <v>3</v>
      </c>
      <c r="K10">
        <v>2</v>
      </c>
      <c r="L10">
        <v>-1</v>
      </c>
    </row>
    <row r="11" spans="1:12" x14ac:dyDescent="0.25">
      <c r="A11" t="s">
        <v>36</v>
      </c>
      <c r="B11">
        <v>2014</v>
      </c>
      <c r="C11">
        <v>1</v>
      </c>
      <c r="D11" t="s">
        <v>37</v>
      </c>
      <c r="E11">
        <f>VLOOKUP(B11&amp;D11,Sheet1!$A$2:$N$799,14,FALSE)</f>
        <v>-3.8</v>
      </c>
      <c r="F11">
        <f t="shared" si="0"/>
        <v>-0.89999999999999991</v>
      </c>
      <c r="G11" t="s">
        <v>38</v>
      </c>
      <c r="H11">
        <f>VLOOKUP(B11&amp;G11,Sheet1!$A$2:$N$799,14,FALSE)</f>
        <v>-2.9</v>
      </c>
      <c r="I11">
        <v>1</v>
      </c>
      <c r="J11">
        <v>1</v>
      </c>
      <c r="K11">
        <v>2</v>
      </c>
      <c r="L11">
        <v>1</v>
      </c>
    </row>
    <row r="12" spans="1:12" x14ac:dyDescent="0.25">
      <c r="A12" t="s">
        <v>39</v>
      </c>
      <c r="B12">
        <v>2014</v>
      </c>
      <c r="C12">
        <v>1</v>
      </c>
      <c r="D12" t="s">
        <v>40</v>
      </c>
      <c r="E12">
        <f>VLOOKUP(B12&amp;D12,Sheet1!$A$2:$N$799,14,FALSE)</f>
        <v>2.1</v>
      </c>
      <c r="F12">
        <f t="shared" si="0"/>
        <v>3.8</v>
      </c>
      <c r="G12" t="s">
        <v>41</v>
      </c>
      <c r="H12">
        <f>VLOOKUP(B12&amp;G12,Sheet1!$A$2:$N$799,14,FALSE)</f>
        <v>-1.7</v>
      </c>
      <c r="I12">
        <v>1</v>
      </c>
      <c r="J12">
        <v>0</v>
      </c>
      <c r="K12">
        <v>2</v>
      </c>
      <c r="L12">
        <v>2</v>
      </c>
    </row>
    <row r="13" spans="1:12" x14ac:dyDescent="0.25">
      <c r="A13" t="s">
        <v>42</v>
      </c>
      <c r="B13">
        <v>2014</v>
      </c>
      <c r="C13">
        <v>1</v>
      </c>
      <c r="D13" t="s">
        <v>43</v>
      </c>
      <c r="E13">
        <f>VLOOKUP(B13&amp;D13,Sheet1!$A$2:$N$799,14,FALSE)</f>
        <v>-5</v>
      </c>
      <c r="F13">
        <f t="shared" si="0"/>
        <v>4</v>
      </c>
      <c r="G13" t="s">
        <v>44</v>
      </c>
      <c r="H13">
        <f>VLOOKUP(B13&amp;G13,Sheet1!$A$2:$N$799,14,FALSE)</f>
        <v>-9</v>
      </c>
      <c r="I13">
        <v>1</v>
      </c>
      <c r="J13">
        <v>2</v>
      </c>
      <c r="K13">
        <v>0</v>
      </c>
      <c r="L13">
        <v>-2</v>
      </c>
    </row>
    <row r="14" spans="1:12" x14ac:dyDescent="0.25">
      <c r="A14" t="s">
        <v>45</v>
      </c>
      <c r="B14">
        <v>2014</v>
      </c>
      <c r="C14">
        <v>1</v>
      </c>
      <c r="D14" t="s">
        <v>46</v>
      </c>
      <c r="E14">
        <f>VLOOKUP(B14&amp;D14,Sheet1!$A$2:$N$799,14,FALSE)</f>
        <v>2</v>
      </c>
      <c r="F14">
        <f t="shared" si="0"/>
        <v>0.10000000000000009</v>
      </c>
      <c r="G14" t="s">
        <v>47</v>
      </c>
      <c r="H14">
        <f>VLOOKUP(B14&amp;G14,Sheet1!$A$2:$N$799,14,FALSE)</f>
        <v>1.9</v>
      </c>
      <c r="I14">
        <v>1</v>
      </c>
      <c r="J14">
        <v>2</v>
      </c>
      <c r="K14">
        <v>1</v>
      </c>
      <c r="L14">
        <v>-1</v>
      </c>
    </row>
    <row r="15" spans="1:12" x14ac:dyDescent="0.25">
      <c r="A15" t="s">
        <v>48</v>
      </c>
      <c r="B15">
        <v>2014</v>
      </c>
      <c r="C15">
        <v>1</v>
      </c>
      <c r="D15" t="s">
        <v>49</v>
      </c>
      <c r="E15">
        <f>VLOOKUP(B15&amp;D15,Sheet1!$A$2:$N$799,14,FALSE)</f>
        <v>5.4</v>
      </c>
      <c r="F15">
        <f t="shared" si="0"/>
        <v>6.4</v>
      </c>
      <c r="G15" t="s">
        <v>50</v>
      </c>
      <c r="H15">
        <f>VLOOKUP(B15&amp;G15,Sheet1!$A$2:$N$799,14,FALSE)</f>
        <v>-1</v>
      </c>
      <c r="I15">
        <v>0</v>
      </c>
      <c r="J15">
        <v>4</v>
      </c>
      <c r="K15">
        <v>0</v>
      </c>
      <c r="L15">
        <v>-4</v>
      </c>
    </row>
    <row r="16" spans="1:12" x14ac:dyDescent="0.25">
      <c r="A16" t="s">
        <v>51</v>
      </c>
      <c r="B16">
        <v>2014</v>
      </c>
      <c r="C16">
        <v>1</v>
      </c>
      <c r="D16" t="s">
        <v>52</v>
      </c>
      <c r="E16">
        <f>VLOOKUP(B16&amp;D16,Sheet1!$A$2:$N$799,14,FALSE)</f>
        <v>5.7</v>
      </c>
      <c r="F16">
        <f t="shared" si="0"/>
        <v>17.5</v>
      </c>
      <c r="G16" t="s">
        <v>53</v>
      </c>
      <c r="H16">
        <f>VLOOKUP(B16&amp;G16,Sheet1!$A$2:$N$799,14,FALSE)</f>
        <v>-11.8</v>
      </c>
      <c r="I16">
        <v>0</v>
      </c>
      <c r="J16">
        <v>3</v>
      </c>
      <c r="K16">
        <v>0</v>
      </c>
      <c r="L16">
        <v>-3</v>
      </c>
    </row>
    <row r="17" spans="1:12" x14ac:dyDescent="0.25">
      <c r="A17" t="s">
        <v>54</v>
      </c>
      <c r="B17">
        <v>2014</v>
      </c>
      <c r="C17">
        <v>1</v>
      </c>
      <c r="D17" t="s">
        <v>55</v>
      </c>
      <c r="E17">
        <f>VLOOKUP(B17&amp;D17,Sheet1!$A$2:$N$799,14,FALSE)</f>
        <v>1.7</v>
      </c>
      <c r="F17">
        <f t="shared" si="0"/>
        <v>10.399999999999999</v>
      </c>
      <c r="G17" t="s">
        <v>56</v>
      </c>
      <c r="H17">
        <f>VLOOKUP(B17&amp;G17,Sheet1!$A$2:$N$799,14,FALSE)</f>
        <v>-8.6999999999999993</v>
      </c>
      <c r="I17">
        <v>1</v>
      </c>
      <c r="J17">
        <v>1</v>
      </c>
      <c r="K17">
        <v>2</v>
      </c>
      <c r="L17">
        <v>1</v>
      </c>
    </row>
    <row r="18" spans="1:12" x14ac:dyDescent="0.25">
      <c r="A18" t="s">
        <v>57</v>
      </c>
      <c r="B18">
        <v>2014</v>
      </c>
      <c r="C18">
        <v>2</v>
      </c>
      <c r="D18" t="s">
        <v>41</v>
      </c>
      <c r="E18">
        <f>VLOOKUP(B18&amp;D18,Sheet1!$A$2:$N$799,14,FALSE)</f>
        <v>-1.7</v>
      </c>
      <c r="F18">
        <f t="shared" si="0"/>
        <v>-3.7</v>
      </c>
      <c r="G18" t="s">
        <v>46</v>
      </c>
      <c r="H18">
        <f>VLOOKUP(B18&amp;G18,Sheet1!$A$2:$N$799,14,FALSE)</f>
        <v>2</v>
      </c>
      <c r="I18">
        <v>0</v>
      </c>
      <c r="J18">
        <v>4</v>
      </c>
      <c r="K18">
        <v>0</v>
      </c>
      <c r="L18">
        <v>-4</v>
      </c>
    </row>
    <row r="19" spans="1:12" x14ac:dyDescent="0.25">
      <c r="A19" t="s">
        <v>58</v>
      </c>
      <c r="B19">
        <v>2014</v>
      </c>
      <c r="C19">
        <v>2</v>
      </c>
      <c r="D19" t="s">
        <v>17</v>
      </c>
      <c r="E19">
        <f>VLOOKUP(B19&amp;D19,Sheet1!$A$2:$N$799,14,FALSE)</f>
        <v>0.7</v>
      </c>
      <c r="F19">
        <f t="shared" si="0"/>
        <v>4.5</v>
      </c>
      <c r="G19" t="s">
        <v>37</v>
      </c>
      <c r="H19">
        <f>VLOOKUP(B19&amp;G19,Sheet1!$A$2:$N$799,14,FALSE)</f>
        <v>-3.8</v>
      </c>
      <c r="I19">
        <v>1</v>
      </c>
      <c r="J19">
        <v>0</v>
      </c>
      <c r="K19">
        <v>3</v>
      </c>
      <c r="L19">
        <v>3</v>
      </c>
    </row>
    <row r="20" spans="1:12" x14ac:dyDescent="0.25">
      <c r="A20" t="s">
        <v>59</v>
      </c>
      <c r="B20">
        <v>2014</v>
      </c>
      <c r="C20">
        <v>2</v>
      </c>
      <c r="D20" t="s">
        <v>50</v>
      </c>
      <c r="E20">
        <f>VLOOKUP(B20&amp;D20,Sheet1!$A$2:$N$799,14,FALSE)</f>
        <v>-1</v>
      </c>
      <c r="F20">
        <f t="shared" si="0"/>
        <v>5.7</v>
      </c>
      <c r="G20" t="s">
        <v>10</v>
      </c>
      <c r="H20">
        <f>VLOOKUP(B20&amp;G20,Sheet1!$A$2:$N$799,14,FALSE)</f>
        <v>-6.7</v>
      </c>
      <c r="I20">
        <v>0</v>
      </c>
      <c r="J20">
        <v>4</v>
      </c>
      <c r="K20">
        <v>0</v>
      </c>
      <c r="L20">
        <v>-4</v>
      </c>
    </row>
    <row r="21" spans="1:12" x14ac:dyDescent="0.25">
      <c r="A21" t="s">
        <v>60</v>
      </c>
      <c r="B21">
        <v>2014</v>
      </c>
      <c r="C21">
        <v>2</v>
      </c>
      <c r="D21" t="s">
        <v>53</v>
      </c>
      <c r="E21">
        <f>VLOOKUP(B21&amp;D21,Sheet1!$A$2:$N$799,14,FALSE)</f>
        <v>-11.8</v>
      </c>
      <c r="F21">
        <f t="shared" si="0"/>
        <v>-17.200000000000003</v>
      </c>
      <c r="G21" t="s">
        <v>49</v>
      </c>
      <c r="H21">
        <f>VLOOKUP(B21&amp;G21,Sheet1!$A$2:$N$799,14,FALSE)</f>
        <v>5.4</v>
      </c>
      <c r="I21">
        <v>0</v>
      </c>
      <c r="J21">
        <v>2</v>
      </c>
      <c r="K21">
        <v>1</v>
      </c>
      <c r="L21">
        <v>-1</v>
      </c>
    </row>
    <row r="22" spans="1:12" x14ac:dyDescent="0.25">
      <c r="A22" t="s">
        <v>61</v>
      </c>
      <c r="B22">
        <v>2014</v>
      </c>
      <c r="C22">
        <v>2</v>
      </c>
      <c r="D22" t="s">
        <v>14</v>
      </c>
      <c r="E22">
        <f>VLOOKUP(B22&amp;D22,Sheet1!$A$2:$N$799,14,FALSE)</f>
        <v>-3.1</v>
      </c>
      <c r="F22">
        <f t="shared" si="0"/>
        <v>-5.2</v>
      </c>
      <c r="G22" t="s">
        <v>40</v>
      </c>
      <c r="H22">
        <f>VLOOKUP(B22&amp;G22,Sheet1!$A$2:$N$799,14,FALSE)</f>
        <v>2.1</v>
      </c>
      <c r="I22">
        <v>1</v>
      </c>
      <c r="J22">
        <v>0</v>
      </c>
      <c r="K22">
        <v>3</v>
      </c>
      <c r="L22">
        <v>3</v>
      </c>
    </row>
    <row r="23" spans="1:12" x14ac:dyDescent="0.25">
      <c r="A23" t="s">
        <v>62</v>
      </c>
      <c r="B23">
        <v>2014</v>
      </c>
      <c r="C23">
        <v>2</v>
      </c>
      <c r="D23" t="s">
        <v>44</v>
      </c>
      <c r="E23">
        <f>VLOOKUP(B23&amp;D23,Sheet1!$A$2:$N$799,14,FALSE)</f>
        <v>-9</v>
      </c>
      <c r="F23">
        <f t="shared" si="0"/>
        <v>-10.7</v>
      </c>
      <c r="G23" t="s">
        <v>55</v>
      </c>
      <c r="H23">
        <f>VLOOKUP(B23&amp;G23,Sheet1!$A$2:$N$799,14,FALSE)</f>
        <v>1.7</v>
      </c>
      <c r="I23">
        <v>0</v>
      </c>
      <c r="J23">
        <v>4</v>
      </c>
      <c r="K23">
        <v>0</v>
      </c>
      <c r="L23">
        <v>-4</v>
      </c>
    </row>
    <row r="24" spans="1:12" x14ac:dyDescent="0.25">
      <c r="A24" t="s">
        <v>63</v>
      </c>
      <c r="B24">
        <v>2014</v>
      </c>
      <c r="C24">
        <v>2</v>
      </c>
      <c r="D24" t="s">
        <v>56</v>
      </c>
      <c r="E24">
        <f>VLOOKUP(B24&amp;D24,Sheet1!$A$2:$N$799,14,FALSE)</f>
        <v>-8.6999999999999993</v>
      </c>
      <c r="F24">
        <f t="shared" si="0"/>
        <v>1.8000000000000007</v>
      </c>
      <c r="G24" t="s">
        <v>29</v>
      </c>
      <c r="H24">
        <f>VLOOKUP(B24&amp;G24,Sheet1!$A$2:$N$799,14,FALSE)</f>
        <v>-10.5</v>
      </c>
      <c r="I24">
        <v>1</v>
      </c>
      <c r="J24">
        <v>0</v>
      </c>
      <c r="K24">
        <v>1</v>
      </c>
      <c r="L24">
        <v>1</v>
      </c>
    </row>
    <row r="25" spans="1:12" x14ac:dyDescent="0.25">
      <c r="A25" t="s">
        <v>64</v>
      </c>
      <c r="B25">
        <v>2014</v>
      </c>
      <c r="C25">
        <v>2</v>
      </c>
      <c r="D25" t="s">
        <v>25</v>
      </c>
      <c r="E25">
        <f>VLOOKUP(B25&amp;D25,Sheet1!$A$2:$N$799,14,FALSE)</f>
        <v>9.6</v>
      </c>
      <c r="F25">
        <f t="shared" si="0"/>
        <v>3.8999999999999995</v>
      </c>
      <c r="G25" t="s">
        <v>52</v>
      </c>
      <c r="H25">
        <f>VLOOKUP(B25&amp;G25,Sheet1!$A$2:$N$799,14,FALSE)</f>
        <v>5.7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 t="s">
        <v>65</v>
      </c>
      <c r="B26">
        <v>2014</v>
      </c>
      <c r="C26">
        <v>2</v>
      </c>
      <c r="D26" t="s">
        <v>11</v>
      </c>
      <c r="E26">
        <f>VLOOKUP(B26&amp;D26,Sheet1!$A$2:$N$799,14,FALSE)</f>
        <v>4.9000000000000004</v>
      </c>
      <c r="F26">
        <f t="shared" si="0"/>
        <v>2.3000000000000003</v>
      </c>
      <c r="G26" t="s">
        <v>34</v>
      </c>
      <c r="H26">
        <f>VLOOKUP(B26&amp;G26,Sheet1!$A$2:$N$799,14,FALSE)</f>
        <v>2.6</v>
      </c>
      <c r="I26">
        <v>1</v>
      </c>
      <c r="J26">
        <v>1</v>
      </c>
      <c r="K26">
        <v>1</v>
      </c>
      <c r="L26">
        <v>0</v>
      </c>
    </row>
    <row r="27" spans="1:12" x14ac:dyDescent="0.25">
      <c r="A27" t="s">
        <v>66</v>
      </c>
      <c r="B27">
        <v>2014</v>
      </c>
      <c r="C27">
        <v>2</v>
      </c>
      <c r="D27" t="s">
        <v>32</v>
      </c>
      <c r="E27">
        <f>VLOOKUP(B27&amp;D27,Sheet1!$A$2:$N$799,14,FALSE)</f>
        <v>-1.7</v>
      </c>
      <c r="F27">
        <f t="shared" si="0"/>
        <v>-12.6</v>
      </c>
      <c r="G27" t="s">
        <v>35</v>
      </c>
      <c r="H27">
        <f>VLOOKUP(B27&amp;G27,Sheet1!$A$2:$N$799,14,FALSE)</f>
        <v>10.9</v>
      </c>
      <c r="I27">
        <v>0</v>
      </c>
      <c r="J27">
        <v>4</v>
      </c>
      <c r="K27">
        <v>0</v>
      </c>
      <c r="L27">
        <v>-4</v>
      </c>
    </row>
    <row r="28" spans="1:12" x14ac:dyDescent="0.25">
      <c r="A28" t="s">
        <v>67</v>
      </c>
      <c r="B28">
        <v>2014</v>
      </c>
      <c r="C28">
        <v>2</v>
      </c>
      <c r="D28" t="s">
        <v>20</v>
      </c>
      <c r="E28">
        <f>VLOOKUP(B28&amp;D28,Sheet1!$A$2:$N$799,14,FALSE)</f>
        <v>-3.9</v>
      </c>
      <c r="F28">
        <f t="shared" si="0"/>
        <v>-1</v>
      </c>
      <c r="G28" t="s">
        <v>38</v>
      </c>
      <c r="H28">
        <f>VLOOKUP(B28&amp;G28,Sheet1!$A$2:$N$799,14,FALSE)</f>
        <v>-2.9</v>
      </c>
      <c r="I28">
        <v>1</v>
      </c>
      <c r="J28">
        <v>0</v>
      </c>
      <c r="K28">
        <v>2</v>
      </c>
      <c r="L28">
        <v>2</v>
      </c>
    </row>
    <row r="29" spans="1:12" x14ac:dyDescent="0.25">
      <c r="A29" t="s">
        <v>68</v>
      </c>
      <c r="B29">
        <v>2014</v>
      </c>
      <c r="C29">
        <v>2</v>
      </c>
      <c r="D29" t="s">
        <v>23</v>
      </c>
      <c r="E29">
        <f>VLOOKUP(B29&amp;D29,Sheet1!$A$2:$N$799,14,FALSE)</f>
        <v>8.3000000000000007</v>
      </c>
      <c r="F29">
        <f t="shared" si="0"/>
        <v>13.3</v>
      </c>
      <c r="G29" t="s">
        <v>43</v>
      </c>
      <c r="H29">
        <f>VLOOKUP(B29&amp;G29,Sheet1!$A$2:$N$799,14,FALSE)</f>
        <v>-5</v>
      </c>
      <c r="I29">
        <v>1</v>
      </c>
      <c r="J29">
        <v>1</v>
      </c>
      <c r="K29">
        <v>1</v>
      </c>
      <c r="L29">
        <v>0</v>
      </c>
    </row>
    <row r="30" spans="1:12" x14ac:dyDescent="0.25">
      <c r="A30" t="s">
        <v>69</v>
      </c>
      <c r="B30">
        <v>2014</v>
      </c>
      <c r="C30">
        <v>2</v>
      </c>
      <c r="D30" t="s">
        <v>26</v>
      </c>
      <c r="E30">
        <f>VLOOKUP(B30&amp;D30,Sheet1!$A$2:$N$799,14,FALSE)</f>
        <v>4.4000000000000004</v>
      </c>
      <c r="F30">
        <f t="shared" si="0"/>
        <v>0.50000000000000044</v>
      </c>
      <c r="G30" t="s">
        <v>28</v>
      </c>
      <c r="H30">
        <f>VLOOKUP(B30&amp;G30,Sheet1!$A$2:$N$799,14,FALSE)</f>
        <v>3.9</v>
      </c>
      <c r="I30">
        <v>0</v>
      </c>
      <c r="J30">
        <v>2</v>
      </c>
      <c r="K30">
        <v>1</v>
      </c>
      <c r="L30">
        <v>-1</v>
      </c>
    </row>
    <row r="31" spans="1:12" x14ac:dyDescent="0.25">
      <c r="A31" t="s">
        <v>70</v>
      </c>
      <c r="B31">
        <v>2014</v>
      </c>
      <c r="C31">
        <v>2</v>
      </c>
      <c r="D31" t="s">
        <v>16</v>
      </c>
      <c r="E31">
        <f>VLOOKUP(B31&amp;D31,Sheet1!$A$2:$N$799,14,FALSE)</f>
        <v>4.5999999999999996</v>
      </c>
      <c r="F31">
        <f t="shared" si="0"/>
        <v>2.3999999999999995</v>
      </c>
      <c r="G31" t="s">
        <v>19</v>
      </c>
      <c r="H31">
        <f>VLOOKUP(B31&amp;G31,Sheet1!$A$2:$N$799,14,FALSE)</f>
        <v>2.2000000000000002</v>
      </c>
      <c r="I31">
        <v>1</v>
      </c>
      <c r="J31">
        <v>0</v>
      </c>
      <c r="K31">
        <v>3</v>
      </c>
      <c r="L31">
        <v>3</v>
      </c>
    </row>
    <row r="32" spans="1:12" x14ac:dyDescent="0.25">
      <c r="A32" t="s">
        <v>71</v>
      </c>
      <c r="B32">
        <v>2014</v>
      </c>
      <c r="C32">
        <v>2</v>
      </c>
      <c r="D32" t="s">
        <v>47</v>
      </c>
      <c r="E32">
        <f>VLOOKUP(B32&amp;D32,Sheet1!$A$2:$N$799,14,FALSE)</f>
        <v>1.9</v>
      </c>
      <c r="F32">
        <f t="shared" si="0"/>
        <v>-7.6</v>
      </c>
      <c r="G32" t="s">
        <v>22</v>
      </c>
      <c r="H32">
        <f>VLOOKUP(B32&amp;G32,Sheet1!$A$2:$N$799,14,FALSE)</f>
        <v>9.5</v>
      </c>
      <c r="I32">
        <v>1</v>
      </c>
      <c r="J32">
        <v>0</v>
      </c>
      <c r="K32">
        <v>1</v>
      </c>
      <c r="L32">
        <v>1</v>
      </c>
    </row>
    <row r="33" spans="1:12" x14ac:dyDescent="0.25">
      <c r="A33" t="s">
        <v>72</v>
      </c>
      <c r="B33">
        <v>2014</v>
      </c>
      <c r="C33">
        <v>2</v>
      </c>
      <c r="D33" t="s">
        <v>13</v>
      </c>
      <c r="E33">
        <f>VLOOKUP(B33&amp;D33,Sheet1!$A$2:$N$799,14,FALSE)</f>
        <v>-9.8000000000000007</v>
      </c>
      <c r="F33">
        <f t="shared" si="0"/>
        <v>-9</v>
      </c>
      <c r="G33" t="s">
        <v>31</v>
      </c>
      <c r="H33">
        <f>VLOOKUP(B33&amp;G33,Sheet1!$A$2:$N$799,14,FALSE)</f>
        <v>-0.8</v>
      </c>
      <c r="I33">
        <v>0</v>
      </c>
      <c r="J33">
        <v>1</v>
      </c>
      <c r="K33">
        <v>1</v>
      </c>
      <c r="L33">
        <v>0</v>
      </c>
    </row>
    <row r="34" spans="1:12" x14ac:dyDescent="0.25">
      <c r="A34" t="s">
        <v>73</v>
      </c>
      <c r="B34">
        <v>2014</v>
      </c>
      <c r="C34">
        <v>3</v>
      </c>
      <c r="D34" t="s">
        <v>20</v>
      </c>
      <c r="E34">
        <f>VLOOKUP(B34&amp;D34,Sheet1!$A$2:$N$799,14,FALSE)</f>
        <v>-3.9</v>
      </c>
      <c r="F34">
        <f t="shared" si="0"/>
        <v>-8.5</v>
      </c>
      <c r="G34" t="s">
        <v>16</v>
      </c>
      <c r="H34">
        <f>VLOOKUP(B34&amp;G34,Sheet1!$A$2:$N$799,14,FALSE)</f>
        <v>4.5999999999999996</v>
      </c>
      <c r="I34">
        <v>0</v>
      </c>
      <c r="J34">
        <v>0</v>
      </c>
      <c r="K34">
        <v>1</v>
      </c>
      <c r="L34">
        <v>1</v>
      </c>
    </row>
    <row r="35" spans="1:12" x14ac:dyDescent="0.25">
      <c r="A35" t="s">
        <v>74</v>
      </c>
      <c r="B35">
        <v>2014</v>
      </c>
      <c r="C35">
        <v>3</v>
      </c>
      <c r="D35" t="s">
        <v>43</v>
      </c>
      <c r="E35">
        <f>VLOOKUP(B35&amp;D35,Sheet1!$A$2:$N$799,14,FALSE)</f>
        <v>-5</v>
      </c>
      <c r="F35">
        <f t="shared" si="0"/>
        <v>1.7000000000000002</v>
      </c>
      <c r="G35" t="s">
        <v>10</v>
      </c>
      <c r="H35">
        <f>VLOOKUP(B35&amp;G35,Sheet1!$A$2:$N$799,14,FALSE)</f>
        <v>-6.7</v>
      </c>
      <c r="I35">
        <v>0</v>
      </c>
      <c r="J35">
        <v>2</v>
      </c>
      <c r="K35">
        <v>2</v>
      </c>
      <c r="L35">
        <v>0</v>
      </c>
    </row>
    <row r="36" spans="1:12" x14ac:dyDescent="0.25">
      <c r="A36" t="s">
        <v>75</v>
      </c>
      <c r="B36">
        <v>2014</v>
      </c>
      <c r="C36">
        <v>3</v>
      </c>
      <c r="D36" t="s">
        <v>31</v>
      </c>
      <c r="E36">
        <f>VLOOKUP(B36&amp;D36,Sheet1!$A$2:$N$799,14,FALSE)</f>
        <v>-0.8</v>
      </c>
      <c r="F36">
        <f t="shared" si="0"/>
        <v>-6.2</v>
      </c>
      <c r="G36" t="s">
        <v>49</v>
      </c>
      <c r="H36">
        <f>VLOOKUP(B36&amp;G36,Sheet1!$A$2:$N$799,14,FALSE)</f>
        <v>5.4</v>
      </c>
      <c r="I36">
        <v>0</v>
      </c>
      <c r="J36">
        <v>3</v>
      </c>
      <c r="K36">
        <v>2</v>
      </c>
      <c r="L36">
        <v>-1</v>
      </c>
    </row>
    <row r="37" spans="1:12" x14ac:dyDescent="0.25">
      <c r="A37" t="s">
        <v>76</v>
      </c>
      <c r="B37">
        <v>2014</v>
      </c>
      <c r="C37">
        <v>3</v>
      </c>
      <c r="D37" t="s">
        <v>22</v>
      </c>
      <c r="E37">
        <f>VLOOKUP(B37&amp;D37,Sheet1!$A$2:$N$799,14,FALSE)</f>
        <v>9.5</v>
      </c>
      <c r="F37">
        <f t="shared" si="0"/>
        <v>-9.9999999999999645E-2</v>
      </c>
      <c r="G37" t="s">
        <v>25</v>
      </c>
      <c r="H37">
        <f>VLOOKUP(B37&amp;G37,Sheet1!$A$2:$N$799,14,FALSE)</f>
        <v>9.6</v>
      </c>
      <c r="I37">
        <v>1</v>
      </c>
      <c r="J37">
        <v>1</v>
      </c>
      <c r="K37">
        <v>2</v>
      </c>
      <c r="L37">
        <v>1</v>
      </c>
    </row>
    <row r="38" spans="1:12" x14ac:dyDescent="0.25">
      <c r="A38" t="s">
        <v>77</v>
      </c>
      <c r="B38">
        <v>2014</v>
      </c>
      <c r="C38">
        <v>3</v>
      </c>
      <c r="D38" t="s">
        <v>40</v>
      </c>
      <c r="E38">
        <f>VLOOKUP(B38&amp;D38,Sheet1!$A$2:$N$799,14,FALSE)</f>
        <v>2.1</v>
      </c>
      <c r="F38">
        <f t="shared" si="0"/>
        <v>-6.2000000000000011</v>
      </c>
      <c r="G38" t="s">
        <v>23</v>
      </c>
      <c r="H38">
        <f>VLOOKUP(B38&amp;G38,Sheet1!$A$2:$N$799,14,FALSE)</f>
        <v>8.3000000000000007</v>
      </c>
      <c r="I38">
        <v>1</v>
      </c>
      <c r="J38">
        <v>3</v>
      </c>
      <c r="K38">
        <v>1</v>
      </c>
      <c r="L38">
        <v>-2</v>
      </c>
    </row>
    <row r="39" spans="1:12" x14ac:dyDescent="0.25">
      <c r="A39" t="s">
        <v>78</v>
      </c>
      <c r="B39">
        <v>2014</v>
      </c>
      <c r="C39">
        <v>3</v>
      </c>
      <c r="D39" t="s">
        <v>41</v>
      </c>
      <c r="E39">
        <f>VLOOKUP(B39&amp;D39,Sheet1!$A$2:$N$799,14,FALSE)</f>
        <v>-1.7</v>
      </c>
      <c r="F39">
        <f t="shared" si="0"/>
        <v>-3.4</v>
      </c>
      <c r="G39" t="s">
        <v>55</v>
      </c>
      <c r="H39">
        <f>VLOOKUP(B39&amp;G39,Sheet1!$A$2:$N$799,14,FALSE)</f>
        <v>1.7</v>
      </c>
      <c r="I39">
        <v>1</v>
      </c>
      <c r="J39">
        <v>1</v>
      </c>
      <c r="K39">
        <v>3</v>
      </c>
      <c r="L39">
        <v>2</v>
      </c>
    </row>
    <row r="40" spans="1:12" x14ac:dyDescent="0.25">
      <c r="A40" t="s">
        <v>79</v>
      </c>
      <c r="B40">
        <v>2014</v>
      </c>
      <c r="C40">
        <v>3</v>
      </c>
      <c r="D40" t="s">
        <v>29</v>
      </c>
      <c r="E40">
        <f>VLOOKUP(B40&amp;D40,Sheet1!$A$2:$N$799,14,FALSE)</f>
        <v>-10.5</v>
      </c>
      <c r="F40">
        <f t="shared" si="0"/>
        <v>-14.9</v>
      </c>
      <c r="G40" t="s">
        <v>26</v>
      </c>
      <c r="H40">
        <f>VLOOKUP(B40&amp;G40,Sheet1!$A$2:$N$799,14,FALSE)</f>
        <v>4.4000000000000004</v>
      </c>
      <c r="I40">
        <v>0</v>
      </c>
      <c r="J40">
        <v>3</v>
      </c>
      <c r="K40">
        <v>0</v>
      </c>
      <c r="L40">
        <v>-3</v>
      </c>
    </row>
    <row r="41" spans="1:12" x14ac:dyDescent="0.25">
      <c r="A41" t="s">
        <v>80</v>
      </c>
      <c r="B41">
        <v>2014</v>
      </c>
      <c r="C41">
        <v>3</v>
      </c>
      <c r="D41" t="s">
        <v>34</v>
      </c>
      <c r="E41">
        <f>VLOOKUP(B41&amp;D41,Sheet1!$A$2:$N$799,14,FALSE)</f>
        <v>2.6</v>
      </c>
      <c r="F41">
        <f t="shared" si="0"/>
        <v>-3.1</v>
      </c>
      <c r="G41" t="s">
        <v>52</v>
      </c>
      <c r="H41">
        <f>VLOOKUP(B41&amp;G41,Sheet1!$A$2:$N$799,14,FALSE)</f>
        <v>5.7</v>
      </c>
      <c r="I41">
        <v>0</v>
      </c>
      <c r="J41">
        <v>0</v>
      </c>
      <c r="K41">
        <v>2</v>
      </c>
      <c r="L41">
        <v>2</v>
      </c>
    </row>
    <row r="42" spans="1:12" x14ac:dyDescent="0.25">
      <c r="A42" t="s">
        <v>81</v>
      </c>
      <c r="B42">
        <v>2014</v>
      </c>
      <c r="C42">
        <v>3</v>
      </c>
      <c r="D42" t="s">
        <v>38</v>
      </c>
      <c r="E42">
        <f>VLOOKUP(B42&amp;D42,Sheet1!$A$2:$N$799,14,FALSE)</f>
        <v>-2.9</v>
      </c>
      <c r="F42">
        <f t="shared" si="0"/>
        <v>-1.2</v>
      </c>
      <c r="G42" t="s">
        <v>32</v>
      </c>
      <c r="H42">
        <f>VLOOKUP(B42&amp;G42,Sheet1!$A$2:$N$799,14,FALSE)</f>
        <v>-1.7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 t="s">
        <v>82</v>
      </c>
      <c r="B43">
        <v>2014</v>
      </c>
      <c r="C43">
        <v>3</v>
      </c>
      <c r="D43" t="s">
        <v>35</v>
      </c>
      <c r="E43">
        <f>VLOOKUP(B43&amp;D43,Sheet1!$A$2:$N$799,14,FALSE)</f>
        <v>10.9</v>
      </c>
      <c r="F43">
        <f t="shared" si="0"/>
        <v>19.899999999999999</v>
      </c>
      <c r="G43" t="s">
        <v>44</v>
      </c>
      <c r="H43">
        <f>VLOOKUP(B43&amp;G43,Sheet1!$A$2:$N$799,14,FALSE)</f>
        <v>-9</v>
      </c>
      <c r="I43">
        <v>1</v>
      </c>
      <c r="J43">
        <v>0</v>
      </c>
      <c r="K43">
        <v>1</v>
      </c>
      <c r="L43">
        <v>1</v>
      </c>
    </row>
    <row r="44" spans="1:12" x14ac:dyDescent="0.25">
      <c r="A44" t="s">
        <v>83</v>
      </c>
      <c r="B44">
        <v>2014</v>
      </c>
      <c r="C44">
        <v>3</v>
      </c>
      <c r="D44" t="s">
        <v>14</v>
      </c>
      <c r="E44">
        <f>VLOOKUP(B44&amp;D44,Sheet1!$A$2:$N$799,14,FALSE)</f>
        <v>-3.1</v>
      </c>
      <c r="F44">
        <f t="shared" si="0"/>
        <v>-5.3000000000000007</v>
      </c>
      <c r="G44" t="s">
        <v>19</v>
      </c>
      <c r="H44">
        <f>VLOOKUP(B44&amp;G44,Sheet1!$A$2:$N$799,14,FALSE)</f>
        <v>2.2000000000000002</v>
      </c>
      <c r="I44">
        <v>0</v>
      </c>
      <c r="J44">
        <v>1</v>
      </c>
      <c r="K44">
        <v>1</v>
      </c>
      <c r="L44">
        <v>0</v>
      </c>
    </row>
    <row r="45" spans="1:12" x14ac:dyDescent="0.25">
      <c r="A45" t="s">
        <v>84</v>
      </c>
      <c r="B45">
        <v>2014</v>
      </c>
      <c r="C45">
        <v>3</v>
      </c>
      <c r="D45" t="s">
        <v>11</v>
      </c>
      <c r="E45">
        <f>VLOOKUP(B45&amp;D45,Sheet1!$A$2:$N$799,14,FALSE)</f>
        <v>4.9000000000000004</v>
      </c>
      <c r="F45">
        <f t="shared" si="0"/>
        <v>3.0000000000000004</v>
      </c>
      <c r="G45" t="s">
        <v>47</v>
      </c>
      <c r="H45">
        <f>VLOOKUP(B45&amp;G45,Sheet1!$A$2:$N$799,14,FALSE)</f>
        <v>1.9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85</v>
      </c>
      <c r="B46">
        <v>2014</v>
      </c>
      <c r="C46">
        <v>3</v>
      </c>
      <c r="D46" t="s">
        <v>46</v>
      </c>
      <c r="E46">
        <f>VLOOKUP(B46&amp;D46,Sheet1!$A$2:$N$799,14,FALSE)</f>
        <v>2</v>
      </c>
      <c r="F46">
        <f t="shared" si="0"/>
        <v>3</v>
      </c>
      <c r="G46" t="s">
        <v>50</v>
      </c>
      <c r="H46">
        <f>VLOOKUP(B46&amp;G46,Sheet1!$A$2:$N$799,14,FALSE)</f>
        <v>-1</v>
      </c>
      <c r="I46">
        <v>1</v>
      </c>
      <c r="J46">
        <v>1</v>
      </c>
      <c r="K46">
        <v>0</v>
      </c>
      <c r="L46">
        <v>-1</v>
      </c>
    </row>
    <row r="47" spans="1:12" x14ac:dyDescent="0.25">
      <c r="A47" t="s">
        <v>86</v>
      </c>
      <c r="B47">
        <v>2014</v>
      </c>
      <c r="C47">
        <v>3</v>
      </c>
      <c r="D47" t="s">
        <v>37</v>
      </c>
      <c r="E47">
        <f>VLOOKUP(B47&amp;D47,Sheet1!$A$2:$N$799,14,FALSE)</f>
        <v>-3.8</v>
      </c>
      <c r="F47">
        <f t="shared" si="0"/>
        <v>6.0000000000000009</v>
      </c>
      <c r="G47" t="s">
        <v>13</v>
      </c>
      <c r="H47">
        <f>VLOOKUP(B47&amp;G47,Sheet1!$A$2:$N$799,14,FALSE)</f>
        <v>-9.8000000000000007</v>
      </c>
      <c r="I47">
        <v>1</v>
      </c>
      <c r="J47">
        <v>4</v>
      </c>
      <c r="K47">
        <v>4</v>
      </c>
      <c r="L47">
        <v>0</v>
      </c>
    </row>
    <row r="48" spans="1:12" x14ac:dyDescent="0.25">
      <c r="A48" t="s">
        <v>87</v>
      </c>
      <c r="B48">
        <v>2014</v>
      </c>
      <c r="C48">
        <v>3</v>
      </c>
      <c r="D48" t="s">
        <v>17</v>
      </c>
      <c r="E48">
        <f>VLOOKUP(B48&amp;D48,Sheet1!$A$2:$N$799,14,FALSE)</f>
        <v>0.7</v>
      </c>
      <c r="F48">
        <f t="shared" si="0"/>
        <v>12.5</v>
      </c>
      <c r="G48" t="s">
        <v>53</v>
      </c>
      <c r="H48">
        <f>VLOOKUP(B48&amp;G48,Sheet1!$A$2:$N$799,14,FALSE)</f>
        <v>-11.8</v>
      </c>
      <c r="I48">
        <v>1</v>
      </c>
      <c r="J48">
        <v>1</v>
      </c>
      <c r="K48">
        <v>2</v>
      </c>
      <c r="L48">
        <v>1</v>
      </c>
    </row>
    <row r="49" spans="1:12" x14ac:dyDescent="0.25">
      <c r="A49" t="s">
        <v>88</v>
      </c>
      <c r="B49">
        <v>2014</v>
      </c>
      <c r="C49">
        <v>3</v>
      </c>
      <c r="D49" t="s">
        <v>28</v>
      </c>
      <c r="E49">
        <f>VLOOKUP(B49&amp;D49,Sheet1!$A$2:$N$799,14,FALSE)</f>
        <v>3.9</v>
      </c>
      <c r="F49">
        <f t="shared" si="0"/>
        <v>12.6</v>
      </c>
      <c r="G49" t="s">
        <v>56</v>
      </c>
      <c r="H49">
        <f>VLOOKUP(B49&amp;G49,Sheet1!$A$2:$N$799,14,FALSE)</f>
        <v>-8.6999999999999993</v>
      </c>
      <c r="I49">
        <v>1</v>
      </c>
      <c r="J49">
        <v>1</v>
      </c>
      <c r="K49">
        <v>1</v>
      </c>
      <c r="L49">
        <v>0</v>
      </c>
    </row>
    <row r="50" spans="1:12" x14ac:dyDescent="0.25">
      <c r="A50" t="s">
        <v>89</v>
      </c>
      <c r="B50">
        <v>2014</v>
      </c>
      <c r="C50">
        <v>4</v>
      </c>
      <c r="D50" t="s">
        <v>32</v>
      </c>
      <c r="E50">
        <f>VLOOKUP(B50&amp;D50,Sheet1!$A$2:$N$799,14,FALSE)</f>
        <v>-1.7</v>
      </c>
      <c r="F50">
        <f t="shared" si="0"/>
        <v>2.0999999999999996</v>
      </c>
      <c r="G50" t="s">
        <v>37</v>
      </c>
      <c r="H50">
        <f>VLOOKUP(B50&amp;G50,Sheet1!$A$2:$N$799,14,FALSE)</f>
        <v>-3.8</v>
      </c>
      <c r="I50">
        <v>1</v>
      </c>
      <c r="J50">
        <v>0</v>
      </c>
      <c r="K50">
        <v>2</v>
      </c>
      <c r="L50">
        <v>2</v>
      </c>
    </row>
    <row r="51" spans="1:12" x14ac:dyDescent="0.25">
      <c r="A51" t="s">
        <v>90</v>
      </c>
      <c r="B51">
        <v>2014</v>
      </c>
      <c r="C51">
        <v>4</v>
      </c>
      <c r="D51" t="s">
        <v>55</v>
      </c>
      <c r="E51">
        <f>VLOOKUP(B51&amp;D51,Sheet1!$A$2:$N$799,14,FALSE)</f>
        <v>1.7</v>
      </c>
      <c r="F51">
        <f t="shared" si="0"/>
        <v>-3.2</v>
      </c>
      <c r="G51" t="s">
        <v>11</v>
      </c>
      <c r="H51">
        <f>VLOOKUP(B51&amp;G51,Sheet1!$A$2:$N$799,14,FALSE)</f>
        <v>4.9000000000000004</v>
      </c>
      <c r="I51">
        <v>1</v>
      </c>
      <c r="J51">
        <v>3</v>
      </c>
      <c r="K51">
        <v>2</v>
      </c>
      <c r="L51">
        <v>-1</v>
      </c>
    </row>
    <row r="52" spans="1:12" x14ac:dyDescent="0.25">
      <c r="A52" t="s">
        <v>91</v>
      </c>
      <c r="B52">
        <v>2014</v>
      </c>
      <c r="C52">
        <v>4</v>
      </c>
      <c r="D52" t="s">
        <v>16</v>
      </c>
      <c r="E52">
        <f>VLOOKUP(B52&amp;D52,Sheet1!$A$2:$N$799,14,FALSE)</f>
        <v>4.5999999999999996</v>
      </c>
      <c r="F52">
        <f t="shared" si="0"/>
        <v>7.6999999999999993</v>
      </c>
      <c r="G52" t="s">
        <v>14</v>
      </c>
      <c r="H52">
        <f>VLOOKUP(B52&amp;G52,Sheet1!$A$2:$N$799,14,FALSE)</f>
        <v>-3.1</v>
      </c>
      <c r="I52">
        <v>1</v>
      </c>
      <c r="J52">
        <v>0</v>
      </c>
      <c r="K52">
        <v>1</v>
      </c>
      <c r="L52">
        <v>1</v>
      </c>
    </row>
    <row r="53" spans="1:12" x14ac:dyDescent="0.25">
      <c r="A53" t="s">
        <v>92</v>
      </c>
      <c r="B53">
        <v>2014</v>
      </c>
      <c r="C53">
        <v>4</v>
      </c>
      <c r="D53" t="s">
        <v>43</v>
      </c>
      <c r="E53">
        <f>VLOOKUP(B53&amp;D53,Sheet1!$A$2:$N$799,14,FALSE)</f>
        <v>-5</v>
      </c>
      <c r="F53">
        <f t="shared" si="0"/>
        <v>-7.1</v>
      </c>
      <c r="G53" t="s">
        <v>40</v>
      </c>
      <c r="H53">
        <f>VLOOKUP(B53&amp;G53,Sheet1!$A$2:$N$799,14,FALSE)</f>
        <v>2.1</v>
      </c>
      <c r="I53">
        <v>0</v>
      </c>
      <c r="J53">
        <v>2</v>
      </c>
      <c r="K53">
        <v>0</v>
      </c>
      <c r="L53">
        <v>-2</v>
      </c>
    </row>
    <row r="54" spans="1:12" x14ac:dyDescent="0.25">
      <c r="A54" t="s">
        <v>93</v>
      </c>
      <c r="B54">
        <v>2014</v>
      </c>
      <c r="C54">
        <v>4</v>
      </c>
      <c r="D54" t="s">
        <v>10</v>
      </c>
      <c r="E54">
        <f>VLOOKUP(B54&amp;D54,Sheet1!$A$2:$N$799,14,FALSE)</f>
        <v>-6.7</v>
      </c>
      <c r="F54">
        <f t="shared" si="0"/>
        <v>-15</v>
      </c>
      <c r="G54" t="s">
        <v>23</v>
      </c>
      <c r="H54">
        <f>VLOOKUP(B54&amp;G54,Sheet1!$A$2:$N$799,14,FALSE)</f>
        <v>8.3000000000000007</v>
      </c>
      <c r="I54">
        <v>0</v>
      </c>
      <c r="J54">
        <v>2</v>
      </c>
      <c r="K54">
        <v>0</v>
      </c>
      <c r="L54">
        <v>-2</v>
      </c>
    </row>
    <row r="55" spans="1:12" x14ac:dyDescent="0.25">
      <c r="A55" t="s">
        <v>94</v>
      </c>
      <c r="B55">
        <v>2014</v>
      </c>
      <c r="C55">
        <v>4</v>
      </c>
      <c r="D55" t="s">
        <v>47</v>
      </c>
      <c r="E55">
        <f>VLOOKUP(B55&amp;D55,Sheet1!$A$2:$N$799,14,FALSE)</f>
        <v>1.9</v>
      </c>
      <c r="F55">
        <f t="shared" si="0"/>
        <v>12.4</v>
      </c>
      <c r="G55" t="s">
        <v>29</v>
      </c>
      <c r="H55">
        <f>VLOOKUP(B55&amp;G55,Sheet1!$A$2:$N$799,14,FALSE)</f>
        <v>-10.5</v>
      </c>
      <c r="I55">
        <v>1</v>
      </c>
      <c r="J55">
        <v>0</v>
      </c>
      <c r="K55">
        <v>3</v>
      </c>
      <c r="L55">
        <v>3</v>
      </c>
    </row>
    <row r="56" spans="1:12" x14ac:dyDescent="0.25">
      <c r="A56" t="s">
        <v>95</v>
      </c>
      <c r="B56">
        <v>2014</v>
      </c>
      <c r="C56">
        <v>4</v>
      </c>
      <c r="D56" t="s">
        <v>44</v>
      </c>
      <c r="E56">
        <f>VLOOKUP(B56&amp;D56,Sheet1!$A$2:$N$799,14,FALSE)</f>
        <v>-9</v>
      </c>
      <c r="F56">
        <f t="shared" si="0"/>
        <v>-11.6</v>
      </c>
      <c r="G56" t="s">
        <v>34</v>
      </c>
      <c r="H56">
        <f>VLOOKUP(B56&amp;G56,Sheet1!$A$2:$N$799,14,FALSE)</f>
        <v>2.6</v>
      </c>
      <c r="I56">
        <v>0</v>
      </c>
      <c r="J56">
        <v>5</v>
      </c>
      <c r="K56">
        <v>2</v>
      </c>
      <c r="L56">
        <v>-3</v>
      </c>
    </row>
    <row r="57" spans="1:12" x14ac:dyDescent="0.25">
      <c r="A57" t="s">
        <v>96</v>
      </c>
      <c r="B57">
        <v>2014</v>
      </c>
      <c r="C57">
        <v>4</v>
      </c>
      <c r="D57" t="s">
        <v>52</v>
      </c>
      <c r="E57">
        <f>VLOOKUP(B57&amp;D57,Sheet1!$A$2:$N$799,14,FALSE)</f>
        <v>5.7</v>
      </c>
      <c r="F57">
        <f t="shared" si="0"/>
        <v>-5.2</v>
      </c>
      <c r="G57" t="s">
        <v>35</v>
      </c>
      <c r="H57">
        <f>VLOOKUP(B57&amp;G57,Sheet1!$A$2:$N$799,14,FALSE)</f>
        <v>10.9</v>
      </c>
      <c r="I57">
        <v>1</v>
      </c>
      <c r="J57">
        <v>0</v>
      </c>
      <c r="K57">
        <v>3</v>
      </c>
      <c r="L57">
        <v>3</v>
      </c>
    </row>
    <row r="58" spans="1:12" x14ac:dyDescent="0.25">
      <c r="A58" t="s">
        <v>97</v>
      </c>
      <c r="B58">
        <v>2014</v>
      </c>
      <c r="C58">
        <v>4</v>
      </c>
      <c r="D58" t="s">
        <v>49</v>
      </c>
      <c r="E58">
        <f>VLOOKUP(B58&amp;D58,Sheet1!$A$2:$N$799,14,FALSE)</f>
        <v>5.4</v>
      </c>
      <c r="F58">
        <f t="shared" si="0"/>
        <v>8.3000000000000007</v>
      </c>
      <c r="G58" t="s">
        <v>38</v>
      </c>
      <c r="H58">
        <f>VLOOKUP(B58&amp;G58,Sheet1!$A$2:$N$799,14,FALSE)</f>
        <v>-2.9</v>
      </c>
      <c r="I58">
        <v>1</v>
      </c>
      <c r="J58">
        <v>0</v>
      </c>
      <c r="K58">
        <v>3</v>
      </c>
      <c r="L58">
        <v>3</v>
      </c>
    </row>
    <row r="59" spans="1:12" x14ac:dyDescent="0.25">
      <c r="A59" t="s">
        <v>98</v>
      </c>
      <c r="B59">
        <v>2014</v>
      </c>
      <c r="C59">
        <v>4</v>
      </c>
      <c r="D59" t="s">
        <v>56</v>
      </c>
      <c r="E59">
        <f>VLOOKUP(B59&amp;D59,Sheet1!$A$2:$N$799,14,FALSE)</f>
        <v>-8.6999999999999993</v>
      </c>
      <c r="F59">
        <f t="shared" si="0"/>
        <v>-6.9999999999999991</v>
      </c>
      <c r="G59" t="s">
        <v>41</v>
      </c>
      <c r="H59">
        <f>VLOOKUP(B59&amp;G59,Sheet1!$A$2:$N$799,14,FALSE)</f>
        <v>-1.7</v>
      </c>
      <c r="I59">
        <v>0</v>
      </c>
      <c r="J59">
        <v>6</v>
      </c>
      <c r="K59">
        <v>1</v>
      </c>
      <c r="L59">
        <v>-5</v>
      </c>
    </row>
    <row r="60" spans="1:12" x14ac:dyDescent="0.25">
      <c r="A60" t="s">
        <v>99</v>
      </c>
      <c r="B60">
        <v>2014</v>
      </c>
      <c r="C60">
        <v>4</v>
      </c>
      <c r="D60" t="s">
        <v>50</v>
      </c>
      <c r="E60">
        <f>VLOOKUP(B60&amp;D60,Sheet1!$A$2:$N$799,14,FALSE)</f>
        <v>-1</v>
      </c>
      <c r="F60">
        <f t="shared" si="0"/>
        <v>-4.9000000000000004</v>
      </c>
      <c r="G60" t="s">
        <v>28</v>
      </c>
      <c r="H60">
        <f>VLOOKUP(B60&amp;G60,Sheet1!$A$2:$N$799,14,FALSE)</f>
        <v>3.9</v>
      </c>
      <c r="I60">
        <v>1</v>
      </c>
      <c r="J60">
        <v>1</v>
      </c>
      <c r="K60">
        <v>4</v>
      </c>
      <c r="L60">
        <v>3</v>
      </c>
    </row>
    <row r="61" spans="1:12" x14ac:dyDescent="0.25">
      <c r="A61" t="s">
        <v>100</v>
      </c>
      <c r="B61">
        <v>2014</v>
      </c>
      <c r="C61">
        <v>4</v>
      </c>
      <c r="D61" t="s">
        <v>19</v>
      </c>
      <c r="E61">
        <f>VLOOKUP(B61&amp;D61,Sheet1!$A$2:$N$799,14,FALSE)</f>
        <v>2.2000000000000002</v>
      </c>
      <c r="F61">
        <f t="shared" si="0"/>
        <v>12</v>
      </c>
      <c r="G61" t="s">
        <v>13</v>
      </c>
      <c r="H61">
        <f>VLOOKUP(B61&amp;G61,Sheet1!$A$2:$N$799,14,FALSE)</f>
        <v>-9.8000000000000007</v>
      </c>
      <c r="I61">
        <v>0</v>
      </c>
      <c r="J61">
        <v>1</v>
      </c>
      <c r="K61">
        <v>1</v>
      </c>
      <c r="L61">
        <v>0</v>
      </c>
    </row>
    <row r="62" spans="1:12" x14ac:dyDescent="0.25">
      <c r="A62" t="s">
        <v>101</v>
      </c>
      <c r="B62">
        <v>2014</v>
      </c>
      <c r="C62">
        <v>4</v>
      </c>
      <c r="D62" t="s">
        <v>26</v>
      </c>
      <c r="E62">
        <f>VLOOKUP(B62&amp;D62,Sheet1!$A$2:$N$799,14,FALSE)</f>
        <v>4.4000000000000004</v>
      </c>
      <c r="F62">
        <f t="shared" si="0"/>
        <v>16.200000000000003</v>
      </c>
      <c r="G62" t="s">
        <v>53</v>
      </c>
      <c r="H62">
        <f>VLOOKUP(B62&amp;G62,Sheet1!$A$2:$N$799,14,FALSE)</f>
        <v>-11.8</v>
      </c>
      <c r="I62">
        <v>1</v>
      </c>
      <c r="J62">
        <v>1</v>
      </c>
      <c r="K62">
        <v>3</v>
      </c>
      <c r="L62">
        <v>2</v>
      </c>
    </row>
    <row r="63" spans="1:12" x14ac:dyDescent="0.25">
      <c r="A63" t="s">
        <v>102</v>
      </c>
      <c r="B63">
        <v>2014</v>
      </c>
      <c r="C63">
        <v>5</v>
      </c>
      <c r="D63" t="s">
        <v>25</v>
      </c>
      <c r="E63">
        <f>VLOOKUP(B63&amp;D63,Sheet1!$A$2:$N$799,14,FALSE)</f>
        <v>9.6</v>
      </c>
      <c r="F63">
        <f t="shared" si="0"/>
        <v>7.6</v>
      </c>
      <c r="G63" t="s">
        <v>46</v>
      </c>
      <c r="H63">
        <f>VLOOKUP(B63&amp;G63,Sheet1!$A$2:$N$799,14,FALSE)</f>
        <v>2</v>
      </c>
      <c r="I63">
        <v>1</v>
      </c>
      <c r="J63">
        <v>2</v>
      </c>
      <c r="K63">
        <v>0</v>
      </c>
      <c r="L63">
        <v>-2</v>
      </c>
    </row>
    <row r="64" spans="1:12" x14ac:dyDescent="0.25">
      <c r="A64" t="s">
        <v>103</v>
      </c>
      <c r="B64">
        <v>2014</v>
      </c>
      <c r="C64">
        <v>5</v>
      </c>
      <c r="D64" t="s">
        <v>41</v>
      </c>
      <c r="E64">
        <f>VLOOKUP(B64&amp;D64,Sheet1!$A$2:$N$799,14,FALSE)</f>
        <v>-1.7</v>
      </c>
      <c r="F64">
        <f t="shared" si="0"/>
        <v>2.0999999999999996</v>
      </c>
      <c r="G64" t="s">
        <v>37</v>
      </c>
      <c r="H64">
        <f>VLOOKUP(B64&amp;G64,Sheet1!$A$2:$N$799,14,FALSE)</f>
        <v>-3.8</v>
      </c>
      <c r="I64">
        <v>1</v>
      </c>
      <c r="J64">
        <v>1</v>
      </c>
      <c r="K64">
        <v>1</v>
      </c>
      <c r="L64">
        <v>0</v>
      </c>
    </row>
    <row r="65" spans="1:12" x14ac:dyDescent="0.25">
      <c r="A65" t="s">
        <v>104</v>
      </c>
      <c r="B65">
        <v>2014</v>
      </c>
      <c r="C65">
        <v>5</v>
      </c>
      <c r="D65" t="s">
        <v>26</v>
      </c>
      <c r="E65">
        <f>VLOOKUP(B65&amp;D65,Sheet1!$A$2:$N$799,14,FALSE)</f>
        <v>4.4000000000000004</v>
      </c>
      <c r="F65">
        <f t="shared" si="0"/>
        <v>-0.19999999999999929</v>
      </c>
      <c r="G65" t="s">
        <v>16</v>
      </c>
      <c r="H65">
        <f>VLOOKUP(B65&amp;G65,Sheet1!$A$2:$N$799,14,FALSE)</f>
        <v>4.5999999999999996</v>
      </c>
      <c r="I65">
        <v>1</v>
      </c>
      <c r="J65">
        <v>4</v>
      </c>
      <c r="K65">
        <v>3</v>
      </c>
      <c r="L65">
        <v>-1</v>
      </c>
    </row>
    <row r="66" spans="1:12" x14ac:dyDescent="0.25">
      <c r="A66" t="s">
        <v>105</v>
      </c>
      <c r="B66">
        <v>2014</v>
      </c>
      <c r="C66">
        <v>5</v>
      </c>
      <c r="D66" t="s">
        <v>40</v>
      </c>
      <c r="E66">
        <f>VLOOKUP(B66&amp;D66,Sheet1!$A$2:$N$799,14,FALSE)</f>
        <v>2.1</v>
      </c>
      <c r="F66">
        <f t="shared" si="0"/>
        <v>-2.8000000000000003</v>
      </c>
      <c r="G66" t="s">
        <v>11</v>
      </c>
      <c r="H66">
        <f>VLOOKUP(B66&amp;G66,Sheet1!$A$2:$N$799,14,FALSE)</f>
        <v>4.9000000000000004</v>
      </c>
      <c r="I66">
        <v>0</v>
      </c>
      <c r="J66">
        <v>2</v>
      </c>
      <c r="K66">
        <v>1</v>
      </c>
      <c r="L66">
        <v>-1</v>
      </c>
    </row>
    <row r="67" spans="1:12" x14ac:dyDescent="0.25">
      <c r="A67" t="s">
        <v>106</v>
      </c>
      <c r="B67">
        <v>2014</v>
      </c>
      <c r="C67">
        <v>5</v>
      </c>
      <c r="D67" t="s">
        <v>14</v>
      </c>
      <c r="E67">
        <f>VLOOKUP(B67&amp;D67,Sheet1!$A$2:$N$799,14,FALSE)</f>
        <v>-3.1</v>
      </c>
      <c r="F67">
        <f t="shared" ref="F67:F130" si="1">E67-H67</f>
        <v>3.6</v>
      </c>
      <c r="G67" t="s">
        <v>10</v>
      </c>
      <c r="H67">
        <f>VLOOKUP(B67&amp;G67,Sheet1!$A$2:$N$799,14,FALSE)</f>
        <v>-6.7</v>
      </c>
      <c r="I67">
        <v>1</v>
      </c>
      <c r="J67">
        <v>3</v>
      </c>
      <c r="K67">
        <v>4</v>
      </c>
      <c r="L67">
        <v>1</v>
      </c>
    </row>
    <row r="68" spans="1:12" x14ac:dyDescent="0.25">
      <c r="A68" t="s">
        <v>107</v>
      </c>
      <c r="B68">
        <v>2014</v>
      </c>
      <c r="C68">
        <v>5</v>
      </c>
      <c r="D68" t="s">
        <v>35</v>
      </c>
      <c r="E68">
        <f>VLOOKUP(B68&amp;D68,Sheet1!$A$2:$N$799,14,FALSE)</f>
        <v>10.9</v>
      </c>
      <c r="F68">
        <f t="shared" si="1"/>
        <v>10.200000000000001</v>
      </c>
      <c r="G68" t="s">
        <v>17</v>
      </c>
      <c r="H68">
        <f>VLOOKUP(B68&amp;G68,Sheet1!$A$2:$N$799,14,FALSE)</f>
        <v>0.7</v>
      </c>
      <c r="I68">
        <v>1</v>
      </c>
      <c r="J68">
        <v>0</v>
      </c>
      <c r="K68">
        <v>3</v>
      </c>
      <c r="L68">
        <v>3</v>
      </c>
    </row>
    <row r="69" spans="1:12" x14ac:dyDescent="0.25">
      <c r="A69" t="s">
        <v>108</v>
      </c>
      <c r="B69">
        <v>2014</v>
      </c>
      <c r="C69">
        <v>5</v>
      </c>
      <c r="D69" t="s">
        <v>53</v>
      </c>
      <c r="E69">
        <f>VLOOKUP(B69&amp;D69,Sheet1!$A$2:$N$799,14,FALSE)</f>
        <v>-11.8</v>
      </c>
      <c r="F69">
        <f t="shared" si="1"/>
        <v>-7.9</v>
      </c>
      <c r="G69" t="s">
        <v>20</v>
      </c>
      <c r="H69">
        <f>VLOOKUP(B69&amp;G69,Sheet1!$A$2:$N$799,14,FALSE)</f>
        <v>-3.9</v>
      </c>
      <c r="I69">
        <v>0</v>
      </c>
      <c r="J69">
        <v>0</v>
      </c>
      <c r="K69">
        <v>1</v>
      </c>
      <c r="L69">
        <v>1</v>
      </c>
    </row>
    <row r="70" spans="1:12" x14ac:dyDescent="0.25">
      <c r="A70" t="s">
        <v>109</v>
      </c>
      <c r="B70">
        <v>2014</v>
      </c>
      <c r="C70">
        <v>5</v>
      </c>
      <c r="D70" t="s">
        <v>49</v>
      </c>
      <c r="E70">
        <f>VLOOKUP(B70&amp;D70,Sheet1!$A$2:$N$799,14,FALSE)</f>
        <v>5.4</v>
      </c>
      <c r="F70">
        <f t="shared" si="1"/>
        <v>3.7</v>
      </c>
      <c r="G70" t="s">
        <v>55</v>
      </c>
      <c r="H70">
        <f>VLOOKUP(B70&amp;G70,Sheet1!$A$2:$N$799,14,FALSE)</f>
        <v>1.7</v>
      </c>
      <c r="I70">
        <v>1</v>
      </c>
      <c r="J70">
        <v>2</v>
      </c>
      <c r="K70">
        <v>2</v>
      </c>
      <c r="L70">
        <v>0</v>
      </c>
    </row>
    <row r="71" spans="1:12" x14ac:dyDescent="0.25">
      <c r="A71" t="s">
        <v>110</v>
      </c>
      <c r="B71">
        <v>2014</v>
      </c>
      <c r="C71">
        <v>5</v>
      </c>
      <c r="D71" t="s">
        <v>50</v>
      </c>
      <c r="E71">
        <f>VLOOKUP(B71&amp;D71,Sheet1!$A$2:$N$799,14,FALSE)</f>
        <v>-1</v>
      </c>
      <c r="F71">
        <f t="shared" si="1"/>
        <v>-6.7</v>
      </c>
      <c r="G71" t="s">
        <v>52</v>
      </c>
      <c r="H71">
        <f>VLOOKUP(B71&amp;G71,Sheet1!$A$2:$N$799,14,FALSE)</f>
        <v>5.7</v>
      </c>
      <c r="I71">
        <v>1</v>
      </c>
      <c r="J71">
        <v>0</v>
      </c>
      <c r="K71">
        <v>1</v>
      </c>
      <c r="L71">
        <v>1</v>
      </c>
    </row>
    <row r="72" spans="1:12" x14ac:dyDescent="0.25">
      <c r="A72" t="s">
        <v>111</v>
      </c>
      <c r="B72">
        <v>2014</v>
      </c>
      <c r="C72">
        <v>5</v>
      </c>
      <c r="D72" t="s">
        <v>23</v>
      </c>
      <c r="E72">
        <f>VLOOKUP(B72&amp;D72,Sheet1!$A$2:$N$799,14,FALSE)</f>
        <v>8.3000000000000007</v>
      </c>
      <c r="F72">
        <f t="shared" si="1"/>
        <v>10</v>
      </c>
      <c r="G72" t="s">
        <v>32</v>
      </c>
      <c r="H72">
        <f>VLOOKUP(B72&amp;G72,Sheet1!$A$2:$N$799,14,FALSE)</f>
        <v>-1.7</v>
      </c>
      <c r="I72">
        <v>1</v>
      </c>
      <c r="J72">
        <v>1</v>
      </c>
      <c r="K72">
        <v>3</v>
      </c>
      <c r="L72">
        <v>2</v>
      </c>
    </row>
    <row r="73" spans="1:12" x14ac:dyDescent="0.25">
      <c r="A73" t="s">
        <v>112</v>
      </c>
      <c r="B73">
        <v>2014</v>
      </c>
      <c r="C73">
        <v>5</v>
      </c>
      <c r="D73" t="s">
        <v>47</v>
      </c>
      <c r="E73">
        <f>VLOOKUP(B73&amp;D73,Sheet1!$A$2:$N$799,14,FALSE)</f>
        <v>1.9</v>
      </c>
      <c r="F73">
        <f t="shared" si="1"/>
        <v>6.9</v>
      </c>
      <c r="G73" t="s">
        <v>43</v>
      </c>
      <c r="H73">
        <f>VLOOKUP(B73&amp;G73,Sheet1!$A$2:$N$799,14,FALSE)</f>
        <v>-5</v>
      </c>
      <c r="I73">
        <v>1</v>
      </c>
      <c r="J73">
        <v>1</v>
      </c>
      <c r="K73">
        <v>2</v>
      </c>
      <c r="L73">
        <v>1</v>
      </c>
    </row>
    <row r="74" spans="1:12" x14ac:dyDescent="0.25">
      <c r="A74" t="s">
        <v>113</v>
      </c>
      <c r="B74">
        <v>2014</v>
      </c>
      <c r="C74">
        <v>5</v>
      </c>
      <c r="D74" t="s">
        <v>29</v>
      </c>
      <c r="E74">
        <f>VLOOKUP(B74&amp;D74,Sheet1!$A$2:$N$799,14,FALSE)</f>
        <v>-10.5</v>
      </c>
      <c r="F74">
        <f t="shared" si="1"/>
        <v>-12.7</v>
      </c>
      <c r="G74" t="s">
        <v>19</v>
      </c>
      <c r="H74">
        <f>VLOOKUP(B74&amp;G74,Sheet1!$A$2:$N$799,14,FALSE)</f>
        <v>2.2000000000000002</v>
      </c>
      <c r="I74">
        <v>0</v>
      </c>
      <c r="J74">
        <v>2</v>
      </c>
      <c r="K74">
        <v>1</v>
      </c>
      <c r="L74">
        <v>-1</v>
      </c>
    </row>
    <row r="75" spans="1:12" x14ac:dyDescent="0.25">
      <c r="A75" t="s">
        <v>114</v>
      </c>
      <c r="B75">
        <v>2014</v>
      </c>
      <c r="C75">
        <v>5</v>
      </c>
      <c r="D75" t="s">
        <v>56</v>
      </c>
      <c r="E75">
        <f>VLOOKUP(B75&amp;D75,Sheet1!$A$2:$N$799,14,FALSE)</f>
        <v>-8.6999999999999993</v>
      </c>
      <c r="F75">
        <f t="shared" si="1"/>
        <v>-18.2</v>
      </c>
      <c r="G75" t="s">
        <v>22</v>
      </c>
      <c r="H75">
        <f>VLOOKUP(B75&amp;G75,Sheet1!$A$2:$N$799,14,FALSE)</f>
        <v>9.5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115</v>
      </c>
      <c r="B76">
        <v>2014</v>
      </c>
      <c r="C76">
        <v>5</v>
      </c>
      <c r="D76" t="s">
        <v>28</v>
      </c>
      <c r="E76">
        <f>VLOOKUP(B76&amp;D76,Sheet1!$A$2:$N$799,14,FALSE)</f>
        <v>3.9</v>
      </c>
      <c r="F76">
        <f t="shared" si="1"/>
        <v>4.7</v>
      </c>
      <c r="G76" t="s">
        <v>31</v>
      </c>
      <c r="H76">
        <f>VLOOKUP(B76&amp;G76,Sheet1!$A$2:$N$799,14,FALSE)</f>
        <v>-0.8</v>
      </c>
      <c r="I76">
        <v>1</v>
      </c>
      <c r="J76">
        <v>3</v>
      </c>
      <c r="K76">
        <v>3</v>
      </c>
      <c r="L76">
        <v>0</v>
      </c>
    </row>
    <row r="77" spans="1:12" x14ac:dyDescent="0.25">
      <c r="A77" t="s">
        <v>116</v>
      </c>
      <c r="B77">
        <v>2014</v>
      </c>
      <c r="C77">
        <v>5</v>
      </c>
      <c r="D77" t="s">
        <v>38</v>
      </c>
      <c r="E77">
        <f>VLOOKUP(B77&amp;D77,Sheet1!$A$2:$N$799,14,FALSE)</f>
        <v>-2.9</v>
      </c>
      <c r="F77">
        <f t="shared" si="1"/>
        <v>6.9</v>
      </c>
      <c r="G77" t="s">
        <v>13</v>
      </c>
      <c r="H77">
        <f>VLOOKUP(B77&amp;G77,Sheet1!$A$2:$N$799,14,FALSE)</f>
        <v>-9.8000000000000007</v>
      </c>
      <c r="I77">
        <v>1</v>
      </c>
      <c r="J77">
        <v>3</v>
      </c>
      <c r="K77">
        <v>1</v>
      </c>
      <c r="L77">
        <v>-2</v>
      </c>
    </row>
    <row r="78" spans="1:12" x14ac:dyDescent="0.25">
      <c r="A78" t="s">
        <v>117</v>
      </c>
      <c r="B78">
        <v>2014</v>
      </c>
      <c r="C78">
        <v>6</v>
      </c>
      <c r="D78" t="s">
        <v>13</v>
      </c>
      <c r="E78">
        <f>VLOOKUP(B78&amp;D78,Sheet1!$A$2:$N$799,14,FALSE)</f>
        <v>-9.8000000000000007</v>
      </c>
      <c r="F78">
        <f t="shared" si="1"/>
        <v>-14.4</v>
      </c>
      <c r="G78" t="s">
        <v>16</v>
      </c>
      <c r="H78">
        <f>VLOOKUP(B78&amp;G78,Sheet1!$A$2:$N$799,14,FALSE)</f>
        <v>4.5999999999999996</v>
      </c>
      <c r="I78">
        <v>0</v>
      </c>
      <c r="J78">
        <v>1</v>
      </c>
      <c r="K78">
        <v>1</v>
      </c>
      <c r="L78">
        <v>0</v>
      </c>
    </row>
    <row r="79" spans="1:12" x14ac:dyDescent="0.25">
      <c r="A79" t="s">
        <v>118</v>
      </c>
      <c r="B79">
        <v>2014</v>
      </c>
      <c r="C79">
        <v>6</v>
      </c>
      <c r="D79" t="s">
        <v>17</v>
      </c>
      <c r="E79">
        <f>VLOOKUP(B79&amp;D79,Sheet1!$A$2:$N$799,14,FALSE)</f>
        <v>0.7</v>
      </c>
      <c r="F79">
        <f t="shared" si="1"/>
        <v>3.8</v>
      </c>
      <c r="G79" t="s">
        <v>14</v>
      </c>
      <c r="H79">
        <f>VLOOKUP(B79&amp;G79,Sheet1!$A$2:$N$799,14,FALSE)</f>
        <v>-3.1</v>
      </c>
      <c r="I79">
        <v>0</v>
      </c>
      <c r="J79">
        <v>2</v>
      </c>
      <c r="K79">
        <v>1</v>
      </c>
      <c r="L79">
        <v>-1</v>
      </c>
    </row>
    <row r="80" spans="1:12" x14ac:dyDescent="0.25">
      <c r="A80" t="s">
        <v>119</v>
      </c>
      <c r="B80">
        <v>2014</v>
      </c>
      <c r="C80">
        <v>6</v>
      </c>
      <c r="D80" t="s">
        <v>37</v>
      </c>
      <c r="E80">
        <f>VLOOKUP(B80&amp;D80,Sheet1!$A$2:$N$799,14,FALSE)</f>
        <v>-3.8</v>
      </c>
      <c r="F80">
        <f t="shared" si="1"/>
        <v>2.9000000000000004</v>
      </c>
      <c r="G80" t="s">
        <v>10</v>
      </c>
      <c r="H80">
        <f>VLOOKUP(B80&amp;G80,Sheet1!$A$2:$N$799,14,FALSE)</f>
        <v>-6.7</v>
      </c>
      <c r="I80">
        <v>0</v>
      </c>
      <c r="J80">
        <v>1</v>
      </c>
      <c r="K80">
        <v>0</v>
      </c>
      <c r="L80">
        <v>-1</v>
      </c>
    </row>
    <row r="81" spans="1:12" x14ac:dyDescent="0.25">
      <c r="A81" t="s">
        <v>120</v>
      </c>
      <c r="B81">
        <v>2014</v>
      </c>
      <c r="C81">
        <v>6</v>
      </c>
      <c r="D81" t="s">
        <v>22</v>
      </c>
      <c r="E81">
        <f>VLOOKUP(B81&amp;D81,Sheet1!$A$2:$N$799,14,FALSE)</f>
        <v>9.5</v>
      </c>
      <c r="F81">
        <f t="shared" si="1"/>
        <v>4.0999999999999996</v>
      </c>
      <c r="G81" t="s">
        <v>49</v>
      </c>
      <c r="H81">
        <f>VLOOKUP(B81&amp;G81,Sheet1!$A$2:$N$799,14,FALSE)</f>
        <v>5.4</v>
      </c>
      <c r="I81">
        <v>0</v>
      </c>
      <c r="J81">
        <v>2</v>
      </c>
      <c r="K81">
        <v>1</v>
      </c>
      <c r="L81">
        <v>-1</v>
      </c>
    </row>
    <row r="82" spans="1:12" x14ac:dyDescent="0.25">
      <c r="A82" t="s">
        <v>121</v>
      </c>
      <c r="B82">
        <v>2014</v>
      </c>
      <c r="C82">
        <v>6</v>
      </c>
      <c r="D82" t="s">
        <v>43</v>
      </c>
      <c r="E82">
        <f>VLOOKUP(B82&amp;D82,Sheet1!$A$2:$N$799,14,FALSE)</f>
        <v>-5</v>
      </c>
      <c r="F82">
        <f t="shared" si="1"/>
        <v>-14.6</v>
      </c>
      <c r="G82" t="s">
        <v>25</v>
      </c>
      <c r="H82">
        <f>VLOOKUP(B82&amp;G82,Sheet1!$A$2:$N$799,14,FALSE)</f>
        <v>9.6</v>
      </c>
      <c r="I82">
        <v>0</v>
      </c>
      <c r="J82">
        <v>1</v>
      </c>
      <c r="K82">
        <v>1</v>
      </c>
      <c r="L82">
        <v>0</v>
      </c>
    </row>
    <row r="83" spans="1:12" x14ac:dyDescent="0.25">
      <c r="A83" t="s">
        <v>122</v>
      </c>
      <c r="B83">
        <v>2014</v>
      </c>
      <c r="C83">
        <v>6</v>
      </c>
      <c r="D83" t="s">
        <v>32</v>
      </c>
      <c r="E83">
        <f>VLOOKUP(B83&amp;D83,Sheet1!$A$2:$N$799,14,FALSE)</f>
        <v>-1.7</v>
      </c>
      <c r="F83">
        <f t="shared" si="1"/>
        <v>-3.8</v>
      </c>
      <c r="G83" t="s">
        <v>40</v>
      </c>
      <c r="H83">
        <f>VLOOKUP(B83&amp;G83,Sheet1!$A$2:$N$799,14,FALSE)</f>
        <v>2.1</v>
      </c>
      <c r="I83">
        <v>0</v>
      </c>
      <c r="J83">
        <v>3</v>
      </c>
      <c r="K83">
        <v>0</v>
      </c>
      <c r="L83">
        <v>-3</v>
      </c>
    </row>
    <row r="84" spans="1:12" x14ac:dyDescent="0.25">
      <c r="A84" t="s">
        <v>123</v>
      </c>
      <c r="B84">
        <v>2014</v>
      </c>
      <c r="C84">
        <v>6</v>
      </c>
      <c r="D84" t="s">
        <v>34</v>
      </c>
      <c r="E84">
        <f>VLOOKUP(B84&amp;D84,Sheet1!$A$2:$N$799,14,FALSE)</f>
        <v>2.6</v>
      </c>
      <c r="F84">
        <f t="shared" si="1"/>
        <v>-5.7000000000000011</v>
      </c>
      <c r="G84" t="s">
        <v>23</v>
      </c>
      <c r="H84">
        <f>VLOOKUP(B84&amp;G84,Sheet1!$A$2:$N$799,14,FALSE)</f>
        <v>8.3000000000000007</v>
      </c>
      <c r="I84">
        <v>0</v>
      </c>
      <c r="J84">
        <v>3</v>
      </c>
      <c r="K84">
        <v>0</v>
      </c>
      <c r="L84">
        <v>-3</v>
      </c>
    </row>
    <row r="85" spans="1:12" x14ac:dyDescent="0.25">
      <c r="A85" t="s">
        <v>124</v>
      </c>
      <c r="B85">
        <v>2014</v>
      </c>
      <c r="C85">
        <v>6</v>
      </c>
      <c r="D85" t="s">
        <v>55</v>
      </c>
      <c r="E85">
        <f>VLOOKUP(B85&amp;D85,Sheet1!$A$2:$N$799,14,FALSE)</f>
        <v>1.7</v>
      </c>
      <c r="F85">
        <f t="shared" si="1"/>
        <v>-2.7</v>
      </c>
      <c r="G85" t="s">
        <v>26</v>
      </c>
      <c r="H85">
        <f>VLOOKUP(B85&amp;G85,Sheet1!$A$2:$N$799,14,FALSE)</f>
        <v>4.4000000000000004</v>
      </c>
      <c r="I85">
        <v>0</v>
      </c>
      <c r="J85">
        <v>2</v>
      </c>
      <c r="K85">
        <v>2</v>
      </c>
      <c r="L85">
        <v>0</v>
      </c>
    </row>
    <row r="86" spans="1:12" x14ac:dyDescent="0.25">
      <c r="A86" t="s">
        <v>125</v>
      </c>
      <c r="B86">
        <v>2014</v>
      </c>
      <c r="C86">
        <v>6</v>
      </c>
      <c r="D86" t="s">
        <v>53</v>
      </c>
      <c r="E86">
        <f>VLOOKUP(B86&amp;D86,Sheet1!$A$2:$N$799,14,FALSE)</f>
        <v>-11.8</v>
      </c>
      <c r="F86">
        <f t="shared" si="1"/>
        <v>-1.3000000000000007</v>
      </c>
      <c r="G86" t="s">
        <v>29</v>
      </c>
      <c r="H86">
        <f>VLOOKUP(B86&amp;G86,Sheet1!$A$2:$N$799,14,FALSE)</f>
        <v>-10.5</v>
      </c>
      <c r="I86">
        <v>1</v>
      </c>
      <c r="J86">
        <v>0</v>
      </c>
      <c r="K86">
        <v>2</v>
      </c>
      <c r="L86">
        <v>2</v>
      </c>
    </row>
    <row r="87" spans="1:12" x14ac:dyDescent="0.25">
      <c r="A87" t="s">
        <v>126</v>
      </c>
      <c r="B87">
        <v>2014</v>
      </c>
      <c r="C87">
        <v>6</v>
      </c>
      <c r="D87" t="s">
        <v>11</v>
      </c>
      <c r="E87">
        <f>VLOOKUP(B87&amp;D87,Sheet1!$A$2:$N$799,14,FALSE)</f>
        <v>4.9000000000000004</v>
      </c>
      <c r="F87">
        <f t="shared" si="1"/>
        <v>-6</v>
      </c>
      <c r="G87" t="s">
        <v>35</v>
      </c>
      <c r="H87">
        <f>VLOOKUP(B87&amp;G87,Sheet1!$A$2:$N$799,14,FALSE)</f>
        <v>10.9</v>
      </c>
      <c r="I87">
        <v>0</v>
      </c>
      <c r="J87">
        <v>3</v>
      </c>
      <c r="K87">
        <v>0</v>
      </c>
      <c r="L87">
        <v>-3</v>
      </c>
    </row>
    <row r="88" spans="1:12" x14ac:dyDescent="0.25">
      <c r="A88" t="s">
        <v>127</v>
      </c>
      <c r="B88">
        <v>2014</v>
      </c>
      <c r="C88">
        <v>6</v>
      </c>
      <c r="D88" t="s">
        <v>28</v>
      </c>
      <c r="E88">
        <f>VLOOKUP(B88&amp;D88,Sheet1!$A$2:$N$799,14,FALSE)</f>
        <v>3.9</v>
      </c>
      <c r="F88">
        <f t="shared" si="1"/>
        <v>5.6</v>
      </c>
      <c r="G88" t="s">
        <v>41</v>
      </c>
      <c r="H88">
        <f>VLOOKUP(B88&amp;G88,Sheet1!$A$2:$N$799,14,FALSE)</f>
        <v>-1.7</v>
      </c>
      <c r="I88">
        <v>1</v>
      </c>
      <c r="J88">
        <v>2</v>
      </c>
      <c r="K88">
        <v>1</v>
      </c>
      <c r="L88">
        <v>-1</v>
      </c>
    </row>
    <row r="89" spans="1:12" x14ac:dyDescent="0.25">
      <c r="A89" t="s">
        <v>128</v>
      </c>
      <c r="B89">
        <v>2014</v>
      </c>
      <c r="C89">
        <v>6</v>
      </c>
      <c r="D89" t="s">
        <v>20</v>
      </c>
      <c r="E89">
        <f>VLOOKUP(B89&amp;D89,Sheet1!$A$2:$N$799,14,FALSE)</f>
        <v>-3.9</v>
      </c>
      <c r="F89">
        <f t="shared" si="1"/>
        <v>-6.1</v>
      </c>
      <c r="G89" t="s">
        <v>19</v>
      </c>
      <c r="H89">
        <f>VLOOKUP(B89&amp;G89,Sheet1!$A$2:$N$799,14,FALSE)</f>
        <v>2.2000000000000002</v>
      </c>
      <c r="I89">
        <v>1</v>
      </c>
      <c r="J89">
        <v>1</v>
      </c>
      <c r="K89">
        <v>1</v>
      </c>
      <c r="L89">
        <v>0</v>
      </c>
    </row>
    <row r="90" spans="1:12" x14ac:dyDescent="0.25">
      <c r="A90" t="s">
        <v>129</v>
      </c>
      <c r="B90">
        <v>2014</v>
      </c>
      <c r="C90">
        <v>6</v>
      </c>
      <c r="D90" t="s">
        <v>44</v>
      </c>
      <c r="E90">
        <f>VLOOKUP(B90&amp;D90,Sheet1!$A$2:$N$799,14,FALSE)</f>
        <v>-9</v>
      </c>
      <c r="F90">
        <f t="shared" si="1"/>
        <v>-10.9</v>
      </c>
      <c r="G90" t="s">
        <v>47</v>
      </c>
      <c r="H90">
        <f>VLOOKUP(B90&amp;G90,Sheet1!$A$2:$N$799,14,FALSE)</f>
        <v>1.9</v>
      </c>
      <c r="I90">
        <v>0</v>
      </c>
      <c r="J90">
        <v>1</v>
      </c>
      <c r="K90">
        <v>0</v>
      </c>
      <c r="L90">
        <v>-1</v>
      </c>
    </row>
    <row r="91" spans="1:12" x14ac:dyDescent="0.25">
      <c r="A91" t="s">
        <v>130</v>
      </c>
      <c r="B91">
        <v>2014</v>
      </c>
      <c r="C91">
        <v>6</v>
      </c>
      <c r="D91" t="s">
        <v>31</v>
      </c>
      <c r="E91">
        <f>VLOOKUP(B91&amp;D91,Sheet1!$A$2:$N$799,14,FALSE)</f>
        <v>-0.8</v>
      </c>
      <c r="F91">
        <f t="shared" si="1"/>
        <v>0.19999999999999996</v>
      </c>
      <c r="G91" t="s">
        <v>50</v>
      </c>
      <c r="H91">
        <f>VLOOKUP(B91&amp;G91,Sheet1!$A$2:$N$799,14,FALSE)</f>
        <v>-1</v>
      </c>
      <c r="I91">
        <v>0</v>
      </c>
      <c r="J91">
        <v>1</v>
      </c>
      <c r="K91">
        <v>1</v>
      </c>
      <c r="L91">
        <v>0</v>
      </c>
    </row>
    <row r="92" spans="1:12" x14ac:dyDescent="0.25">
      <c r="A92" t="s">
        <v>131</v>
      </c>
      <c r="B92">
        <v>2014</v>
      </c>
      <c r="C92">
        <v>6</v>
      </c>
      <c r="D92" t="s">
        <v>46</v>
      </c>
      <c r="E92">
        <f>VLOOKUP(B92&amp;D92,Sheet1!$A$2:$N$799,14,FALSE)</f>
        <v>2</v>
      </c>
      <c r="F92">
        <f t="shared" si="1"/>
        <v>10.7</v>
      </c>
      <c r="G92" t="s">
        <v>56</v>
      </c>
      <c r="H92">
        <f>VLOOKUP(B92&amp;G92,Sheet1!$A$2:$N$799,14,FALSE)</f>
        <v>-8.6999999999999993</v>
      </c>
      <c r="I92">
        <v>1</v>
      </c>
      <c r="J92">
        <v>0</v>
      </c>
      <c r="K92">
        <v>4</v>
      </c>
      <c r="L92">
        <v>4</v>
      </c>
    </row>
    <row r="93" spans="1:12" x14ac:dyDescent="0.25">
      <c r="A93" t="s">
        <v>132</v>
      </c>
      <c r="B93">
        <v>2014</v>
      </c>
      <c r="C93">
        <v>7</v>
      </c>
      <c r="D93" t="s">
        <v>44</v>
      </c>
      <c r="E93">
        <f>VLOOKUP(B93&amp;D93,Sheet1!$A$2:$N$799,14,FALSE)</f>
        <v>-9</v>
      </c>
      <c r="F93">
        <f t="shared" si="1"/>
        <v>-11</v>
      </c>
      <c r="G93" t="s">
        <v>46</v>
      </c>
      <c r="H93">
        <f>VLOOKUP(B93&amp;G93,Sheet1!$A$2:$N$799,14,FALSE)</f>
        <v>2</v>
      </c>
      <c r="I93">
        <v>0</v>
      </c>
      <c r="J93">
        <v>0</v>
      </c>
      <c r="K93">
        <v>1</v>
      </c>
      <c r="L93">
        <v>1</v>
      </c>
    </row>
    <row r="94" spans="1:12" x14ac:dyDescent="0.25">
      <c r="A94" t="s">
        <v>133</v>
      </c>
      <c r="B94">
        <v>2014</v>
      </c>
      <c r="C94">
        <v>7</v>
      </c>
      <c r="D94" t="s">
        <v>16</v>
      </c>
      <c r="E94">
        <f>VLOOKUP(B94&amp;D94,Sheet1!$A$2:$N$799,14,FALSE)</f>
        <v>4.5999999999999996</v>
      </c>
      <c r="F94">
        <f t="shared" si="1"/>
        <v>8.3999999999999986</v>
      </c>
      <c r="G94" t="s">
        <v>37</v>
      </c>
      <c r="H94">
        <f>VLOOKUP(B94&amp;G94,Sheet1!$A$2:$N$799,14,FALSE)</f>
        <v>-3.8</v>
      </c>
      <c r="I94">
        <v>1</v>
      </c>
      <c r="J94">
        <v>2</v>
      </c>
      <c r="K94">
        <v>2</v>
      </c>
      <c r="L94">
        <v>0</v>
      </c>
    </row>
    <row r="95" spans="1:12" x14ac:dyDescent="0.25">
      <c r="A95" t="s">
        <v>134</v>
      </c>
      <c r="B95">
        <v>2014</v>
      </c>
      <c r="C95">
        <v>7</v>
      </c>
      <c r="D95" t="s">
        <v>23</v>
      </c>
      <c r="E95">
        <f>VLOOKUP(B95&amp;D95,Sheet1!$A$2:$N$799,14,FALSE)</f>
        <v>8.3000000000000007</v>
      </c>
      <c r="F95">
        <f t="shared" si="1"/>
        <v>11.4</v>
      </c>
      <c r="G95" t="s">
        <v>14</v>
      </c>
      <c r="H95">
        <f>VLOOKUP(B95&amp;G95,Sheet1!$A$2:$N$799,14,FALSE)</f>
        <v>-3.1</v>
      </c>
      <c r="I95">
        <v>1</v>
      </c>
      <c r="J95">
        <v>0</v>
      </c>
      <c r="K95">
        <v>1</v>
      </c>
      <c r="L95">
        <v>1</v>
      </c>
    </row>
    <row r="96" spans="1:12" x14ac:dyDescent="0.25">
      <c r="A96" t="s">
        <v>135</v>
      </c>
      <c r="B96">
        <v>2014</v>
      </c>
      <c r="C96">
        <v>7</v>
      </c>
      <c r="D96" t="s">
        <v>26</v>
      </c>
      <c r="E96">
        <f>VLOOKUP(B96&amp;D96,Sheet1!$A$2:$N$799,14,FALSE)</f>
        <v>4.4000000000000004</v>
      </c>
      <c r="F96">
        <f t="shared" si="1"/>
        <v>3.7</v>
      </c>
      <c r="G96" t="s">
        <v>17</v>
      </c>
      <c r="H96">
        <f>VLOOKUP(B96&amp;G96,Sheet1!$A$2:$N$799,14,FALSE)</f>
        <v>0.7</v>
      </c>
      <c r="I96">
        <v>1</v>
      </c>
      <c r="J96">
        <v>2</v>
      </c>
      <c r="K96">
        <v>0</v>
      </c>
      <c r="L96">
        <v>-2</v>
      </c>
    </row>
    <row r="97" spans="1:12" x14ac:dyDescent="0.25">
      <c r="A97" t="s">
        <v>136</v>
      </c>
      <c r="B97">
        <v>2014</v>
      </c>
      <c r="C97">
        <v>7</v>
      </c>
      <c r="D97" t="s">
        <v>29</v>
      </c>
      <c r="E97">
        <f>VLOOKUP(B97&amp;D97,Sheet1!$A$2:$N$799,14,FALSE)</f>
        <v>-10.5</v>
      </c>
      <c r="F97">
        <f t="shared" si="1"/>
        <v>-6.6</v>
      </c>
      <c r="G97" t="s">
        <v>20</v>
      </c>
      <c r="H97">
        <f>VLOOKUP(B97&amp;G97,Sheet1!$A$2:$N$799,14,FALSE)</f>
        <v>-3.9</v>
      </c>
      <c r="I97">
        <v>1</v>
      </c>
      <c r="J97">
        <v>4</v>
      </c>
      <c r="K97">
        <v>2</v>
      </c>
      <c r="L97">
        <v>-2</v>
      </c>
    </row>
    <row r="98" spans="1:12" x14ac:dyDescent="0.25">
      <c r="A98" t="s">
        <v>137</v>
      </c>
      <c r="B98">
        <v>2014</v>
      </c>
      <c r="C98">
        <v>7</v>
      </c>
      <c r="D98" t="s">
        <v>19</v>
      </c>
      <c r="E98">
        <f>VLOOKUP(B98&amp;D98,Sheet1!$A$2:$N$799,14,FALSE)</f>
        <v>2.2000000000000002</v>
      </c>
      <c r="F98">
        <f t="shared" si="1"/>
        <v>0.50000000000000022</v>
      </c>
      <c r="G98" t="s">
        <v>55</v>
      </c>
      <c r="H98">
        <f>VLOOKUP(B98&amp;G98,Sheet1!$A$2:$N$799,14,FALSE)</f>
        <v>1.7</v>
      </c>
      <c r="I98">
        <v>1</v>
      </c>
      <c r="J98">
        <v>1</v>
      </c>
      <c r="K98">
        <v>3</v>
      </c>
      <c r="L98">
        <v>2</v>
      </c>
    </row>
    <row r="99" spans="1:12" x14ac:dyDescent="0.25">
      <c r="A99" t="s">
        <v>138</v>
      </c>
      <c r="B99">
        <v>2014</v>
      </c>
      <c r="C99">
        <v>7</v>
      </c>
      <c r="D99" t="s">
        <v>47</v>
      </c>
      <c r="E99">
        <f>VLOOKUP(B99&amp;D99,Sheet1!$A$2:$N$799,14,FALSE)</f>
        <v>1.9</v>
      </c>
      <c r="F99">
        <f t="shared" si="1"/>
        <v>-3.8000000000000003</v>
      </c>
      <c r="G99" t="s">
        <v>52</v>
      </c>
      <c r="H99">
        <f>VLOOKUP(B99&amp;G99,Sheet1!$A$2:$N$799,14,FALSE)</f>
        <v>5.7</v>
      </c>
      <c r="I99">
        <v>0</v>
      </c>
      <c r="J99">
        <v>1</v>
      </c>
      <c r="K99">
        <v>0</v>
      </c>
      <c r="L99">
        <v>-1</v>
      </c>
    </row>
    <row r="100" spans="1:12" x14ac:dyDescent="0.25">
      <c r="A100" t="s">
        <v>139</v>
      </c>
      <c r="B100">
        <v>2014</v>
      </c>
      <c r="C100">
        <v>7</v>
      </c>
      <c r="D100" t="s">
        <v>10</v>
      </c>
      <c r="E100">
        <f>VLOOKUP(B100&amp;D100,Sheet1!$A$2:$N$799,14,FALSE)</f>
        <v>-6.7</v>
      </c>
      <c r="F100">
        <f t="shared" si="1"/>
        <v>-9.3000000000000007</v>
      </c>
      <c r="G100" t="s">
        <v>34</v>
      </c>
      <c r="H100">
        <f>VLOOKUP(B100&amp;G100,Sheet1!$A$2:$N$799,14,FALSE)</f>
        <v>2.6</v>
      </c>
      <c r="I100">
        <v>0</v>
      </c>
      <c r="J100">
        <v>3</v>
      </c>
      <c r="K100">
        <v>0</v>
      </c>
      <c r="L100">
        <v>-3</v>
      </c>
    </row>
    <row r="101" spans="1:12" x14ac:dyDescent="0.25">
      <c r="A101" t="s">
        <v>140</v>
      </c>
      <c r="B101">
        <v>2014</v>
      </c>
      <c r="C101">
        <v>7</v>
      </c>
      <c r="D101" t="s">
        <v>11</v>
      </c>
      <c r="E101">
        <f>VLOOKUP(B101&amp;D101,Sheet1!$A$2:$N$799,14,FALSE)</f>
        <v>4.9000000000000004</v>
      </c>
      <c r="F101">
        <f t="shared" si="1"/>
        <v>6.6000000000000005</v>
      </c>
      <c r="G101" t="s">
        <v>32</v>
      </c>
      <c r="H101">
        <f>VLOOKUP(B101&amp;G101,Sheet1!$A$2:$N$799,14,FALSE)</f>
        <v>-1.7</v>
      </c>
      <c r="I101">
        <v>1</v>
      </c>
      <c r="J101">
        <v>4</v>
      </c>
      <c r="K101">
        <v>2</v>
      </c>
      <c r="L101">
        <v>-2</v>
      </c>
    </row>
    <row r="102" spans="1:12" x14ac:dyDescent="0.25">
      <c r="A102" t="s">
        <v>141</v>
      </c>
      <c r="B102">
        <v>2014</v>
      </c>
      <c r="C102">
        <v>7</v>
      </c>
      <c r="D102" t="s">
        <v>40</v>
      </c>
      <c r="E102">
        <f>VLOOKUP(B102&amp;D102,Sheet1!$A$2:$N$799,14,FALSE)</f>
        <v>2.1</v>
      </c>
      <c r="F102">
        <f t="shared" si="1"/>
        <v>5</v>
      </c>
      <c r="G102" t="s">
        <v>38</v>
      </c>
      <c r="H102">
        <f>VLOOKUP(B102&amp;G102,Sheet1!$A$2:$N$799,14,FALSE)</f>
        <v>-2.9</v>
      </c>
      <c r="I102">
        <v>1</v>
      </c>
      <c r="J102">
        <v>2</v>
      </c>
      <c r="K102">
        <v>2</v>
      </c>
      <c r="L102">
        <v>0</v>
      </c>
    </row>
    <row r="103" spans="1:12" x14ac:dyDescent="0.25">
      <c r="A103" t="s">
        <v>142</v>
      </c>
      <c r="B103">
        <v>2014</v>
      </c>
      <c r="C103">
        <v>7</v>
      </c>
      <c r="D103" t="s">
        <v>49</v>
      </c>
      <c r="E103">
        <f>VLOOKUP(B103&amp;D103,Sheet1!$A$2:$N$799,14,FALSE)</f>
        <v>5.4</v>
      </c>
      <c r="F103">
        <f t="shared" si="1"/>
        <v>7.1000000000000005</v>
      </c>
      <c r="G103" t="s">
        <v>41</v>
      </c>
      <c r="H103">
        <f>VLOOKUP(B103&amp;G103,Sheet1!$A$2:$N$799,14,FALSE)</f>
        <v>-1.7</v>
      </c>
      <c r="I103">
        <v>1</v>
      </c>
      <c r="J103">
        <v>1</v>
      </c>
      <c r="K103">
        <v>2</v>
      </c>
      <c r="L103">
        <v>1</v>
      </c>
    </row>
    <row r="104" spans="1:12" x14ac:dyDescent="0.25">
      <c r="A104" t="s">
        <v>143</v>
      </c>
      <c r="B104">
        <v>2014</v>
      </c>
      <c r="C104">
        <v>7</v>
      </c>
      <c r="D104" t="s">
        <v>35</v>
      </c>
      <c r="E104">
        <f>VLOOKUP(B104&amp;D104,Sheet1!$A$2:$N$799,14,FALSE)</f>
        <v>10.9</v>
      </c>
      <c r="F104">
        <f t="shared" si="1"/>
        <v>15.9</v>
      </c>
      <c r="G104" t="s">
        <v>43</v>
      </c>
      <c r="H104">
        <f>VLOOKUP(B104&amp;G104,Sheet1!$A$2:$N$799,14,FALSE)</f>
        <v>-5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 t="s">
        <v>144</v>
      </c>
      <c r="B105">
        <v>2014</v>
      </c>
      <c r="C105">
        <v>7</v>
      </c>
      <c r="D105" t="s">
        <v>31</v>
      </c>
      <c r="E105">
        <f>VLOOKUP(B105&amp;D105,Sheet1!$A$2:$N$799,14,FALSE)</f>
        <v>-0.8</v>
      </c>
      <c r="F105">
        <f t="shared" si="1"/>
        <v>-10.3</v>
      </c>
      <c r="G105" t="s">
        <v>22</v>
      </c>
      <c r="H105">
        <f>VLOOKUP(B105&amp;G105,Sheet1!$A$2:$N$799,14,FALSE)</f>
        <v>9.5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t="s">
        <v>145</v>
      </c>
      <c r="B106">
        <v>2014</v>
      </c>
      <c r="C106">
        <v>7</v>
      </c>
      <c r="D106" t="s">
        <v>25</v>
      </c>
      <c r="E106">
        <f>VLOOKUP(B106&amp;D106,Sheet1!$A$2:$N$799,14,FALSE)</f>
        <v>9.6</v>
      </c>
      <c r="F106">
        <f t="shared" si="1"/>
        <v>10.6</v>
      </c>
      <c r="G106" t="s">
        <v>50</v>
      </c>
      <c r="H106">
        <f>VLOOKUP(B106&amp;G106,Sheet1!$A$2:$N$799,14,FALSE)</f>
        <v>-1</v>
      </c>
      <c r="I106">
        <v>1</v>
      </c>
      <c r="J106">
        <v>0</v>
      </c>
      <c r="K106">
        <v>1</v>
      </c>
      <c r="L106">
        <v>1</v>
      </c>
    </row>
    <row r="107" spans="1:12" x14ac:dyDescent="0.25">
      <c r="A107" t="s">
        <v>146</v>
      </c>
      <c r="B107">
        <v>2014</v>
      </c>
      <c r="C107">
        <v>7</v>
      </c>
      <c r="D107" t="s">
        <v>56</v>
      </c>
      <c r="E107">
        <f>VLOOKUP(B107&amp;D107,Sheet1!$A$2:$N$799,14,FALSE)</f>
        <v>-8.6999999999999993</v>
      </c>
      <c r="F107">
        <f t="shared" si="1"/>
        <v>3.1000000000000014</v>
      </c>
      <c r="G107" t="s">
        <v>53</v>
      </c>
      <c r="H107">
        <f>VLOOKUP(B107&amp;G107,Sheet1!$A$2:$N$799,14,FALSE)</f>
        <v>-11.8</v>
      </c>
      <c r="I107">
        <v>1</v>
      </c>
      <c r="J107">
        <v>3</v>
      </c>
      <c r="K107">
        <v>1</v>
      </c>
      <c r="L107">
        <v>-2</v>
      </c>
    </row>
    <row r="108" spans="1:12" x14ac:dyDescent="0.25">
      <c r="A108" t="s">
        <v>147</v>
      </c>
      <c r="B108">
        <v>2014</v>
      </c>
      <c r="C108">
        <v>8</v>
      </c>
      <c r="D108" t="s">
        <v>17</v>
      </c>
      <c r="E108">
        <f>VLOOKUP(B108&amp;D108,Sheet1!$A$2:$N$799,14,FALSE)</f>
        <v>0.7</v>
      </c>
      <c r="F108">
        <f t="shared" si="1"/>
        <v>-3.8999999999999995</v>
      </c>
      <c r="G108" t="s">
        <v>16</v>
      </c>
      <c r="H108">
        <f>VLOOKUP(B108&amp;G108,Sheet1!$A$2:$N$799,14,FALSE)</f>
        <v>4.5999999999999996</v>
      </c>
      <c r="I108">
        <v>1</v>
      </c>
      <c r="J108">
        <v>2</v>
      </c>
      <c r="K108">
        <v>2</v>
      </c>
      <c r="L108">
        <v>0</v>
      </c>
    </row>
    <row r="109" spans="1:12" x14ac:dyDescent="0.25">
      <c r="A109" t="s">
        <v>148</v>
      </c>
      <c r="B109">
        <v>2014</v>
      </c>
      <c r="C109">
        <v>8</v>
      </c>
      <c r="D109" t="s">
        <v>43</v>
      </c>
      <c r="E109">
        <f>VLOOKUP(B109&amp;D109,Sheet1!$A$2:$N$799,14,FALSE)</f>
        <v>-5</v>
      </c>
      <c r="F109">
        <f t="shared" si="1"/>
        <v>-9.9</v>
      </c>
      <c r="G109" t="s">
        <v>11</v>
      </c>
      <c r="H109">
        <f>VLOOKUP(B109&amp;G109,Sheet1!$A$2:$N$799,14,FALSE)</f>
        <v>4.9000000000000004</v>
      </c>
      <c r="I109">
        <v>0</v>
      </c>
      <c r="J109">
        <v>6</v>
      </c>
      <c r="K109">
        <v>0</v>
      </c>
      <c r="L109">
        <v>-6</v>
      </c>
    </row>
    <row r="110" spans="1:12" x14ac:dyDescent="0.25">
      <c r="A110" t="s">
        <v>149</v>
      </c>
      <c r="B110">
        <v>2014</v>
      </c>
      <c r="C110">
        <v>8</v>
      </c>
      <c r="D110" t="s">
        <v>35</v>
      </c>
      <c r="E110">
        <f>VLOOKUP(B110&amp;D110,Sheet1!$A$2:$N$799,14,FALSE)</f>
        <v>10.9</v>
      </c>
      <c r="F110">
        <f t="shared" si="1"/>
        <v>17.600000000000001</v>
      </c>
      <c r="G110" t="s">
        <v>10</v>
      </c>
      <c r="H110">
        <f>VLOOKUP(B110&amp;G110,Sheet1!$A$2:$N$799,14,FALSE)</f>
        <v>-6.7</v>
      </c>
      <c r="I110">
        <v>1</v>
      </c>
      <c r="J110">
        <v>0</v>
      </c>
      <c r="K110">
        <v>2</v>
      </c>
      <c r="L110">
        <v>2</v>
      </c>
    </row>
    <row r="111" spans="1:12" x14ac:dyDescent="0.25">
      <c r="A111" t="s">
        <v>150</v>
      </c>
      <c r="B111">
        <v>2014</v>
      </c>
      <c r="C111">
        <v>8</v>
      </c>
      <c r="D111" t="s">
        <v>37</v>
      </c>
      <c r="E111">
        <f>VLOOKUP(B111&amp;D111,Sheet1!$A$2:$N$799,14,FALSE)</f>
        <v>-3.8</v>
      </c>
      <c r="F111">
        <f t="shared" si="1"/>
        <v>-5.9</v>
      </c>
      <c r="G111" t="s">
        <v>40</v>
      </c>
      <c r="H111">
        <f>VLOOKUP(B111&amp;G111,Sheet1!$A$2:$N$799,14,FALSE)</f>
        <v>2.1</v>
      </c>
      <c r="I111">
        <v>0</v>
      </c>
      <c r="J111">
        <v>1</v>
      </c>
      <c r="K111">
        <v>1</v>
      </c>
      <c r="L111">
        <v>0</v>
      </c>
    </row>
    <row r="112" spans="1:12" x14ac:dyDescent="0.25">
      <c r="A112" t="s">
        <v>151</v>
      </c>
      <c r="B112">
        <v>2014</v>
      </c>
      <c r="C112">
        <v>8</v>
      </c>
      <c r="D112" t="s">
        <v>38</v>
      </c>
      <c r="E112">
        <f>VLOOKUP(B112&amp;D112,Sheet1!$A$2:$N$799,14,FALSE)</f>
        <v>-2.9</v>
      </c>
      <c r="F112">
        <f t="shared" si="1"/>
        <v>-11.200000000000001</v>
      </c>
      <c r="G112" t="s">
        <v>23</v>
      </c>
      <c r="H112">
        <f>VLOOKUP(B112&amp;G112,Sheet1!$A$2:$N$799,14,FALSE)</f>
        <v>8.3000000000000007</v>
      </c>
      <c r="I112">
        <v>1</v>
      </c>
      <c r="J112">
        <v>1</v>
      </c>
      <c r="K112">
        <v>3</v>
      </c>
      <c r="L112">
        <v>2</v>
      </c>
    </row>
    <row r="113" spans="1:12" x14ac:dyDescent="0.25">
      <c r="A113" t="s">
        <v>152</v>
      </c>
      <c r="B113">
        <v>2014</v>
      </c>
      <c r="C113">
        <v>8</v>
      </c>
      <c r="D113" t="s">
        <v>53</v>
      </c>
      <c r="E113">
        <f>VLOOKUP(B113&amp;D113,Sheet1!$A$2:$N$799,14,FALSE)</f>
        <v>-11.8</v>
      </c>
      <c r="F113">
        <f t="shared" si="1"/>
        <v>-13.5</v>
      </c>
      <c r="G113" t="s">
        <v>55</v>
      </c>
      <c r="H113">
        <f>VLOOKUP(B113&amp;G113,Sheet1!$A$2:$N$799,14,FALSE)</f>
        <v>1.7</v>
      </c>
      <c r="I113">
        <v>0</v>
      </c>
      <c r="J113">
        <v>2</v>
      </c>
      <c r="K113">
        <v>0</v>
      </c>
      <c r="L113">
        <v>-2</v>
      </c>
    </row>
    <row r="114" spans="1:12" x14ac:dyDescent="0.25">
      <c r="A114" t="s">
        <v>153</v>
      </c>
      <c r="B114">
        <v>2014</v>
      </c>
      <c r="C114">
        <v>8</v>
      </c>
      <c r="D114" t="s">
        <v>19</v>
      </c>
      <c r="E114">
        <f>VLOOKUP(B114&amp;D114,Sheet1!$A$2:$N$799,14,FALSE)</f>
        <v>2.2000000000000002</v>
      </c>
      <c r="F114">
        <f t="shared" si="1"/>
        <v>-2.2000000000000002</v>
      </c>
      <c r="G114" t="s">
        <v>26</v>
      </c>
      <c r="H114">
        <f>VLOOKUP(B114&amp;G114,Sheet1!$A$2:$N$799,14,FALSE)</f>
        <v>4.4000000000000004</v>
      </c>
      <c r="I114">
        <v>1</v>
      </c>
      <c r="J114">
        <v>2</v>
      </c>
      <c r="K114">
        <v>2</v>
      </c>
      <c r="L114">
        <v>0</v>
      </c>
    </row>
    <row r="115" spans="1:12" x14ac:dyDescent="0.25">
      <c r="A115" t="s">
        <v>154</v>
      </c>
      <c r="B115">
        <v>2014</v>
      </c>
      <c r="C115">
        <v>8</v>
      </c>
      <c r="D115" t="s">
        <v>29</v>
      </c>
      <c r="E115">
        <f>VLOOKUP(B115&amp;D115,Sheet1!$A$2:$N$799,14,FALSE)</f>
        <v>-10.5</v>
      </c>
      <c r="F115">
        <f t="shared" si="1"/>
        <v>-13.1</v>
      </c>
      <c r="G115" t="s">
        <v>34</v>
      </c>
      <c r="H115">
        <f>VLOOKUP(B115&amp;G115,Sheet1!$A$2:$N$799,14,FALSE)</f>
        <v>2.6</v>
      </c>
      <c r="I115">
        <v>0</v>
      </c>
      <c r="J115">
        <v>3</v>
      </c>
      <c r="K115">
        <v>1</v>
      </c>
      <c r="L115">
        <v>-2</v>
      </c>
    </row>
    <row r="116" spans="1:12" x14ac:dyDescent="0.25">
      <c r="A116" t="s">
        <v>155</v>
      </c>
      <c r="B116">
        <v>2014</v>
      </c>
      <c r="C116">
        <v>8</v>
      </c>
      <c r="D116" t="s">
        <v>13</v>
      </c>
      <c r="E116">
        <f>VLOOKUP(B116&amp;D116,Sheet1!$A$2:$N$799,14,FALSE)</f>
        <v>-9.8000000000000007</v>
      </c>
      <c r="F116">
        <f t="shared" si="1"/>
        <v>-8.1000000000000014</v>
      </c>
      <c r="G116" t="s">
        <v>32</v>
      </c>
      <c r="H116">
        <f>VLOOKUP(B116&amp;G116,Sheet1!$A$2:$N$799,14,FALSE)</f>
        <v>-1.7</v>
      </c>
      <c r="I116">
        <v>0</v>
      </c>
      <c r="J116">
        <v>2</v>
      </c>
      <c r="K116">
        <v>0</v>
      </c>
      <c r="L116">
        <v>-2</v>
      </c>
    </row>
    <row r="117" spans="1:12" x14ac:dyDescent="0.25">
      <c r="A117" t="s">
        <v>156</v>
      </c>
      <c r="B117">
        <v>2014</v>
      </c>
      <c r="C117">
        <v>8</v>
      </c>
      <c r="D117" t="s">
        <v>20</v>
      </c>
      <c r="E117">
        <f>VLOOKUP(B117&amp;D117,Sheet1!$A$2:$N$799,14,FALSE)</f>
        <v>-3.9</v>
      </c>
      <c r="F117">
        <f t="shared" si="1"/>
        <v>5.0999999999999996</v>
      </c>
      <c r="G117" t="s">
        <v>44</v>
      </c>
      <c r="H117">
        <f>VLOOKUP(B117&amp;G117,Sheet1!$A$2:$N$799,14,FALSE)</f>
        <v>-9</v>
      </c>
      <c r="I117">
        <v>1</v>
      </c>
      <c r="J117">
        <v>0</v>
      </c>
      <c r="K117">
        <v>3</v>
      </c>
      <c r="L117">
        <v>3</v>
      </c>
    </row>
    <row r="118" spans="1:12" x14ac:dyDescent="0.25">
      <c r="A118" t="s">
        <v>157</v>
      </c>
      <c r="B118">
        <v>2014</v>
      </c>
      <c r="C118">
        <v>8</v>
      </c>
      <c r="D118" t="s">
        <v>46</v>
      </c>
      <c r="E118">
        <f>VLOOKUP(B118&amp;D118,Sheet1!$A$2:$N$799,14,FALSE)</f>
        <v>2</v>
      </c>
      <c r="F118">
        <f t="shared" si="1"/>
        <v>-1.9</v>
      </c>
      <c r="G118" t="s">
        <v>28</v>
      </c>
      <c r="H118">
        <f>VLOOKUP(B118&amp;G118,Sheet1!$A$2:$N$799,14,FALSE)</f>
        <v>3.9</v>
      </c>
      <c r="I118">
        <v>1</v>
      </c>
      <c r="J118">
        <v>1</v>
      </c>
      <c r="K118">
        <v>3</v>
      </c>
      <c r="L118">
        <v>2</v>
      </c>
    </row>
    <row r="119" spans="1:12" x14ac:dyDescent="0.25">
      <c r="A119" t="s">
        <v>158</v>
      </c>
      <c r="B119">
        <v>2014</v>
      </c>
      <c r="C119">
        <v>8</v>
      </c>
      <c r="D119" t="s">
        <v>25</v>
      </c>
      <c r="E119">
        <f>VLOOKUP(B119&amp;D119,Sheet1!$A$2:$N$799,14,FALSE)</f>
        <v>9.6</v>
      </c>
      <c r="F119">
        <f t="shared" si="1"/>
        <v>7.6999999999999993</v>
      </c>
      <c r="G119" t="s">
        <v>47</v>
      </c>
      <c r="H119">
        <f>VLOOKUP(B119&amp;G119,Sheet1!$A$2:$N$799,14,FALSE)</f>
        <v>1.9</v>
      </c>
      <c r="I119">
        <v>1</v>
      </c>
      <c r="J119">
        <v>0</v>
      </c>
      <c r="K119">
        <v>2</v>
      </c>
      <c r="L119">
        <v>2</v>
      </c>
    </row>
    <row r="120" spans="1:12" x14ac:dyDescent="0.25">
      <c r="A120" t="s">
        <v>159</v>
      </c>
      <c r="B120">
        <v>2014</v>
      </c>
      <c r="C120">
        <v>8</v>
      </c>
      <c r="D120" t="s">
        <v>14</v>
      </c>
      <c r="E120">
        <f>VLOOKUP(B120&amp;D120,Sheet1!$A$2:$N$799,14,FALSE)</f>
        <v>-3.1</v>
      </c>
      <c r="F120">
        <f t="shared" si="1"/>
        <v>-12.6</v>
      </c>
      <c r="G120" t="s">
        <v>22</v>
      </c>
      <c r="H120">
        <f>VLOOKUP(B120&amp;G120,Sheet1!$A$2:$N$799,14,FALSE)</f>
        <v>9.5</v>
      </c>
      <c r="I120">
        <v>0</v>
      </c>
      <c r="J120">
        <v>2</v>
      </c>
      <c r="K120">
        <v>2</v>
      </c>
      <c r="L120">
        <v>0</v>
      </c>
    </row>
    <row r="121" spans="1:12" x14ac:dyDescent="0.25">
      <c r="A121" t="s">
        <v>160</v>
      </c>
      <c r="B121">
        <v>2014</v>
      </c>
      <c r="C121">
        <v>8</v>
      </c>
      <c r="D121" t="s">
        <v>52</v>
      </c>
      <c r="E121">
        <f>VLOOKUP(B121&amp;D121,Sheet1!$A$2:$N$799,14,FALSE)</f>
        <v>5.7</v>
      </c>
      <c r="F121">
        <f t="shared" si="1"/>
        <v>6.5</v>
      </c>
      <c r="G121" t="s">
        <v>31</v>
      </c>
      <c r="H121">
        <f>VLOOKUP(B121&amp;G121,Sheet1!$A$2:$N$799,14,FALSE)</f>
        <v>-0.8</v>
      </c>
      <c r="I121">
        <v>1</v>
      </c>
      <c r="J121">
        <v>1</v>
      </c>
      <c r="K121">
        <v>1</v>
      </c>
      <c r="L121">
        <v>0</v>
      </c>
    </row>
    <row r="122" spans="1:12" x14ac:dyDescent="0.25">
      <c r="A122" t="s">
        <v>161</v>
      </c>
      <c r="B122">
        <v>2014</v>
      </c>
      <c r="C122">
        <v>8</v>
      </c>
      <c r="D122" t="s">
        <v>49</v>
      </c>
      <c r="E122">
        <f>VLOOKUP(B122&amp;D122,Sheet1!$A$2:$N$799,14,FALSE)</f>
        <v>5.4</v>
      </c>
      <c r="F122">
        <f t="shared" si="1"/>
        <v>14.1</v>
      </c>
      <c r="G122" t="s">
        <v>56</v>
      </c>
      <c r="H122">
        <f>VLOOKUP(B122&amp;G122,Sheet1!$A$2:$N$799,14,FALSE)</f>
        <v>-8.6999999999999993</v>
      </c>
      <c r="I122">
        <v>0</v>
      </c>
      <c r="J122">
        <v>2</v>
      </c>
      <c r="K122">
        <v>1</v>
      </c>
      <c r="L122">
        <v>-1</v>
      </c>
    </row>
    <row r="123" spans="1:12" x14ac:dyDescent="0.25">
      <c r="A123" t="s">
        <v>162</v>
      </c>
      <c r="B123">
        <v>2014</v>
      </c>
      <c r="C123">
        <v>9</v>
      </c>
      <c r="D123" t="s">
        <v>49</v>
      </c>
      <c r="E123">
        <f>VLOOKUP(B123&amp;D123,Sheet1!$A$2:$N$799,14,FALSE)</f>
        <v>5.4</v>
      </c>
      <c r="F123">
        <f t="shared" si="1"/>
        <v>3.4000000000000004</v>
      </c>
      <c r="G123" t="s">
        <v>46</v>
      </c>
      <c r="H123">
        <f>VLOOKUP(B123&amp;G123,Sheet1!$A$2:$N$799,14,FALSE)</f>
        <v>2</v>
      </c>
      <c r="I123">
        <v>0</v>
      </c>
      <c r="J123">
        <v>2</v>
      </c>
      <c r="K123">
        <v>1</v>
      </c>
      <c r="L123">
        <v>-1</v>
      </c>
    </row>
    <row r="124" spans="1:12" x14ac:dyDescent="0.25">
      <c r="A124" t="s">
        <v>163</v>
      </c>
      <c r="B124">
        <v>2014</v>
      </c>
      <c r="C124">
        <v>9</v>
      </c>
      <c r="D124" t="s">
        <v>19</v>
      </c>
      <c r="E124">
        <f>VLOOKUP(B124&amp;D124,Sheet1!$A$2:$N$799,14,FALSE)</f>
        <v>2.2000000000000002</v>
      </c>
      <c r="F124">
        <f t="shared" si="1"/>
        <v>-2.3999999999999995</v>
      </c>
      <c r="G124" t="s">
        <v>16</v>
      </c>
      <c r="H124">
        <f>VLOOKUP(B124&amp;G124,Sheet1!$A$2:$N$799,14,FALSE)</f>
        <v>4.5999999999999996</v>
      </c>
      <c r="I124">
        <v>1</v>
      </c>
      <c r="J124">
        <v>1</v>
      </c>
      <c r="K124">
        <v>2</v>
      </c>
      <c r="L124">
        <v>1</v>
      </c>
    </row>
    <row r="125" spans="1:12" x14ac:dyDescent="0.25">
      <c r="A125" t="s">
        <v>164</v>
      </c>
      <c r="B125">
        <v>2014</v>
      </c>
      <c r="C125">
        <v>9</v>
      </c>
      <c r="D125" t="s">
        <v>35</v>
      </c>
      <c r="E125">
        <f>VLOOKUP(B125&amp;D125,Sheet1!$A$2:$N$799,14,FALSE)</f>
        <v>10.9</v>
      </c>
      <c r="F125">
        <f t="shared" si="1"/>
        <v>1.3000000000000007</v>
      </c>
      <c r="G125" t="s">
        <v>25</v>
      </c>
      <c r="H125">
        <f>VLOOKUP(B125&amp;G125,Sheet1!$A$2:$N$799,14,FALSE)</f>
        <v>9.6</v>
      </c>
      <c r="I125">
        <v>1</v>
      </c>
      <c r="J125">
        <v>1</v>
      </c>
      <c r="K125">
        <v>2</v>
      </c>
      <c r="L125">
        <v>1</v>
      </c>
    </row>
    <row r="126" spans="1:12" x14ac:dyDescent="0.25">
      <c r="A126" t="s">
        <v>165</v>
      </c>
      <c r="B126">
        <v>2014</v>
      </c>
      <c r="C126">
        <v>9</v>
      </c>
      <c r="D126" t="s">
        <v>41</v>
      </c>
      <c r="E126">
        <f>VLOOKUP(B126&amp;D126,Sheet1!$A$2:$N$799,14,FALSE)</f>
        <v>-1.7</v>
      </c>
      <c r="F126">
        <f t="shared" si="1"/>
        <v>-6.1000000000000005</v>
      </c>
      <c r="G126" t="s">
        <v>26</v>
      </c>
      <c r="H126">
        <f>VLOOKUP(B126&amp;G126,Sheet1!$A$2:$N$799,14,FALSE)</f>
        <v>4.4000000000000004</v>
      </c>
      <c r="I126">
        <v>0</v>
      </c>
      <c r="J126">
        <v>1</v>
      </c>
      <c r="K126">
        <v>0</v>
      </c>
      <c r="L126">
        <v>-1</v>
      </c>
    </row>
    <row r="127" spans="1:12" x14ac:dyDescent="0.25">
      <c r="A127" t="s">
        <v>166</v>
      </c>
      <c r="B127">
        <v>2014</v>
      </c>
      <c r="C127">
        <v>9</v>
      </c>
      <c r="D127" t="s">
        <v>17</v>
      </c>
      <c r="E127">
        <f>VLOOKUP(B127&amp;D127,Sheet1!$A$2:$N$799,14,FALSE)</f>
        <v>0.7</v>
      </c>
      <c r="F127">
        <f t="shared" si="1"/>
        <v>11.2</v>
      </c>
      <c r="G127" t="s">
        <v>29</v>
      </c>
      <c r="H127">
        <f>VLOOKUP(B127&amp;G127,Sheet1!$A$2:$N$799,14,FALSE)</f>
        <v>-10.5</v>
      </c>
      <c r="I127">
        <v>1</v>
      </c>
      <c r="J127">
        <v>2</v>
      </c>
      <c r="K127">
        <v>1</v>
      </c>
      <c r="L127">
        <v>-1</v>
      </c>
    </row>
    <row r="128" spans="1:12" x14ac:dyDescent="0.25">
      <c r="A128" t="s">
        <v>167</v>
      </c>
      <c r="B128">
        <v>2014</v>
      </c>
      <c r="C128">
        <v>9</v>
      </c>
      <c r="D128" t="s">
        <v>14</v>
      </c>
      <c r="E128">
        <f>VLOOKUP(B128&amp;D128,Sheet1!$A$2:$N$799,14,FALSE)</f>
        <v>-3.1</v>
      </c>
      <c r="F128">
        <f t="shared" si="1"/>
        <v>-0.20000000000000018</v>
      </c>
      <c r="G128" t="s">
        <v>38</v>
      </c>
      <c r="H128">
        <f>VLOOKUP(B128&amp;G128,Sheet1!$A$2:$N$799,14,FALSE)</f>
        <v>-2.9</v>
      </c>
      <c r="I128">
        <v>0</v>
      </c>
      <c r="J128">
        <v>2</v>
      </c>
      <c r="K128">
        <v>2</v>
      </c>
      <c r="L128">
        <v>0</v>
      </c>
    </row>
    <row r="129" spans="1:12" x14ac:dyDescent="0.25">
      <c r="A129" t="s">
        <v>168</v>
      </c>
      <c r="B129">
        <v>2014</v>
      </c>
      <c r="C129">
        <v>9</v>
      </c>
      <c r="D129" t="s">
        <v>52</v>
      </c>
      <c r="E129">
        <f>VLOOKUP(B129&amp;D129,Sheet1!$A$2:$N$799,14,FALSE)</f>
        <v>5.7</v>
      </c>
      <c r="F129">
        <f t="shared" si="1"/>
        <v>10.7</v>
      </c>
      <c r="G129" t="s">
        <v>43</v>
      </c>
      <c r="H129">
        <f>VLOOKUP(B129&amp;G129,Sheet1!$A$2:$N$799,14,FALSE)</f>
        <v>-5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 t="s">
        <v>169</v>
      </c>
      <c r="B130">
        <v>2014</v>
      </c>
      <c r="C130">
        <v>9</v>
      </c>
      <c r="D130" t="s">
        <v>22</v>
      </c>
      <c r="E130">
        <f>VLOOKUP(B130&amp;D130,Sheet1!$A$2:$N$799,14,FALSE)</f>
        <v>9.5</v>
      </c>
      <c r="F130">
        <f t="shared" si="1"/>
        <v>18.5</v>
      </c>
      <c r="G130" t="s">
        <v>44</v>
      </c>
      <c r="H130">
        <f>VLOOKUP(B130&amp;G130,Sheet1!$A$2:$N$799,14,FALSE)</f>
        <v>-9</v>
      </c>
      <c r="I130">
        <v>1</v>
      </c>
      <c r="J130">
        <v>0</v>
      </c>
      <c r="K130">
        <v>3</v>
      </c>
      <c r="L130">
        <v>3</v>
      </c>
    </row>
    <row r="131" spans="1:12" x14ac:dyDescent="0.25">
      <c r="A131" t="s">
        <v>170</v>
      </c>
      <c r="B131">
        <v>2014</v>
      </c>
      <c r="C131">
        <v>9</v>
      </c>
      <c r="D131" t="s">
        <v>55</v>
      </c>
      <c r="E131">
        <f>VLOOKUP(B131&amp;D131,Sheet1!$A$2:$N$799,14,FALSE)</f>
        <v>1.7</v>
      </c>
      <c r="F131">
        <f t="shared" ref="F131:F194" si="2">E131-H131</f>
        <v>-2.2000000000000002</v>
      </c>
      <c r="G131" t="s">
        <v>28</v>
      </c>
      <c r="H131">
        <f>VLOOKUP(B131&amp;G131,Sheet1!$A$2:$N$799,14,FALSE)</f>
        <v>3.9</v>
      </c>
      <c r="I131">
        <v>0</v>
      </c>
      <c r="J131">
        <v>1</v>
      </c>
      <c r="K131">
        <v>3</v>
      </c>
      <c r="L131">
        <v>2</v>
      </c>
    </row>
    <row r="132" spans="1:12" x14ac:dyDescent="0.25">
      <c r="A132" t="s">
        <v>171</v>
      </c>
      <c r="B132">
        <v>2014</v>
      </c>
      <c r="C132">
        <v>9</v>
      </c>
      <c r="D132" t="s">
        <v>34</v>
      </c>
      <c r="E132">
        <f>VLOOKUP(B132&amp;D132,Sheet1!$A$2:$N$799,14,FALSE)</f>
        <v>2.6</v>
      </c>
      <c r="F132">
        <f t="shared" si="2"/>
        <v>0.70000000000000018</v>
      </c>
      <c r="G132" t="s">
        <v>47</v>
      </c>
      <c r="H132">
        <f>VLOOKUP(B132&amp;G132,Sheet1!$A$2:$N$799,14,FALSE)</f>
        <v>1.9</v>
      </c>
      <c r="I132">
        <v>1</v>
      </c>
      <c r="J132">
        <v>0</v>
      </c>
      <c r="K132">
        <v>4</v>
      </c>
      <c r="L132">
        <v>4</v>
      </c>
    </row>
    <row r="133" spans="1:12" x14ac:dyDescent="0.25">
      <c r="A133" t="s">
        <v>172</v>
      </c>
      <c r="B133">
        <v>2014</v>
      </c>
      <c r="C133">
        <v>9</v>
      </c>
      <c r="D133" t="s">
        <v>50</v>
      </c>
      <c r="E133">
        <f>VLOOKUP(B133&amp;D133,Sheet1!$A$2:$N$799,14,FALSE)</f>
        <v>-1</v>
      </c>
      <c r="F133">
        <f t="shared" si="2"/>
        <v>-0.19999999999999996</v>
      </c>
      <c r="G133" t="s">
        <v>31</v>
      </c>
      <c r="H133">
        <f>VLOOKUP(B133&amp;G133,Sheet1!$A$2:$N$799,14,FALSE)</f>
        <v>-0.8</v>
      </c>
      <c r="I133">
        <v>0</v>
      </c>
      <c r="J133">
        <v>2</v>
      </c>
      <c r="K133">
        <v>2</v>
      </c>
      <c r="L133">
        <v>0</v>
      </c>
    </row>
    <row r="134" spans="1:12" x14ac:dyDescent="0.25">
      <c r="A134" t="s">
        <v>173</v>
      </c>
      <c r="B134">
        <v>2014</v>
      </c>
      <c r="C134">
        <v>9</v>
      </c>
      <c r="D134" t="s">
        <v>20</v>
      </c>
      <c r="E134">
        <f>VLOOKUP(B134&amp;D134,Sheet1!$A$2:$N$799,14,FALSE)</f>
        <v>-3.9</v>
      </c>
      <c r="F134">
        <f t="shared" si="2"/>
        <v>5.9</v>
      </c>
      <c r="G134" t="s">
        <v>13</v>
      </c>
      <c r="H134">
        <f>VLOOKUP(B134&amp;G134,Sheet1!$A$2:$N$799,14,FALSE)</f>
        <v>-9.8000000000000007</v>
      </c>
      <c r="I134">
        <v>1</v>
      </c>
      <c r="J134">
        <v>2</v>
      </c>
      <c r="K134">
        <v>2</v>
      </c>
      <c r="L134">
        <v>0</v>
      </c>
    </row>
    <row r="135" spans="1:12" x14ac:dyDescent="0.25">
      <c r="A135" t="s">
        <v>174</v>
      </c>
      <c r="B135">
        <v>2014</v>
      </c>
      <c r="C135">
        <v>9</v>
      </c>
      <c r="D135" t="s">
        <v>32</v>
      </c>
      <c r="E135">
        <f>VLOOKUP(B135&amp;D135,Sheet1!$A$2:$N$799,14,FALSE)</f>
        <v>-1.7</v>
      </c>
      <c r="F135">
        <f t="shared" si="2"/>
        <v>6.9999999999999991</v>
      </c>
      <c r="G135" t="s">
        <v>56</v>
      </c>
      <c r="H135">
        <f>VLOOKUP(B135&amp;G135,Sheet1!$A$2:$N$799,14,FALSE)</f>
        <v>-8.6999999999999993</v>
      </c>
      <c r="I135">
        <v>1</v>
      </c>
      <c r="J135">
        <v>0</v>
      </c>
      <c r="K135">
        <v>1</v>
      </c>
      <c r="L135">
        <v>1</v>
      </c>
    </row>
    <row r="136" spans="1:12" x14ac:dyDescent="0.25">
      <c r="A136" t="s">
        <v>175</v>
      </c>
      <c r="B136">
        <v>2014</v>
      </c>
      <c r="C136">
        <v>10</v>
      </c>
      <c r="D136" t="s">
        <v>13</v>
      </c>
      <c r="E136">
        <f>VLOOKUP(B136&amp;D136,Sheet1!$A$2:$N$799,14,FALSE)</f>
        <v>-9.8000000000000007</v>
      </c>
      <c r="F136">
        <f t="shared" si="2"/>
        <v>-6.0000000000000009</v>
      </c>
      <c r="G136" t="s">
        <v>37</v>
      </c>
      <c r="H136">
        <f>VLOOKUP(B136&amp;G136,Sheet1!$A$2:$N$799,14,FALSE)</f>
        <v>-3.8</v>
      </c>
      <c r="I136">
        <v>0</v>
      </c>
      <c r="J136">
        <v>3</v>
      </c>
      <c r="K136">
        <v>0</v>
      </c>
      <c r="L136">
        <v>-3</v>
      </c>
    </row>
    <row r="137" spans="1:12" x14ac:dyDescent="0.25">
      <c r="A137" t="s">
        <v>176</v>
      </c>
      <c r="B137">
        <v>2014</v>
      </c>
      <c r="C137">
        <v>10</v>
      </c>
      <c r="D137" t="s">
        <v>28</v>
      </c>
      <c r="E137">
        <f>VLOOKUP(B137&amp;D137,Sheet1!$A$2:$N$799,14,FALSE)</f>
        <v>3.9</v>
      </c>
      <c r="F137">
        <f t="shared" si="2"/>
        <v>7</v>
      </c>
      <c r="G137" t="s">
        <v>14</v>
      </c>
      <c r="H137">
        <f>VLOOKUP(B137&amp;G137,Sheet1!$A$2:$N$799,14,FALSE)</f>
        <v>-3.1</v>
      </c>
      <c r="I137">
        <v>1</v>
      </c>
      <c r="J137">
        <v>0</v>
      </c>
      <c r="K137">
        <v>5</v>
      </c>
      <c r="L137">
        <v>5</v>
      </c>
    </row>
    <row r="138" spans="1:12" x14ac:dyDescent="0.25">
      <c r="A138" t="s">
        <v>177</v>
      </c>
      <c r="B138">
        <v>2014</v>
      </c>
      <c r="C138">
        <v>10</v>
      </c>
      <c r="D138" t="s">
        <v>23</v>
      </c>
      <c r="E138">
        <f>VLOOKUP(B138&amp;D138,Sheet1!$A$2:$N$799,14,FALSE)</f>
        <v>8.3000000000000007</v>
      </c>
      <c r="F138">
        <f t="shared" si="2"/>
        <v>15</v>
      </c>
      <c r="G138" t="s">
        <v>10</v>
      </c>
      <c r="H138">
        <f>VLOOKUP(B138&amp;G138,Sheet1!$A$2:$N$799,14,FALSE)</f>
        <v>-6.7</v>
      </c>
      <c r="I138">
        <v>1</v>
      </c>
      <c r="J138">
        <v>1</v>
      </c>
      <c r="K138">
        <v>3</v>
      </c>
      <c r="L138">
        <v>2</v>
      </c>
    </row>
    <row r="139" spans="1:12" x14ac:dyDescent="0.25">
      <c r="A139" t="s">
        <v>178</v>
      </c>
      <c r="B139">
        <v>2014</v>
      </c>
      <c r="C139">
        <v>10</v>
      </c>
      <c r="D139" t="s">
        <v>17</v>
      </c>
      <c r="E139">
        <f>VLOOKUP(B139&amp;D139,Sheet1!$A$2:$N$799,14,FALSE)</f>
        <v>0.7</v>
      </c>
      <c r="F139">
        <f t="shared" si="2"/>
        <v>4.5999999999999996</v>
      </c>
      <c r="G139" t="s">
        <v>20</v>
      </c>
      <c r="H139">
        <f>VLOOKUP(B139&amp;G139,Sheet1!$A$2:$N$799,14,FALSE)</f>
        <v>-3.9</v>
      </c>
      <c r="I139">
        <v>0</v>
      </c>
      <c r="J139">
        <v>5</v>
      </c>
      <c r="K139">
        <v>0</v>
      </c>
      <c r="L139">
        <v>-5</v>
      </c>
    </row>
    <row r="140" spans="1:12" x14ac:dyDescent="0.25">
      <c r="A140" t="s">
        <v>179</v>
      </c>
      <c r="B140">
        <v>2014</v>
      </c>
      <c r="C140">
        <v>10</v>
      </c>
      <c r="D140" t="s">
        <v>29</v>
      </c>
      <c r="E140">
        <f>VLOOKUP(B140&amp;D140,Sheet1!$A$2:$N$799,14,FALSE)</f>
        <v>-10.5</v>
      </c>
      <c r="F140">
        <f t="shared" si="2"/>
        <v>-15.9</v>
      </c>
      <c r="G140" t="s">
        <v>49</v>
      </c>
      <c r="H140">
        <f>VLOOKUP(B140&amp;G140,Sheet1!$A$2:$N$799,14,FALSE)</f>
        <v>5.4</v>
      </c>
      <c r="I140">
        <v>0</v>
      </c>
      <c r="J140">
        <v>2</v>
      </c>
      <c r="K140">
        <v>2</v>
      </c>
      <c r="L140">
        <v>0</v>
      </c>
    </row>
    <row r="141" spans="1:12" x14ac:dyDescent="0.25">
      <c r="A141" t="s">
        <v>180</v>
      </c>
      <c r="B141">
        <v>2014</v>
      </c>
      <c r="C141">
        <v>10</v>
      </c>
      <c r="D141" t="s">
        <v>44</v>
      </c>
      <c r="E141">
        <f>VLOOKUP(B141&amp;D141,Sheet1!$A$2:$N$799,14,FALSE)</f>
        <v>-9</v>
      </c>
      <c r="F141">
        <f t="shared" si="2"/>
        <v>-18.600000000000001</v>
      </c>
      <c r="G141" t="s">
        <v>25</v>
      </c>
      <c r="H141">
        <f>VLOOKUP(B141&amp;G141,Sheet1!$A$2:$N$799,14,FALSE)</f>
        <v>9.6</v>
      </c>
      <c r="I141">
        <v>0</v>
      </c>
      <c r="J141">
        <v>3</v>
      </c>
      <c r="K141">
        <v>2</v>
      </c>
      <c r="L141">
        <v>-1</v>
      </c>
    </row>
    <row r="142" spans="1:12" x14ac:dyDescent="0.25">
      <c r="A142" t="s">
        <v>181</v>
      </c>
      <c r="B142">
        <v>2014</v>
      </c>
      <c r="C142">
        <v>10</v>
      </c>
      <c r="D142" t="s">
        <v>11</v>
      </c>
      <c r="E142">
        <f>VLOOKUP(B142&amp;D142,Sheet1!$A$2:$N$799,14,FALSE)</f>
        <v>4.9000000000000004</v>
      </c>
      <c r="F142">
        <f t="shared" si="2"/>
        <v>-0.79999999999999982</v>
      </c>
      <c r="G142" t="s">
        <v>52</v>
      </c>
      <c r="H142">
        <f>VLOOKUP(B142&amp;G142,Sheet1!$A$2:$N$799,14,FALSE)</f>
        <v>5.7</v>
      </c>
      <c r="I142">
        <v>0</v>
      </c>
      <c r="J142">
        <v>2</v>
      </c>
      <c r="K142">
        <v>2</v>
      </c>
      <c r="L142">
        <v>0</v>
      </c>
    </row>
    <row r="143" spans="1:12" x14ac:dyDescent="0.25">
      <c r="A143" t="s">
        <v>182</v>
      </c>
      <c r="B143">
        <v>2014</v>
      </c>
      <c r="C143">
        <v>10</v>
      </c>
      <c r="D143" t="s">
        <v>40</v>
      </c>
      <c r="E143">
        <f>VLOOKUP(B143&amp;D143,Sheet1!$A$2:$N$799,14,FALSE)</f>
        <v>2.1</v>
      </c>
      <c r="F143">
        <f t="shared" si="2"/>
        <v>-0.5</v>
      </c>
      <c r="G143" t="s">
        <v>34</v>
      </c>
      <c r="H143">
        <f>VLOOKUP(B143&amp;G143,Sheet1!$A$2:$N$799,14,FALSE)</f>
        <v>2.6</v>
      </c>
      <c r="I143">
        <v>1</v>
      </c>
      <c r="J143">
        <v>1</v>
      </c>
      <c r="K143">
        <v>2</v>
      </c>
      <c r="L143">
        <v>1</v>
      </c>
    </row>
    <row r="144" spans="1:12" x14ac:dyDescent="0.25">
      <c r="A144" t="s">
        <v>183</v>
      </c>
      <c r="B144">
        <v>2014</v>
      </c>
      <c r="C144">
        <v>10</v>
      </c>
      <c r="D144" t="s">
        <v>22</v>
      </c>
      <c r="E144">
        <f>VLOOKUP(B144&amp;D144,Sheet1!$A$2:$N$799,14,FALSE)</f>
        <v>9.5</v>
      </c>
      <c r="F144">
        <f t="shared" si="2"/>
        <v>11.2</v>
      </c>
      <c r="G144" t="s">
        <v>41</v>
      </c>
      <c r="H144">
        <f>VLOOKUP(B144&amp;G144,Sheet1!$A$2:$N$799,14,FALSE)</f>
        <v>-1.7</v>
      </c>
      <c r="I144">
        <v>1</v>
      </c>
      <c r="J144">
        <v>3</v>
      </c>
      <c r="K144">
        <v>2</v>
      </c>
      <c r="L144">
        <v>-1</v>
      </c>
    </row>
    <row r="145" spans="1:12" x14ac:dyDescent="0.25">
      <c r="A145" t="s">
        <v>184</v>
      </c>
      <c r="B145">
        <v>2014</v>
      </c>
      <c r="C145">
        <v>10</v>
      </c>
      <c r="D145" t="s">
        <v>43</v>
      </c>
      <c r="E145">
        <f>VLOOKUP(B145&amp;D145,Sheet1!$A$2:$N$799,14,FALSE)</f>
        <v>-5</v>
      </c>
      <c r="F145">
        <f t="shared" si="2"/>
        <v>-7.2</v>
      </c>
      <c r="G145" t="s">
        <v>19</v>
      </c>
      <c r="H145">
        <f>VLOOKUP(B145&amp;G145,Sheet1!$A$2:$N$799,14,FALSE)</f>
        <v>2.2000000000000002</v>
      </c>
      <c r="I145">
        <v>1</v>
      </c>
      <c r="J145">
        <v>1</v>
      </c>
      <c r="K145">
        <v>3</v>
      </c>
      <c r="L145">
        <v>2</v>
      </c>
    </row>
    <row r="146" spans="1:12" x14ac:dyDescent="0.25">
      <c r="A146" t="s">
        <v>185</v>
      </c>
      <c r="B146">
        <v>2014</v>
      </c>
      <c r="C146">
        <v>10</v>
      </c>
      <c r="D146" t="s">
        <v>38</v>
      </c>
      <c r="E146">
        <f>VLOOKUP(B146&amp;D146,Sheet1!$A$2:$N$799,14,FALSE)</f>
        <v>-2.9</v>
      </c>
      <c r="F146">
        <f t="shared" si="2"/>
        <v>-1.9</v>
      </c>
      <c r="G146" t="s">
        <v>50</v>
      </c>
      <c r="H146">
        <f>VLOOKUP(B146&amp;G146,Sheet1!$A$2:$N$799,14,FALSE)</f>
        <v>-1</v>
      </c>
      <c r="I146">
        <v>0</v>
      </c>
      <c r="J146">
        <v>3</v>
      </c>
      <c r="K146">
        <v>1</v>
      </c>
      <c r="L146">
        <v>-2</v>
      </c>
    </row>
    <row r="147" spans="1:12" x14ac:dyDescent="0.25">
      <c r="A147" t="s">
        <v>186</v>
      </c>
      <c r="B147">
        <v>2014</v>
      </c>
      <c r="C147">
        <v>10</v>
      </c>
      <c r="D147" t="s">
        <v>46</v>
      </c>
      <c r="E147">
        <f>VLOOKUP(B147&amp;D147,Sheet1!$A$2:$N$799,14,FALSE)</f>
        <v>2</v>
      </c>
      <c r="F147">
        <f t="shared" si="2"/>
        <v>2.8</v>
      </c>
      <c r="G147" t="s">
        <v>31</v>
      </c>
      <c r="H147">
        <f>VLOOKUP(B147&amp;G147,Sheet1!$A$2:$N$799,14,FALSE)</f>
        <v>-0.8</v>
      </c>
      <c r="I147">
        <v>1</v>
      </c>
      <c r="J147">
        <v>1</v>
      </c>
      <c r="K147">
        <v>3</v>
      </c>
      <c r="L147">
        <v>2</v>
      </c>
    </row>
    <row r="148" spans="1:12" x14ac:dyDescent="0.25">
      <c r="A148" t="s">
        <v>187</v>
      </c>
      <c r="B148">
        <v>2014</v>
      </c>
      <c r="C148">
        <v>10</v>
      </c>
      <c r="D148" t="s">
        <v>16</v>
      </c>
      <c r="E148">
        <f>VLOOKUP(B148&amp;D148,Sheet1!$A$2:$N$799,14,FALSE)</f>
        <v>4.5999999999999996</v>
      </c>
      <c r="F148">
        <f t="shared" si="2"/>
        <v>16.399999999999999</v>
      </c>
      <c r="G148" t="s">
        <v>53</v>
      </c>
      <c r="H148">
        <f>VLOOKUP(B148&amp;G148,Sheet1!$A$2:$N$799,14,FALSE)</f>
        <v>-11.8</v>
      </c>
      <c r="I148">
        <v>1</v>
      </c>
      <c r="J148">
        <v>0</v>
      </c>
      <c r="K148">
        <v>2</v>
      </c>
      <c r="L148">
        <v>2</v>
      </c>
    </row>
    <row r="149" spans="1:12" x14ac:dyDescent="0.25">
      <c r="A149" t="s">
        <v>188</v>
      </c>
      <c r="B149">
        <v>2014</v>
      </c>
      <c r="C149">
        <v>11</v>
      </c>
      <c r="D149" t="s">
        <v>14</v>
      </c>
      <c r="E149">
        <f>VLOOKUP(B149&amp;D149,Sheet1!$A$2:$N$799,14,FALSE)</f>
        <v>-3.1</v>
      </c>
      <c r="F149">
        <f t="shared" si="2"/>
        <v>0.69999999999999973</v>
      </c>
      <c r="G149" t="s">
        <v>37</v>
      </c>
      <c r="H149">
        <f>VLOOKUP(B149&amp;G149,Sheet1!$A$2:$N$799,14,FALSE)</f>
        <v>-3.8</v>
      </c>
      <c r="I149">
        <v>0</v>
      </c>
      <c r="J149">
        <v>2</v>
      </c>
      <c r="K149">
        <v>1</v>
      </c>
      <c r="L149">
        <v>-1</v>
      </c>
    </row>
    <row r="150" spans="1:12" x14ac:dyDescent="0.25">
      <c r="A150" t="s">
        <v>189</v>
      </c>
      <c r="B150">
        <v>2014</v>
      </c>
      <c r="C150">
        <v>11</v>
      </c>
      <c r="D150" t="s">
        <v>34</v>
      </c>
      <c r="E150">
        <f>VLOOKUP(B150&amp;D150,Sheet1!$A$2:$N$799,14,FALSE)</f>
        <v>2.6</v>
      </c>
      <c r="F150">
        <f t="shared" si="2"/>
        <v>-2.3000000000000003</v>
      </c>
      <c r="G150" t="s">
        <v>11</v>
      </c>
      <c r="H150">
        <f>VLOOKUP(B150&amp;G150,Sheet1!$A$2:$N$799,14,FALSE)</f>
        <v>4.9000000000000004</v>
      </c>
      <c r="I150">
        <v>1</v>
      </c>
      <c r="J150">
        <v>2</v>
      </c>
      <c r="K150">
        <v>0</v>
      </c>
      <c r="L150">
        <v>-2</v>
      </c>
    </row>
    <row r="151" spans="1:12" x14ac:dyDescent="0.25">
      <c r="A151" t="s">
        <v>190</v>
      </c>
      <c r="B151">
        <v>2014</v>
      </c>
      <c r="C151">
        <v>11</v>
      </c>
      <c r="D151" t="s">
        <v>38</v>
      </c>
      <c r="E151">
        <f>VLOOKUP(B151&amp;D151,Sheet1!$A$2:$N$799,14,FALSE)</f>
        <v>-2.9</v>
      </c>
      <c r="F151">
        <f t="shared" si="2"/>
        <v>-3.5999999999999996</v>
      </c>
      <c r="G151" t="s">
        <v>17</v>
      </c>
      <c r="H151">
        <f>VLOOKUP(B151&amp;G151,Sheet1!$A$2:$N$799,14,FALSE)</f>
        <v>0.7</v>
      </c>
      <c r="I151">
        <v>0</v>
      </c>
      <c r="J151">
        <v>1</v>
      </c>
      <c r="K151">
        <v>0</v>
      </c>
      <c r="L151">
        <v>-1</v>
      </c>
    </row>
    <row r="152" spans="1:12" x14ac:dyDescent="0.25">
      <c r="A152" t="s">
        <v>191</v>
      </c>
      <c r="B152">
        <v>2014</v>
      </c>
      <c r="C152">
        <v>11</v>
      </c>
      <c r="D152" t="s">
        <v>31</v>
      </c>
      <c r="E152">
        <f>VLOOKUP(B152&amp;D152,Sheet1!$A$2:$N$799,14,FALSE)</f>
        <v>-0.8</v>
      </c>
      <c r="F152">
        <f t="shared" si="2"/>
        <v>-10.4</v>
      </c>
      <c r="G152" t="s">
        <v>25</v>
      </c>
      <c r="H152">
        <f>VLOOKUP(B152&amp;G152,Sheet1!$A$2:$N$799,14,FALSE)</f>
        <v>9.6</v>
      </c>
      <c r="I152">
        <v>1</v>
      </c>
      <c r="J152">
        <v>0</v>
      </c>
      <c r="K152">
        <v>2</v>
      </c>
      <c r="L152">
        <v>2</v>
      </c>
    </row>
    <row r="153" spans="1:12" x14ac:dyDescent="0.25">
      <c r="A153" t="s">
        <v>192</v>
      </c>
      <c r="B153">
        <v>2014</v>
      </c>
      <c r="C153">
        <v>11</v>
      </c>
      <c r="D153" t="s">
        <v>46</v>
      </c>
      <c r="E153">
        <f>VLOOKUP(B153&amp;D153,Sheet1!$A$2:$N$799,14,FALSE)</f>
        <v>2</v>
      </c>
      <c r="F153">
        <f t="shared" si="2"/>
        <v>-0.10000000000000009</v>
      </c>
      <c r="G153" t="s">
        <v>40</v>
      </c>
      <c r="H153">
        <f>VLOOKUP(B153&amp;G153,Sheet1!$A$2:$N$799,14,FALSE)</f>
        <v>2.1</v>
      </c>
      <c r="I153">
        <v>1</v>
      </c>
      <c r="J153">
        <v>2</v>
      </c>
      <c r="K153">
        <v>1</v>
      </c>
      <c r="L153">
        <v>-1</v>
      </c>
    </row>
    <row r="154" spans="1:12" x14ac:dyDescent="0.25">
      <c r="A154" t="s">
        <v>193</v>
      </c>
      <c r="B154">
        <v>2014</v>
      </c>
      <c r="C154">
        <v>11</v>
      </c>
      <c r="D154" t="s">
        <v>20</v>
      </c>
      <c r="E154">
        <f>VLOOKUP(B154&amp;D154,Sheet1!$A$2:$N$799,14,FALSE)</f>
        <v>-3.9</v>
      </c>
      <c r="F154">
        <f t="shared" si="2"/>
        <v>-5.6</v>
      </c>
      <c r="G154" t="s">
        <v>55</v>
      </c>
      <c r="H154">
        <f>VLOOKUP(B154&amp;G154,Sheet1!$A$2:$N$799,14,FALSE)</f>
        <v>1.7</v>
      </c>
      <c r="I154">
        <v>0</v>
      </c>
      <c r="J154">
        <v>2</v>
      </c>
      <c r="K154">
        <v>1</v>
      </c>
      <c r="L154">
        <v>-1</v>
      </c>
    </row>
    <row r="155" spans="1:12" x14ac:dyDescent="0.25">
      <c r="A155" t="s">
        <v>194</v>
      </c>
      <c r="B155">
        <v>2014</v>
      </c>
      <c r="C155">
        <v>11</v>
      </c>
      <c r="D155" t="s">
        <v>10</v>
      </c>
      <c r="E155">
        <f>VLOOKUP(B155&amp;D155,Sheet1!$A$2:$N$799,14,FALSE)</f>
        <v>-6.7</v>
      </c>
      <c r="F155">
        <f t="shared" si="2"/>
        <v>-5</v>
      </c>
      <c r="G155" t="s">
        <v>32</v>
      </c>
      <c r="H155">
        <f>VLOOKUP(B155&amp;G155,Sheet1!$A$2:$N$799,14,FALSE)</f>
        <v>-1.7</v>
      </c>
      <c r="I155">
        <v>1</v>
      </c>
      <c r="J155">
        <v>2</v>
      </c>
      <c r="K155">
        <v>1</v>
      </c>
      <c r="L155">
        <v>-1</v>
      </c>
    </row>
    <row r="156" spans="1:12" x14ac:dyDescent="0.25">
      <c r="A156" t="s">
        <v>195</v>
      </c>
      <c r="B156">
        <v>2014</v>
      </c>
      <c r="C156">
        <v>11</v>
      </c>
      <c r="D156" t="s">
        <v>26</v>
      </c>
      <c r="E156">
        <f>VLOOKUP(B156&amp;D156,Sheet1!$A$2:$N$799,14,FALSE)</f>
        <v>4.4000000000000004</v>
      </c>
      <c r="F156">
        <f t="shared" si="2"/>
        <v>-6.5</v>
      </c>
      <c r="G156" t="s">
        <v>35</v>
      </c>
      <c r="H156">
        <f>VLOOKUP(B156&amp;G156,Sheet1!$A$2:$N$799,14,FALSE)</f>
        <v>10.9</v>
      </c>
      <c r="I156">
        <v>0</v>
      </c>
      <c r="J156">
        <v>1</v>
      </c>
      <c r="K156">
        <v>2</v>
      </c>
      <c r="L156">
        <v>1</v>
      </c>
    </row>
    <row r="157" spans="1:12" x14ac:dyDescent="0.25">
      <c r="A157" t="s">
        <v>196</v>
      </c>
      <c r="B157">
        <v>2014</v>
      </c>
      <c r="C157">
        <v>11</v>
      </c>
      <c r="D157" t="s">
        <v>47</v>
      </c>
      <c r="E157">
        <f>VLOOKUP(B157&amp;D157,Sheet1!$A$2:$N$799,14,FALSE)</f>
        <v>1.9</v>
      </c>
      <c r="F157">
        <f t="shared" si="2"/>
        <v>10.9</v>
      </c>
      <c r="G157" t="s">
        <v>44</v>
      </c>
      <c r="H157">
        <f>VLOOKUP(B157&amp;G157,Sheet1!$A$2:$N$799,14,FALSE)</f>
        <v>-9</v>
      </c>
      <c r="I157">
        <v>1</v>
      </c>
      <c r="J157">
        <v>0</v>
      </c>
      <c r="K157">
        <v>1</v>
      </c>
      <c r="L157">
        <v>1</v>
      </c>
    </row>
    <row r="158" spans="1:12" x14ac:dyDescent="0.25">
      <c r="A158" t="s">
        <v>197</v>
      </c>
      <c r="B158">
        <v>2014</v>
      </c>
      <c r="C158">
        <v>11</v>
      </c>
      <c r="D158" t="s">
        <v>23</v>
      </c>
      <c r="E158">
        <f>VLOOKUP(B158&amp;D158,Sheet1!$A$2:$N$799,14,FALSE)</f>
        <v>8.3000000000000007</v>
      </c>
      <c r="F158">
        <f t="shared" si="2"/>
        <v>4.4000000000000004</v>
      </c>
      <c r="G158" t="s">
        <v>28</v>
      </c>
      <c r="H158">
        <f>VLOOKUP(B158&amp;G158,Sheet1!$A$2:$N$799,14,FALSE)</f>
        <v>3.9</v>
      </c>
      <c r="I158">
        <v>1</v>
      </c>
      <c r="J158">
        <v>0</v>
      </c>
      <c r="K158">
        <v>4</v>
      </c>
      <c r="L158">
        <v>4</v>
      </c>
    </row>
    <row r="159" spans="1:12" x14ac:dyDescent="0.25">
      <c r="A159" t="s">
        <v>198</v>
      </c>
      <c r="B159">
        <v>2014</v>
      </c>
      <c r="C159">
        <v>11</v>
      </c>
      <c r="D159" t="s">
        <v>53</v>
      </c>
      <c r="E159">
        <f>VLOOKUP(B159&amp;D159,Sheet1!$A$2:$N$799,14,FALSE)</f>
        <v>-11.8</v>
      </c>
      <c r="F159">
        <f t="shared" si="2"/>
        <v>-14</v>
      </c>
      <c r="G159" t="s">
        <v>19</v>
      </c>
      <c r="H159">
        <f>VLOOKUP(B159&amp;G159,Sheet1!$A$2:$N$799,14,FALSE)</f>
        <v>2.2000000000000002</v>
      </c>
      <c r="I159">
        <v>0</v>
      </c>
      <c r="J159">
        <v>1</v>
      </c>
      <c r="K159">
        <v>1</v>
      </c>
      <c r="L159">
        <v>0</v>
      </c>
    </row>
    <row r="160" spans="1:12" x14ac:dyDescent="0.25">
      <c r="A160" t="s">
        <v>199</v>
      </c>
      <c r="B160">
        <v>2014</v>
      </c>
      <c r="C160">
        <v>11</v>
      </c>
      <c r="D160" t="s">
        <v>52</v>
      </c>
      <c r="E160">
        <f>VLOOKUP(B160&amp;D160,Sheet1!$A$2:$N$799,14,FALSE)</f>
        <v>5.7</v>
      </c>
      <c r="F160">
        <f t="shared" si="2"/>
        <v>-3.8</v>
      </c>
      <c r="G160" t="s">
        <v>22</v>
      </c>
      <c r="H160">
        <f>VLOOKUP(B160&amp;G160,Sheet1!$A$2:$N$799,14,FALSE)</f>
        <v>9.5</v>
      </c>
      <c r="I160">
        <v>1</v>
      </c>
      <c r="J160">
        <v>2</v>
      </c>
      <c r="K160">
        <v>0</v>
      </c>
      <c r="L160">
        <v>-2</v>
      </c>
    </row>
    <row r="161" spans="1:12" x14ac:dyDescent="0.25">
      <c r="A161" t="s">
        <v>200</v>
      </c>
      <c r="B161">
        <v>2014</v>
      </c>
      <c r="C161">
        <v>11</v>
      </c>
      <c r="D161" t="s">
        <v>41</v>
      </c>
      <c r="E161">
        <f>VLOOKUP(B161&amp;D161,Sheet1!$A$2:$N$799,14,FALSE)</f>
        <v>-1.7</v>
      </c>
      <c r="F161">
        <f t="shared" si="2"/>
        <v>-0.7</v>
      </c>
      <c r="G161" t="s">
        <v>50</v>
      </c>
      <c r="H161">
        <f>VLOOKUP(B161&amp;G161,Sheet1!$A$2:$N$799,14,FALSE)</f>
        <v>-1</v>
      </c>
      <c r="I161">
        <v>0</v>
      </c>
      <c r="J161">
        <v>5</v>
      </c>
      <c r="K161">
        <v>1</v>
      </c>
      <c r="L161">
        <v>-4</v>
      </c>
    </row>
    <row r="162" spans="1:12" x14ac:dyDescent="0.25">
      <c r="A162" t="s">
        <v>201</v>
      </c>
      <c r="B162">
        <v>2014</v>
      </c>
      <c r="C162">
        <v>11</v>
      </c>
      <c r="D162" t="s">
        <v>56</v>
      </c>
      <c r="E162">
        <f>VLOOKUP(B162&amp;D162,Sheet1!$A$2:$N$799,14,FALSE)</f>
        <v>-8.6999999999999993</v>
      </c>
      <c r="F162">
        <f t="shared" si="2"/>
        <v>1.1000000000000014</v>
      </c>
      <c r="G162" t="s">
        <v>13</v>
      </c>
      <c r="H162">
        <f>VLOOKUP(B162&amp;G162,Sheet1!$A$2:$N$799,14,FALSE)</f>
        <v>-9.8000000000000007</v>
      </c>
      <c r="I162">
        <v>0</v>
      </c>
      <c r="J162">
        <v>4</v>
      </c>
      <c r="K162">
        <v>0</v>
      </c>
      <c r="L162">
        <v>-4</v>
      </c>
    </row>
    <row r="163" spans="1:12" x14ac:dyDescent="0.25">
      <c r="A163" t="s">
        <v>202</v>
      </c>
      <c r="B163">
        <v>2014</v>
      </c>
      <c r="C163">
        <v>12</v>
      </c>
      <c r="D163" t="s">
        <v>22</v>
      </c>
      <c r="E163">
        <f>VLOOKUP(B163&amp;D163,Sheet1!$A$2:$N$799,14,FALSE)</f>
        <v>9.5</v>
      </c>
      <c r="F163">
        <f t="shared" si="2"/>
        <v>7.5</v>
      </c>
      <c r="G163" t="s">
        <v>46</v>
      </c>
      <c r="H163">
        <f>VLOOKUP(B163&amp;G163,Sheet1!$A$2:$N$799,14,FALSE)</f>
        <v>2</v>
      </c>
      <c r="I163">
        <v>1</v>
      </c>
      <c r="J163">
        <v>0</v>
      </c>
      <c r="K163">
        <v>1</v>
      </c>
      <c r="L163">
        <v>1</v>
      </c>
    </row>
    <row r="164" spans="1:12" x14ac:dyDescent="0.25">
      <c r="A164" t="s">
        <v>203</v>
      </c>
      <c r="B164">
        <v>2014</v>
      </c>
      <c r="C164">
        <v>12</v>
      </c>
      <c r="D164" t="s">
        <v>38</v>
      </c>
      <c r="E164">
        <f>VLOOKUP(B164&amp;D164,Sheet1!$A$2:$N$799,14,FALSE)</f>
        <v>-2.9</v>
      </c>
      <c r="F164">
        <f t="shared" si="2"/>
        <v>-7.5</v>
      </c>
      <c r="G164" t="s">
        <v>16</v>
      </c>
      <c r="H164">
        <f>VLOOKUP(B164&amp;G164,Sheet1!$A$2:$N$799,14,FALSE)</f>
        <v>4.5999999999999996</v>
      </c>
      <c r="I164">
        <v>0</v>
      </c>
      <c r="J164">
        <v>1</v>
      </c>
      <c r="K164">
        <v>1</v>
      </c>
      <c r="L164">
        <v>0</v>
      </c>
    </row>
    <row r="165" spans="1:12" x14ac:dyDescent="0.25">
      <c r="A165" t="s">
        <v>204</v>
      </c>
      <c r="B165">
        <v>2014</v>
      </c>
      <c r="C165">
        <v>12</v>
      </c>
      <c r="D165" t="s">
        <v>55</v>
      </c>
      <c r="E165">
        <f>VLOOKUP(B165&amp;D165,Sheet1!$A$2:$N$799,14,FALSE)</f>
        <v>1.7</v>
      </c>
      <c r="F165">
        <f t="shared" si="2"/>
        <v>1</v>
      </c>
      <c r="G165" t="s">
        <v>17</v>
      </c>
      <c r="H165">
        <f>VLOOKUP(B165&amp;G165,Sheet1!$A$2:$N$799,14,FALSE)</f>
        <v>0.7</v>
      </c>
      <c r="I165">
        <v>0</v>
      </c>
      <c r="J165">
        <v>1</v>
      </c>
      <c r="K165">
        <v>1</v>
      </c>
      <c r="L165">
        <v>0</v>
      </c>
    </row>
    <row r="166" spans="1:12" x14ac:dyDescent="0.25">
      <c r="A166" t="s">
        <v>205</v>
      </c>
      <c r="B166">
        <v>2014</v>
      </c>
      <c r="C166">
        <v>12</v>
      </c>
      <c r="D166" t="s">
        <v>37</v>
      </c>
      <c r="E166">
        <f>VLOOKUP(B166&amp;D166,Sheet1!$A$2:$N$799,14,FALSE)</f>
        <v>-3.8</v>
      </c>
      <c r="F166">
        <f t="shared" si="2"/>
        <v>0.10000000000000009</v>
      </c>
      <c r="G166" t="s">
        <v>20</v>
      </c>
      <c r="H166">
        <f>VLOOKUP(B166&amp;G166,Sheet1!$A$2:$N$799,14,FALSE)</f>
        <v>-3.9</v>
      </c>
      <c r="I166">
        <v>0</v>
      </c>
      <c r="J166">
        <v>2</v>
      </c>
      <c r="K166">
        <v>3</v>
      </c>
      <c r="L166">
        <v>1</v>
      </c>
    </row>
    <row r="167" spans="1:12" x14ac:dyDescent="0.25">
      <c r="A167" t="s">
        <v>206</v>
      </c>
      <c r="B167">
        <v>2014</v>
      </c>
      <c r="C167">
        <v>12</v>
      </c>
      <c r="D167" t="s">
        <v>41</v>
      </c>
      <c r="E167">
        <f>VLOOKUP(B167&amp;D167,Sheet1!$A$2:$N$799,14,FALSE)</f>
        <v>-1.7</v>
      </c>
      <c r="F167">
        <f t="shared" si="2"/>
        <v>-7.1000000000000005</v>
      </c>
      <c r="G167" t="s">
        <v>49</v>
      </c>
      <c r="H167">
        <f>VLOOKUP(B167&amp;G167,Sheet1!$A$2:$N$799,14,FALSE)</f>
        <v>5.4</v>
      </c>
      <c r="I167">
        <v>0</v>
      </c>
      <c r="J167">
        <v>1</v>
      </c>
      <c r="K167">
        <v>1</v>
      </c>
      <c r="L167">
        <v>0</v>
      </c>
    </row>
    <row r="168" spans="1:12" x14ac:dyDescent="0.25">
      <c r="A168" t="s">
        <v>207</v>
      </c>
      <c r="B168">
        <v>2014</v>
      </c>
      <c r="C168">
        <v>12</v>
      </c>
      <c r="D168" t="s">
        <v>35</v>
      </c>
      <c r="E168">
        <f>VLOOKUP(B168&amp;D168,Sheet1!$A$2:$N$799,14,FALSE)</f>
        <v>10.9</v>
      </c>
      <c r="F168">
        <f t="shared" si="2"/>
        <v>8.8000000000000007</v>
      </c>
      <c r="G168" t="s">
        <v>40</v>
      </c>
      <c r="H168">
        <f>VLOOKUP(B168&amp;G168,Sheet1!$A$2:$N$799,14,FALSE)</f>
        <v>2.1</v>
      </c>
      <c r="I168">
        <v>1</v>
      </c>
      <c r="J168">
        <v>1</v>
      </c>
      <c r="K168">
        <v>1</v>
      </c>
      <c r="L168">
        <v>0</v>
      </c>
    </row>
    <row r="169" spans="1:12" x14ac:dyDescent="0.25">
      <c r="A169" t="s">
        <v>208</v>
      </c>
      <c r="B169">
        <v>2014</v>
      </c>
      <c r="C169">
        <v>12</v>
      </c>
      <c r="D169" t="s">
        <v>32</v>
      </c>
      <c r="E169">
        <f>VLOOKUP(B169&amp;D169,Sheet1!$A$2:$N$799,14,FALSE)</f>
        <v>-1.7</v>
      </c>
      <c r="F169">
        <f t="shared" si="2"/>
        <v>-10</v>
      </c>
      <c r="G169" t="s">
        <v>23</v>
      </c>
      <c r="H169">
        <f>VLOOKUP(B169&amp;G169,Sheet1!$A$2:$N$799,14,FALSE)</f>
        <v>8.3000000000000007</v>
      </c>
      <c r="I169">
        <v>0</v>
      </c>
      <c r="J169">
        <v>1</v>
      </c>
      <c r="K169">
        <v>0</v>
      </c>
      <c r="L169">
        <v>-1</v>
      </c>
    </row>
    <row r="170" spans="1:12" x14ac:dyDescent="0.25">
      <c r="A170" t="s">
        <v>209</v>
      </c>
      <c r="B170">
        <v>2014</v>
      </c>
      <c r="C170">
        <v>12</v>
      </c>
      <c r="D170" t="s">
        <v>26</v>
      </c>
      <c r="E170">
        <f>VLOOKUP(B170&amp;D170,Sheet1!$A$2:$N$799,14,FALSE)</f>
        <v>4.4000000000000004</v>
      </c>
      <c r="F170">
        <f t="shared" si="2"/>
        <v>14.9</v>
      </c>
      <c r="G170" t="s">
        <v>29</v>
      </c>
      <c r="H170">
        <f>VLOOKUP(B170&amp;G170,Sheet1!$A$2:$N$799,14,FALSE)</f>
        <v>-10.5</v>
      </c>
      <c r="I170">
        <v>1</v>
      </c>
      <c r="J170">
        <v>3</v>
      </c>
      <c r="K170">
        <v>2</v>
      </c>
      <c r="L170">
        <v>-1</v>
      </c>
    </row>
    <row r="171" spans="1:12" x14ac:dyDescent="0.25">
      <c r="A171" t="s">
        <v>210</v>
      </c>
      <c r="B171">
        <v>2014</v>
      </c>
      <c r="C171">
        <v>12</v>
      </c>
      <c r="D171" t="s">
        <v>44</v>
      </c>
      <c r="E171">
        <f>VLOOKUP(B171&amp;D171,Sheet1!$A$2:$N$799,14,FALSE)</f>
        <v>-9</v>
      </c>
      <c r="F171">
        <f t="shared" si="2"/>
        <v>-14.7</v>
      </c>
      <c r="G171" t="s">
        <v>52</v>
      </c>
      <c r="H171">
        <f>VLOOKUP(B171&amp;G171,Sheet1!$A$2:$N$799,14,FALSE)</f>
        <v>5.7</v>
      </c>
      <c r="I171">
        <v>1</v>
      </c>
      <c r="J171">
        <v>0</v>
      </c>
      <c r="K171">
        <v>1</v>
      </c>
      <c r="L171">
        <v>1</v>
      </c>
    </row>
    <row r="172" spans="1:12" x14ac:dyDescent="0.25">
      <c r="A172" t="s">
        <v>211</v>
      </c>
      <c r="B172">
        <v>2014</v>
      </c>
      <c r="C172">
        <v>12</v>
      </c>
      <c r="D172" t="s">
        <v>25</v>
      </c>
      <c r="E172">
        <f>VLOOKUP(B172&amp;D172,Sheet1!$A$2:$N$799,14,FALSE)</f>
        <v>9.6</v>
      </c>
      <c r="F172">
        <f t="shared" si="2"/>
        <v>7</v>
      </c>
      <c r="G172" t="s">
        <v>34</v>
      </c>
      <c r="H172">
        <f>VLOOKUP(B172&amp;G172,Sheet1!$A$2:$N$799,14,FALSE)</f>
        <v>2.6</v>
      </c>
      <c r="I172">
        <v>1</v>
      </c>
      <c r="J172">
        <v>0</v>
      </c>
      <c r="K172">
        <v>2</v>
      </c>
      <c r="L172">
        <v>2</v>
      </c>
    </row>
    <row r="173" spans="1:12" x14ac:dyDescent="0.25">
      <c r="A173" t="s">
        <v>212</v>
      </c>
      <c r="B173">
        <v>2014</v>
      </c>
      <c r="C173">
        <v>12</v>
      </c>
      <c r="D173" t="s">
        <v>11</v>
      </c>
      <c r="E173">
        <f>VLOOKUP(B173&amp;D173,Sheet1!$A$2:$N$799,14,FALSE)</f>
        <v>4.9000000000000004</v>
      </c>
      <c r="F173">
        <f t="shared" si="2"/>
        <v>9.9</v>
      </c>
      <c r="G173" t="s">
        <v>43</v>
      </c>
      <c r="H173">
        <f>VLOOKUP(B173&amp;G173,Sheet1!$A$2:$N$799,14,FALSE)</f>
        <v>-5</v>
      </c>
      <c r="I173">
        <v>1</v>
      </c>
      <c r="J173">
        <v>0</v>
      </c>
      <c r="K173">
        <v>1</v>
      </c>
      <c r="L173">
        <v>1</v>
      </c>
    </row>
    <row r="174" spans="1:12" x14ac:dyDescent="0.25">
      <c r="A174" t="s">
        <v>213</v>
      </c>
      <c r="B174">
        <v>2014</v>
      </c>
      <c r="C174">
        <v>12</v>
      </c>
      <c r="D174" t="s">
        <v>47</v>
      </c>
      <c r="E174">
        <f>VLOOKUP(B174&amp;D174,Sheet1!$A$2:$N$799,14,FALSE)</f>
        <v>1.9</v>
      </c>
      <c r="F174">
        <f t="shared" si="2"/>
        <v>2.7</v>
      </c>
      <c r="G174" t="s">
        <v>31</v>
      </c>
      <c r="H174">
        <f>VLOOKUP(B174&amp;G174,Sheet1!$A$2:$N$799,14,FALSE)</f>
        <v>-0.8</v>
      </c>
      <c r="I174">
        <v>1</v>
      </c>
      <c r="J174">
        <v>2</v>
      </c>
      <c r="K174">
        <v>4</v>
      </c>
      <c r="L174">
        <v>2</v>
      </c>
    </row>
    <row r="175" spans="1:12" x14ac:dyDescent="0.25">
      <c r="A175" t="s">
        <v>214</v>
      </c>
      <c r="B175">
        <v>2014</v>
      </c>
      <c r="C175">
        <v>12</v>
      </c>
      <c r="D175" t="s">
        <v>10</v>
      </c>
      <c r="E175">
        <f>VLOOKUP(B175&amp;D175,Sheet1!$A$2:$N$799,14,FALSE)</f>
        <v>-6.7</v>
      </c>
      <c r="F175">
        <f t="shared" si="2"/>
        <v>3.1000000000000005</v>
      </c>
      <c r="G175" t="s">
        <v>13</v>
      </c>
      <c r="H175">
        <f>VLOOKUP(B175&amp;G175,Sheet1!$A$2:$N$799,14,FALSE)</f>
        <v>-9.8000000000000007</v>
      </c>
      <c r="I175">
        <v>1</v>
      </c>
      <c r="J175">
        <v>1</v>
      </c>
      <c r="K175">
        <v>4</v>
      </c>
      <c r="L175">
        <v>3</v>
      </c>
    </row>
    <row r="176" spans="1:12" x14ac:dyDescent="0.25">
      <c r="A176" t="s">
        <v>215</v>
      </c>
      <c r="B176">
        <v>2014</v>
      </c>
      <c r="C176">
        <v>12</v>
      </c>
      <c r="D176" t="s">
        <v>28</v>
      </c>
      <c r="E176">
        <f>VLOOKUP(B176&amp;D176,Sheet1!$A$2:$N$799,14,FALSE)</f>
        <v>3.9</v>
      </c>
      <c r="F176">
        <f t="shared" si="2"/>
        <v>15.700000000000001</v>
      </c>
      <c r="G176" t="s">
        <v>53</v>
      </c>
      <c r="H176">
        <f>VLOOKUP(B176&amp;G176,Sheet1!$A$2:$N$799,14,FALSE)</f>
        <v>-11.8</v>
      </c>
      <c r="I176">
        <v>1</v>
      </c>
      <c r="J176">
        <v>2</v>
      </c>
      <c r="K176">
        <v>3</v>
      </c>
      <c r="L176">
        <v>1</v>
      </c>
    </row>
    <row r="177" spans="1:12" x14ac:dyDescent="0.25">
      <c r="A177" t="s">
        <v>216</v>
      </c>
      <c r="B177">
        <v>2014</v>
      </c>
      <c r="C177">
        <v>12</v>
      </c>
      <c r="D177" t="s">
        <v>50</v>
      </c>
      <c r="E177">
        <f>VLOOKUP(B177&amp;D177,Sheet1!$A$2:$N$799,14,FALSE)</f>
        <v>-1</v>
      </c>
      <c r="F177">
        <f t="shared" si="2"/>
        <v>7.6999999999999993</v>
      </c>
      <c r="G177" t="s">
        <v>56</v>
      </c>
      <c r="H177">
        <f>VLOOKUP(B177&amp;G177,Sheet1!$A$2:$N$799,14,FALSE)</f>
        <v>-8.6999999999999993</v>
      </c>
      <c r="I177">
        <v>1</v>
      </c>
      <c r="J177">
        <v>3</v>
      </c>
      <c r="K177">
        <v>1</v>
      </c>
      <c r="L177">
        <v>-2</v>
      </c>
    </row>
    <row r="178" spans="1:12" x14ac:dyDescent="0.25">
      <c r="A178" t="s">
        <v>217</v>
      </c>
      <c r="B178">
        <v>2014</v>
      </c>
      <c r="C178">
        <v>13</v>
      </c>
      <c r="D178" t="s">
        <v>37</v>
      </c>
      <c r="E178">
        <f>VLOOKUP(B178&amp;D178,Sheet1!$A$2:$N$799,14,FALSE)</f>
        <v>-3.8</v>
      </c>
      <c r="F178">
        <f t="shared" si="2"/>
        <v>-5.8</v>
      </c>
      <c r="G178" t="s">
        <v>46</v>
      </c>
      <c r="H178">
        <f>VLOOKUP(B178&amp;G178,Sheet1!$A$2:$N$799,14,FALSE)</f>
        <v>2</v>
      </c>
      <c r="I178">
        <v>1</v>
      </c>
      <c r="J178">
        <v>1</v>
      </c>
      <c r="K178">
        <v>3</v>
      </c>
      <c r="L178">
        <v>2</v>
      </c>
    </row>
    <row r="179" spans="1:12" x14ac:dyDescent="0.25">
      <c r="A179" t="s">
        <v>218</v>
      </c>
      <c r="B179">
        <v>2014</v>
      </c>
      <c r="C179">
        <v>13</v>
      </c>
      <c r="D179" t="s">
        <v>32</v>
      </c>
      <c r="E179">
        <f>VLOOKUP(B179&amp;D179,Sheet1!$A$2:$N$799,14,FALSE)</f>
        <v>-1.7</v>
      </c>
      <c r="F179">
        <f t="shared" si="2"/>
        <v>1.4000000000000001</v>
      </c>
      <c r="G179" t="s">
        <v>14</v>
      </c>
      <c r="H179">
        <f>VLOOKUP(B179&amp;G179,Sheet1!$A$2:$N$799,14,FALSE)</f>
        <v>-3.1</v>
      </c>
      <c r="I179">
        <v>1</v>
      </c>
      <c r="J179">
        <v>0</v>
      </c>
      <c r="K179">
        <v>1</v>
      </c>
      <c r="L179">
        <v>1</v>
      </c>
    </row>
    <row r="180" spans="1:12" x14ac:dyDescent="0.25">
      <c r="A180" t="s">
        <v>219</v>
      </c>
      <c r="B180">
        <v>2014</v>
      </c>
      <c r="C180">
        <v>13</v>
      </c>
      <c r="D180" t="s">
        <v>40</v>
      </c>
      <c r="E180">
        <f>VLOOKUP(B180&amp;D180,Sheet1!$A$2:$N$799,14,FALSE)</f>
        <v>2.1</v>
      </c>
      <c r="F180">
        <f t="shared" si="2"/>
        <v>8.8000000000000007</v>
      </c>
      <c r="G180" t="s">
        <v>10</v>
      </c>
      <c r="H180">
        <f>VLOOKUP(B180&amp;G180,Sheet1!$A$2:$N$799,14,FALSE)</f>
        <v>-6.7</v>
      </c>
      <c r="I180">
        <v>1</v>
      </c>
      <c r="J180">
        <v>1</v>
      </c>
      <c r="K180">
        <v>2</v>
      </c>
      <c r="L180">
        <v>1</v>
      </c>
    </row>
    <row r="181" spans="1:12" x14ac:dyDescent="0.25">
      <c r="A181" t="s">
        <v>220</v>
      </c>
      <c r="B181">
        <v>2014</v>
      </c>
      <c r="C181">
        <v>13</v>
      </c>
      <c r="D181" t="s">
        <v>13</v>
      </c>
      <c r="E181">
        <f>VLOOKUP(B181&amp;D181,Sheet1!$A$2:$N$799,14,FALSE)</f>
        <v>-9.8000000000000007</v>
      </c>
      <c r="F181">
        <f t="shared" si="2"/>
        <v>-10.5</v>
      </c>
      <c r="G181" t="s">
        <v>17</v>
      </c>
      <c r="H181">
        <f>VLOOKUP(B181&amp;G181,Sheet1!$A$2:$N$799,14,FALSE)</f>
        <v>0.7</v>
      </c>
      <c r="I181">
        <v>0</v>
      </c>
      <c r="J181">
        <v>1</v>
      </c>
      <c r="K181">
        <v>3</v>
      </c>
      <c r="L181">
        <v>2</v>
      </c>
    </row>
    <row r="182" spans="1:12" x14ac:dyDescent="0.25">
      <c r="A182" t="s">
        <v>221</v>
      </c>
      <c r="B182">
        <v>2014</v>
      </c>
      <c r="C182">
        <v>13</v>
      </c>
      <c r="D182" t="s">
        <v>11</v>
      </c>
      <c r="E182">
        <f>VLOOKUP(B182&amp;D182,Sheet1!$A$2:$N$799,14,FALSE)</f>
        <v>4.9000000000000004</v>
      </c>
      <c r="F182">
        <f t="shared" si="2"/>
        <v>8.8000000000000007</v>
      </c>
      <c r="G182" t="s">
        <v>20</v>
      </c>
      <c r="H182">
        <f>VLOOKUP(B182&amp;G182,Sheet1!$A$2:$N$799,14,FALSE)</f>
        <v>-3.9</v>
      </c>
      <c r="I182">
        <v>1</v>
      </c>
      <c r="J182">
        <v>2</v>
      </c>
      <c r="K182">
        <v>3</v>
      </c>
      <c r="L182">
        <v>1</v>
      </c>
    </row>
    <row r="183" spans="1:12" x14ac:dyDescent="0.25">
      <c r="A183" t="s">
        <v>222</v>
      </c>
      <c r="B183">
        <v>2014</v>
      </c>
      <c r="C183">
        <v>13</v>
      </c>
      <c r="D183" t="s">
        <v>52</v>
      </c>
      <c r="E183">
        <f>VLOOKUP(B183&amp;D183,Sheet1!$A$2:$N$799,14,FALSE)</f>
        <v>5.7</v>
      </c>
      <c r="F183">
        <f t="shared" si="2"/>
        <v>-3.8999999999999995</v>
      </c>
      <c r="G183" t="s">
        <v>25</v>
      </c>
      <c r="H183">
        <f>VLOOKUP(B183&amp;G183,Sheet1!$A$2:$N$799,14,FALSE)</f>
        <v>9.6</v>
      </c>
      <c r="I183">
        <v>0</v>
      </c>
      <c r="J183">
        <v>2</v>
      </c>
      <c r="K183">
        <v>2</v>
      </c>
      <c r="L183">
        <v>0</v>
      </c>
    </row>
    <row r="184" spans="1:12" x14ac:dyDescent="0.25">
      <c r="A184" t="s">
        <v>223</v>
      </c>
      <c r="B184">
        <v>2014</v>
      </c>
      <c r="C184">
        <v>13</v>
      </c>
      <c r="D184" t="s">
        <v>43</v>
      </c>
      <c r="E184">
        <f>VLOOKUP(B184&amp;D184,Sheet1!$A$2:$N$799,14,FALSE)</f>
        <v>-5</v>
      </c>
      <c r="F184">
        <f t="shared" si="2"/>
        <v>-7.6</v>
      </c>
      <c r="G184" t="s">
        <v>34</v>
      </c>
      <c r="H184">
        <f>VLOOKUP(B184&amp;G184,Sheet1!$A$2:$N$799,14,FALSE)</f>
        <v>2.6</v>
      </c>
      <c r="I184">
        <v>0</v>
      </c>
      <c r="J184">
        <v>1</v>
      </c>
      <c r="K184">
        <v>1</v>
      </c>
      <c r="L184">
        <v>0</v>
      </c>
    </row>
    <row r="185" spans="1:12" x14ac:dyDescent="0.25">
      <c r="A185" t="s">
        <v>224</v>
      </c>
      <c r="B185">
        <v>2014</v>
      </c>
      <c r="C185">
        <v>13</v>
      </c>
      <c r="D185" t="s">
        <v>23</v>
      </c>
      <c r="E185">
        <f>VLOOKUP(B185&amp;D185,Sheet1!$A$2:$N$799,14,FALSE)</f>
        <v>8.3000000000000007</v>
      </c>
      <c r="F185">
        <f t="shared" si="2"/>
        <v>-2.5999999999999996</v>
      </c>
      <c r="G185" t="s">
        <v>35</v>
      </c>
      <c r="H185">
        <f>VLOOKUP(B185&amp;G185,Sheet1!$A$2:$N$799,14,FALSE)</f>
        <v>10.9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 t="s">
        <v>225</v>
      </c>
      <c r="B186">
        <v>2014</v>
      </c>
      <c r="C186">
        <v>13</v>
      </c>
      <c r="D186" t="s">
        <v>19</v>
      </c>
      <c r="E186">
        <f>VLOOKUP(B186&amp;D186,Sheet1!$A$2:$N$799,14,FALSE)</f>
        <v>2.2000000000000002</v>
      </c>
      <c r="F186">
        <f t="shared" si="2"/>
        <v>5.0999999999999996</v>
      </c>
      <c r="G186" t="s">
        <v>38</v>
      </c>
      <c r="H186">
        <f>VLOOKUP(B186&amp;G186,Sheet1!$A$2:$N$799,14,FALSE)</f>
        <v>-2.9</v>
      </c>
      <c r="I186">
        <v>0</v>
      </c>
      <c r="J186">
        <v>2</v>
      </c>
      <c r="K186">
        <v>0</v>
      </c>
      <c r="L186">
        <v>-2</v>
      </c>
    </row>
    <row r="187" spans="1:12" x14ac:dyDescent="0.25">
      <c r="A187" t="s">
        <v>226</v>
      </c>
      <c r="B187">
        <v>2014</v>
      </c>
      <c r="C187">
        <v>13</v>
      </c>
      <c r="D187" t="s">
        <v>29</v>
      </c>
      <c r="E187">
        <f>VLOOKUP(B187&amp;D187,Sheet1!$A$2:$N$799,14,FALSE)</f>
        <v>-10.5</v>
      </c>
      <c r="F187">
        <f t="shared" si="2"/>
        <v>-8.8000000000000007</v>
      </c>
      <c r="G187" t="s">
        <v>41</v>
      </c>
      <c r="H187">
        <f>VLOOKUP(B187&amp;G187,Sheet1!$A$2:$N$799,14,FALSE)</f>
        <v>-1.7</v>
      </c>
      <c r="I187">
        <v>1</v>
      </c>
      <c r="J187">
        <v>0</v>
      </c>
      <c r="K187">
        <v>3</v>
      </c>
      <c r="L187">
        <v>3</v>
      </c>
    </row>
    <row r="188" spans="1:12" x14ac:dyDescent="0.25">
      <c r="A188" t="s">
        <v>227</v>
      </c>
      <c r="B188">
        <v>2014</v>
      </c>
      <c r="C188">
        <v>13</v>
      </c>
      <c r="D188" t="s">
        <v>31</v>
      </c>
      <c r="E188">
        <f>VLOOKUP(B188&amp;D188,Sheet1!$A$2:$N$799,14,FALSE)</f>
        <v>-0.8</v>
      </c>
      <c r="F188">
        <f t="shared" si="2"/>
        <v>8.1999999999999993</v>
      </c>
      <c r="G188" t="s">
        <v>44</v>
      </c>
      <c r="H188">
        <f>VLOOKUP(B188&amp;G188,Sheet1!$A$2:$N$799,14,FALSE)</f>
        <v>-9</v>
      </c>
      <c r="I188">
        <v>1</v>
      </c>
      <c r="J188">
        <v>0</v>
      </c>
      <c r="K188">
        <v>5</v>
      </c>
      <c r="L188">
        <v>5</v>
      </c>
    </row>
    <row r="189" spans="1:12" x14ac:dyDescent="0.25">
      <c r="A189" t="s">
        <v>228</v>
      </c>
      <c r="B189">
        <v>2014</v>
      </c>
      <c r="C189">
        <v>13</v>
      </c>
      <c r="D189" t="s">
        <v>49</v>
      </c>
      <c r="E189">
        <f>VLOOKUP(B189&amp;D189,Sheet1!$A$2:$N$799,14,FALSE)</f>
        <v>5.4</v>
      </c>
      <c r="F189">
        <f t="shared" si="2"/>
        <v>1.5000000000000004</v>
      </c>
      <c r="G189" t="s">
        <v>28</v>
      </c>
      <c r="H189">
        <f>VLOOKUP(B189&amp;G189,Sheet1!$A$2:$N$799,14,FALSE)</f>
        <v>3.9</v>
      </c>
      <c r="I189">
        <v>0</v>
      </c>
      <c r="J189">
        <v>3</v>
      </c>
      <c r="K189">
        <v>1</v>
      </c>
      <c r="L189">
        <v>-2</v>
      </c>
    </row>
    <row r="190" spans="1:12" x14ac:dyDescent="0.25">
      <c r="A190" t="s">
        <v>229</v>
      </c>
      <c r="B190">
        <v>2014</v>
      </c>
      <c r="C190">
        <v>13</v>
      </c>
      <c r="D190" t="s">
        <v>16</v>
      </c>
      <c r="E190">
        <f>VLOOKUP(B190&amp;D190,Sheet1!$A$2:$N$799,14,FALSE)</f>
        <v>4.5999999999999996</v>
      </c>
      <c r="F190">
        <f t="shared" si="2"/>
        <v>2.6999999999999997</v>
      </c>
      <c r="G190" t="s">
        <v>47</v>
      </c>
      <c r="H190">
        <f>VLOOKUP(B190&amp;G190,Sheet1!$A$2:$N$799,14,FALSE)</f>
        <v>1.9</v>
      </c>
      <c r="I190">
        <v>0</v>
      </c>
      <c r="J190">
        <v>0</v>
      </c>
      <c r="K190">
        <v>2</v>
      </c>
      <c r="L190">
        <v>2</v>
      </c>
    </row>
    <row r="191" spans="1:12" x14ac:dyDescent="0.25">
      <c r="A191" t="s">
        <v>230</v>
      </c>
      <c r="B191">
        <v>2014</v>
      </c>
      <c r="C191">
        <v>13</v>
      </c>
      <c r="D191" t="s">
        <v>50</v>
      </c>
      <c r="E191">
        <f>VLOOKUP(B191&amp;D191,Sheet1!$A$2:$N$799,14,FALSE)</f>
        <v>-1</v>
      </c>
      <c r="F191">
        <f t="shared" si="2"/>
        <v>-10.5</v>
      </c>
      <c r="G191" t="s">
        <v>22</v>
      </c>
      <c r="H191">
        <f>VLOOKUP(B191&amp;G191,Sheet1!$A$2:$N$799,14,FALSE)</f>
        <v>9.5</v>
      </c>
      <c r="I191">
        <v>0</v>
      </c>
      <c r="J191">
        <v>2</v>
      </c>
      <c r="K191">
        <v>1</v>
      </c>
      <c r="L191">
        <v>-1</v>
      </c>
    </row>
    <row r="192" spans="1:12" x14ac:dyDescent="0.25">
      <c r="A192" t="s">
        <v>231</v>
      </c>
      <c r="B192">
        <v>2014</v>
      </c>
      <c r="C192">
        <v>13</v>
      </c>
      <c r="D192" t="s">
        <v>55</v>
      </c>
      <c r="E192">
        <f>VLOOKUP(B192&amp;D192,Sheet1!$A$2:$N$799,14,FALSE)</f>
        <v>1.7</v>
      </c>
      <c r="F192">
        <f t="shared" si="2"/>
        <v>13.5</v>
      </c>
      <c r="G192" t="s">
        <v>53</v>
      </c>
      <c r="H192">
        <f>VLOOKUP(B192&amp;G192,Sheet1!$A$2:$N$799,14,FALSE)</f>
        <v>-11.8</v>
      </c>
      <c r="I192">
        <v>1</v>
      </c>
      <c r="J192">
        <v>1</v>
      </c>
      <c r="K192">
        <v>4</v>
      </c>
      <c r="L192">
        <v>3</v>
      </c>
    </row>
    <row r="193" spans="1:12" x14ac:dyDescent="0.25">
      <c r="A193" t="s">
        <v>232</v>
      </c>
      <c r="B193">
        <v>2014</v>
      </c>
      <c r="C193">
        <v>13</v>
      </c>
      <c r="D193" t="s">
        <v>26</v>
      </c>
      <c r="E193">
        <f>VLOOKUP(B193&amp;D193,Sheet1!$A$2:$N$799,14,FALSE)</f>
        <v>4.4000000000000004</v>
      </c>
      <c r="F193">
        <f t="shared" si="2"/>
        <v>13.1</v>
      </c>
      <c r="G193" t="s">
        <v>56</v>
      </c>
      <c r="H193">
        <f>VLOOKUP(B193&amp;G193,Sheet1!$A$2:$N$799,14,FALSE)</f>
        <v>-8.6999999999999993</v>
      </c>
      <c r="I193">
        <v>1</v>
      </c>
      <c r="J193">
        <v>3</v>
      </c>
      <c r="K193">
        <v>1</v>
      </c>
      <c r="L193">
        <v>-2</v>
      </c>
    </row>
    <row r="194" spans="1:12" x14ac:dyDescent="0.25">
      <c r="A194" t="s">
        <v>233</v>
      </c>
      <c r="B194">
        <v>2014</v>
      </c>
      <c r="C194">
        <v>14</v>
      </c>
      <c r="D194" t="s">
        <v>23</v>
      </c>
      <c r="E194">
        <f>VLOOKUP(B194&amp;D194,Sheet1!$A$2:$N$799,14,FALSE)</f>
        <v>8.3000000000000007</v>
      </c>
      <c r="F194">
        <f t="shared" si="2"/>
        <v>12.100000000000001</v>
      </c>
      <c r="G194" t="s">
        <v>37</v>
      </c>
      <c r="H194">
        <f>VLOOKUP(B194&amp;G194,Sheet1!$A$2:$N$799,14,FALSE)</f>
        <v>-3.8</v>
      </c>
      <c r="I194">
        <v>1</v>
      </c>
      <c r="J194">
        <v>0</v>
      </c>
      <c r="K194">
        <v>1</v>
      </c>
      <c r="L194">
        <v>1</v>
      </c>
    </row>
    <row r="195" spans="1:12" x14ac:dyDescent="0.25">
      <c r="A195" t="s">
        <v>234</v>
      </c>
      <c r="B195">
        <v>2014</v>
      </c>
      <c r="C195">
        <v>14</v>
      </c>
      <c r="D195" t="s">
        <v>34</v>
      </c>
      <c r="E195">
        <f>VLOOKUP(B195&amp;D195,Sheet1!$A$2:$N$799,14,FALSE)</f>
        <v>2.6</v>
      </c>
      <c r="F195">
        <f t="shared" ref="F195:F258" si="3">E195-H195</f>
        <v>-1.9999999999999996</v>
      </c>
      <c r="G195" t="s">
        <v>16</v>
      </c>
      <c r="H195">
        <f>VLOOKUP(B195&amp;G195,Sheet1!$A$2:$N$799,14,FALSE)</f>
        <v>4.5999999999999996</v>
      </c>
      <c r="I195">
        <v>0</v>
      </c>
      <c r="J195">
        <v>0</v>
      </c>
      <c r="K195">
        <v>1</v>
      </c>
      <c r="L195">
        <v>1</v>
      </c>
    </row>
    <row r="196" spans="1:12" x14ac:dyDescent="0.25">
      <c r="A196" t="s">
        <v>235</v>
      </c>
      <c r="B196">
        <v>2014</v>
      </c>
      <c r="C196">
        <v>14</v>
      </c>
      <c r="D196" t="s">
        <v>25</v>
      </c>
      <c r="E196">
        <f>VLOOKUP(B196&amp;D196,Sheet1!$A$2:$N$799,14,FALSE)</f>
        <v>9.6</v>
      </c>
      <c r="F196">
        <f t="shared" si="3"/>
        <v>4.6999999999999993</v>
      </c>
      <c r="G196" t="s">
        <v>11</v>
      </c>
      <c r="H196">
        <f>VLOOKUP(B196&amp;G196,Sheet1!$A$2:$N$799,14,FALSE)</f>
        <v>4.9000000000000004</v>
      </c>
      <c r="I196">
        <v>1</v>
      </c>
      <c r="J196">
        <v>3</v>
      </c>
      <c r="K196">
        <v>3</v>
      </c>
      <c r="L196">
        <v>0</v>
      </c>
    </row>
    <row r="197" spans="1:12" x14ac:dyDescent="0.25">
      <c r="A197" t="s">
        <v>236</v>
      </c>
      <c r="B197">
        <v>2014</v>
      </c>
      <c r="C197">
        <v>14</v>
      </c>
      <c r="D197" t="s">
        <v>38</v>
      </c>
      <c r="E197">
        <f>VLOOKUP(B197&amp;D197,Sheet1!$A$2:$N$799,14,FALSE)</f>
        <v>-2.9</v>
      </c>
      <c r="F197">
        <f t="shared" si="3"/>
        <v>0.20000000000000018</v>
      </c>
      <c r="G197" t="s">
        <v>14</v>
      </c>
      <c r="H197">
        <f>VLOOKUP(B197&amp;G197,Sheet1!$A$2:$N$799,14,FALSE)</f>
        <v>-3.1</v>
      </c>
      <c r="I197">
        <v>0</v>
      </c>
      <c r="J197">
        <v>2</v>
      </c>
      <c r="K197">
        <v>0</v>
      </c>
      <c r="L197">
        <v>-2</v>
      </c>
    </row>
    <row r="198" spans="1:12" x14ac:dyDescent="0.25">
      <c r="A198" t="s">
        <v>237</v>
      </c>
      <c r="B198">
        <v>2014</v>
      </c>
      <c r="C198">
        <v>14</v>
      </c>
      <c r="D198" t="s">
        <v>10</v>
      </c>
      <c r="E198">
        <f>VLOOKUP(B198&amp;D198,Sheet1!$A$2:$N$799,14,FALSE)</f>
        <v>-6.7</v>
      </c>
      <c r="F198">
        <f t="shared" si="3"/>
        <v>-12.100000000000001</v>
      </c>
      <c r="G198" t="s">
        <v>49</v>
      </c>
      <c r="H198">
        <f>VLOOKUP(B198&amp;G198,Sheet1!$A$2:$N$799,14,FALSE)</f>
        <v>5.4</v>
      </c>
      <c r="I198">
        <v>0</v>
      </c>
      <c r="J198">
        <v>2</v>
      </c>
      <c r="K198">
        <v>0</v>
      </c>
      <c r="L198">
        <v>-2</v>
      </c>
    </row>
    <row r="199" spans="1:12" x14ac:dyDescent="0.25">
      <c r="A199" t="s">
        <v>238</v>
      </c>
      <c r="B199">
        <v>2014</v>
      </c>
      <c r="C199">
        <v>14</v>
      </c>
      <c r="D199" t="s">
        <v>29</v>
      </c>
      <c r="E199">
        <f>VLOOKUP(B199&amp;D199,Sheet1!$A$2:$N$799,14,FALSE)</f>
        <v>-10.5</v>
      </c>
      <c r="F199">
        <f t="shared" si="3"/>
        <v>-12.2</v>
      </c>
      <c r="G199" t="s">
        <v>55</v>
      </c>
      <c r="H199">
        <f>VLOOKUP(B199&amp;G199,Sheet1!$A$2:$N$799,14,FALSE)</f>
        <v>1.7</v>
      </c>
      <c r="I199">
        <v>0</v>
      </c>
      <c r="J199">
        <v>1</v>
      </c>
      <c r="K199">
        <v>0</v>
      </c>
      <c r="L199">
        <v>-1</v>
      </c>
    </row>
    <row r="200" spans="1:12" x14ac:dyDescent="0.25">
      <c r="A200" t="s">
        <v>239</v>
      </c>
      <c r="B200">
        <v>2014</v>
      </c>
      <c r="C200">
        <v>14</v>
      </c>
      <c r="D200" t="s">
        <v>20</v>
      </c>
      <c r="E200">
        <f>VLOOKUP(B200&amp;D200,Sheet1!$A$2:$N$799,14,FALSE)</f>
        <v>-3.9</v>
      </c>
      <c r="F200">
        <f t="shared" si="3"/>
        <v>-8.3000000000000007</v>
      </c>
      <c r="G200" t="s">
        <v>26</v>
      </c>
      <c r="H200">
        <f>VLOOKUP(B200&amp;G200,Sheet1!$A$2:$N$799,14,FALSE)</f>
        <v>4.4000000000000004</v>
      </c>
      <c r="I200">
        <v>0</v>
      </c>
      <c r="J200">
        <v>2</v>
      </c>
      <c r="K200">
        <v>4</v>
      </c>
      <c r="L200">
        <v>2</v>
      </c>
    </row>
    <row r="201" spans="1:12" x14ac:dyDescent="0.25">
      <c r="A201" t="s">
        <v>240</v>
      </c>
      <c r="B201">
        <v>2014</v>
      </c>
      <c r="C201">
        <v>14</v>
      </c>
      <c r="D201" t="s">
        <v>46</v>
      </c>
      <c r="E201">
        <f>VLOOKUP(B201&amp;D201,Sheet1!$A$2:$N$799,14,FALSE)</f>
        <v>2</v>
      </c>
      <c r="F201">
        <f t="shared" si="3"/>
        <v>-3.7</v>
      </c>
      <c r="G201" t="s">
        <v>52</v>
      </c>
      <c r="H201">
        <f>VLOOKUP(B201&amp;G201,Sheet1!$A$2:$N$799,14,FALSE)</f>
        <v>5.7</v>
      </c>
      <c r="I201">
        <v>1</v>
      </c>
      <c r="J201">
        <v>0</v>
      </c>
      <c r="K201">
        <v>2</v>
      </c>
      <c r="L201">
        <v>2</v>
      </c>
    </row>
    <row r="202" spans="1:12" x14ac:dyDescent="0.25">
      <c r="A202" t="s">
        <v>241</v>
      </c>
      <c r="B202">
        <v>2014</v>
      </c>
      <c r="C202">
        <v>14</v>
      </c>
      <c r="D202" t="s">
        <v>47</v>
      </c>
      <c r="E202">
        <f>VLOOKUP(B202&amp;D202,Sheet1!$A$2:$N$799,14,FALSE)</f>
        <v>1.9</v>
      </c>
      <c r="F202">
        <f t="shared" si="3"/>
        <v>-9</v>
      </c>
      <c r="G202" t="s">
        <v>35</v>
      </c>
      <c r="H202">
        <f>VLOOKUP(B202&amp;G202,Sheet1!$A$2:$N$799,14,FALSE)</f>
        <v>10.9</v>
      </c>
      <c r="I202">
        <v>0</v>
      </c>
      <c r="J202">
        <v>1</v>
      </c>
      <c r="K202">
        <v>2</v>
      </c>
      <c r="L202">
        <v>1</v>
      </c>
    </row>
    <row r="203" spans="1:12" x14ac:dyDescent="0.25">
      <c r="A203" t="s">
        <v>242</v>
      </c>
      <c r="B203">
        <v>2014</v>
      </c>
      <c r="C203">
        <v>14</v>
      </c>
      <c r="D203" t="s">
        <v>53</v>
      </c>
      <c r="E203">
        <f>VLOOKUP(B203&amp;D203,Sheet1!$A$2:$N$799,14,FALSE)</f>
        <v>-11.8</v>
      </c>
      <c r="F203">
        <f t="shared" si="3"/>
        <v>-10.100000000000001</v>
      </c>
      <c r="G203" t="s">
        <v>41</v>
      </c>
      <c r="H203">
        <f>VLOOKUP(B203&amp;G203,Sheet1!$A$2:$N$799,14,FALSE)</f>
        <v>-1.7</v>
      </c>
      <c r="I203">
        <v>0</v>
      </c>
      <c r="J203">
        <v>3</v>
      </c>
      <c r="K203">
        <v>1</v>
      </c>
      <c r="L203">
        <v>-2</v>
      </c>
    </row>
    <row r="204" spans="1:12" x14ac:dyDescent="0.25">
      <c r="A204" t="s">
        <v>243</v>
      </c>
      <c r="B204">
        <v>2014</v>
      </c>
      <c r="C204">
        <v>14</v>
      </c>
      <c r="D204" t="s">
        <v>32</v>
      </c>
      <c r="E204">
        <f>VLOOKUP(B204&amp;D204,Sheet1!$A$2:$N$799,14,FALSE)</f>
        <v>-1.7</v>
      </c>
      <c r="F204">
        <f t="shared" si="3"/>
        <v>3.3</v>
      </c>
      <c r="G204" t="s">
        <v>43</v>
      </c>
      <c r="H204">
        <f>VLOOKUP(B204&amp;G204,Sheet1!$A$2:$N$799,14,FALSE)</f>
        <v>-5</v>
      </c>
      <c r="I204">
        <v>1</v>
      </c>
      <c r="J204">
        <v>2</v>
      </c>
      <c r="K204">
        <v>2</v>
      </c>
      <c r="L204">
        <v>0</v>
      </c>
    </row>
    <row r="205" spans="1:12" x14ac:dyDescent="0.25">
      <c r="A205" t="s">
        <v>244</v>
      </c>
      <c r="B205">
        <v>2014</v>
      </c>
      <c r="C205">
        <v>14</v>
      </c>
      <c r="D205" t="s">
        <v>17</v>
      </c>
      <c r="E205">
        <f>VLOOKUP(B205&amp;D205,Sheet1!$A$2:$N$799,14,FALSE)</f>
        <v>0.7</v>
      </c>
      <c r="F205">
        <f t="shared" si="3"/>
        <v>-1.5000000000000002</v>
      </c>
      <c r="G205" t="s">
        <v>19</v>
      </c>
      <c r="H205">
        <f>VLOOKUP(B205&amp;G205,Sheet1!$A$2:$N$799,14,FALSE)</f>
        <v>2.2000000000000002</v>
      </c>
      <c r="I205">
        <v>0</v>
      </c>
      <c r="J205">
        <v>2</v>
      </c>
      <c r="K205">
        <v>0</v>
      </c>
      <c r="L205">
        <v>-2</v>
      </c>
    </row>
    <row r="206" spans="1:12" x14ac:dyDescent="0.25">
      <c r="A206" t="s">
        <v>245</v>
      </c>
      <c r="B206">
        <v>2014</v>
      </c>
      <c r="C206">
        <v>14</v>
      </c>
      <c r="D206" t="s">
        <v>28</v>
      </c>
      <c r="E206">
        <f>VLOOKUP(B206&amp;D206,Sheet1!$A$2:$N$799,14,FALSE)</f>
        <v>3.9</v>
      </c>
      <c r="F206">
        <f t="shared" si="3"/>
        <v>-5.6</v>
      </c>
      <c r="G206" t="s">
        <v>22</v>
      </c>
      <c r="H206">
        <f>VLOOKUP(B206&amp;G206,Sheet1!$A$2:$N$799,14,FALSE)</f>
        <v>9.5</v>
      </c>
      <c r="I206">
        <v>0</v>
      </c>
      <c r="J206">
        <v>2</v>
      </c>
      <c r="K206">
        <v>2</v>
      </c>
      <c r="L206">
        <v>0</v>
      </c>
    </row>
    <row r="207" spans="1:12" x14ac:dyDescent="0.25">
      <c r="A207" t="s">
        <v>246</v>
      </c>
      <c r="B207">
        <v>2014</v>
      </c>
      <c r="C207">
        <v>14</v>
      </c>
      <c r="D207" t="s">
        <v>44</v>
      </c>
      <c r="E207">
        <f>VLOOKUP(B207&amp;D207,Sheet1!$A$2:$N$799,14,FALSE)</f>
        <v>-9</v>
      </c>
      <c r="F207">
        <f t="shared" si="3"/>
        <v>-8</v>
      </c>
      <c r="G207" t="s">
        <v>50</v>
      </c>
      <c r="H207">
        <f>VLOOKUP(B207&amp;G207,Sheet1!$A$2:$N$799,14,FALSE)</f>
        <v>-1</v>
      </c>
      <c r="I207">
        <v>1</v>
      </c>
      <c r="J207">
        <v>0</v>
      </c>
      <c r="K207">
        <v>2</v>
      </c>
      <c r="L207">
        <v>2</v>
      </c>
    </row>
    <row r="208" spans="1:12" x14ac:dyDescent="0.25">
      <c r="A208" t="s">
        <v>247</v>
      </c>
      <c r="B208">
        <v>2014</v>
      </c>
      <c r="C208">
        <v>14</v>
      </c>
      <c r="D208" t="s">
        <v>56</v>
      </c>
      <c r="E208">
        <f>VLOOKUP(B208&amp;D208,Sheet1!$A$2:$N$799,14,FALSE)</f>
        <v>-8.6999999999999993</v>
      </c>
      <c r="F208">
        <f t="shared" si="3"/>
        <v>-7.8999999999999995</v>
      </c>
      <c r="G208" t="s">
        <v>31</v>
      </c>
      <c r="H208">
        <f>VLOOKUP(B208&amp;G208,Sheet1!$A$2:$N$799,14,FALSE)</f>
        <v>-0.8</v>
      </c>
      <c r="I208">
        <v>0</v>
      </c>
      <c r="J208">
        <v>2</v>
      </c>
      <c r="K208">
        <v>0</v>
      </c>
      <c r="L208">
        <v>-2</v>
      </c>
    </row>
    <row r="209" spans="1:12" x14ac:dyDescent="0.25">
      <c r="A209" t="s">
        <v>248</v>
      </c>
      <c r="B209">
        <v>2014</v>
      </c>
      <c r="C209">
        <v>14</v>
      </c>
      <c r="D209" t="s">
        <v>40</v>
      </c>
      <c r="E209">
        <f>VLOOKUP(B209&amp;D209,Sheet1!$A$2:$N$799,14,FALSE)</f>
        <v>2.1</v>
      </c>
      <c r="F209">
        <f t="shared" si="3"/>
        <v>11.9</v>
      </c>
      <c r="G209" t="s">
        <v>13</v>
      </c>
      <c r="H209">
        <f>VLOOKUP(B209&amp;G209,Sheet1!$A$2:$N$799,14,FALSE)</f>
        <v>-9.8000000000000007</v>
      </c>
      <c r="I209">
        <v>1</v>
      </c>
      <c r="J209">
        <v>0</v>
      </c>
      <c r="K209">
        <v>3</v>
      </c>
      <c r="L209">
        <v>3</v>
      </c>
    </row>
    <row r="210" spans="1:12" x14ac:dyDescent="0.25">
      <c r="A210" t="s">
        <v>249</v>
      </c>
      <c r="B210">
        <v>2014</v>
      </c>
      <c r="C210">
        <v>15</v>
      </c>
      <c r="D210" t="s">
        <v>31</v>
      </c>
      <c r="E210">
        <f>VLOOKUP(B210&amp;D210,Sheet1!$A$2:$N$799,14,FALSE)</f>
        <v>-0.8</v>
      </c>
      <c r="F210">
        <f t="shared" si="3"/>
        <v>-2.8</v>
      </c>
      <c r="G210" t="s">
        <v>46</v>
      </c>
      <c r="H210">
        <f>VLOOKUP(B210&amp;G210,Sheet1!$A$2:$N$799,14,FALSE)</f>
        <v>2</v>
      </c>
      <c r="I210">
        <v>0</v>
      </c>
      <c r="J210">
        <v>2</v>
      </c>
      <c r="K210">
        <v>0</v>
      </c>
      <c r="L210">
        <v>-2</v>
      </c>
    </row>
    <row r="211" spans="1:12" x14ac:dyDescent="0.25">
      <c r="A211" t="s">
        <v>250</v>
      </c>
      <c r="B211">
        <v>2014</v>
      </c>
      <c r="C211">
        <v>15</v>
      </c>
      <c r="D211" t="s">
        <v>20</v>
      </c>
      <c r="E211">
        <f>VLOOKUP(B211&amp;D211,Sheet1!$A$2:$N$799,14,FALSE)</f>
        <v>-3.9</v>
      </c>
      <c r="F211">
        <f t="shared" si="3"/>
        <v>-4.5999999999999996</v>
      </c>
      <c r="G211" t="s">
        <v>17</v>
      </c>
      <c r="H211">
        <f>VLOOKUP(B211&amp;G211,Sheet1!$A$2:$N$799,14,FALSE)</f>
        <v>0.7</v>
      </c>
      <c r="I211">
        <v>0</v>
      </c>
      <c r="J211">
        <v>2</v>
      </c>
      <c r="K211">
        <v>1</v>
      </c>
      <c r="L211">
        <v>-1</v>
      </c>
    </row>
    <row r="212" spans="1:12" x14ac:dyDescent="0.25">
      <c r="A212" t="s">
        <v>251</v>
      </c>
      <c r="B212">
        <v>2014</v>
      </c>
      <c r="C212">
        <v>15</v>
      </c>
      <c r="D212" t="s">
        <v>28</v>
      </c>
      <c r="E212">
        <f>VLOOKUP(B212&amp;D212,Sheet1!$A$2:$N$799,14,FALSE)</f>
        <v>3.9</v>
      </c>
      <c r="F212">
        <f t="shared" si="3"/>
        <v>-1.5000000000000004</v>
      </c>
      <c r="G212" t="s">
        <v>49</v>
      </c>
      <c r="H212">
        <f>VLOOKUP(B212&amp;G212,Sheet1!$A$2:$N$799,14,FALSE)</f>
        <v>5.4</v>
      </c>
      <c r="I212">
        <v>0</v>
      </c>
      <c r="J212">
        <v>3</v>
      </c>
      <c r="K212">
        <v>1</v>
      </c>
      <c r="L212">
        <v>-2</v>
      </c>
    </row>
    <row r="213" spans="1:12" x14ac:dyDescent="0.25">
      <c r="A213" t="s">
        <v>252</v>
      </c>
      <c r="B213">
        <v>2014</v>
      </c>
      <c r="C213">
        <v>15</v>
      </c>
      <c r="D213" t="s">
        <v>47</v>
      </c>
      <c r="E213">
        <f>VLOOKUP(B213&amp;D213,Sheet1!$A$2:$N$799,14,FALSE)</f>
        <v>1.9</v>
      </c>
      <c r="F213">
        <f t="shared" si="3"/>
        <v>-7.6999999999999993</v>
      </c>
      <c r="G213" t="s">
        <v>25</v>
      </c>
      <c r="H213">
        <f>VLOOKUP(B213&amp;G213,Sheet1!$A$2:$N$799,14,FALSE)</f>
        <v>9.6</v>
      </c>
      <c r="I213">
        <v>0</v>
      </c>
      <c r="J213">
        <v>2</v>
      </c>
      <c r="K213">
        <v>0</v>
      </c>
      <c r="L213">
        <v>-2</v>
      </c>
    </row>
    <row r="214" spans="1:12" x14ac:dyDescent="0.25">
      <c r="A214" t="s">
        <v>253</v>
      </c>
      <c r="B214">
        <v>2014</v>
      </c>
      <c r="C214">
        <v>15</v>
      </c>
      <c r="D214" t="s">
        <v>11</v>
      </c>
      <c r="E214">
        <f>VLOOKUP(B214&amp;D214,Sheet1!$A$2:$N$799,14,FALSE)</f>
        <v>4.9000000000000004</v>
      </c>
      <c r="F214">
        <f t="shared" si="3"/>
        <v>-3.4000000000000004</v>
      </c>
      <c r="G214" t="s">
        <v>23</v>
      </c>
      <c r="H214">
        <f>VLOOKUP(B214&amp;G214,Sheet1!$A$2:$N$799,14,FALSE)</f>
        <v>8.3000000000000007</v>
      </c>
      <c r="I214">
        <v>1</v>
      </c>
      <c r="J214">
        <v>1</v>
      </c>
      <c r="K214">
        <v>2</v>
      </c>
      <c r="L214">
        <v>1</v>
      </c>
    </row>
    <row r="215" spans="1:12" x14ac:dyDescent="0.25">
      <c r="A215" t="s">
        <v>254</v>
      </c>
      <c r="B215">
        <v>2014</v>
      </c>
      <c r="C215">
        <v>15</v>
      </c>
      <c r="D215" t="s">
        <v>26</v>
      </c>
      <c r="E215">
        <f>VLOOKUP(B215&amp;D215,Sheet1!$A$2:$N$799,14,FALSE)</f>
        <v>4.4000000000000004</v>
      </c>
      <c r="F215">
        <f t="shared" si="3"/>
        <v>2.7</v>
      </c>
      <c r="G215" t="s">
        <v>55</v>
      </c>
      <c r="H215">
        <f>VLOOKUP(B215&amp;G215,Sheet1!$A$2:$N$799,14,FALSE)</f>
        <v>1.7</v>
      </c>
      <c r="I215">
        <v>1</v>
      </c>
      <c r="J215">
        <v>2</v>
      </c>
      <c r="K215">
        <v>2</v>
      </c>
      <c r="L215">
        <v>0</v>
      </c>
    </row>
    <row r="216" spans="1:12" x14ac:dyDescent="0.25">
      <c r="A216" t="s">
        <v>255</v>
      </c>
      <c r="B216">
        <v>2014</v>
      </c>
      <c r="C216">
        <v>15</v>
      </c>
      <c r="D216" t="s">
        <v>16</v>
      </c>
      <c r="E216">
        <f>VLOOKUP(B216&amp;D216,Sheet1!$A$2:$N$799,14,FALSE)</f>
        <v>4.5999999999999996</v>
      </c>
      <c r="F216">
        <f t="shared" si="3"/>
        <v>15.1</v>
      </c>
      <c r="G216" t="s">
        <v>29</v>
      </c>
      <c r="H216">
        <f>VLOOKUP(B216&amp;G216,Sheet1!$A$2:$N$799,14,FALSE)</f>
        <v>-10.5</v>
      </c>
      <c r="I216">
        <v>1</v>
      </c>
      <c r="J216">
        <v>1</v>
      </c>
      <c r="K216">
        <v>1</v>
      </c>
      <c r="L216">
        <v>0</v>
      </c>
    </row>
    <row r="217" spans="1:12" x14ac:dyDescent="0.25">
      <c r="A217" t="s">
        <v>256</v>
      </c>
      <c r="B217">
        <v>2014</v>
      </c>
      <c r="C217">
        <v>15</v>
      </c>
      <c r="D217" t="s">
        <v>35</v>
      </c>
      <c r="E217">
        <f>VLOOKUP(B217&amp;D217,Sheet1!$A$2:$N$799,14,FALSE)</f>
        <v>10.9</v>
      </c>
      <c r="F217">
        <f t="shared" si="3"/>
        <v>8.3000000000000007</v>
      </c>
      <c r="G217" t="s">
        <v>34</v>
      </c>
      <c r="H217">
        <f>VLOOKUP(B217&amp;G217,Sheet1!$A$2:$N$799,14,FALSE)</f>
        <v>2.6</v>
      </c>
      <c r="I217">
        <v>1</v>
      </c>
      <c r="J217">
        <v>1</v>
      </c>
      <c r="K217">
        <v>2</v>
      </c>
      <c r="L217">
        <v>1</v>
      </c>
    </row>
    <row r="218" spans="1:12" x14ac:dyDescent="0.25">
      <c r="A218" t="s">
        <v>257</v>
      </c>
      <c r="B218">
        <v>2014</v>
      </c>
      <c r="C218">
        <v>15</v>
      </c>
      <c r="D218" t="s">
        <v>40</v>
      </c>
      <c r="E218">
        <f>VLOOKUP(B218&amp;D218,Sheet1!$A$2:$N$799,14,FALSE)</f>
        <v>2.1</v>
      </c>
      <c r="F218">
        <f t="shared" si="3"/>
        <v>3.8</v>
      </c>
      <c r="G218" t="s">
        <v>32</v>
      </c>
      <c r="H218">
        <f>VLOOKUP(B218&amp;G218,Sheet1!$A$2:$N$799,14,FALSE)</f>
        <v>-1.7</v>
      </c>
      <c r="I218">
        <v>1</v>
      </c>
      <c r="J218">
        <v>0</v>
      </c>
      <c r="K218">
        <v>2</v>
      </c>
      <c r="L218">
        <v>2</v>
      </c>
    </row>
    <row r="219" spans="1:12" x14ac:dyDescent="0.25">
      <c r="A219" t="s">
        <v>258</v>
      </c>
      <c r="B219">
        <v>2014</v>
      </c>
      <c r="C219">
        <v>15</v>
      </c>
      <c r="D219" t="s">
        <v>10</v>
      </c>
      <c r="E219">
        <f>VLOOKUP(B219&amp;D219,Sheet1!$A$2:$N$799,14,FALSE)</f>
        <v>-6.7</v>
      </c>
      <c r="F219">
        <f t="shared" si="3"/>
        <v>-3.8000000000000003</v>
      </c>
      <c r="G219" t="s">
        <v>38</v>
      </c>
      <c r="H219">
        <f>VLOOKUP(B219&amp;G219,Sheet1!$A$2:$N$799,14,FALSE)</f>
        <v>-2.9</v>
      </c>
      <c r="I219">
        <v>0</v>
      </c>
      <c r="J219">
        <v>3</v>
      </c>
      <c r="K219">
        <v>1</v>
      </c>
      <c r="L219">
        <v>-2</v>
      </c>
    </row>
    <row r="220" spans="1:12" x14ac:dyDescent="0.25">
      <c r="A220" t="s">
        <v>259</v>
      </c>
      <c r="B220">
        <v>2014</v>
      </c>
      <c r="C220">
        <v>15</v>
      </c>
      <c r="D220" t="s">
        <v>53</v>
      </c>
      <c r="E220">
        <f>VLOOKUP(B220&amp;D220,Sheet1!$A$2:$N$799,14,FALSE)</f>
        <v>-11.8</v>
      </c>
      <c r="F220">
        <f t="shared" si="3"/>
        <v>-6.8000000000000007</v>
      </c>
      <c r="G220" t="s">
        <v>43</v>
      </c>
      <c r="H220">
        <f>VLOOKUP(B220&amp;G220,Sheet1!$A$2:$N$799,14,FALSE)</f>
        <v>-5</v>
      </c>
      <c r="I220">
        <v>0</v>
      </c>
      <c r="J220">
        <v>1</v>
      </c>
      <c r="K220">
        <v>0</v>
      </c>
      <c r="L220">
        <v>-1</v>
      </c>
    </row>
    <row r="221" spans="1:12" x14ac:dyDescent="0.25">
      <c r="A221" t="s">
        <v>260</v>
      </c>
      <c r="B221">
        <v>2014</v>
      </c>
      <c r="C221">
        <v>15</v>
      </c>
      <c r="D221" t="s">
        <v>52</v>
      </c>
      <c r="E221">
        <f>VLOOKUP(B221&amp;D221,Sheet1!$A$2:$N$799,14,FALSE)</f>
        <v>5.7</v>
      </c>
      <c r="F221">
        <f t="shared" si="3"/>
        <v>14.7</v>
      </c>
      <c r="G221" t="s">
        <v>44</v>
      </c>
      <c r="H221">
        <f>VLOOKUP(B221&amp;G221,Sheet1!$A$2:$N$799,14,FALSE)</f>
        <v>-9</v>
      </c>
      <c r="I221">
        <v>1</v>
      </c>
      <c r="J221">
        <v>1</v>
      </c>
      <c r="K221">
        <v>1</v>
      </c>
      <c r="L221">
        <v>0</v>
      </c>
    </row>
    <row r="222" spans="1:12" x14ac:dyDescent="0.25">
      <c r="A222" t="s">
        <v>261</v>
      </c>
      <c r="B222">
        <v>2014</v>
      </c>
      <c r="C222">
        <v>15</v>
      </c>
      <c r="D222" t="s">
        <v>37</v>
      </c>
      <c r="E222">
        <f>VLOOKUP(B222&amp;D222,Sheet1!$A$2:$N$799,14,FALSE)</f>
        <v>-3.8</v>
      </c>
      <c r="F222">
        <f t="shared" si="3"/>
        <v>-6</v>
      </c>
      <c r="G222" t="s">
        <v>19</v>
      </c>
      <c r="H222">
        <f>VLOOKUP(B222&amp;G222,Sheet1!$A$2:$N$799,14,FALSE)</f>
        <v>2.2000000000000002</v>
      </c>
      <c r="I222">
        <v>0</v>
      </c>
      <c r="J222">
        <v>1</v>
      </c>
      <c r="K222">
        <v>0</v>
      </c>
      <c r="L222">
        <v>-1</v>
      </c>
    </row>
    <row r="223" spans="1:12" x14ac:dyDescent="0.25">
      <c r="A223" t="s">
        <v>262</v>
      </c>
      <c r="B223">
        <v>2014</v>
      </c>
      <c r="C223">
        <v>15</v>
      </c>
      <c r="D223" t="s">
        <v>22</v>
      </c>
      <c r="E223">
        <f>VLOOKUP(B223&amp;D223,Sheet1!$A$2:$N$799,14,FALSE)</f>
        <v>9.5</v>
      </c>
      <c r="F223">
        <f t="shared" si="3"/>
        <v>10.5</v>
      </c>
      <c r="G223" t="s">
        <v>50</v>
      </c>
      <c r="H223">
        <f>VLOOKUP(B223&amp;G223,Sheet1!$A$2:$N$799,14,FALSE)</f>
        <v>-1</v>
      </c>
      <c r="I223">
        <v>1</v>
      </c>
      <c r="J223">
        <v>1</v>
      </c>
      <c r="K223">
        <v>0</v>
      </c>
      <c r="L223">
        <v>-1</v>
      </c>
    </row>
    <row r="224" spans="1:12" x14ac:dyDescent="0.25">
      <c r="A224" t="s">
        <v>263</v>
      </c>
      <c r="B224">
        <v>2014</v>
      </c>
      <c r="C224">
        <v>15</v>
      </c>
      <c r="D224" t="s">
        <v>14</v>
      </c>
      <c r="E224">
        <f>VLOOKUP(B224&amp;D224,Sheet1!$A$2:$N$799,14,FALSE)</f>
        <v>-3.1</v>
      </c>
      <c r="F224">
        <f t="shared" si="3"/>
        <v>6.7000000000000011</v>
      </c>
      <c r="G224" t="s">
        <v>13</v>
      </c>
      <c r="H224">
        <f>VLOOKUP(B224&amp;G224,Sheet1!$A$2:$N$799,14,FALSE)</f>
        <v>-9.8000000000000007</v>
      </c>
      <c r="I224">
        <v>1</v>
      </c>
      <c r="J224">
        <v>1</v>
      </c>
      <c r="K224">
        <v>3</v>
      </c>
      <c r="L224">
        <v>2</v>
      </c>
    </row>
    <row r="225" spans="1:12" x14ac:dyDescent="0.25">
      <c r="A225" t="s">
        <v>264</v>
      </c>
      <c r="B225">
        <v>2014</v>
      </c>
      <c r="C225">
        <v>15</v>
      </c>
      <c r="D225" t="s">
        <v>41</v>
      </c>
      <c r="E225">
        <f>VLOOKUP(B225&amp;D225,Sheet1!$A$2:$N$799,14,FALSE)</f>
        <v>-1.7</v>
      </c>
      <c r="F225">
        <f t="shared" si="3"/>
        <v>6.9999999999999991</v>
      </c>
      <c r="G225" t="s">
        <v>56</v>
      </c>
      <c r="H225">
        <f>VLOOKUP(B225&amp;G225,Sheet1!$A$2:$N$799,14,FALSE)</f>
        <v>-8.6999999999999993</v>
      </c>
      <c r="I225">
        <v>1</v>
      </c>
      <c r="J225">
        <v>0</v>
      </c>
      <c r="K225">
        <v>2</v>
      </c>
      <c r="L225">
        <v>2</v>
      </c>
    </row>
    <row r="226" spans="1:12" x14ac:dyDescent="0.25">
      <c r="A226" t="s">
        <v>265</v>
      </c>
      <c r="B226">
        <v>2014</v>
      </c>
      <c r="C226">
        <v>16</v>
      </c>
      <c r="D226" t="s">
        <v>38</v>
      </c>
      <c r="E226">
        <f>VLOOKUP(B226&amp;D226,Sheet1!$A$2:$N$799,14,FALSE)</f>
        <v>-2.9</v>
      </c>
      <c r="F226">
        <f t="shared" si="3"/>
        <v>0.89999999999999991</v>
      </c>
      <c r="G226" t="s">
        <v>37</v>
      </c>
      <c r="H226">
        <f>VLOOKUP(B226&amp;G226,Sheet1!$A$2:$N$799,14,FALSE)</f>
        <v>-3.8</v>
      </c>
      <c r="I226">
        <v>0</v>
      </c>
      <c r="J226">
        <v>4</v>
      </c>
      <c r="K226">
        <v>0</v>
      </c>
      <c r="L226">
        <v>-4</v>
      </c>
    </row>
    <row r="227" spans="1:12" x14ac:dyDescent="0.25">
      <c r="A227" t="s">
        <v>266</v>
      </c>
      <c r="B227">
        <v>2014</v>
      </c>
      <c r="C227">
        <v>16</v>
      </c>
      <c r="D227" t="s">
        <v>55</v>
      </c>
      <c r="E227">
        <f>VLOOKUP(B227&amp;D227,Sheet1!$A$2:$N$799,14,FALSE)</f>
        <v>1.7</v>
      </c>
      <c r="F227">
        <f t="shared" si="3"/>
        <v>-2.8999999999999995</v>
      </c>
      <c r="G227" t="s">
        <v>16</v>
      </c>
      <c r="H227">
        <f>VLOOKUP(B227&amp;G227,Sheet1!$A$2:$N$799,14,FALSE)</f>
        <v>4.5999999999999996</v>
      </c>
      <c r="I227">
        <v>1</v>
      </c>
      <c r="J227">
        <v>1</v>
      </c>
      <c r="K227">
        <v>3</v>
      </c>
      <c r="L227">
        <v>2</v>
      </c>
    </row>
    <row r="228" spans="1:12" x14ac:dyDescent="0.25">
      <c r="A228" t="s">
        <v>267</v>
      </c>
      <c r="B228">
        <v>2014</v>
      </c>
      <c r="C228">
        <v>16</v>
      </c>
      <c r="D228" t="s">
        <v>44</v>
      </c>
      <c r="E228">
        <f>VLOOKUP(B228&amp;D228,Sheet1!$A$2:$N$799,14,FALSE)</f>
        <v>-9</v>
      </c>
      <c r="F228">
        <f t="shared" si="3"/>
        <v>-13.9</v>
      </c>
      <c r="G228" t="s">
        <v>11</v>
      </c>
      <c r="H228">
        <f>VLOOKUP(B228&amp;G228,Sheet1!$A$2:$N$799,14,FALSE)</f>
        <v>4.9000000000000004</v>
      </c>
      <c r="I228">
        <v>1</v>
      </c>
      <c r="J228">
        <v>0</v>
      </c>
      <c r="K228">
        <v>2</v>
      </c>
      <c r="L228">
        <v>2</v>
      </c>
    </row>
    <row r="229" spans="1:12" x14ac:dyDescent="0.25">
      <c r="A229" t="s">
        <v>268</v>
      </c>
      <c r="B229">
        <v>2014</v>
      </c>
      <c r="C229">
        <v>16</v>
      </c>
      <c r="D229" t="s">
        <v>14</v>
      </c>
      <c r="E229">
        <f>VLOOKUP(B229&amp;D229,Sheet1!$A$2:$N$799,14,FALSE)</f>
        <v>-3.1</v>
      </c>
      <c r="F229">
        <f t="shared" si="3"/>
        <v>0.79999999999999982</v>
      </c>
      <c r="G229" t="s">
        <v>20</v>
      </c>
      <c r="H229">
        <f>VLOOKUP(B229&amp;G229,Sheet1!$A$2:$N$799,14,FALSE)</f>
        <v>-3.9</v>
      </c>
      <c r="I229">
        <v>1</v>
      </c>
      <c r="J229">
        <v>1</v>
      </c>
      <c r="K229">
        <v>1</v>
      </c>
      <c r="L229">
        <v>0</v>
      </c>
    </row>
    <row r="230" spans="1:12" x14ac:dyDescent="0.25">
      <c r="A230" t="s">
        <v>269</v>
      </c>
      <c r="B230">
        <v>2014</v>
      </c>
      <c r="C230">
        <v>16</v>
      </c>
      <c r="D230" t="s">
        <v>17</v>
      </c>
      <c r="E230">
        <f>VLOOKUP(B230&amp;D230,Sheet1!$A$2:$N$799,14,FALSE)</f>
        <v>0.7</v>
      </c>
      <c r="F230">
        <f t="shared" si="3"/>
        <v>-8.9</v>
      </c>
      <c r="G230" t="s">
        <v>25</v>
      </c>
      <c r="H230">
        <f>VLOOKUP(B230&amp;G230,Sheet1!$A$2:$N$799,14,FALSE)</f>
        <v>9.6</v>
      </c>
      <c r="I230">
        <v>1</v>
      </c>
      <c r="J230">
        <v>2</v>
      </c>
      <c r="K230">
        <v>4</v>
      </c>
      <c r="L230">
        <v>2</v>
      </c>
    </row>
    <row r="231" spans="1:12" x14ac:dyDescent="0.25">
      <c r="A231" t="s">
        <v>270</v>
      </c>
      <c r="B231">
        <v>2014</v>
      </c>
      <c r="C231">
        <v>16</v>
      </c>
      <c r="D231" t="s">
        <v>10</v>
      </c>
      <c r="E231">
        <f>VLOOKUP(B231&amp;D231,Sheet1!$A$2:$N$799,14,FALSE)</f>
        <v>-6.7</v>
      </c>
      <c r="F231">
        <f t="shared" si="3"/>
        <v>-8.8000000000000007</v>
      </c>
      <c r="G231" t="s">
        <v>40</v>
      </c>
      <c r="H231">
        <f>VLOOKUP(B231&amp;G231,Sheet1!$A$2:$N$799,14,FALSE)</f>
        <v>2.1</v>
      </c>
      <c r="I231">
        <v>0</v>
      </c>
      <c r="J231">
        <v>2</v>
      </c>
      <c r="K231">
        <v>2</v>
      </c>
      <c r="L231">
        <v>0</v>
      </c>
    </row>
    <row r="232" spans="1:12" x14ac:dyDescent="0.25">
      <c r="A232" t="s">
        <v>271</v>
      </c>
      <c r="B232">
        <v>2014</v>
      </c>
      <c r="C232">
        <v>16</v>
      </c>
      <c r="D232" t="s">
        <v>13</v>
      </c>
      <c r="E232">
        <f>VLOOKUP(B232&amp;D232,Sheet1!$A$2:$N$799,14,FALSE)</f>
        <v>-9.8000000000000007</v>
      </c>
      <c r="F232">
        <f t="shared" si="3"/>
        <v>-18.100000000000001</v>
      </c>
      <c r="G232" t="s">
        <v>23</v>
      </c>
      <c r="H232">
        <f>VLOOKUP(B232&amp;G232,Sheet1!$A$2:$N$799,14,FALSE)</f>
        <v>8.3000000000000007</v>
      </c>
      <c r="I232">
        <v>0</v>
      </c>
      <c r="J232">
        <v>1</v>
      </c>
      <c r="K232">
        <v>1</v>
      </c>
      <c r="L232">
        <v>0</v>
      </c>
    </row>
    <row r="233" spans="1:12" x14ac:dyDescent="0.25">
      <c r="A233" t="s">
        <v>272</v>
      </c>
      <c r="B233">
        <v>2014</v>
      </c>
      <c r="C233">
        <v>16</v>
      </c>
      <c r="D233" t="s">
        <v>49</v>
      </c>
      <c r="E233">
        <f>VLOOKUP(B233&amp;D233,Sheet1!$A$2:$N$799,14,FALSE)</f>
        <v>5.4</v>
      </c>
      <c r="F233">
        <f t="shared" si="3"/>
        <v>1</v>
      </c>
      <c r="G233" t="s">
        <v>26</v>
      </c>
      <c r="H233">
        <f>VLOOKUP(B233&amp;G233,Sheet1!$A$2:$N$799,14,FALSE)</f>
        <v>4.4000000000000004</v>
      </c>
      <c r="I233">
        <v>1</v>
      </c>
      <c r="J233">
        <v>1</v>
      </c>
      <c r="K233">
        <v>3</v>
      </c>
      <c r="L233">
        <v>2</v>
      </c>
    </row>
    <row r="234" spans="1:12" x14ac:dyDescent="0.25">
      <c r="A234" t="s">
        <v>273</v>
      </c>
      <c r="B234">
        <v>2014</v>
      </c>
      <c r="C234">
        <v>16</v>
      </c>
      <c r="D234" t="s">
        <v>19</v>
      </c>
      <c r="E234">
        <f>VLOOKUP(B234&amp;D234,Sheet1!$A$2:$N$799,14,FALSE)</f>
        <v>2.2000000000000002</v>
      </c>
      <c r="F234">
        <f t="shared" si="3"/>
        <v>-3.5</v>
      </c>
      <c r="G234" t="s">
        <v>52</v>
      </c>
      <c r="H234">
        <f>VLOOKUP(B234&amp;G234,Sheet1!$A$2:$N$799,14,FALSE)</f>
        <v>5.7</v>
      </c>
      <c r="I234">
        <v>1</v>
      </c>
      <c r="J234">
        <v>0</v>
      </c>
      <c r="K234">
        <v>1</v>
      </c>
      <c r="L234">
        <v>1</v>
      </c>
    </row>
    <row r="235" spans="1:12" x14ac:dyDescent="0.25">
      <c r="A235" t="s">
        <v>274</v>
      </c>
      <c r="B235">
        <v>2014</v>
      </c>
      <c r="C235">
        <v>16</v>
      </c>
      <c r="D235" t="s">
        <v>34</v>
      </c>
      <c r="E235">
        <f>VLOOKUP(B235&amp;D235,Sheet1!$A$2:$N$799,14,FALSE)</f>
        <v>2.6</v>
      </c>
      <c r="F235">
        <f t="shared" si="3"/>
        <v>4.3</v>
      </c>
      <c r="G235" t="s">
        <v>32</v>
      </c>
      <c r="H235">
        <f>VLOOKUP(B235&amp;G235,Sheet1!$A$2:$N$799,14,FALSE)</f>
        <v>-1.7</v>
      </c>
      <c r="I235">
        <v>1</v>
      </c>
      <c r="J235">
        <v>2</v>
      </c>
      <c r="K235">
        <v>1</v>
      </c>
      <c r="L235">
        <v>-1</v>
      </c>
    </row>
    <row r="236" spans="1:12" x14ac:dyDescent="0.25">
      <c r="A236" t="s">
        <v>275</v>
      </c>
      <c r="B236">
        <v>2014</v>
      </c>
      <c r="C236">
        <v>16</v>
      </c>
      <c r="D236" t="s">
        <v>43</v>
      </c>
      <c r="E236">
        <f>VLOOKUP(B236&amp;D236,Sheet1!$A$2:$N$799,14,FALSE)</f>
        <v>-5</v>
      </c>
      <c r="F236">
        <f t="shared" si="3"/>
        <v>-15.9</v>
      </c>
      <c r="G236" t="s">
        <v>35</v>
      </c>
      <c r="H236">
        <f>VLOOKUP(B236&amp;G236,Sheet1!$A$2:$N$799,14,FALSE)</f>
        <v>10.9</v>
      </c>
      <c r="I236">
        <v>0</v>
      </c>
      <c r="J236">
        <v>1</v>
      </c>
      <c r="K236">
        <v>1</v>
      </c>
      <c r="L236">
        <v>0</v>
      </c>
    </row>
    <row r="237" spans="1:12" x14ac:dyDescent="0.25">
      <c r="A237" t="s">
        <v>276</v>
      </c>
      <c r="B237">
        <v>2014</v>
      </c>
      <c r="C237">
        <v>16</v>
      </c>
      <c r="D237" t="s">
        <v>31</v>
      </c>
      <c r="E237">
        <f>VLOOKUP(B237&amp;D237,Sheet1!$A$2:$N$799,14,FALSE)</f>
        <v>-0.8</v>
      </c>
      <c r="F237">
        <f t="shared" si="3"/>
        <v>0.89999999999999991</v>
      </c>
      <c r="G237" t="s">
        <v>41</v>
      </c>
      <c r="H237">
        <f>VLOOKUP(B237&amp;G237,Sheet1!$A$2:$N$799,14,FALSE)</f>
        <v>-1.7</v>
      </c>
      <c r="I237">
        <v>0</v>
      </c>
      <c r="J237">
        <v>3</v>
      </c>
      <c r="K237">
        <v>0</v>
      </c>
      <c r="L237">
        <v>-3</v>
      </c>
    </row>
    <row r="238" spans="1:12" x14ac:dyDescent="0.25">
      <c r="A238" t="s">
        <v>277</v>
      </c>
      <c r="B238">
        <v>2014</v>
      </c>
      <c r="C238">
        <v>16</v>
      </c>
      <c r="D238" t="s">
        <v>56</v>
      </c>
      <c r="E238">
        <f>VLOOKUP(B238&amp;D238,Sheet1!$A$2:$N$799,14,FALSE)</f>
        <v>-8.6999999999999993</v>
      </c>
      <c r="F238">
        <f t="shared" si="3"/>
        <v>-12.6</v>
      </c>
      <c r="G238" t="s">
        <v>28</v>
      </c>
      <c r="H238">
        <f>VLOOKUP(B238&amp;G238,Sheet1!$A$2:$N$799,14,FALSE)</f>
        <v>3.9</v>
      </c>
      <c r="I238">
        <v>1</v>
      </c>
      <c r="J238">
        <v>2</v>
      </c>
      <c r="K238">
        <v>2</v>
      </c>
      <c r="L238">
        <v>0</v>
      </c>
    </row>
    <row r="239" spans="1:12" x14ac:dyDescent="0.25">
      <c r="A239" t="s">
        <v>278</v>
      </c>
      <c r="B239">
        <v>2014</v>
      </c>
      <c r="C239">
        <v>16</v>
      </c>
      <c r="D239" t="s">
        <v>50</v>
      </c>
      <c r="E239">
        <f>VLOOKUP(B239&amp;D239,Sheet1!$A$2:$N$799,14,FALSE)</f>
        <v>-1</v>
      </c>
      <c r="F239">
        <f t="shared" si="3"/>
        <v>-2.9</v>
      </c>
      <c r="G239" t="s">
        <v>47</v>
      </c>
      <c r="H239">
        <f>VLOOKUP(B239&amp;G239,Sheet1!$A$2:$N$799,14,FALSE)</f>
        <v>1.9</v>
      </c>
      <c r="I239">
        <v>0</v>
      </c>
      <c r="J239">
        <v>3</v>
      </c>
      <c r="K239">
        <v>3</v>
      </c>
      <c r="L239">
        <v>0</v>
      </c>
    </row>
    <row r="240" spans="1:12" x14ac:dyDescent="0.25">
      <c r="A240" t="s">
        <v>279</v>
      </c>
      <c r="B240">
        <v>2014</v>
      </c>
      <c r="C240">
        <v>16</v>
      </c>
      <c r="D240" t="s">
        <v>46</v>
      </c>
      <c r="E240">
        <f>VLOOKUP(B240&amp;D240,Sheet1!$A$2:$N$799,14,FALSE)</f>
        <v>2</v>
      </c>
      <c r="F240">
        <f t="shared" si="3"/>
        <v>-7.5</v>
      </c>
      <c r="G240" t="s">
        <v>22</v>
      </c>
      <c r="H240">
        <f>VLOOKUP(B240&amp;G240,Sheet1!$A$2:$N$799,14,FALSE)</f>
        <v>9.5</v>
      </c>
      <c r="I240">
        <v>0</v>
      </c>
      <c r="J240">
        <v>1</v>
      </c>
      <c r="K240">
        <v>0</v>
      </c>
      <c r="L240">
        <v>-1</v>
      </c>
    </row>
    <row r="241" spans="1:12" x14ac:dyDescent="0.25">
      <c r="A241" t="s">
        <v>280</v>
      </c>
      <c r="B241">
        <v>2014</v>
      </c>
      <c r="C241">
        <v>16</v>
      </c>
      <c r="D241" t="s">
        <v>29</v>
      </c>
      <c r="E241">
        <f>VLOOKUP(B241&amp;D241,Sheet1!$A$2:$N$799,14,FALSE)</f>
        <v>-10.5</v>
      </c>
      <c r="F241">
        <f t="shared" si="3"/>
        <v>1.3000000000000007</v>
      </c>
      <c r="G241" t="s">
        <v>53</v>
      </c>
      <c r="H241">
        <f>VLOOKUP(B241&amp;G241,Sheet1!$A$2:$N$799,14,FALSE)</f>
        <v>-11.8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 t="s">
        <v>281</v>
      </c>
      <c r="B242">
        <v>2014</v>
      </c>
      <c r="C242">
        <v>17</v>
      </c>
      <c r="D242" t="s">
        <v>50</v>
      </c>
      <c r="E242">
        <f>VLOOKUP(B242&amp;D242,Sheet1!$A$2:$N$799,14,FALSE)</f>
        <v>-1</v>
      </c>
      <c r="F242">
        <f t="shared" si="3"/>
        <v>-3</v>
      </c>
      <c r="G242" t="s">
        <v>46</v>
      </c>
      <c r="H242">
        <f>VLOOKUP(B242&amp;G242,Sheet1!$A$2:$N$799,14,FALSE)</f>
        <v>2</v>
      </c>
      <c r="I242">
        <v>1</v>
      </c>
      <c r="J242">
        <v>0</v>
      </c>
      <c r="K242">
        <v>3</v>
      </c>
      <c r="L242">
        <v>3</v>
      </c>
    </row>
    <row r="243" spans="1:12" x14ac:dyDescent="0.25">
      <c r="A243" t="s">
        <v>282</v>
      </c>
      <c r="B243">
        <v>2014</v>
      </c>
      <c r="C243">
        <v>17</v>
      </c>
      <c r="D243" t="s">
        <v>35</v>
      </c>
      <c r="E243">
        <f>VLOOKUP(B243&amp;D243,Sheet1!$A$2:$N$799,14,FALSE)</f>
        <v>10.9</v>
      </c>
      <c r="F243">
        <f t="shared" si="3"/>
        <v>6</v>
      </c>
      <c r="G243" t="s">
        <v>11</v>
      </c>
      <c r="H243">
        <f>VLOOKUP(B243&amp;G243,Sheet1!$A$2:$N$799,14,FALSE)</f>
        <v>4.9000000000000004</v>
      </c>
      <c r="I243">
        <v>0</v>
      </c>
      <c r="J243">
        <v>0</v>
      </c>
      <c r="K243">
        <v>1</v>
      </c>
      <c r="L243">
        <v>1</v>
      </c>
    </row>
    <row r="244" spans="1:12" x14ac:dyDescent="0.25">
      <c r="A244" t="s">
        <v>283</v>
      </c>
      <c r="B244">
        <v>2014</v>
      </c>
      <c r="C244">
        <v>17</v>
      </c>
      <c r="D244" t="s">
        <v>37</v>
      </c>
      <c r="E244">
        <f>VLOOKUP(B244&amp;D244,Sheet1!$A$2:$N$799,14,FALSE)</f>
        <v>-3.8</v>
      </c>
      <c r="F244">
        <f t="shared" si="3"/>
        <v>-0.69999999999999973</v>
      </c>
      <c r="G244" t="s">
        <v>14</v>
      </c>
      <c r="H244">
        <f>VLOOKUP(B244&amp;G244,Sheet1!$A$2:$N$799,14,FALSE)</f>
        <v>-3.1</v>
      </c>
      <c r="I244">
        <v>0</v>
      </c>
      <c r="J244">
        <v>3</v>
      </c>
      <c r="K244">
        <v>0</v>
      </c>
      <c r="L244">
        <v>-3</v>
      </c>
    </row>
    <row r="245" spans="1:12" x14ac:dyDescent="0.25">
      <c r="A245" t="s">
        <v>284</v>
      </c>
      <c r="B245">
        <v>2014</v>
      </c>
      <c r="C245">
        <v>17</v>
      </c>
      <c r="D245" t="s">
        <v>32</v>
      </c>
      <c r="E245">
        <f>VLOOKUP(B245&amp;D245,Sheet1!$A$2:$N$799,14,FALSE)</f>
        <v>-1.7</v>
      </c>
      <c r="F245">
        <f t="shared" si="3"/>
        <v>5</v>
      </c>
      <c r="G245" t="s">
        <v>10</v>
      </c>
      <c r="H245">
        <f>VLOOKUP(B245&amp;G245,Sheet1!$A$2:$N$799,14,FALSE)</f>
        <v>-6.7</v>
      </c>
      <c r="I245">
        <v>1</v>
      </c>
      <c r="J245">
        <v>1</v>
      </c>
      <c r="K245">
        <v>0</v>
      </c>
      <c r="L245">
        <v>-1</v>
      </c>
    </row>
    <row r="246" spans="1:12" x14ac:dyDescent="0.25">
      <c r="A246" t="s">
        <v>285</v>
      </c>
      <c r="B246">
        <v>2014</v>
      </c>
      <c r="C246">
        <v>17</v>
      </c>
      <c r="D246" t="s">
        <v>19</v>
      </c>
      <c r="E246">
        <f>VLOOKUP(B246&amp;D246,Sheet1!$A$2:$N$799,14,FALSE)</f>
        <v>2.2000000000000002</v>
      </c>
      <c r="F246">
        <f t="shared" si="3"/>
        <v>1.5000000000000002</v>
      </c>
      <c r="G246" t="s">
        <v>17</v>
      </c>
      <c r="H246">
        <f>VLOOKUP(B246&amp;G246,Sheet1!$A$2:$N$799,14,FALSE)</f>
        <v>0.7</v>
      </c>
      <c r="I246">
        <v>1</v>
      </c>
      <c r="J246">
        <v>3</v>
      </c>
      <c r="K246">
        <v>3</v>
      </c>
      <c r="L246">
        <v>0</v>
      </c>
    </row>
    <row r="247" spans="1:12" x14ac:dyDescent="0.25">
      <c r="A247" t="s">
        <v>286</v>
      </c>
      <c r="B247">
        <v>2014</v>
      </c>
      <c r="C247">
        <v>17</v>
      </c>
      <c r="D247" t="s">
        <v>16</v>
      </c>
      <c r="E247">
        <f>VLOOKUP(B247&amp;D247,Sheet1!$A$2:$N$799,14,FALSE)</f>
        <v>4.5999999999999996</v>
      </c>
      <c r="F247">
        <f t="shared" si="3"/>
        <v>8.5</v>
      </c>
      <c r="G247" t="s">
        <v>20</v>
      </c>
      <c r="H247">
        <f>VLOOKUP(B247&amp;G247,Sheet1!$A$2:$N$799,14,FALSE)</f>
        <v>-3.9</v>
      </c>
      <c r="I247">
        <v>1</v>
      </c>
      <c r="J247">
        <v>0</v>
      </c>
      <c r="K247">
        <v>2</v>
      </c>
      <c r="L247">
        <v>2</v>
      </c>
    </row>
    <row r="248" spans="1:12" x14ac:dyDescent="0.25">
      <c r="A248" t="s">
        <v>287</v>
      </c>
      <c r="B248">
        <v>2014</v>
      </c>
      <c r="C248">
        <v>17</v>
      </c>
      <c r="D248" t="s">
        <v>56</v>
      </c>
      <c r="E248">
        <f>VLOOKUP(B248&amp;D248,Sheet1!$A$2:$N$799,14,FALSE)</f>
        <v>-8.6999999999999993</v>
      </c>
      <c r="F248">
        <f t="shared" si="3"/>
        <v>-14.1</v>
      </c>
      <c r="G248" t="s">
        <v>49</v>
      </c>
      <c r="H248">
        <f>VLOOKUP(B248&amp;G248,Sheet1!$A$2:$N$799,14,FALSE)</f>
        <v>5.4</v>
      </c>
      <c r="I248">
        <v>0</v>
      </c>
      <c r="J248">
        <v>4</v>
      </c>
      <c r="K248">
        <v>1</v>
      </c>
      <c r="L248">
        <v>-3</v>
      </c>
    </row>
    <row r="249" spans="1:12" x14ac:dyDescent="0.25">
      <c r="A249" t="s">
        <v>288</v>
      </c>
      <c r="B249">
        <v>2014</v>
      </c>
      <c r="C249">
        <v>17</v>
      </c>
      <c r="D249" t="s">
        <v>23</v>
      </c>
      <c r="E249">
        <f>VLOOKUP(B249&amp;D249,Sheet1!$A$2:$N$799,14,FALSE)</f>
        <v>8.3000000000000007</v>
      </c>
      <c r="F249">
        <f t="shared" si="3"/>
        <v>6.2000000000000011</v>
      </c>
      <c r="G249" t="s">
        <v>40</v>
      </c>
      <c r="H249">
        <f>VLOOKUP(B249&amp;G249,Sheet1!$A$2:$N$799,14,FALSE)</f>
        <v>2.1</v>
      </c>
      <c r="I249">
        <v>1</v>
      </c>
      <c r="J249">
        <v>2</v>
      </c>
      <c r="K249">
        <v>1</v>
      </c>
      <c r="L249">
        <v>-1</v>
      </c>
    </row>
    <row r="250" spans="1:12" x14ac:dyDescent="0.25">
      <c r="A250" t="s">
        <v>289</v>
      </c>
      <c r="B250">
        <v>2014</v>
      </c>
      <c r="C250">
        <v>17</v>
      </c>
      <c r="D250" t="s">
        <v>53</v>
      </c>
      <c r="E250">
        <f>VLOOKUP(B250&amp;D250,Sheet1!$A$2:$N$799,14,FALSE)</f>
        <v>-11.8</v>
      </c>
      <c r="F250">
        <f t="shared" si="3"/>
        <v>-16.200000000000003</v>
      </c>
      <c r="G250" t="s">
        <v>26</v>
      </c>
      <c r="H250">
        <f>VLOOKUP(B250&amp;G250,Sheet1!$A$2:$N$799,14,FALSE)</f>
        <v>4.4000000000000004</v>
      </c>
      <c r="I250">
        <v>0</v>
      </c>
      <c r="J250">
        <v>1</v>
      </c>
      <c r="K250">
        <v>0</v>
      </c>
      <c r="L250">
        <v>-1</v>
      </c>
    </row>
    <row r="251" spans="1:12" x14ac:dyDescent="0.25">
      <c r="A251" t="s">
        <v>290</v>
      </c>
      <c r="B251">
        <v>2014</v>
      </c>
      <c r="C251">
        <v>17</v>
      </c>
      <c r="D251" t="s">
        <v>55</v>
      </c>
      <c r="E251">
        <f>VLOOKUP(B251&amp;D251,Sheet1!$A$2:$N$799,14,FALSE)</f>
        <v>1.7</v>
      </c>
      <c r="F251">
        <f t="shared" si="3"/>
        <v>12.2</v>
      </c>
      <c r="G251" t="s">
        <v>29</v>
      </c>
      <c r="H251">
        <f>VLOOKUP(B251&amp;G251,Sheet1!$A$2:$N$799,14,FALSE)</f>
        <v>-10.5</v>
      </c>
      <c r="I251">
        <v>1</v>
      </c>
      <c r="J251">
        <v>2</v>
      </c>
      <c r="K251">
        <v>0</v>
      </c>
      <c r="L251">
        <v>-2</v>
      </c>
    </row>
    <row r="252" spans="1:12" x14ac:dyDescent="0.25">
      <c r="A252" t="s">
        <v>291</v>
      </c>
      <c r="B252">
        <v>2014</v>
      </c>
      <c r="C252">
        <v>17</v>
      </c>
      <c r="D252" t="s">
        <v>13</v>
      </c>
      <c r="E252">
        <f>VLOOKUP(B252&amp;D252,Sheet1!$A$2:$N$799,14,FALSE)</f>
        <v>-9.8000000000000007</v>
      </c>
      <c r="F252">
        <f t="shared" si="3"/>
        <v>-6.9</v>
      </c>
      <c r="G252" t="s">
        <v>38</v>
      </c>
      <c r="H252">
        <f>VLOOKUP(B252&amp;G252,Sheet1!$A$2:$N$799,14,FALSE)</f>
        <v>-2.9</v>
      </c>
      <c r="I252">
        <v>0</v>
      </c>
      <c r="J252">
        <v>1</v>
      </c>
      <c r="K252">
        <v>3</v>
      </c>
      <c r="L252">
        <v>2</v>
      </c>
    </row>
    <row r="253" spans="1:12" x14ac:dyDescent="0.25">
      <c r="A253" t="s">
        <v>292</v>
      </c>
      <c r="B253">
        <v>2014</v>
      </c>
      <c r="C253">
        <v>17</v>
      </c>
      <c r="D253" t="s">
        <v>34</v>
      </c>
      <c r="E253">
        <f>VLOOKUP(B253&amp;D253,Sheet1!$A$2:$N$799,14,FALSE)</f>
        <v>2.6</v>
      </c>
      <c r="F253">
        <f t="shared" si="3"/>
        <v>7.6</v>
      </c>
      <c r="G253" t="s">
        <v>43</v>
      </c>
      <c r="H253">
        <f>VLOOKUP(B253&amp;G253,Sheet1!$A$2:$N$799,14,FALSE)</f>
        <v>-5</v>
      </c>
      <c r="I253">
        <v>0</v>
      </c>
      <c r="J253">
        <v>1</v>
      </c>
      <c r="K253">
        <v>1</v>
      </c>
      <c r="L253">
        <v>0</v>
      </c>
    </row>
    <row r="254" spans="1:12" x14ac:dyDescent="0.25">
      <c r="A254" t="s">
        <v>293</v>
      </c>
      <c r="B254">
        <v>2014</v>
      </c>
      <c r="C254">
        <v>17</v>
      </c>
      <c r="D254" t="s">
        <v>25</v>
      </c>
      <c r="E254">
        <f>VLOOKUP(B254&amp;D254,Sheet1!$A$2:$N$799,14,FALSE)</f>
        <v>9.6</v>
      </c>
      <c r="F254">
        <f t="shared" si="3"/>
        <v>18.600000000000001</v>
      </c>
      <c r="G254" t="s">
        <v>44</v>
      </c>
      <c r="H254">
        <f>VLOOKUP(B254&amp;G254,Sheet1!$A$2:$N$799,14,FALSE)</f>
        <v>-9</v>
      </c>
      <c r="I254">
        <v>1</v>
      </c>
      <c r="J254">
        <v>1</v>
      </c>
      <c r="K254">
        <v>2</v>
      </c>
      <c r="L254">
        <v>1</v>
      </c>
    </row>
    <row r="255" spans="1:12" x14ac:dyDescent="0.25">
      <c r="A255" t="s">
        <v>294</v>
      </c>
      <c r="B255">
        <v>2014</v>
      </c>
      <c r="C255">
        <v>17</v>
      </c>
      <c r="D255" t="s">
        <v>41</v>
      </c>
      <c r="E255">
        <f>VLOOKUP(B255&amp;D255,Sheet1!$A$2:$N$799,14,FALSE)</f>
        <v>-1.7</v>
      </c>
      <c r="F255">
        <f t="shared" si="3"/>
        <v>-5.6</v>
      </c>
      <c r="G255" t="s">
        <v>28</v>
      </c>
      <c r="H255">
        <f>VLOOKUP(B255&amp;G255,Sheet1!$A$2:$N$799,14,FALSE)</f>
        <v>3.9</v>
      </c>
      <c r="I255">
        <v>0</v>
      </c>
      <c r="J255">
        <v>1</v>
      </c>
      <c r="K255">
        <v>1</v>
      </c>
      <c r="L255">
        <v>0</v>
      </c>
    </row>
    <row r="256" spans="1:12" x14ac:dyDescent="0.25">
      <c r="A256" t="s">
        <v>295</v>
      </c>
      <c r="B256">
        <v>2014</v>
      </c>
      <c r="C256">
        <v>17</v>
      </c>
      <c r="D256" t="s">
        <v>52</v>
      </c>
      <c r="E256">
        <f>VLOOKUP(B256&amp;D256,Sheet1!$A$2:$N$799,14,FALSE)</f>
        <v>5.7</v>
      </c>
      <c r="F256">
        <f t="shared" si="3"/>
        <v>3.8000000000000003</v>
      </c>
      <c r="G256" t="s">
        <v>47</v>
      </c>
      <c r="H256">
        <f>VLOOKUP(B256&amp;G256,Sheet1!$A$2:$N$799,14,FALSE)</f>
        <v>1.9</v>
      </c>
      <c r="I256">
        <v>1</v>
      </c>
      <c r="J256">
        <v>0</v>
      </c>
      <c r="K256">
        <v>3</v>
      </c>
      <c r="L256">
        <v>3</v>
      </c>
    </row>
    <row r="257" spans="1:12" x14ac:dyDescent="0.25">
      <c r="A257" t="s">
        <v>296</v>
      </c>
      <c r="B257">
        <v>2014</v>
      </c>
      <c r="C257">
        <v>17</v>
      </c>
      <c r="D257" t="s">
        <v>22</v>
      </c>
      <c r="E257">
        <f>VLOOKUP(B257&amp;D257,Sheet1!$A$2:$N$799,14,FALSE)</f>
        <v>9.5</v>
      </c>
      <c r="F257">
        <f t="shared" si="3"/>
        <v>10.3</v>
      </c>
      <c r="G257" t="s">
        <v>31</v>
      </c>
      <c r="H257">
        <f>VLOOKUP(B257&amp;G257,Sheet1!$A$2:$N$799,14,FALSE)</f>
        <v>-0.8</v>
      </c>
      <c r="I257">
        <v>1</v>
      </c>
      <c r="J257">
        <v>2</v>
      </c>
      <c r="K257">
        <v>3</v>
      </c>
      <c r="L257">
        <v>1</v>
      </c>
    </row>
    <row r="258" spans="1:12" x14ac:dyDescent="0.25">
      <c r="A258" t="s">
        <v>297</v>
      </c>
      <c r="B258">
        <v>2014</v>
      </c>
      <c r="C258">
        <v>18</v>
      </c>
      <c r="D258" t="s">
        <v>14</v>
      </c>
      <c r="E258">
        <f>VLOOKUP(B258&amp;D258,Sheet1!$A$2:$N$799,14,FALSE)</f>
        <v>-3.1</v>
      </c>
      <c r="F258">
        <f t="shared" si="3"/>
        <v>-5.0999999999999996</v>
      </c>
      <c r="G258" t="s">
        <v>46</v>
      </c>
      <c r="H258">
        <f>VLOOKUP(B258&amp;G258,Sheet1!$A$2:$N$799,14,FALSE)</f>
        <v>2</v>
      </c>
      <c r="I258">
        <v>1</v>
      </c>
      <c r="J258">
        <v>2</v>
      </c>
      <c r="K258">
        <v>4</v>
      </c>
      <c r="L258">
        <v>2</v>
      </c>
    </row>
    <row r="259" spans="1:12" x14ac:dyDescent="0.25">
      <c r="A259" t="s">
        <v>298</v>
      </c>
      <c r="B259">
        <v>2014</v>
      </c>
      <c r="C259">
        <v>18</v>
      </c>
      <c r="D259" t="s">
        <v>19</v>
      </c>
      <c r="E259">
        <f>VLOOKUP(B259&amp;D259,Sheet1!$A$2:$N$799,14,FALSE)</f>
        <v>2.2000000000000002</v>
      </c>
      <c r="F259">
        <f t="shared" ref="F259:F322" si="4">E259-H259</f>
        <v>-2.3999999999999995</v>
      </c>
      <c r="G259" t="s">
        <v>16</v>
      </c>
      <c r="H259">
        <f>VLOOKUP(B259&amp;G259,Sheet1!$A$2:$N$799,14,FALSE)</f>
        <v>4.5999999999999996</v>
      </c>
      <c r="I259">
        <v>0</v>
      </c>
      <c r="J259">
        <v>3</v>
      </c>
      <c r="K259">
        <v>1</v>
      </c>
      <c r="L259">
        <v>-2</v>
      </c>
    </row>
    <row r="260" spans="1:12" x14ac:dyDescent="0.25">
      <c r="A260" t="s">
        <v>299</v>
      </c>
      <c r="B260">
        <v>2014</v>
      </c>
      <c r="C260">
        <v>18</v>
      </c>
      <c r="D260" t="s">
        <v>26</v>
      </c>
      <c r="E260">
        <f>VLOOKUP(B260&amp;D260,Sheet1!$A$2:$N$799,14,FALSE)</f>
        <v>4.4000000000000004</v>
      </c>
      <c r="F260">
        <f t="shared" si="4"/>
        <v>3.7</v>
      </c>
      <c r="G260" t="s">
        <v>17</v>
      </c>
      <c r="H260">
        <f>VLOOKUP(B260&amp;G260,Sheet1!$A$2:$N$799,14,FALSE)</f>
        <v>0.7</v>
      </c>
      <c r="I260">
        <v>1</v>
      </c>
      <c r="J260">
        <v>1</v>
      </c>
      <c r="K260">
        <v>1</v>
      </c>
      <c r="L260">
        <v>0</v>
      </c>
    </row>
    <row r="261" spans="1:12" x14ac:dyDescent="0.25">
      <c r="A261" t="s">
        <v>300</v>
      </c>
      <c r="B261">
        <v>2014</v>
      </c>
      <c r="C261">
        <v>18</v>
      </c>
      <c r="D261" t="s">
        <v>49</v>
      </c>
      <c r="E261">
        <f>VLOOKUP(B261&amp;D261,Sheet1!$A$2:$N$799,14,FALSE)</f>
        <v>5.4</v>
      </c>
      <c r="F261">
        <f t="shared" si="4"/>
        <v>3.3000000000000003</v>
      </c>
      <c r="G261" t="s">
        <v>40</v>
      </c>
      <c r="H261">
        <f>VLOOKUP(B261&amp;G261,Sheet1!$A$2:$N$799,14,FALSE)</f>
        <v>2.1</v>
      </c>
      <c r="I261">
        <v>1</v>
      </c>
      <c r="J261">
        <v>0</v>
      </c>
      <c r="K261">
        <v>3</v>
      </c>
      <c r="L261">
        <v>3</v>
      </c>
    </row>
    <row r="262" spans="1:12" x14ac:dyDescent="0.25">
      <c r="A262" t="s">
        <v>301</v>
      </c>
      <c r="B262">
        <v>2014</v>
      </c>
      <c r="C262">
        <v>19</v>
      </c>
      <c r="D262" t="s">
        <v>35</v>
      </c>
      <c r="E262">
        <f>VLOOKUP(B262&amp;D262,Sheet1!$A$2:$N$799,14,FALSE)</f>
        <v>10.9</v>
      </c>
      <c r="F262">
        <f t="shared" si="4"/>
        <v>6.3000000000000007</v>
      </c>
      <c r="G262" t="s">
        <v>16</v>
      </c>
      <c r="H262">
        <f>VLOOKUP(B262&amp;G262,Sheet1!$A$2:$N$799,14,FALSE)</f>
        <v>4.5999999999999996</v>
      </c>
      <c r="I262">
        <v>1</v>
      </c>
      <c r="J262">
        <v>1</v>
      </c>
      <c r="K262">
        <v>2</v>
      </c>
      <c r="L262">
        <v>1</v>
      </c>
    </row>
    <row r="263" spans="1:12" x14ac:dyDescent="0.25">
      <c r="A263" t="s">
        <v>302</v>
      </c>
      <c r="B263">
        <v>2014</v>
      </c>
      <c r="C263">
        <v>19</v>
      </c>
      <c r="D263" t="s">
        <v>22</v>
      </c>
      <c r="E263">
        <f>VLOOKUP(B263&amp;D263,Sheet1!$A$2:$N$799,14,FALSE)</f>
        <v>9.5</v>
      </c>
      <c r="F263">
        <f t="shared" si="4"/>
        <v>12.6</v>
      </c>
      <c r="G263" t="s">
        <v>14</v>
      </c>
      <c r="H263">
        <f>VLOOKUP(B263&amp;G263,Sheet1!$A$2:$N$799,14,FALSE)</f>
        <v>-3.1</v>
      </c>
      <c r="I263">
        <v>1</v>
      </c>
      <c r="J263">
        <v>0</v>
      </c>
      <c r="K263">
        <v>3</v>
      </c>
      <c r="L263">
        <v>3</v>
      </c>
    </row>
    <row r="264" spans="1:12" x14ac:dyDescent="0.25">
      <c r="A264" t="s">
        <v>303</v>
      </c>
      <c r="B264">
        <v>2014</v>
      </c>
      <c r="C264">
        <v>19</v>
      </c>
      <c r="D264" t="s">
        <v>23</v>
      </c>
      <c r="E264">
        <f>VLOOKUP(B264&amp;D264,Sheet1!$A$2:$N$799,14,FALSE)</f>
        <v>8.3000000000000007</v>
      </c>
      <c r="F264">
        <f t="shared" si="4"/>
        <v>2.9000000000000004</v>
      </c>
      <c r="G264" t="s">
        <v>49</v>
      </c>
      <c r="H264">
        <f>VLOOKUP(B264&amp;G264,Sheet1!$A$2:$N$799,14,FALSE)</f>
        <v>5.4</v>
      </c>
      <c r="I264">
        <v>1</v>
      </c>
      <c r="J264">
        <v>1</v>
      </c>
      <c r="K264">
        <v>1</v>
      </c>
      <c r="L264">
        <v>0</v>
      </c>
    </row>
    <row r="265" spans="1:12" x14ac:dyDescent="0.25">
      <c r="A265" t="s">
        <v>304</v>
      </c>
      <c r="B265">
        <v>2014</v>
      </c>
      <c r="C265">
        <v>19</v>
      </c>
      <c r="D265" t="s">
        <v>25</v>
      </c>
      <c r="E265">
        <f>VLOOKUP(B265&amp;D265,Sheet1!$A$2:$N$799,14,FALSE)</f>
        <v>9.6</v>
      </c>
      <c r="F265">
        <f t="shared" si="4"/>
        <v>5.1999999999999993</v>
      </c>
      <c r="G265" t="s">
        <v>26</v>
      </c>
      <c r="H265">
        <f>VLOOKUP(B265&amp;G265,Sheet1!$A$2:$N$799,14,FALSE)</f>
        <v>4.4000000000000004</v>
      </c>
      <c r="I265">
        <v>0</v>
      </c>
      <c r="J265">
        <v>1</v>
      </c>
      <c r="K265">
        <v>2</v>
      </c>
      <c r="L265">
        <v>1</v>
      </c>
    </row>
    <row r="266" spans="1:12" x14ac:dyDescent="0.25">
      <c r="A266" t="s">
        <v>305</v>
      </c>
      <c r="B266">
        <v>2014</v>
      </c>
      <c r="C266">
        <v>20</v>
      </c>
      <c r="D266" t="s">
        <v>22</v>
      </c>
      <c r="E266">
        <f>VLOOKUP(B266&amp;D266,Sheet1!$A$2:$N$799,14,FALSE)</f>
        <v>9.5</v>
      </c>
      <c r="F266">
        <f t="shared" si="4"/>
        <v>1.1999999999999993</v>
      </c>
      <c r="G266" t="s">
        <v>23</v>
      </c>
      <c r="H266">
        <f>VLOOKUP(B266&amp;G266,Sheet1!$A$2:$N$799,14,FALSE)</f>
        <v>8.3000000000000007</v>
      </c>
      <c r="I266">
        <v>1</v>
      </c>
      <c r="J266">
        <v>5</v>
      </c>
      <c r="K266">
        <v>2</v>
      </c>
      <c r="L266">
        <v>-3</v>
      </c>
    </row>
    <row r="267" spans="1:12" x14ac:dyDescent="0.25">
      <c r="A267" t="s">
        <v>306</v>
      </c>
      <c r="B267">
        <v>2014</v>
      </c>
      <c r="C267">
        <v>20</v>
      </c>
      <c r="D267" t="s">
        <v>35</v>
      </c>
      <c r="E267">
        <f>VLOOKUP(B267&amp;D267,Sheet1!$A$2:$N$799,14,FALSE)</f>
        <v>10.9</v>
      </c>
      <c r="F267">
        <f t="shared" si="4"/>
        <v>6.5</v>
      </c>
      <c r="G267" t="s">
        <v>26</v>
      </c>
      <c r="H267">
        <f>VLOOKUP(B267&amp;G267,Sheet1!$A$2:$N$799,14,FALSE)</f>
        <v>4.4000000000000004</v>
      </c>
      <c r="I267">
        <v>1</v>
      </c>
      <c r="J267">
        <v>2</v>
      </c>
      <c r="K267">
        <v>2</v>
      </c>
      <c r="L267">
        <v>0</v>
      </c>
    </row>
    <row r="268" spans="1:12" x14ac:dyDescent="0.25">
      <c r="A268" t="s">
        <v>307</v>
      </c>
      <c r="B268">
        <v>2014</v>
      </c>
      <c r="C268">
        <v>21</v>
      </c>
      <c r="D268" t="s">
        <v>22</v>
      </c>
      <c r="E268">
        <f>VLOOKUP(B268&amp;D268,Sheet1!$A$2:$N$799,14,FALSE)</f>
        <v>9.5</v>
      </c>
      <c r="F268">
        <f t="shared" si="4"/>
        <v>-1.4000000000000004</v>
      </c>
      <c r="G268" t="s">
        <v>35</v>
      </c>
      <c r="H268">
        <f>VLOOKUP(B268&amp;G268,Sheet1!$A$2:$N$799,14,FALSE)</f>
        <v>10.9</v>
      </c>
      <c r="I268">
        <v>0</v>
      </c>
      <c r="J268">
        <v>1</v>
      </c>
      <c r="K268">
        <v>2</v>
      </c>
      <c r="L268">
        <v>1</v>
      </c>
    </row>
    <row r="269" spans="1:12" x14ac:dyDescent="0.25">
      <c r="A269" t="s">
        <v>9</v>
      </c>
      <c r="B269">
        <v>2014</v>
      </c>
      <c r="C269">
        <v>1</v>
      </c>
      <c r="D269" t="s">
        <v>11</v>
      </c>
      <c r="E269">
        <f>VLOOKUP(B269&amp;D269,Sheet1!$A$2:$N$799,14,FALSE)</f>
        <v>4.9000000000000004</v>
      </c>
      <c r="F269">
        <f t="shared" si="4"/>
        <v>11.600000000000001</v>
      </c>
      <c r="G269" t="s">
        <v>10</v>
      </c>
      <c r="H269">
        <f>VLOOKUP(B269&amp;G269,Sheet1!$A$2:$N$799,14,FALSE)</f>
        <v>-6.7</v>
      </c>
      <c r="I269">
        <v>1</v>
      </c>
      <c r="J269">
        <v>1</v>
      </c>
      <c r="K269">
        <v>3</v>
      </c>
      <c r="L269">
        <v>2</v>
      </c>
    </row>
    <row r="270" spans="1:12" x14ac:dyDescent="0.25">
      <c r="A270" t="s">
        <v>12</v>
      </c>
      <c r="B270">
        <v>2014</v>
      </c>
      <c r="C270">
        <v>1</v>
      </c>
      <c r="D270" t="s">
        <v>14</v>
      </c>
      <c r="E270">
        <f>VLOOKUP(B270&amp;D270,Sheet1!$A$2:$N$799,14,FALSE)</f>
        <v>-3.1</v>
      </c>
      <c r="F270">
        <f t="shared" si="4"/>
        <v>6.7000000000000011</v>
      </c>
      <c r="G270" t="s">
        <v>13</v>
      </c>
      <c r="H270">
        <f>VLOOKUP(B270&amp;G270,Sheet1!$A$2:$N$799,14,FALSE)</f>
        <v>-9.8000000000000007</v>
      </c>
      <c r="I270">
        <v>1</v>
      </c>
      <c r="J270">
        <v>0</v>
      </c>
      <c r="K270">
        <v>3</v>
      </c>
      <c r="L270">
        <v>3</v>
      </c>
    </row>
    <row r="271" spans="1:12" x14ac:dyDescent="0.25">
      <c r="A271" t="s">
        <v>15</v>
      </c>
      <c r="B271">
        <v>2014</v>
      </c>
      <c r="C271">
        <v>1</v>
      </c>
      <c r="D271" t="s">
        <v>17</v>
      </c>
      <c r="E271">
        <f>VLOOKUP(B271&amp;D271,Sheet1!$A$2:$N$799,14,FALSE)</f>
        <v>0.7</v>
      </c>
      <c r="F271">
        <f t="shared" si="4"/>
        <v>-3.8999999999999995</v>
      </c>
      <c r="G271" t="s">
        <v>16</v>
      </c>
      <c r="H271">
        <f>VLOOKUP(B271&amp;G271,Sheet1!$A$2:$N$799,14,FALSE)</f>
        <v>4.5999999999999996</v>
      </c>
      <c r="I271">
        <v>1</v>
      </c>
      <c r="J271">
        <v>0</v>
      </c>
      <c r="K271">
        <v>2</v>
      </c>
      <c r="L271">
        <v>2</v>
      </c>
    </row>
    <row r="272" spans="1:12" x14ac:dyDescent="0.25">
      <c r="A272" t="s">
        <v>18</v>
      </c>
      <c r="B272">
        <v>2014</v>
      </c>
      <c r="C272">
        <v>1</v>
      </c>
      <c r="D272" t="s">
        <v>20</v>
      </c>
      <c r="E272">
        <f>VLOOKUP(B272&amp;D272,Sheet1!$A$2:$N$799,14,FALSE)</f>
        <v>-3.9</v>
      </c>
      <c r="F272">
        <f t="shared" si="4"/>
        <v>-6.1</v>
      </c>
      <c r="G272" t="s">
        <v>19</v>
      </c>
      <c r="H272">
        <f>VLOOKUP(B272&amp;G272,Sheet1!$A$2:$N$799,14,FALSE)</f>
        <v>2.2000000000000002</v>
      </c>
      <c r="I272">
        <v>0</v>
      </c>
      <c r="J272">
        <v>0</v>
      </c>
      <c r="K272">
        <v>1</v>
      </c>
      <c r="L272">
        <v>1</v>
      </c>
    </row>
    <row r="273" spans="1:12" x14ac:dyDescent="0.25">
      <c r="A273" t="s">
        <v>21</v>
      </c>
      <c r="B273">
        <v>2014</v>
      </c>
      <c r="C273">
        <v>1</v>
      </c>
      <c r="D273" t="s">
        <v>23</v>
      </c>
      <c r="E273">
        <f>VLOOKUP(B273&amp;D273,Sheet1!$A$2:$N$799,14,FALSE)</f>
        <v>8.3000000000000007</v>
      </c>
      <c r="F273">
        <f t="shared" si="4"/>
        <v>-1.1999999999999993</v>
      </c>
      <c r="G273" t="s">
        <v>22</v>
      </c>
      <c r="H273">
        <f>VLOOKUP(B273&amp;G273,Sheet1!$A$2:$N$799,14,FALSE)</f>
        <v>9.5</v>
      </c>
      <c r="I273">
        <v>0</v>
      </c>
      <c r="J273">
        <v>2</v>
      </c>
      <c r="K273">
        <v>0</v>
      </c>
      <c r="L273">
        <v>-2</v>
      </c>
    </row>
    <row r="274" spans="1:12" x14ac:dyDescent="0.25">
      <c r="A274" t="s">
        <v>24</v>
      </c>
      <c r="B274">
        <v>2014</v>
      </c>
      <c r="C274">
        <v>1</v>
      </c>
      <c r="D274" t="s">
        <v>26</v>
      </c>
      <c r="E274">
        <f>VLOOKUP(B274&amp;D274,Sheet1!$A$2:$N$799,14,FALSE)</f>
        <v>4.4000000000000004</v>
      </c>
      <c r="F274">
        <f t="shared" si="4"/>
        <v>-5.1999999999999993</v>
      </c>
      <c r="G274" t="s">
        <v>25</v>
      </c>
      <c r="H274">
        <f>VLOOKUP(B274&amp;G274,Sheet1!$A$2:$N$799,14,FALSE)</f>
        <v>9.6</v>
      </c>
      <c r="I274">
        <v>0</v>
      </c>
      <c r="J274">
        <v>2</v>
      </c>
      <c r="K274">
        <v>0</v>
      </c>
      <c r="L274">
        <v>-2</v>
      </c>
    </row>
    <row r="275" spans="1:12" x14ac:dyDescent="0.25">
      <c r="A275" t="s">
        <v>27</v>
      </c>
      <c r="B275">
        <v>2014</v>
      </c>
      <c r="C275">
        <v>1</v>
      </c>
      <c r="D275" t="s">
        <v>29</v>
      </c>
      <c r="E275">
        <f>VLOOKUP(B275&amp;D275,Sheet1!$A$2:$N$799,14,FALSE)</f>
        <v>-10.5</v>
      </c>
      <c r="F275">
        <f t="shared" si="4"/>
        <v>-14.4</v>
      </c>
      <c r="G275" t="s">
        <v>28</v>
      </c>
      <c r="H275">
        <f>VLOOKUP(B275&amp;G275,Sheet1!$A$2:$N$799,14,FALSE)</f>
        <v>3.9</v>
      </c>
      <c r="I275">
        <v>0</v>
      </c>
      <c r="J275">
        <v>1</v>
      </c>
      <c r="K275">
        <v>3</v>
      </c>
      <c r="L275">
        <v>2</v>
      </c>
    </row>
    <row r="276" spans="1:12" x14ac:dyDescent="0.25">
      <c r="A276" t="s">
        <v>30</v>
      </c>
      <c r="B276">
        <v>2014</v>
      </c>
      <c r="C276">
        <v>1</v>
      </c>
      <c r="D276" t="s">
        <v>32</v>
      </c>
      <c r="E276">
        <f>VLOOKUP(B276&amp;D276,Sheet1!$A$2:$N$799,14,FALSE)</f>
        <v>-1.7</v>
      </c>
      <c r="F276">
        <f t="shared" si="4"/>
        <v>-0.89999999999999991</v>
      </c>
      <c r="G276" t="s">
        <v>31</v>
      </c>
      <c r="H276">
        <f>VLOOKUP(B276&amp;G276,Sheet1!$A$2:$N$799,14,FALSE)</f>
        <v>-0.8</v>
      </c>
      <c r="I276">
        <v>1</v>
      </c>
      <c r="J276">
        <v>0</v>
      </c>
      <c r="K276">
        <v>2</v>
      </c>
      <c r="L276">
        <v>2</v>
      </c>
    </row>
    <row r="277" spans="1:12" x14ac:dyDescent="0.25">
      <c r="A277" t="s">
        <v>33</v>
      </c>
      <c r="B277">
        <v>2014</v>
      </c>
      <c r="C277">
        <v>1</v>
      </c>
      <c r="D277" t="s">
        <v>35</v>
      </c>
      <c r="E277">
        <f>VLOOKUP(B277&amp;D277,Sheet1!$A$2:$N$799,14,FALSE)</f>
        <v>10.9</v>
      </c>
      <c r="F277">
        <f t="shared" si="4"/>
        <v>8.3000000000000007</v>
      </c>
      <c r="G277" t="s">
        <v>34</v>
      </c>
      <c r="H277">
        <f>VLOOKUP(B277&amp;G277,Sheet1!$A$2:$N$799,14,FALSE)</f>
        <v>2.6</v>
      </c>
      <c r="I277">
        <v>0</v>
      </c>
      <c r="J277">
        <v>2</v>
      </c>
      <c r="K277">
        <v>3</v>
      </c>
      <c r="L277">
        <v>1</v>
      </c>
    </row>
    <row r="278" spans="1:12" x14ac:dyDescent="0.25">
      <c r="A278" t="s">
        <v>36</v>
      </c>
      <c r="B278">
        <v>2014</v>
      </c>
      <c r="C278">
        <v>1</v>
      </c>
      <c r="D278" t="s">
        <v>38</v>
      </c>
      <c r="E278">
        <f>VLOOKUP(B278&amp;D278,Sheet1!$A$2:$N$799,14,FALSE)</f>
        <v>-2.9</v>
      </c>
      <c r="F278">
        <f t="shared" si="4"/>
        <v>0.89999999999999991</v>
      </c>
      <c r="G278" t="s">
        <v>37</v>
      </c>
      <c r="H278">
        <f>VLOOKUP(B278&amp;G278,Sheet1!$A$2:$N$799,14,FALSE)</f>
        <v>-3.8</v>
      </c>
      <c r="I278">
        <v>0</v>
      </c>
      <c r="J278">
        <v>2</v>
      </c>
      <c r="K278">
        <v>1</v>
      </c>
      <c r="L278">
        <v>-1</v>
      </c>
    </row>
    <row r="279" spans="1:12" x14ac:dyDescent="0.25">
      <c r="A279" t="s">
        <v>39</v>
      </c>
      <c r="B279">
        <v>2014</v>
      </c>
      <c r="C279">
        <v>1</v>
      </c>
      <c r="D279" t="s">
        <v>41</v>
      </c>
      <c r="E279">
        <f>VLOOKUP(B279&amp;D279,Sheet1!$A$2:$N$799,14,FALSE)</f>
        <v>-1.7</v>
      </c>
      <c r="F279">
        <f t="shared" si="4"/>
        <v>-3.8</v>
      </c>
      <c r="G279" t="s">
        <v>40</v>
      </c>
      <c r="H279">
        <f>VLOOKUP(B279&amp;G279,Sheet1!$A$2:$N$799,14,FALSE)</f>
        <v>2.1</v>
      </c>
      <c r="I279">
        <v>0</v>
      </c>
      <c r="J279">
        <v>2</v>
      </c>
      <c r="K279">
        <v>0</v>
      </c>
      <c r="L279">
        <v>-2</v>
      </c>
    </row>
    <row r="280" spans="1:12" x14ac:dyDescent="0.25">
      <c r="A280" t="s">
        <v>42</v>
      </c>
      <c r="B280">
        <v>2014</v>
      </c>
      <c r="C280">
        <v>1</v>
      </c>
      <c r="D280" t="s">
        <v>44</v>
      </c>
      <c r="E280">
        <f>VLOOKUP(B280&amp;D280,Sheet1!$A$2:$N$799,14,FALSE)</f>
        <v>-9</v>
      </c>
      <c r="F280">
        <f t="shared" si="4"/>
        <v>-4</v>
      </c>
      <c r="G280" t="s">
        <v>43</v>
      </c>
      <c r="H280">
        <f>VLOOKUP(B280&amp;G280,Sheet1!$A$2:$N$799,14,FALSE)</f>
        <v>-5</v>
      </c>
      <c r="I280">
        <v>0</v>
      </c>
      <c r="J280">
        <v>0</v>
      </c>
      <c r="K280">
        <v>2</v>
      </c>
      <c r="L280">
        <v>2</v>
      </c>
    </row>
    <row r="281" spans="1:12" x14ac:dyDescent="0.25">
      <c r="A281" t="s">
        <v>45</v>
      </c>
      <c r="B281">
        <v>2014</v>
      </c>
      <c r="C281">
        <v>1</v>
      </c>
      <c r="D281" t="s">
        <v>47</v>
      </c>
      <c r="E281">
        <f>VLOOKUP(B281&amp;D281,Sheet1!$A$2:$N$799,14,FALSE)</f>
        <v>1.9</v>
      </c>
      <c r="F281">
        <f t="shared" si="4"/>
        <v>-0.10000000000000009</v>
      </c>
      <c r="G281" t="s">
        <v>46</v>
      </c>
      <c r="H281">
        <f>VLOOKUP(B281&amp;G281,Sheet1!$A$2:$N$799,14,FALSE)</f>
        <v>2</v>
      </c>
      <c r="I281">
        <v>0</v>
      </c>
      <c r="J281">
        <v>1</v>
      </c>
      <c r="K281">
        <v>2</v>
      </c>
      <c r="L281">
        <v>1</v>
      </c>
    </row>
    <row r="282" spans="1:12" x14ac:dyDescent="0.25">
      <c r="A282" t="s">
        <v>48</v>
      </c>
      <c r="B282">
        <v>2014</v>
      </c>
      <c r="C282">
        <v>1</v>
      </c>
      <c r="D282" t="s">
        <v>50</v>
      </c>
      <c r="E282">
        <f>VLOOKUP(B282&amp;D282,Sheet1!$A$2:$N$799,14,FALSE)</f>
        <v>-1</v>
      </c>
      <c r="F282">
        <f t="shared" si="4"/>
        <v>-6.4</v>
      </c>
      <c r="G282" t="s">
        <v>49</v>
      </c>
      <c r="H282">
        <f>VLOOKUP(B282&amp;G282,Sheet1!$A$2:$N$799,14,FALSE)</f>
        <v>5.4</v>
      </c>
      <c r="I282">
        <v>1</v>
      </c>
      <c r="J282">
        <v>0</v>
      </c>
      <c r="K282">
        <v>4</v>
      </c>
      <c r="L282">
        <v>4</v>
      </c>
    </row>
    <row r="283" spans="1:12" x14ac:dyDescent="0.25">
      <c r="A283" t="s">
        <v>51</v>
      </c>
      <c r="B283">
        <v>2014</v>
      </c>
      <c r="C283">
        <v>1</v>
      </c>
      <c r="D283" t="s">
        <v>53</v>
      </c>
      <c r="E283">
        <f>VLOOKUP(B283&amp;D283,Sheet1!$A$2:$N$799,14,FALSE)</f>
        <v>-11.8</v>
      </c>
      <c r="F283">
        <f t="shared" si="4"/>
        <v>-17.5</v>
      </c>
      <c r="G283" t="s">
        <v>52</v>
      </c>
      <c r="H283">
        <f>VLOOKUP(B283&amp;G283,Sheet1!$A$2:$N$799,14,FALSE)</f>
        <v>5.7</v>
      </c>
      <c r="I283">
        <v>1</v>
      </c>
      <c r="J283">
        <v>0</v>
      </c>
      <c r="K283">
        <v>3</v>
      </c>
      <c r="L283">
        <v>3</v>
      </c>
    </row>
    <row r="284" spans="1:12" x14ac:dyDescent="0.25">
      <c r="A284" t="s">
        <v>54</v>
      </c>
      <c r="B284">
        <v>2014</v>
      </c>
      <c r="C284">
        <v>1</v>
      </c>
      <c r="D284" t="s">
        <v>56</v>
      </c>
      <c r="E284">
        <f>VLOOKUP(B284&amp;D284,Sheet1!$A$2:$N$799,14,FALSE)</f>
        <v>-8.6999999999999993</v>
      </c>
      <c r="F284">
        <f t="shared" si="4"/>
        <v>-10.399999999999999</v>
      </c>
      <c r="G284" t="s">
        <v>55</v>
      </c>
      <c r="H284">
        <f>VLOOKUP(B284&amp;G284,Sheet1!$A$2:$N$799,14,FALSE)</f>
        <v>1.7</v>
      </c>
      <c r="I284">
        <v>0</v>
      </c>
      <c r="J284">
        <v>2</v>
      </c>
      <c r="K284">
        <v>1</v>
      </c>
      <c r="L284">
        <v>-1</v>
      </c>
    </row>
    <row r="285" spans="1:12" x14ac:dyDescent="0.25">
      <c r="A285" t="s">
        <v>57</v>
      </c>
      <c r="B285">
        <v>2014</v>
      </c>
      <c r="C285">
        <v>2</v>
      </c>
      <c r="D285" t="s">
        <v>46</v>
      </c>
      <c r="E285">
        <f>VLOOKUP(B285&amp;D285,Sheet1!$A$2:$N$799,14,FALSE)</f>
        <v>2</v>
      </c>
      <c r="F285">
        <f t="shared" si="4"/>
        <v>3.7</v>
      </c>
      <c r="G285" t="s">
        <v>41</v>
      </c>
      <c r="H285">
        <f>VLOOKUP(B285&amp;G285,Sheet1!$A$2:$N$799,14,FALSE)</f>
        <v>-1.7</v>
      </c>
      <c r="I285">
        <v>1</v>
      </c>
      <c r="J285">
        <v>0</v>
      </c>
      <c r="K285">
        <v>4</v>
      </c>
      <c r="L285">
        <v>4</v>
      </c>
    </row>
    <row r="286" spans="1:12" x14ac:dyDescent="0.25">
      <c r="A286" t="s">
        <v>58</v>
      </c>
      <c r="B286">
        <v>2014</v>
      </c>
      <c r="C286">
        <v>2</v>
      </c>
      <c r="D286" t="s">
        <v>37</v>
      </c>
      <c r="E286">
        <f>VLOOKUP(B286&amp;D286,Sheet1!$A$2:$N$799,14,FALSE)</f>
        <v>-3.8</v>
      </c>
      <c r="F286">
        <f t="shared" si="4"/>
        <v>-4.5</v>
      </c>
      <c r="G286" t="s">
        <v>17</v>
      </c>
      <c r="H286">
        <f>VLOOKUP(B286&amp;G286,Sheet1!$A$2:$N$799,14,FALSE)</f>
        <v>0.7</v>
      </c>
      <c r="I286">
        <v>0</v>
      </c>
      <c r="J286">
        <v>3</v>
      </c>
      <c r="K286">
        <v>0</v>
      </c>
      <c r="L286">
        <v>-3</v>
      </c>
    </row>
    <row r="287" spans="1:12" x14ac:dyDescent="0.25">
      <c r="A287" t="s">
        <v>59</v>
      </c>
      <c r="B287">
        <v>2014</v>
      </c>
      <c r="C287">
        <v>2</v>
      </c>
      <c r="D287" t="s">
        <v>10</v>
      </c>
      <c r="E287">
        <f>VLOOKUP(B287&amp;D287,Sheet1!$A$2:$N$799,14,FALSE)</f>
        <v>-6.7</v>
      </c>
      <c r="F287">
        <f t="shared" si="4"/>
        <v>-5.7</v>
      </c>
      <c r="G287" t="s">
        <v>50</v>
      </c>
      <c r="H287">
        <f>VLOOKUP(B287&amp;G287,Sheet1!$A$2:$N$799,14,FALSE)</f>
        <v>-1</v>
      </c>
      <c r="I287">
        <v>1</v>
      </c>
      <c r="J287">
        <v>0</v>
      </c>
      <c r="K287">
        <v>4</v>
      </c>
      <c r="L287">
        <v>4</v>
      </c>
    </row>
    <row r="288" spans="1:12" x14ac:dyDescent="0.25">
      <c r="A288" t="s">
        <v>60</v>
      </c>
      <c r="B288">
        <v>2014</v>
      </c>
      <c r="C288">
        <v>2</v>
      </c>
      <c r="D288" t="s">
        <v>49</v>
      </c>
      <c r="E288">
        <f>VLOOKUP(B288&amp;D288,Sheet1!$A$2:$N$799,14,FALSE)</f>
        <v>5.4</v>
      </c>
      <c r="F288">
        <f t="shared" si="4"/>
        <v>17.200000000000003</v>
      </c>
      <c r="G288" t="s">
        <v>53</v>
      </c>
      <c r="H288">
        <f>VLOOKUP(B288&amp;G288,Sheet1!$A$2:$N$799,14,FALSE)</f>
        <v>-11.8</v>
      </c>
      <c r="I288">
        <v>1</v>
      </c>
      <c r="J288">
        <v>1</v>
      </c>
      <c r="K288">
        <v>2</v>
      </c>
      <c r="L288">
        <v>1</v>
      </c>
    </row>
    <row r="289" spans="1:12" x14ac:dyDescent="0.25">
      <c r="A289" t="s">
        <v>61</v>
      </c>
      <c r="B289">
        <v>2014</v>
      </c>
      <c r="C289">
        <v>2</v>
      </c>
      <c r="D289" t="s">
        <v>40</v>
      </c>
      <c r="E289">
        <f>VLOOKUP(B289&amp;D289,Sheet1!$A$2:$N$799,14,FALSE)</f>
        <v>2.1</v>
      </c>
      <c r="F289">
        <f t="shared" si="4"/>
        <v>5.2</v>
      </c>
      <c r="G289" t="s">
        <v>14</v>
      </c>
      <c r="H289">
        <f>VLOOKUP(B289&amp;G289,Sheet1!$A$2:$N$799,14,FALSE)</f>
        <v>-3.1</v>
      </c>
      <c r="I289">
        <v>0</v>
      </c>
      <c r="J289">
        <v>3</v>
      </c>
      <c r="K289">
        <v>0</v>
      </c>
      <c r="L289">
        <v>-3</v>
      </c>
    </row>
    <row r="290" spans="1:12" x14ac:dyDescent="0.25">
      <c r="A290" t="s">
        <v>62</v>
      </c>
      <c r="B290">
        <v>2014</v>
      </c>
      <c r="C290">
        <v>2</v>
      </c>
      <c r="D290" t="s">
        <v>55</v>
      </c>
      <c r="E290">
        <f>VLOOKUP(B290&amp;D290,Sheet1!$A$2:$N$799,14,FALSE)</f>
        <v>1.7</v>
      </c>
      <c r="F290">
        <f t="shared" si="4"/>
        <v>10.7</v>
      </c>
      <c r="G290" t="s">
        <v>44</v>
      </c>
      <c r="H290">
        <f>VLOOKUP(B290&amp;G290,Sheet1!$A$2:$N$799,14,FALSE)</f>
        <v>-9</v>
      </c>
      <c r="I290">
        <v>1</v>
      </c>
      <c r="J290">
        <v>0</v>
      </c>
      <c r="K290">
        <v>4</v>
      </c>
      <c r="L290">
        <v>4</v>
      </c>
    </row>
    <row r="291" spans="1:12" x14ac:dyDescent="0.25">
      <c r="A291" t="s">
        <v>63</v>
      </c>
      <c r="B291">
        <v>2014</v>
      </c>
      <c r="C291">
        <v>2</v>
      </c>
      <c r="D291" t="s">
        <v>29</v>
      </c>
      <c r="E291">
        <f>VLOOKUP(B291&amp;D291,Sheet1!$A$2:$N$799,14,FALSE)</f>
        <v>-10.5</v>
      </c>
      <c r="F291">
        <f t="shared" si="4"/>
        <v>-1.8000000000000007</v>
      </c>
      <c r="G291" t="s">
        <v>56</v>
      </c>
      <c r="H291">
        <f>VLOOKUP(B291&amp;G291,Sheet1!$A$2:$N$799,14,FALSE)</f>
        <v>-8.6999999999999993</v>
      </c>
      <c r="I291">
        <v>0</v>
      </c>
      <c r="J291">
        <v>1</v>
      </c>
      <c r="K291">
        <v>0</v>
      </c>
      <c r="L291">
        <v>-1</v>
      </c>
    </row>
    <row r="292" spans="1:12" x14ac:dyDescent="0.25">
      <c r="A292" t="s">
        <v>64</v>
      </c>
      <c r="B292">
        <v>2014</v>
      </c>
      <c r="C292">
        <v>2</v>
      </c>
      <c r="D292" t="s">
        <v>52</v>
      </c>
      <c r="E292">
        <f>VLOOKUP(B292&amp;D292,Sheet1!$A$2:$N$799,14,FALSE)</f>
        <v>5.7</v>
      </c>
      <c r="F292">
        <f t="shared" si="4"/>
        <v>-3.8999999999999995</v>
      </c>
      <c r="G292" t="s">
        <v>25</v>
      </c>
      <c r="H292">
        <f>VLOOKUP(B292&amp;G292,Sheet1!$A$2:$N$799,14,FALSE)</f>
        <v>9.6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65</v>
      </c>
      <c r="B293">
        <v>2014</v>
      </c>
      <c r="C293">
        <v>2</v>
      </c>
      <c r="D293" t="s">
        <v>34</v>
      </c>
      <c r="E293">
        <f>VLOOKUP(B293&amp;D293,Sheet1!$A$2:$N$799,14,FALSE)</f>
        <v>2.6</v>
      </c>
      <c r="F293">
        <f t="shared" si="4"/>
        <v>-2.3000000000000003</v>
      </c>
      <c r="G293" t="s">
        <v>11</v>
      </c>
      <c r="H293">
        <f>VLOOKUP(B293&amp;G293,Sheet1!$A$2:$N$799,14,FALSE)</f>
        <v>4.9000000000000004</v>
      </c>
      <c r="I293">
        <v>0</v>
      </c>
      <c r="J293">
        <v>1</v>
      </c>
      <c r="K293">
        <v>1</v>
      </c>
      <c r="L293">
        <v>0</v>
      </c>
    </row>
    <row r="294" spans="1:12" x14ac:dyDescent="0.25">
      <c r="A294" t="s">
        <v>66</v>
      </c>
      <c r="B294">
        <v>2014</v>
      </c>
      <c r="C294">
        <v>2</v>
      </c>
      <c r="D294" t="s">
        <v>35</v>
      </c>
      <c r="E294">
        <f>VLOOKUP(B294&amp;D294,Sheet1!$A$2:$N$799,14,FALSE)</f>
        <v>10.9</v>
      </c>
      <c r="F294">
        <f t="shared" si="4"/>
        <v>12.6</v>
      </c>
      <c r="G294" t="s">
        <v>32</v>
      </c>
      <c r="H294">
        <f>VLOOKUP(B294&amp;G294,Sheet1!$A$2:$N$799,14,FALSE)</f>
        <v>-1.7</v>
      </c>
      <c r="I294">
        <v>1</v>
      </c>
      <c r="J294">
        <v>0</v>
      </c>
      <c r="K294">
        <v>4</v>
      </c>
      <c r="L294">
        <v>4</v>
      </c>
    </row>
    <row r="295" spans="1:12" x14ac:dyDescent="0.25">
      <c r="A295" t="s">
        <v>67</v>
      </c>
      <c r="B295">
        <v>2014</v>
      </c>
      <c r="C295">
        <v>2</v>
      </c>
      <c r="D295" t="s">
        <v>38</v>
      </c>
      <c r="E295">
        <f>VLOOKUP(B295&amp;D295,Sheet1!$A$2:$N$799,14,FALSE)</f>
        <v>-2.9</v>
      </c>
      <c r="F295">
        <f t="shared" si="4"/>
        <v>1</v>
      </c>
      <c r="G295" t="s">
        <v>20</v>
      </c>
      <c r="H295">
        <f>VLOOKUP(B295&amp;G295,Sheet1!$A$2:$N$799,14,FALSE)</f>
        <v>-3.9</v>
      </c>
      <c r="I295">
        <v>0</v>
      </c>
      <c r="J295">
        <v>2</v>
      </c>
      <c r="K295">
        <v>0</v>
      </c>
      <c r="L295">
        <v>-2</v>
      </c>
    </row>
    <row r="296" spans="1:12" x14ac:dyDescent="0.25">
      <c r="A296" t="s">
        <v>68</v>
      </c>
      <c r="B296">
        <v>2014</v>
      </c>
      <c r="C296">
        <v>2</v>
      </c>
      <c r="D296" t="s">
        <v>43</v>
      </c>
      <c r="E296">
        <f>VLOOKUP(B296&amp;D296,Sheet1!$A$2:$N$799,14,FALSE)</f>
        <v>-5</v>
      </c>
      <c r="F296">
        <f t="shared" si="4"/>
        <v>-13.3</v>
      </c>
      <c r="G296" t="s">
        <v>23</v>
      </c>
      <c r="H296">
        <f>VLOOKUP(B296&amp;G296,Sheet1!$A$2:$N$799,14,FALSE)</f>
        <v>8.3000000000000007</v>
      </c>
      <c r="I296">
        <v>0</v>
      </c>
      <c r="J296">
        <v>1</v>
      </c>
      <c r="K296">
        <v>1</v>
      </c>
      <c r="L296">
        <v>0</v>
      </c>
    </row>
    <row r="297" spans="1:12" x14ac:dyDescent="0.25">
      <c r="A297" t="s">
        <v>69</v>
      </c>
      <c r="B297">
        <v>2014</v>
      </c>
      <c r="C297">
        <v>2</v>
      </c>
      <c r="D297" t="s">
        <v>28</v>
      </c>
      <c r="E297">
        <f>VLOOKUP(B297&amp;D297,Sheet1!$A$2:$N$799,14,FALSE)</f>
        <v>3.9</v>
      </c>
      <c r="F297">
        <f t="shared" si="4"/>
        <v>-0.50000000000000044</v>
      </c>
      <c r="G297" t="s">
        <v>26</v>
      </c>
      <c r="H297">
        <f>VLOOKUP(B297&amp;G297,Sheet1!$A$2:$N$799,14,FALSE)</f>
        <v>4.4000000000000004</v>
      </c>
      <c r="I297">
        <v>1</v>
      </c>
      <c r="J297">
        <v>1</v>
      </c>
      <c r="K297">
        <v>2</v>
      </c>
      <c r="L297">
        <v>1</v>
      </c>
    </row>
    <row r="298" spans="1:12" x14ac:dyDescent="0.25">
      <c r="A298" t="s">
        <v>70</v>
      </c>
      <c r="B298">
        <v>2014</v>
      </c>
      <c r="C298">
        <v>2</v>
      </c>
      <c r="D298" t="s">
        <v>19</v>
      </c>
      <c r="E298">
        <f>VLOOKUP(B298&amp;D298,Sheet1!$A$2:$N$799,14,FALSE)</f>
        <v>2.2000000000000002</v>
      </c>
      <c r="F298">
        <f t="shared" si="4"/>
        <v>-2.3999999999999995</v>
      </c>
      <c r="G298" t="s">
        <v>16</v>
      </c>
      <c r="H298">
        <f>VLOOKUP(B298&amp;G298,Sheet1!$A$2:$N$799,14,FALSE)</f>
        <v>4.5999999999999996</v>
      </c>
      <c r="I298">
        <v>0</v>
      </c>
      <c r="J298">
        <v>3</v>
      </c>
      <c r="K298">
        <v>0</v>
      </c>
      <c r="L298">
        <v>-3</v>
      </c>
    </row>
    <row r="299" spans="1:12" x14ac:dyDescent="0.25">
      <c r="A299" t="s">
        <v>71</v>
      </c>
      <c r="B299">
        <v>2014</v>
      </c>
      <c r="C299">
        <v>2</v>
      </c>
      <c r="D299" t="s">
        <v>22</v>
      </c>
      <c r="E299">
        <f>VLOOKUP(B299&amp;D299,Sheet1!$A$2:$N$799,14,FALSE)</f>
        <v>9.5</v>
      </c>
      <c r="F299">
        <f t="shared" si="4"/>
        <v>7.6</v>
      </c>
      <c r="G299" t="s">
        <v>47</v>
      </c>
      <c r="H299">
        <f>VLOOKUP(B299&amp;G299,Sheet1!$A$2:$N$799,14,FALSE)</f>
        <v>1.9</v>
      </c>
      <c r="I299">
        <v>0</v>
      </c>
      <c r="J299">
        <v>1</v>
      </c>
      <c r="K299">
        <v>0</v>
      </c>
      <c r="L299">
        <v>-1</v>
      </c>
    </row>
    <row r="300" spans="1:12" x14ac:dyDescent="0.25">
      <c r="A300" t="s">
        <v>72</v>
      </c>
      <c r="B300">
        <v>2014</v>
      </c>
      <c r="C300">
        <v>2</v>
      </c>
      <c r="D300" t="s">
        <v>31</v>
      </c>
      <c r="E300">
        <f>VLOOKUP(B300&amp;D300,Sheet1!$A$2:$N$799,14,FALSE)</f>
        <v>-0.8</v>
      </c>
      <c r="F300">
        <f t="shared" si="4"/>
        <v>9</v>
      </c>
      <c r="G300" t="s">
        <v>13</v>
      </c>
      <c r="H300">
        <f>VLOOKUP(B300&amp;G300,Sheet1!$A$2:$N$799,14,FALSE)</f>
        <v>-9.8000000000000007</v>
      </c>
      <c r="I300">
        <v>1</v>
      </c>
      <c r="J300">
        <v>1</v>
      </c>
      <c r="K300">
        <v>1</v>
      </c>
      <c r="L300">
        <v>0</v>
      </c>
    </row>
    <row r="301" spans="1:12" x14ac:dyDescent="0.25">
      <c r="A301" t="s">
        <v>73</v>
      </c>
      <c r="B301">
        <v>2014</v>
      </c>
      <c r="C301">
        <v>3</v>
      </c>
      <c r="D301" t="s">
        <v>16</v>
      </c>
      <c r="E301">
        <f>VLOOKUP(B301&amp;D301,Sheet1!$A$2:$N$799,14,FALSE)</f>
        <v>4.5999999999999996</v>
      </c>
      <c r="F301">
        <f t="shared" si="4"/>
        <v>8.5</v>
      </c>
      <c r="G301" t="s">
        <v>20</v>
      </c>
      <c r="H301">
        <f>VLOOKUP(B301&amp;G301,Sheet1!$A$2:$N$799,14,FALSE)</f>
        <v>-3.9</v>
      </c>
      <c r="I301">
        <v>1</v>
      </c>
      <c r="J301">
        <v>1</v>
      </c>
      <c r="K301">
        <v>0</v>
      </c>
      <c r="L301">
        <v>-1</v>
      </c>
    </row>
    <row r="302" spans="1:12" x14ac:dyDescent="0.25">
      <c r="A302" t="s">
        <v>74</v>
      </c>
      <c r="B302">
        <v>2014</v>
      </c>
      <c r="C302">
        <v>3</v>
      </c>
      <c r="D302" t="s">
        <v>10</v>
      </c>
      <c r="E302">
        <f>VLOOKUP(B302&amp;D302,Sheet1!$A$2:$N$799,14,FALSE)</f>
        <v>-6.7</v>
      </c>
      <c r="F302">
        <f t="shared" si="4"/>
        <v>-1.7000000000000002</v>
      </c>
      <c r="G302" t="s">
        <v>43</v>
      </c>
      <c r="H302">
        <f>VLOOKUP(B302&amp;G302,Sheet1!$A$2:$N$799,14,FALSE)</f>
        <v>-5</v>
      </c>
      <c r="I302">
        <v>1</v>
      </c>
      <c r="J302">
        <v>2</v>
      </c>
      <c r="K302">
        <v>2</v>
      </c>
      <c r="L302">
        <v>0</v>
      </c>
    </row>
    <row r="303" spans="1:12" x14ac:dyDescent="0.25">
      <c r="A303" t="s">
        <v>75</v>
      </c>
      <c r="B303">
        <v>2014</v>
      </c>
      <c r="C303">
        <v>3</v>
      </c>
      <c r="D303" t="s">
        <v>49</v>
      </c>
      <c r="E303">
        <f>VLOOKUP(B303&amp;D303,Sheet1!$A$2:$N$799,14,FALSE)</f>
        <v>5.4</v>
      </c>
      <c r="F303">
        <f t="shared" si="4"/>
        <v>6.2</v>
      </c>
      <c r="G303" t="s">
        <v>31</v>
      </c>
      <c r="H303">
        <f>VLOOKUP(B303&amp;G303,Sheet1!$A$2:$N$799,14,FALSE)</f>
        <v>-0.8</v>
      </c>
      <c r="I303">
        <v>1</v>
      </c>
      <c r="J303">
        <v>2</v>
      </c>
      <c r="K303">
        <v>3</v>
      </c>
      <c r="L303">
        <v>1</v>
      </c>
    </row>
    <row r="304" spans="1:12" x14ac:dyDescent="0.25">
      <c r="A304" t="s">
        <v>76</v>
      </c>
      <c r="B304">
        <v>2014</v>
      </c>
      <c r="C304">
        <v>3</v>
      </c>
      <c r="D304" t="s">
        <v>25</v>
      </c>
      <c r="E304">
        <f>VLOOKUP(B304&amp;D304,Sheet1!$A$2:$N$799,14,FALSE)</f>
        <v>9.6</v>
      </c>
      <c r="F304">
        <f t="shared" si="4"/>
        <v>9.9999999999999645E-2</v>
      </c>
      <c r="G304" t="s">
        <v>22</v>
      </c>
      <c r="H304">
        <f>VLOOKUP(B304&amp;G304,Sheet1!$A$2:$N$799,14,FALSE)</f>
        <v>9.5</v>
      </c>
      <c r="I304">
        <v>0</v>
      </c>
      <c r="J304">
        <v>2</v>
      </c>
      <c r="K304">
        <v>1</v>
      </c>
      <c r="L304">
        <v>-1</v>
      </c>
    </row>
    <row r="305" spans="1:12" x14ac:dyDescent="0.25">
      <c r="A305" t="s">
        <v>77</v>
      </c>
      <c r="B305">
        <v>2014</v>
      </c>
      <c r="C305">
        <v>3</v>
      </c>
      <c r="D305" t="s">
        <v>23</v>
      </c>
      <c r="E305">
        <f>VLOOKUP(B305&amp;D305,Sheet1!$A$2:$N$799,14,FALSE)</f>
        <v>8.3000000000000007</v>
      </c>
      <c r="F305">
        <f t="shared" si="4"/>
        <v>6.2000000000000011</v>
      </c>
      <c r="G305" t="s">
        <v>40</v>
      </c>
      <c r="H305">
        <f>VLOOKUP(B305&amp;G305,Sheet1!$A$2:$N$799,14,FALSE)</f>
        <v>2.1</v>
      </c>
      <c r="I305">
        <v>0</v>
      </c>
      <c r="J305">
        <v>1</v>
      </c>
      <c r="K305">
        <v>3</v>
      </c>
      <c r="L305">
        <v>2</v>
      </c>
    </row>
    <row r="306" spans="1:12" x14ac:dyDescent="0.25">
      <c r="A306" t="s">
        <v>78</v>
      </c>
      <c r="B306">
        <v>2014</v>
      </c>
      <c r="C306">
        <v>3</v>
      </c>
      <c r="D306" t="s">
        <v>55</v>
      </c>
      <c r="E306">
        <f>VLOOKUP(B306&amp;D306,Sheet1!$A$2:$N$799,14,FALSE)</f>
        <v>1.7</v>
      </c>
      <c r="F306">
        <f t="shared" si="4"/>
        <v>3.4</v>
      </c>
      <c r="G306" t="s">
        <v>41</v>
      </c>
      <c r="H306">
        <f>VLOOKUP(B306&amp;G306,Sheet1!$A$2:$N$799,14,FALSE)</f>
        <v>-1.7</v>
      </c>
      <c r="I306">
        <v>0</v>
      </c>
      <c r="J306">
        <v>3</v>
      </c>
      <c r="K306">
        <v>1</v>
      </c>
      <c r="L306">
        <v>-2</v>
      </c>
    </row>
    <row r="307" spans="1:12" x14ac:dyDescent="0.25">
      <c r="A307" t="s">
        <v>79</v>
      </c>
      <c r="B307">
        <v>2014</v>
      </c>
      <c r="C307">
        <v>3</v>
      </c>
      <c r="D307" t="s">
        <v>26</v>
      </c>
      <c r="E307">
        <f>VLOOKUP(B307&amp;D307,Sheet1!$A$2:$N$799,14,FALSE)</f>
        <v>4.4000000000000004</v>
      </c>
      <c r="F307">
        <f t="shared" si="4"/>
        <v>14.9</v>
      </c>
      <c r="G307" t="s">
        <v>29</v>
      </c>
      <c r="H307">
        <f>VLOOKUP(B307&amp;G307,Sheet1!$A$2:$N$799,14,FALSE)</f>
        <v>-10.5</v>
      </c>
      <c r="I307">
        <v>1</v>
      </c>
      <c r="J307">
        <v>0</v>
      </c>
      <c r="K307">
        <v>3</v>
      </c>
      <c r="L307">
        <v>3</v>
      </c>
    </row>
    <row r="308" spans="1:12" x14ac:dyDescent="0.25">
      <c r="A308" t="s">
        <v>80</v>
      </c>
      <c r="B308">
        <v>2014</v>
      </c>
      <c r="C308">
        <v>3</v>
      </c>
      <c r="D308" t="s">
        <v>52</v>
      </c>
      <c r="E308">
        <f>VLOOKUP(B308&amp;D308,Sheet1!$A$2:$N$799,14,FALSE)</f>
        <v>5.7</v>
      </c>
      <c r="F308">
        <f t="shared" si="4"/>
        <v>3.1</v>
      </c>
      <c r="G308" t="s">
        <v>34</v>
      </c>
      <c r="H308">
        <f>VLOOKUP(B308&amp;G308,Sheet1!$A$2:$N$799,14,FALSE)</f>
        <v>2.6</v>
      </c>
      <c r="I308">
        <v>1</v>
      </c>
      <c r="J308">
        <v>2</v>
      </c>
      <c r="K308">
        <v>0</v>
      </c>
      <c r="L308">
        <v>-2</v>
      </c>
    </row>
    <row r="309" spans="1:12" x14ac:dyDescent="0.25">
      <c r="A309" t="s">
        <v>81</v>
      </c>
      <c r="B309">
        <v>2014</v>
      </c>
      <c r="C309">
        <v>3</v>
      </c>
      <c r="D309" t="s">
        <v>32</v>
      </c>
      <c r="E309">
        <f>VLOOKUP(B309&amp;D309,Sheet1!$A$2:$N$799,14,FALSE)</f>
        <v>-1.7</v>
      </c>
      <c r="F309">
        <f t="shared" si="4"/>
        <v>1.2</v>
      </c>
      <c r="G309" t="s">
        <v>38</v>
      </c>
      <c r="H309">
        <f>VLOOKUP(B309&amp;G309,Sheet1!$A$2:$N$799,14,FALSE)</f>
        <v>-2.9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82</v>
      </c>
      <c r="B310">
        <v>2014</v>
      </c>
      <c r="C310">
        <v>3</v>
      </c>
      <c r="D310" t="s">
        <v>44</v>
      </c>
      <c r="E310">
        <f>VLOOKUP(B310&amp;D310,Sheet1!$A$2:$N$799,14,FALSE)</f>
        <v>-9</v>
      </c>
      <c r="F310">
        <f t="shared" si="4"/>
        <v>-19.899999999999999</v>
      </c>
      <c r="G310" t="s">
        <v>35</v>
      </c>
      <c r="H310">
        <f>VLOOKUP(B310&amp;G310,Sheet1!$A$2:$N$799,14,FALSE)</f>
        <v>10.9</v>
      </c>
      <c r="I310">
        <v>0</v>
      </c>
      <c r="J310">
        <v>1</v>
      </c>
      <c r="K310">
        <v>0</v>
      </c>
      <c r="L310">
        <v>-1</v>
      </c>
    </row>
    <row r="311" spans="1:12" x14ac:dyDescent="0.25">
      <c r="A311" t="s">
        <v>83</v>
      </c>
      <c r="B311">
        <v>2014</v>
      </c>
      <c r="C311">
        <v>3</v>
      </c>
      <c r="D311" t="s">
        <v>19</v>
      </c>
      <c r="E311">
        <f>VLOOKUP(B311&amp;D311,Sheet1!$A$2:$N$799,14,FALSE)</f>
        <v>2.2000000000000002</v>
      </c>
      <c r="F311">
        <f t="shared" si="4"/>
        <v>5.3000000000000007</v>
      </c>
      <c r="G311" t="s">
        <v>14</v>
      </c>
      <c r="H311">
        <f>VLOOKUP(B311&amp;G311,Sheet1!$A$2:$N$799,14,FALSE)</f>
        <v>-3.1</v>
      </c>
      <c r="I311">
        <v>1</v>
      </c>
      <c r="J311">
        <v>1</v>
      </c>
      <c r="K311">
        <v>1</v>
      </c>
      <c r="L311">
        <v>0</v>
      </c>
    </row>
    <row r="312" spans="1:12" x14ac:dyDescent="0.25">
      <c r="A312" t="s">
        <v>84</v>
      </c>
      <c r="B312">
        <v>2014</v>
      </c>
      <c r="C312">
        <v>3</v>
      </c>
      <c r="D312" t="s">
        <v>47</v>
      </c>
      <c r="E312">
        <f>VLOOKUP(B312&amp;D312,Sheet1!$A$2:$N$799,14,FALSE)</f>
        <v>1.9</v>
      </c>
      <c r="F312">
        <f t="shared" si="4"/>
        <v>-3.0000000000000004</v>
      </c>
      <c r="G312" t="s">
        <v>11</v>
      </c>
      <c r="H312">
        <f>VLOOKUP(B312&amp;G312,Sheet1!$A$2:$N$799,14,FALSE)</f>
        <v>4.9000000000000004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 t="s">
        <v>85</v>
      </c>
      <c r="B313">
        <v>2014</v>
      </c>
      <c r="C313">
        <v>3</v>
      </c>
      <c r="D313" t="s">
        <v>50</v>
      </c>
      <c r="E313">
        <f>VLOOKUP(B313&amp;D313,Sheet1!$A$2:$N$799,14,FALSE)</f>
        <v>-1</v>
      </c>
      <c r="F313">
        <f t="shared" si="4"/>
        <v>-3</v>
      </c>
      <c r="G313" t="s">
        <v>46</v>
      </c>
      <c r="H313">
        <f>VLOOKUP(B313&amp;G313,Sheet1!$A$2:$N$799,14,FALSE)</f>
        <v>2</v>
      </c>
      <c r="I313">
        <v>0</v>
      </c>
      <c r="J313">
        <v>0</v>
      </c>
      <c r="K313">
        <v>1</v>
      </c>
      <c r="L313">
        <v>1</v>
      </c>
    </row>
    <row r="314" spans="1:12" x14ac:dyDescent="0.25">
      <c r="A314" t="s">
        <v>86</v>
      </c>
      <c r="B314">
        <v>2014</v>
      </c>
      <c r="C314">
        <v>3</v>
      </c>
      <c r="D314" t="s">
        <v>13</v>
      </c>
      <c r="E314">
        <f>VLOOKUP(B314&amp;D314,Sheet1!$A$2:$N$799,14,FALSE)</f>
        <v>-9.8000000000000007</v>
      </c>
      <c r="F314">
        <f t="shared" si="4"/>
        <v>-6.0000000000000009</v>
      </c>
      <c r="G314" t="s">
        <v>37</v>
      </c>
      <c r="H314">
        <f>VLOOKUP(B314&amp;G314,Sheet1!$A$2:$N$799,14,FALSE)</f>
        <v>-3.8</v>
      </c>
      <c r="I314">
        <v>0</v>
      </c>
      <c r="J314">
        <v>4</v>
      </c>
      <c r="K314">
        <v>4</v>
      </c>
      <c r="L314">
        <v>0</v>
      </c>
    </row>
    <row r="315" spans="1:12" x14ac:dyDescent="0.25">
      <c r="A315" t="s">
        <v>87</v>
      </c>
      <c r="B315">
        <v>2014</v>
      </c>
      <c r="C315">
        <v>3</v>
      </c>
      <c r="D315" t="s">
        <v>53</v>
      </c>
      <c r="E315">
        <f>VLOOKUP(B315&amp;D315,Sheet1!$A$2:$N$799,14,FALSE)</f>
        <v>-11.8</v>
      </c>
      <c r="F315">
        <f t="shared" si="4"/>
        <v>-12.5</v>
      </c>
      <c r="G315" t="s">
        <v>17</v>
      </c>
      <c r="H315">
        <f>VLOOKUP(B315&amp;G315,Sheet1!$A$2:$N$799,14,FALSE)</f>
        <v>0.7</v>
      </c>
      <c r="I315">
        <v>0</v>
      </c>
      <c r="J315">
        <v>2</v>
      </c>
      <c r="K315">
        <v>1</v>
      </c>
      <c r="L315">
        <v>-1</v>
      </c>
    </row>
    <row r="316" spans="1:12" x14ac:dyDescent="0.25">
      <c r="A316" t="s">
        <v>88</v>
      </c>
      <c r="B316">
        <v>2014</v>
      </c>
      <c r="C316">
        <v>3</v>
      </c>
      <c r="D316" t="s">
        <v>56</v>
      </c>
      <c r="E316">
        <f>VLOOKUP(B316&amp;D316,Sheet1!$A$2:$N$799,14,FALSE)</f>
        <v>-8.6999999999999993</v>
      </c>
      <c r="F316">
        <f t="shared" si="4"/>
        <v>-12.6</v>
      </c>
      <c r="G316" t="s">
        <v>28</v>
      </c>
      <c r="H316">
        <f>VLOOKUP(B316&amp;G316,Sheet1!$A$2:$N$799,14,FALSE)</f>
        <v>3.9</v>
      </c>
      <c r="I316">
        <v>0</v>
      </c>
      <c r="J316">
        <v>1</v>
      </c>
      <c r="K316">
        <v>1</v>
      </c>
      <c r="L316">
        <v>0</v>
      </c>
    </row>
    <row r="317" spans="1:12" x14ac:dyDescent="0.25">
      <c r="A317" t="s">
        <v>89</v>
      </c>
      <c r="B317">
        <v>2014</v>
      </c>
      <c r="C317">
        <v>4</v>
      </c>
      <c r="D317" t="s">
        <v>37</v>
      </c>
      <c r="E317">
        <f>VLOOKUP(B317&amp;D317,Sheet1!$A$2:$N$799,14,FALSE)</f>
        <v>-3.8</v>
      </c>
      <c r="F317">
        <f t="shared" si="4"/>
        <v>-2.0999999999999996</v>
      </c>
      <c r="G317" t="s">
        <v>32</v>
      </c>
      <c r="H317">
        <f>VLOOKUP(B317&amp;G317,Sheet1!$A$2:$N$799,14,FALSE)</f>
        <v>-1.7</v>
      </c>
      <c r="I317">
        <v>0</v>
      </c>
      <c r="J317">
        <v>2</v>
      </c>
      <c r="K317">
        <v>0</v>
      </c>
      <c r="L317">
        <v>-2</v>
      </c>
    </row>
    <row r="318" spans="1:12" x14ac:dyDescent="0.25">
      <c r="A318" t="s">
        <v>90</v>
      </c>
      <c r="B318">
        <v>2014</v>
      </c>
      <c r="C318">
        <v>4</v>
      </c>
      <c r="D318" t="s">
        <v>11</v>
      </c>
      <c r="E318">
        <f>VLOOKUP(B318&amp;D318,Sheet1!$A$2:$N$799,14,FALSE)</f>
        <v>4.9000000000000004</v>
      </c>
      <c r="F318">
        <f t="shared" si="4"/>
        <v>3.2</v>
      </c>
      <c r="G318" t="s">
        <v>55</v>
      </c>
      <c r="H318">
        <f>VLOOKUP(B318&amp;G318,Sheet1!$A$2:$N$799,14,FALSE)</f>
        <v>1.7</v>
      </c>
      <c r="I318">
        <v>0</v>
      </c>
      <c r="J318">
        <v>2</v>
      </c>
      <c r="K318">
        <v>3</v>
      </c>
      <c r="L318">
        <v>1</v>
      </c>
    </row>
    <row r="319" spans="1:12" x14ac:dyDescent="0.25">
      <c r="A319" t="s">
        <v>91</v>
      </c>
      <c r="B319">
        <v>2014</v>
      </c>
      <c r="C319">
        <v>4</v>
      </c>
      <c r="D319" t="s">
        <v>14</v>
      </c>
      <c r="E319">
        <f>VLOOKUP(B319&amp;D319,Sheet1!$A$2:$N$799,14,FALSE)</f>
        <v>-3.1</v>
      </c>
      <c r="F319">
        <f t="shared" si="4"/>
        <v>-7.6999999999999993</v>
      </c>
      <c r="G319" t="s">
        <v>16</v>
      </c>
      <c r="H319">
        <f>VLOOKUP(B319&amp;G319,Sheet1!$A$2:$N$799,14,FALSE)</f>
        <v>4.5999999999999996</v>
      </c>
      <c r="I319">
        <v>0</v>
      </c>
      <c r="J319">
        <v>1</v>
      </c>
      <c r="K319">
        <v>0</v>
      </c>
      <c r="L319">
        <v>-1</v>
      </c>
    </row>
    <row r="320" spans="1:12" x14ac:dyDescent="0.25">
      <c r="A320" t="s">
        <v>92</v>
      </c>
      <c r="B320">
        <v>2014</v>
      </c>
      <c r="C320">
        <v>4</v>
      </c>
      <c r="D320" t="s">
        <v>40</v>
      </c>
      <c r="E320">
        <f>VLOOKUP(B320&amp;D320,Sheet1!$A$2:$N$799,14,FALSE)</f>
        <v>2.1</v>
      </c>
      <c r="F320">
        <f t="shared" si="4"/>
        <v>7.1</v>
      </c>
      <c r="G320" t="s">
        <v>43</v>
      </c>
      <c r="H320">
        <f>VLOOKUP(B320&amp;G320,Sheet1!$A$2:$N$799,14,FALSE)</f>
        <v>-5</v>
      </c>
      <c r="I320">
        <v>1</v>
      </c>
      <c r="J320">
        <v>0</v>
      </c>
      <c r="K320">
        <v>2</v>
      </c>
      <c r="L320">
        <v>2</v>
      </c>
    </row>
    <row r="321" spans="1:12" x14ac:dyDescent="0.25">
      <c r="A321" t="s">
        <v>93</v>
      </c>
      <c r="B321">
        <v>2014</v>
      </c>
      <c r="C321">
        <v>4</v>
      </c>
      <c r="D321" t="s">
        <v>23</v>
      </c>
      <c r="E321">
        <f>VLOOKUP(B321&amp;D321,Sheet1!$A$2:$N$799,14,FALSE)</f>
        <v>8.3000000000000007</v>
      </c>
      <c r="F321">
        <f t="shared" si="4"/>
        <v>15</v>
      </c>
      <c r="G321" t="s">
        <v>10</v>
      </c>
      <c r="H321">
        <f>VLOOKUP(B321&amp;G321,Sheet1!$A$2:$N$799,14,FALSE)</f>
        <v>-6.7</v>
      </c>
      <c r="I321">
        <v>1</v>
      </c>
      <c r="J321">
        <v>0</v>
      </c>
      <c r="K321">
        <v>2</v>
      </c>
      <c r="L321">
        <v>2</v>
      </c>
    </row>
    <row r="322" spans="1:12" x14ac:dyDescent="0.25">
      <c r="A322" t="s">
        <v>94</v>
      </c>
      <c r="B322">
        <v>2014</v>
      </c>
      <c r="C322">
        <v>4</v>
      </c>
      <c r="D322" t="s">
        <v>29</v>
      </c>
      <c r="E322">
        <f>VLOOKUP(B322&amp;D322,Sheet1!$A$2:$N$799,14,FALSE)</f>
        <v>-10.5</v>
      </c>
      <c r="F322">
        <f t="shared" si="4"/>
        <v>-12.4</v>
      </c>
      <c r="G322" t="s">
        <v>47</v>
      </c>
      <c r="H322">
        <f>VLOOKUP(B322&amp;G322,Sheet1!$A$2:$N$799,14,FALSE)</f>
        <v>1.9</v>
      </c>
      <c r="I322">
        <v>0</v>
      </c>
      <c r="J322">
        <v>3</v>
      </c>
      <c r="K322">
        <v>0</v>
      </c>
      <c r="L322">
        <v>-3</v>
      </c>
    </row>
    <row r="323" spans="1:12" x14ac:dyDescent="0.25">
      <c r="A323" t="s">
        <v>95</v>
      </c>
      <c r="B323">
        <v>2014</v>
      </c>
      <c r="C323">
        <v>4</v>
      </c>
      <c r="D323" t="s">
        <v>34</v>
      </c>
      <c r="E323">
        <f>VLOOKUP(B323&amp;D323,Sheet1!$A$2:$N$799,14,FALSE)</f>
        <v>2.6</v>
      </c>
      <c r="F323">
        <f t="shared" ref="F323:F386" si="5">E323-H323</f>
        <v>11.6</v>
      </c>
      <c r="G323" t="s">
        <v>44</v>
      </c>
      <c r="H323">
        <f>VLOOKUP(B323&amp;G323,Sheet1!$A$2:$N$799,14,FALSE)</f>
        <v>-9</v>
      </c>
      <c r="I323">
        <v>1</v>
      </c>
      <c r="J323">
        <v>2</v>
      </c>
      <c r="K323">
        <v>5</v>
      </c>
      <c r="L323">
        <v>3</v>
      </c>
    </row>
    <row r="324" spans="1:12" x14ac:dyDescent="0.25">
      <c r="A324" t="s">
        <v>96</v>
      </c>
      <c r="B324">
        <v>2014</v>
      </c>
      <c r="C324">
        <v>4</v>
      </c>
      <c r="D324" t="s">
        <v>35</v>
      </c>
      <c r="E324">
        <f>VLOOKUP(B324&amp;D324,Sheet1!$A$2:$N$799,14,FALSE)</f>
        <v>10.9</v>
      </c>
      <c r="F324">
        <f t="shared" si="5"/>
        <v>5.2</v>
      </c>
      <c r="G324" t="s">
        <v>52</v>
      </c>
      <c r="H324">
        <f>VLOOKUP(B324&amp;G324,Sheet1!$A$2:$N$799,14,FALSE)</f>
        <v>5.7</v>
      </c>
      <c r="I324">
        <v>0</v>
      </c>
      <c r="J324">
        <v>3</v>
      </c>
      <c r="K324">
        <v>0</v>
      </c>
      <c r="L324">
        <v>-3</v>
      </c>
    </row>
    <row r="325" spans="1:12" x14ac:dyDescent="0.25">
      <c r="A325" t="s">
        <v>97</v>
      </c>
      <c r="B325">
        <v>2014</v>
      </c>
      <c r="C325">
        <v>4</v>
      </c>
      <c r="D325" t="s">
        <v>38</v>
      </c>
      <c r="E325">
        <f>VLOOKUP(B325&amp;D325,Sheet1!$A$2:$N$799,14,FALSE)</f>
        <v>-2.9</v>
      </c>
      <c r="F325">
        <f t="shared" si="5"/>
        <v>-8.3000000000000007</v>
      </c>
      <c r="G325" t="s">
        <v>49</v>
      </c>
      <c r="H325">
        <f>VLOOKUP(B325&amp;G325,Sheet1!$A$2:$N$799,14,FALSE)</f>
        <v>5.4</v>
      </c>
      <c r="I325">
        <v>0</v>
      </c>
      <c r="J325">
        <v>3</v>
      </c>
      <c r="K325">
        <v>0</v>
      </c>
      <c r="L325">
        <v>-3</v>
      </c>
    </row>
    <row r="326" spans="1:12" x14ac:dyDescent="0.25">
      <c r="A326" t="s">
        <v>98</v>
      </c>
      <c r="B326">
        <v>2014</v>
      </c>
      <c r="C326">
        <v>4</v>
      </c>
      <c r="D326" t="s">
        <v>41</v>
      </c>
      <c r="E326">
        <f>VLOOKUP(B326&amp;D326,Sheet1!$A$2:$N$799,14,FALSE)</f>
        <v>-1.7</v>
      </c>
      <c r="F326">
        <f t="shared" si="5"/>
        <v>6.9999999999999991</v>
      </c>
      <c r="G326" t="s">
        <v>56</v>
      </c>
      <c r="H326">
        <f>VLOOKUP(B326&amp;G326,Sheet1!$A$2:$N$799,14,FALSE)</f>
        <v>-8.6999999999999993</v>
      </c>
      <c r="I326">
        <v>1</v>
      </c>
      <c r="J326">
        <v>1</v>
      </c>
      <c r="K326">
        <v>6</v>
      </c>
      <c r="L326">
        <v>5</v>
      </c>
    </row>
    <row r="327" spans="1:12" x14ac:dyDescent="0.25">
      <c r="A327" t="s">
        <v>99</v>
      </c>
      <c r="B327">
        <v>2014</v>
      </c>
      <c r="C327">
        <v>4</v>
      </c>
      <c r="D327" t="s">
        <v>28</v>
      </c>
      <c r="E327">
        <f>VLOOKUP(B327&amp;D327,Sheet1!$A$2:$N$799,14,FALSE)</f>
        <v>3.9</v>
      </c>
      <c r="F327">
        <f t="shared" si="5"/>
        <v>4.9000000000000004</v>
      </c>
      <c r="G327" t="s">
        <v>50</v>
      </c>
      <c r="H327">
        <f>VLOOKUP(B327&amp;G327,Sheet1!$A$2:$N$799,14,FALSE)</f>
        <v>-1</v>
      </c>
      <c r="I327">
        <v>0</v>
      </c>
      <c r="J327">
        <v>4</v>
      </c>
      <c r="K327">
        <v>1</v>
      </c>
      <c r="L327">
        <v>-3</v>
      </c>
    </row>
    <row r="328" spans="1:12" x14ac:dyDescent="0.25">
      <c r="A328" t="s">
        <v>100</v>
      </c>
      <c r="B328">
        <v>2014</v>
      </c>
      <c r="C328">
        <v>4</v>
      </c>
      <c r="D328" t="s">
        <v>13</v>
      </c>
      <c r="E328">
        <f>VLOOKUP(B328&amp;D328,Sheet1!$A$2:$N$799,14,FALSE)</f>
        <v>-9.8000000000000007</v>
      </c>
      <c r="F328">
        <f t="shared" si="5"/>
        <v>-12</v>
      </c>
      <c r="G328" t="s">
        <v>19</v>
      </c>
      <c r="H328">
        <f>VLOOKUP(B328&amp;G328,Sheet1!$A$2:$N$799,14,FALSE)</f>
        <v>2.2000000000000002</v>
      </c>
      <c r="I328">
        <v>1</v>
      </c>
      <c r="J328">
        <v>1</v>
      </c>
      <c r="K328">
        <v>1</v>
      </c>
      <c r="L328">
        <v>0</v>
      </c>
    </row>
    <row r="329" spans="1:12" x14ac:dyDescent="0.25">
      <c r="A329" t="s">
        <v>101</v>
      </c>
      <c r="B329">
        <v>2014</v>
      </c>
      <c r="C329">
        <v>4</v>
      </c>
      <c r="D329" t="s">
        <v>53</v>
      </c>
      <c r="E329">
        <f>VLOOKUP(B329&amp;D329,Sheet1!$A$2:$N$799,14,FALSE)</f>
        <v>-11.8</v>
      </c>
      <c r="F329">
        <f t="shared" si="5"/>
        <v>-16.200000000000003</v>
      </c>
      <c r="G329" t="s">
        <v>26</v>
      </c>
      <c r="H329">
        <f>VLOOKUP(B329&amp;G329,Sheet1!$A$2:$N$799,14,FALSE)</f>
        <v>4.4000000000000004</v>
      </c>
      <c r="I329">
        <v>0</v>
      </c>
      <c r="J329">
        <v>3</v>
      </c>
      <c r="K329">
        <v>1</v>
      </c>
      <c r="L329">
        <v>-2</v>
      </c>
    </row>
    <row r="330" spans="1:12" x14ac:dyDescent="0.25">
      <c r="A330" t="s">
        <v>102</v>
      </c>
      <c r="B330">
        <v>2014</v>
      </c>
      <c r="C330">
        <v>5</v>
      </c>
      <c r="D330" t="s">
        <v>46</v>
      </c>
      <c r="E330">
        <f>VLOOKUP(B330&amp;D330,Sheet1!$A$2:$N$799,14,FALSE)</f>
        <v>2</v>
      </c>
      <c r="F330">
        <f t="shared" si="5"/>
        <v>-7.6</v>
      </c>
      <c r="G330" t="s">
        <v>25</v>
      </c>
      <c r="H330">
        <f>VLOOKUP(B330&amp;G330,Sheet1!$A$2:$N$799,14,FALSE)</f>
        <v>9.6</v>
      </c>
      <c r="I330">
        <v>0</v>
      </c>
      <c r="J330">
        <v>0</v>
      </c>
      <c r="K330">
        <v>2</v>
      </c>
      <c r="L330">
        <v>2</v>
      </c>
    </row>
    <row r="331" spans="1:12" x14ac:dyDescent="0.25">
      <c r="A331" t="s">
        <v>103</v>
      </c>
      <c r="B331">
        <v>2014</v>
      </c>
      <c r="C331">
        <v>5</v>
      </c>
      <c r="D331" t="s">
        <v>37</v>
      </c>
      <c r="E331">
        <f>VLOOKUP(B331&amp;D331,Sheet1!$A$2:$N$799,14,FALSE)</f>
        <v>-3.8</v>
      </c>
      <c r="F331">
        <f t="shared" si="5"/>
        <v>-2.0999999999999996</v>
      </c>
      <c r="G331" t="s">
        <v>41</v>
      </c>
      <c r="H331">
        <f>VLOOKUP(B331&amp;G331,Sheet1!$A$2:$N$799,14,FALSE)</f>
        <v>-1.7</v>
      </c>
      <c r="I331">
        <v>0</v>
      </c>
      <c r="J331">
        <v>1</v>
      </c>
      <c r="K331">
        <v>1</v>
      </c>
      <c r="L331">
        <v>0</v>
      </c>
    </row>
    <row r="332" spans="1:12" x14ac:dyDescent="0.25">
      <c r="A332" t="s">
        <v>104</v>
      </c>
      <c r="B332">
        <v>2014</v>
      </c>
      <c r="C332">
        <v>5</v>
      </c>
      <c r="D332" t="s">
        <v>16</v>
      </c>
      <c r="E332">
        <f>VLOOKUP(B332&amp;D332,Sheet1!$A$2:$N$799,14,FALSE)</f>
        <v>4.5999999999999996</v>
      </c>
      <c r="F332">
        <f t="shared" si="5"/>
        <v>0.19999999999999929</v>
      </c>
      <c r="G332" t="s">
        <v>26</v>
      </c>
      <c r="H332">
        <f>VLOOKUP(B332&amp;G332,Sheet1!$A$2:$N$799,14,FALSE)</f>
        <v>4.4000000000000004</v>
      </c>
      <c r="I332">
        <v>0</v>
      </c>
      <c r="J332">
        <v>3</v>
      </c>
      <c r="K332">
        <v>4</v>
      </c>
      <c r="L332">
        <v>1</v>
      </c>
    </row>
    <row r="333" spans="1:12" x14ac:dyDescent="0.25">
      <c r="A333" t="s">
        <v>105</v>
      </c>
      <c r="B333">
        <v>2014</v>
      </c>
      <c r="C333">
        <v>5</v>
      </c>
      <c r="D333" t="s">
        <v>11</v>
      </c>
      <c r="E333">
        <f>VLOOKUP(B333&amp;D333,Sheet1!$A$2:$N$799,14,FALSE)</f>
        <v>4.9000000000000004</v>
      </c>
      <c r="F333">
        <f t="shared" si="5"/>
        <v>2.8000000000000003</v>
      </c>
      <c r="G333" t="s">
        <v>40</v>
      </c>
      <c r="H333">
        <f>VLOOKUP(B333&amp;G333,Sheet1!$A$2:$N$799,14,FALSE)</f>
        <v>2.1</v>
      </c>
      <c r="I333">
        <v>1</v>
      </c>
      <c r="J333">
        <v>1</v>
      </c>
      <c r="K333">
        <v>2</v>
      </c>
      <c r="L333">
        <v>1</v>
      </c>
    </row>
    <row r="334" spans="1:12" x14ac:dyDescent="0.25">
      <c r="A334" t="s">
        <v>106</v>
      </c>
      <c r="B334">
        <v>2014</v>
      </c>
      <c r="C334">
        <v>5</v>
      </c>
      <c r="D334" t="s">
        <v>10</v>
      </c>
      <c r="E334">
        <f>VLOOKUP(B334&amp;D334,Sheet1!$A$2:$N$799,14,FALSE)</f>
        <v>-6.7</v>
      </c>
      <c r="F334">
        <f t="shared" si="5"/>
        <v>-3.6</v>
      </c>
      <c r="G334" t="s">
        <v>14</v>
      </c>
      <c r="H334">
        <f>VLOOKUP(B334&amp;G334,Sheet1!$A$2:$N$799,14,FALSE)</f>
        <v>-3.1</v>
      </c>
      <c r="I334">
        <v>0</v>
      </c>
      <c r="J334">
        <v>4</v>
      </c>
      <c r="K334">
        <v>3</v>
      </c>
      <c r="L334">
        <v>-1</v>
      </c>
    </row>
    <row r="335" spans="1:12" x14ac:dyDescent="0.25">
      <c r="A335" t="s">
        <v>107</v>
      </c>
      <c r="B335">
        <v>2014</v>
      </c>
      <c r="C335">
        <v>5</v>
      </c>
      <c r="D335" t="s">
        <v>17</v>
      </c>
      <c r="E335">
        <f>VLOOKUP(B335&amp;D335,Sheet1!$A$2:$N$799,14,FALSE)</f>
        <v>0.7</v>
      </c>
      <c r="F335">
        <f t="shared" si="5"/>
        <v>-10.200000000000001</v>
      </c>
      <c r="G335" t="s">
        <v>35</v>
      </c>
      <c r="H335">
        <f>VLOOKUP(B335&amp;G335,Sheet1!$A$2:$N$799,14,FALSE)</f>
        <v>10.9</v>
      </c>
      <c r="I335">
        <v>0</v>
      </c>
      <c r="J335">
        <v>3</v>
      </c>
      <c r="K335">
        <v>0</v>
      </c>
      <c r="L335">
        <v>-3</v>
      </c>
    </row>
    <row r="336" spans="1:12" x14ac:dyDescent="0.25">
      <c r="A336" t="s">
        <v>108</v>
      </c>
      <c r="B336">
        <v>2014</v>
      </c>
      <c r="C336">
        <v>5</v>
      </c>
      <c r="D336" t="s">
        <v>20</v>
      </c>
      <c r="E336">
        <f>VLOOKUP(B336&amp;D336,Sheet1!$A$2:$N$799,14,FALSE)</f>
        <v>-3.9</v>
      </c>
      <c r="F336">
        <f t="shared" si="5"/>
        <v>7.9</v>
      </c>
      <c r="G336" t="s">
        <v>53</v>
      </c>
      <c r="H336">
        <f>VLOOKUP(B336&amp;G336,Sheet1!$A$2:$N$799,14,FALSE)</f>
        <v>-11.8</v>
      </c>
      <c r="I336">
        <v>1</v>
      </c>
      <c r="J336">
        <v>1</v>
      </c>
      <c r="K336">
        <v>0</v>
      </c>
      <c r="L336">
        <v>-1</v>
      </c>
    </row>
    <row r="337" spans="1:12" x14ac:dyDescent="0.25">
      <c r="A337" t="s">
        <v>109</v>
      </c>
      <c r="B337">
        <v>2014</v>
      </c>
      <c r="C337">
        <v>5</v>
      </c>
      <c r="D337" t="s">
        <v>55</v>
      </c>
      <c r="E337">
        <f>VLOOKUP(B337&amp;D337,Sheet1!$A$2:$N$799,14,FALSE)</f>
        <v>1.7</v>
      </c>
      <c r="F337">
        <f t="shared" si="5"/>
        <v>-3.7</v>
      </c>
      <c r="G337" t="s">
        <v>49</v>
      </c>
      <c r="H337">
        <f>VLOOKUP(B337&amp;G337,Sheet1!$A$2:$N$799,14,FALSE)</f>
        <v>5.4</v>
      </c>
      <c r="I337">
        <v>0</v>
      </c>
      <c r="J337">
        <v>2</v>
      </c>
      <c r="K337">
        <v>2</v>
      </c>
      <c r="L337">
        <v>0</v>
      </c>
    </row>
    <row r="338" spans="1:12" x14ac:dyDescent="0.25">
      <c r="A338" t="s">
        <v>110</v>
      </c>
      <c r="B338">
        <v>2014</v>
      </c>
      <c r="C338">
        <v>5</v>
      </c>
      <c r="D338" t="s">
        <v>52</v>
      </c>
      <c r="E338">
        <f>VLOOKUP(B338&amp;D338,Sheet1!$A$2:$N$799,14,FALSE)</f>
        <v>5.7</v>
      </c>
      <c r="F338">
        <f t="shared" si="5"/>
        <v>6.7</v>
      </c>
      <c r="G338" t="s">
        <v>50</v>
      </c>
      <c r="H338">
        <f>VLOOKUP(B338&amp;G338,Sheet1!$A$2:$N$799,14,FALSE)</f>
        <v>-1</v>
      </c>
      <c r="I338">
        <v>0</v>
      </c>
      <c r="J338">
        <v>1</v>
      </c>
      <c r="K338">
        <v>0</v>
      </c>
      <c r="L338">
        <v>-1</v>
      </c>
    </row>
    <row r="339" spans="1:12" x14ac:dyDescent="0.25">
      <c r="A339" t="s">
        <v>111</v>
      </c>
      <c r="B339">
        <v>2014</v>
      </c>
      <c r="C339">
        <v>5</v>
      </c>
      <c r="D339" t="s">
        <v>32</v>
      </c>
      <c r="E339">
        <f>VLOOKUP(B339&amp;D339,Sheet1!$A$2:$N$799,14,FALSE)</f>
        <v>-1.7</v>
      </c>
      <c r="F339">
        <f t="shared" si="5"/>
        <v>-10</v>
      </c>
      <c r="G339" t="s">
        <v>23</v>
      </c>
      <c r="H339">
        <f>VLOOKUP(B339&amp;G339,Sheet1!$A$2:$N$799,14,FALSE)</f>
        <v>8.3000000000000007</v>
      </c>
      <c r="I339">
        <v>0</v>
      </c>
      <c r="J339">
        <v>3</v>
      </c>
      <c r="K339">
        <v>1</v>
      </c>
      <c r="L339">
        <v>-2</v>
      </c>
    </row>
    <row r="340" spans="1:12" x14ac:dyDescent="0.25">
      <c r="A340" t="s">
        <v>112</v>
      </c>
      <c r="B340">
        <v>2014</v>
      </c>
      <c r="C340">
        <v>5</v>
      </c>
      <c r="D340" t="s">
        <v>43</v>
      </c>
      <c r="E340">
        <f>VLOOKUP(B340&amp;D340,Sheet1!$A$2:$N$799,14,FALSE)</f>
        <v>-5</v>
      </c>
      <c r="F340">
        <f t="shared" si="5"/>
        <v>-6.9</v>
      </c>
      <c r="G340" t="s">
        <v>47</v>
      </c>
      <c r="H340">
        <f>VLOOKUP(B340&amp;G340,Sheet1!$A$2:$N$799,14,FALSE)</f>
        <v>1.9</v>
      </c>
      <c r="I340">
        <v>0</v>
      </c>
      <c r="J340">
        <v>2</v>
      </c>
      <c r="K340">
        <v>1</v>
      </c>
      <c r="L340">
        <v>-1</v>
      </c>
    </row>
    <row r="341" spans="1:12" x14ac:dyDescent="0.25">
      <c r="A341" t="s">
        <v>113</v>
      </c>
      <c r="B341">
        <v>2014</v>
      </c>
      <c r="C341">
        <v>5</v>
      </c>
      <c r="D341" t="s">
        <v>19</v>
      </c>
      <c r="E341">
        <f>VLOOKUP(B341&amp;D341,Sheet1!$A$2:$N$799,14,FALSE)</f>
        <v>2.2000000000000002</v>
      </c>
      <c r="F341">
        <f t="shared" si="5"/>
        <v>12.7</v>
      </c>
      <c r="G341" t="s">
        <v>29</v>
      </c>
      <c r="H341">
        <f>VLOOKUP(B341&amp;G341,Sheet1!$A$2:$N$799,14,FALSE)</f>
        <v>-10.5</v>
      </c>
      <c r="I341">
        <v>1</v>
      </c>
      <c r="J341">
        <v>1</v>
      </c>
      <c r="K341">
        <v>2</v>
      </c>
      <c r="L341">
        <v>1</v>
      </c>
    </row>
    <row r="342" spans="1:12" x14ac:dyDescent="0.25">
      <c r="A342" t="s">
        <v>114</v>
      </c>
      <c r="B342">
        <v>2014</v>
      </c>
      <c r="C342">
        <v>5</v>
      </c>
      <c r="D342" t="s">
        <v>22</v>
      </c>
      <c r="E342">
        <f>VLOOKUP(B342&amp;D342,Sheet1!$A$2:$N$799,14,FALSE)</f>
        <v>9.5</v>
      </c>
      <c r="F342">
        <f t="shared" si="5"/>
        <v>18.2</v>
      </c>
      <c r="G342" t="s">
        <v>56</v>
      </c>
      <c r="H342">
        <f>VLOOKUP(B342&amp;G342,Sheet1!$A$2:$N$799,14,FALSE)</f>
        <v>-8.6999999999999993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 t="s">
        <v>115</v>
      </c>
      <c r="B343">
        <v>2014</v>
      </c>
      <c r="C343">
        <v>5</v>
      </c>
      <c r="D343" t="s">
        <v>31</v>
      </c>
      <c r="E343">
        <f>VLOOKUP(B343&amp;D343,Sheet1!$A$2:$N$799,14,FALSE)</f>
        <v>-0.8</v>
      </c>
      <c r="F343">
        <f t="shared" si="5"/>
        <v>-4.7</v>
      </c>
      <c r="G343" t="s">
        <v>28</v>
      </c>
      <c r="H343">
        <f>VLOOKUP(B343&amp;G343,Sheet1!$A$2:$N$799,14,FALSE)</f>
        <v>3.9</v>
      </c>
      <c r="I343">
        <v>0</v>
      </c>
      <c r="J343">
        <v>3</v>
      </c>
      <c r="K343">
        <v>3</v>
      </c>
      <c r="L343">
        <v>0</v>
      </c>
    </row>
    <row r="344" spans="1:12" x14ac:dyDescent="0.25">
      <c r="A344" t="s">
        <v>116</v>
      </c>
      <c r="B344">
        <v>2014</v>
      </c>
      <c r="C344">
        <v>5</v>
      </c>
      <c r="D344" t="s">
        <v>13</v>
      </c>
      <c r="E344">
        <f>VLOOKUP(B344&amp;D344,Sheet1!$A$2:$N$799,14,FALSE)</f>
        <v>-9.8000000000000007</v>
      </c>
      <c r="F344">
        <f t="shared" si="5"/>
        <v>-6.9</v>
      </c>
      <c r="G344" t="s">
        <v>38</v>
      </c>
      <c r="H344">
        <f>VLOOKUP(B344&amp;G344,Sheet1!$A$2:$N$799,14,FALSE)</f>
        <v>-2.9</v>
      </c>
      <c r="I344">
        <v>0</v>
      </c>
      <c r="J344">
        <v>1</v>
      </c>
      <c r="K344">
        <v>3</v>
      </c>
      <c r="L344">
        <v>2</v>
      </c>
    </row>
    <row r="345" spans="1:12" x14ac:dyDescent="0.25">
      <c r="A345" t="s">
        <v>117</v>
      </c>
      <c r="B345">
        <v>2014</v>
      </c>
      <c r="C345">
        <v>6</v>
      </c>
      <c r="D345" t="s">
        <v>16</v>
      </c>
      <c r="E345">
        <f>VLOOKUP(B345&amp;D345,Sheet1!$A$2:$N$799,14,FALSE)</f>
        <v>4.5999999999999996</v>
      </c>
      <c r="F345">
        <f t="shared" si="5"/>
        <v>14.4</v>
      </c>
      <c r="G345" t="s">
        <v>13</v>
      </c>
      <c r="H345">
        <f>VLOOKUP(B345&amp;G345,Sheet1!$A$2:$N$799,14,FALSE)</f>
        <v>-9.8000000000000007</v>
      </c>
      <c r="I345">
        <v>1</v>
      </c>
      <c r="J345">
        <v>1</v>
      </c>
      <c r="K345">
        <v>1</v>
      </c>
      <c r="L345">
        <v>0</v>
      </c>
    </row>
    <row r="346" spans="1:12" x14ac:dyDescent="0.25">
      <c r="A346" t="s">
        <v>118</v>
      </c>
      <c r="B346">
        <v>2014</v>
      </c>
      <c r="C346">
        <v>6</v>
      </c>
      <c r="D346" t="s">
        <v>14</v>
      </c>
      <c r="E346">
        <f>VLOOKUP(B346&amp;D346,Sheet1!$A$2:$N$799,14,FALSE)</f>
        <v>-3.1</v>
      </c>
      <c r="F346">
        <f t="shared" si="5"/>
        <v>-3.8</v>
      </c>
      <c r="G346" t="s">
        <v>17</v>
      </c>
      <c r="H346">
        <f>VLOOKUP(B346&amp;G346,Sheet1!$A$2:$N$799,14,FALSE)</f>
        <v>0.7</v>
      </c>
      <c r="I346">
        <v>1</v>
      </c>
      <c r="J346">
        <v>1</v>
      </c>
      <c r="K346">
        <v>2</v>
      </c>
      <c r="L346">
        <v>1</v>
      </c>
    </row>
    <row r="347" spans="1:12" x14ac:dyDescent="0.25">
      <c r="A347" t="s">
        <v>119</v>
      </c>
      <c r="B347">
        <v>2014</v>
      </c>
      <c r="C347">
        <v>6</v>
      </c>
      <c r="D347" t="s">
        <v>10</v>
      </c>
      <c r="E347">
        <f>VLOOKUP(B347&amp;D347,Sheet1!$A$2:$N$799,14,FALSE)</f>
        <v>-6.7</v>
      </c>
      <c r="F347">
        <f t="shared" si="5"/>
        <v>-2.9000000000000004</v>
      </c>
      <c r="G347" t="s">
        <v>37</v>
      </c>
      <c r="H347">
        <f>VLOOKUP(B347&amp;G347,Sheet1!$A$2:$N$799,14,FALSE)</f>
        <v>-3.8</v>
      </c>
      <c r="I347">
        <v>1</v>
      </c>
      <c r="J347">
        <v>0</v>
      </c>
      <c r="K347">
        <v>1</v>
      </c>
      <c r="L347">
        <v>1</v>
      </c>
    </row>
    <row r="348" spans="1:12" x14ac:dyDescent="0.25">
      <c r="A348" t="s">
        <v>120</v>
      </c>
      <c r="B348">
        <v>2014</v>
      </c>
      <c r="C348">
        <v>6</v>
      </c>
      <c r="D348" t="s">
        <v>49</v>
      </c>
      <c r="E348">
        <f>VLOOKUP(B348&amp;D348,Sheet1!$A$2:$N$799,14,FALSE)</f>
        <v>5.4</v>
      </c>
      <c r="F348">
        <f t="shared" si="5"/>
        <v>-4.0999999999999996</v>
      </c>
      <c r="G348" t="s">
        <v>22</v>
      </c>
      <c r="H348">
        <f>VLOOKUP(B348&amp;G348,Sheet1!$A$2:$N$799,14,FALSE)</f>
        <v>9.5</v>
      </c>
      <c r="I348">
        <v>1</v>
      </c>
      <c r="J348">
        <v>1</v>
      </c>
      <c r="K348">
        <v>2</v>
      </c>
      <c r="L348">
        <v>1</v>
      </c>
    </row>
    <row r="349" spans="1:12" x14ac:dyDescent="0.25">
      <c r="A349" t="s">
        <v>121</v>
      </c>
      <c r="B349">
        <v>2014</v>
      </c>
      <c r="C349">
        <v>6</v>
      </c>
      <c r="D349" t="s">
        <v>25</v>
      </c>
      <c r="E349">
        <f>VLOOKUP(B349&amp;D349,Sheet1!$A$2:$N$799,14,FALSE)</f>
        <v>9.6</v>
      </c>
      <c r="F349">
        <f t="shared" si="5"/>
        <v>14.6</v>
      </c>
      <c r="G349" t="s">
        <v>43</v>
      </c>
      <c r="H349">
        <f>VLOOKUP(B349&amp;G349,Sheet1!$A$2:$N$799,14,FALSE)</f>
        <v>-5</v>
      </c>
      <c r="I349">
        <v>1</v>
      </c>
      <c r="J349">
        <v>1</v>
      </c>
      <c r="K349">
        <v>1</v>
      </c>
      <c r="L349">
        <v>0</v>
      </c>
    </row>
    <row r="350" spans="1:12" x14ac:dyDescent="0.25">
      <c r="A350" t="s">
        <v>122</v>
      </c>
      <c r="B350">
        <v>2014</v>
      </c>
      <c r="C350">
        <v>6</v>
      </c>
      <c r="D350" t="s">
        <v>40</v>
      </c>
      <c r="E350">
        <f>VLOOKUP(B350&amp;D350,Sheet1!$A$2:$N$799,14,FALSE)</f>
        <v>2.1</v>
      </c>
      <c r="F350">
        <f t="shared" si="5"/>
        <v>3.8</v>
      </c>
      <c r="G350" t="s">
        <v>32</v>
      </c>
      <c r="H350">
        <f>VLOOKUP(B350&amp;G350,Sheet1!$A$2:$N$799,14,FALSE)</f>
        <v>-1.7</v>
      </c>
      <c r="I350">
        <v>1</v>
      </c>
      <c r="J350">
        <v>0</v>
      </c>
      <c r="K350">
        <v>3</v>
      </c>
      <c r="L350">
        <v>3</v>
      </c>
    </row>
    <row r="351" spans="1:12" x14ac:dyDescent="0.25">
      <c r="A351" t="s">
        <v>123</v>
      </c>
      <c r="B351">
        <v>2014</v>
      </c>
      <c r="C351">
        <v>6</v>
      </c>
      <c r="D351" t="s">
        <v>23</v>
      </c>
      <c r="E351">
        <f>VLOOKUP(B351&amp;D351,Sheet1!$A$2:$N$799,14,FALSE)</f>
        <v>8.3000000000000007</v>
      </c>
      <c r="F351">
        <f t="shared" si="5"/>
        <v>5.7000000000000011</v>
      </c>
      <c r="G351" t="s">
        <v>34</v>
      </c>
      <c r="H351">
        <f>VLOOKUP(B351&amp;G351,Sheet1!$A$2:$N$799,14,FALSE)</f>
        <v>2.6</v>
      </c>
      <c r="I351">
        <v>1</v>
      </c>
      <c r="J351">
        <v>0</v>
      </c>
      <c r="K351">
        <v>3</v>
      </c>
      <c r="L351">
        <v>3</v>
      </c>
    </row>
    <row r="352" spans="1:12" x14ac:dyDescent="0.25">
      <c r="A352" t="s">
        <v>124</v>
      </c>
      <c r="B352">
        <v>2014</v>
      </c>
      <c r="C352">
        <v>6</v>
      </c>
      <c r="D352" t="s">
        <v>26</v>
      </c>
      <c r="E352">
        <f>VLOOKUP(B352&amp;D352,Sheet1!$A$2:$N$799,14,FALSE)</f>
        <v>4.4000000000000004</v>
      </c>
      <c r="F352">
        <f t="shared" si="5"/>
        <v>2.7</v>
      </c>
      <c r="G352" t="s">
        <v>55</v>
      </c>
      <c r="H352">
        <f>VLOOKUP(B352&amp;G352,Sheet1!$A$2:$N$799,14,FALSE)</f>
        <v>1.7</v>
      </c>
      <c r="I352">
        <v>1</v>
      </c>
      <c r="J352">
        <v>2</v>
      </c>
      <c r="K352">
        <v>2</v>
      </c>
      <c r="L352">
        <v>0</v>
      </c>
    </row>
    <row r="353" spans="1:12" x14ac:dyDescent="0.25">
      <c r="A353" t="s">
        <v>125</v>
      </c>
      <c r="B353">
        <v>2014</v>
      </c>
      <c r="C353">
        <v>6</v>
      </c>
      <c r="D353" t="s">
        <v>29</v>
      </c>
      <c r="E353">
        <f>VLOOKUP(B353&amp;D353,Sheet1!$A$2:$N$799,14,FALSE)</f>
        <v>-10.5</v>
      </c>
      <c r="F353">
        <f t="shared" si="5"/>
        <v>1.3000000000000007</v>
      </c>
      <c r="G353" t="s">
        <v>53</v>
      </c>
      <c r="H353">
        <f>VLOOKUP(B353&amp;G353,Sheet1!$A$2:$N$799,14,FALSE)</f>
        <v>-11.8</v>
      </c>
      <c r="I353">
        <v>0</v>
      </c>
      <c r="J353">
        <v>2</v>
      </c>
      <c r="K353">
        <v>0</v>
      </c>
      <c r="L353">
        <v>-2</v>
      </c>
    </row>
    <row r="354" spans="1:12" x14ac:dyDescent="0.25">
      <c r="A354" t="s">
        <v>126</v>
      </c>
      <c r="B354">
        <v>2014</v>
      </c>
      <c r="C354">
        <v>6</v>
      </c>
      <c r="D354" t="s">
        <v>35</v>
      </c>
      <c r="E354">
        <f>VLOOKUP(B354&amp;D354,Sheet1!$A$2:$N$799,14,FALSE)</f>
        <v>10.9</v>
      </c>
      <c r="F354">
        <f t="shared" si="5"/>
        <v>6</v>
      </c>
      <c r="G354" t="s">
        <v>11</v>
      </c>
      <c r="H354">
        <f>VLOOKUP(B354&amp;G354,Sheet1!$A$2:$N$799,14,FALSE)</f>
        <v>4.9000000000000004</v>
      </c>
      <c r="I354">
        <v>1</v>
      </c>
      <c r="J354">
        <v>0</v>
      </c>
      <c r="K354">
        <v>3</v>
      </c>
      <c r="L354">
        <v>3</v>
      </c>
    </row>
    <row r="355" spans="1:12" x14ac:dyDescent="0.25">
      <c r="A355" t="s">
        <v>127</v>
      </c>
      <c r="B355">
        <v>2014</v>
      </c>
      <c r="C355">
        <v>6</v>
      </c>
      <c r="D355" t="s">
        <v>41</v>
      </c>
      <c r="E355">
        <f>VLOOKUP(B355&amp;D355,Sheet1!$A$2:$N$799,14,FALSE)</f>
        <v>-1.7</v>
      </c>
      <c r="F355">
        <f t="shared" si="5"/>
        <v>-5.6</v>
      </c>
      <c r="G355" t="s">
        <v>28</v>
      </c>
      <c r="H355">
        <f>VLOOKUP(B355&amp;G355,Sheet1!$A$2:$N$799,14,FALSE)</f>
        <v>3.9</v>
      </c>
      <c r="I355">
        <v>0</v>
      </c>
      <c r="J355">
        <v>1</v>
      </c>
      <c r="K355">
        <v>2</v>
      </c>
      <c r="L355">
        <v>1</v>
      </c>
    </row>
    <row r="356" spans="1:12" x14ac:dyDescent="0.25">
      <c r="A356" t="s">
        <v>128</v>
      </c>
      <c r="B356">
        <v>2014</v>
      </c>
      <c r="C356">
        <v>6</v>
      </c>
      <c r="D356" t="s">
        <v>19</v>
      </c>
      <c r="E356">
        <f>VLOOKUP(B356&amp;D356,Sheet1!$A$2:$N$799,14,FALSE)</f>
        <v>2.2000000000000002</v>
      </c>
      <c r="F356">
        <f t="shared" si="5"/>
        <v>6.1</v>
      </c>
      <c r="G356" t="s">
        <v>20</v>
      </c>
      <c r="H356">
        <f>VLOOKUP(B356&amp;G356,Sheet1!$A$2:$N$799,14,FALSE)</f>
        <v>-3.9</v>
      </c>
      <c r="I356">
        <v>0</v>
      </c>
      <c r="J356">
        <v>1</v>
      </c>
      <c r="K356">
        <v>1</v>
      </c>
      <c r="L356">
        <v>0</v>
      </c>
    </row>
    <row r="357" spans="1:12" x14ac:dyDescent="0.25">
      <c r="A357" t="s">
        <v>129</v>
      </c>
      <c r="B357">
        <v>2014</v>
      </c>
      <c r="C357">
        <v>6</v>
      </c>
      <c r="D357" t="s">
        <v>47</v>
      </c>
      <c r="E357">
        <f>VLOOKUP(B357&amp;D357,Sheet1!$A$2:$N$799,14,FALSE)</f>
        <v>1.9</v>
      </c>
      <c r="F357">
        <f t="shared" si="5"/>
        <v>10.9</v>
      </c>
      <c r="G357" t="s">
        <v>44</v>
      </c>
      <c r="H357">
        <f>VLOOKUP(B357&amp;G357,Sheet1!$A$2:$N$799,14,FALSE)</f>
        <v>-9</v>
      </c>
      <c r="I357">
        <v>1</v>
      </c>
      <c r="J357">
        <v>0</v>
      </c>
      <c r="K357">
        <v>1</v>
      </c>
      <c r="L357">
        <v>1</v>
      </c>
    </row>
    <row r="358" spans="1:12" x14ac:dyDescent="0.25">
      <c r="A358" t="s">
        <v>130</v>
      </c>
      <c r="B358">
        <v>2014</v>
      </c>
      <c r="C358">
        <v>6</v>
      </c>
      <c r="D358" t="s">
        <v>50</v>
      </c>
      <c r="E358">
        <f>VLOOKUP(B358&amp;D358,Sheet1!$A$2:$N$799,14,FALSE)</f>
        <v>-1</v>
      </c>
      <c r="F358">
        <f t="shared" si="5"/>
        <v>-0.19999999999999996</v>
      </c>
      <c r="G358" t="s">
        <v>31</v>
      </c>
      <c r="H358">
        <f>VLOOKUP(B358&amp;G358,Sheet1!$A$2:$N$799,14,FALSE)</f>
        <v>-0.8</v>
      </c>
      <c r="I358">
        <v>1</v>
      </c>
      <c r="J358">
        <v>1</v>
      </c>
      <c r="K358">
        <v>1</v>
      </c>
      <c r="L358">
        <v>0</v>
      </c>
    </row>
    <row r="359" spans="1:12" x14ac:dyDescent="0.25">
      <c r="A359" t="s">
        <v>131</v>
      </c>
      <c r="B359">
        <v>2014</v>
      </c>
      <c r="C359">
        <v>6</v>
      </c>
      <c r="D359" t="s">
        <v>56</v>
      </c>
      <c r="E359">
        <f>VLOOKUP(B359&amp;D359,Sheet1!$A$2:$N$799,14,FALSE)</f>
        <v>-8.6999999999999993</v>
      </c>
      <c r="F359">
        <f t="shared" si="5"/>
        <v>-10.7</v>
      </c>
      <c r="G359" t="s">
        <v>46</v>
      </c>
      <c r="H359">
        <f>VLOOKUP(B359&amp;G359,Sheet1!$A$2:$N$799,14,FALSE)</f>
        <v>2</v>
      </c>
      <c r="I359">
        <v>0</v>
      </c>
      <c r="J359">
        <v>4</v>
      </c>
      <c r="K359">
        <v>0</v>
      </c>
      <c r="L359">
        <v>-4</v>
      </c>
    </row>
    <row r="360" spans="1:12" x14ac:dyDescent="0.25">
      <c r="A360" t="s">
        <v>132</v>
      </c>
      <c r="B360">
        <v>2014</v>
      </c>
      <c r="C360">
        <v>7</v>
      </c>
      <c r="D360" t="s">
        <v>46</v>
      </c>
      <c r="E360">
        <f>VLOOKUP(B360&amp;D360,Sheet1!$A$2:$N$799,14,FALSE)</f>
        <v>2</v>
      </c>
      <c r="F360">
        <f t="shared" si="5"/>
        <v>11</v>
      </c>
      <c r="G360" t="s">
        <v>44</v>
      </c>
      <c r="H360">
        <f>VLOOKUP(B360&amp;G360,Sheet1!$A$2:$N$799,14,FALSE)</f>
        <v>-9</v>
      </c>
      <c r="I360">
        <v>1</v>
      </c>
      <c r="J360">
        <v>1</v>
      </c>
      <c r="K360">
        <v>0</v>
      </c>
      <c r="L360">
        <v>-1</v>
      </c>
    </row>
    <row r="361" spans="1:12" x14ac:dyDescent="0.25">
      <c r="A361" t="s">
        <v>133</v>
      </c>
      <c r="B361">
        <v>2014</v>
      </c>
      <c r="C361">
        <v>7</v>
      </c>
      <c r="D361" t="s">
        <v>37</v>
      </c>
      <c r="E361">
        <f>VLOOKUP(B361&amp;D361,Sheet1!$A$2:$N$799,14,FALSE)</f>
        <v>-3.8</v>
      </c>
      <c r="F361">
        <f t="shared" si="5"/>
        <v>-8.3999999999999986</v>
      </c>
      <c r="G361" t="s">
        <v>16</v>
      </c>
      <c r="H361">
        <f>VLOOKUP(B361&amp;G361,Sheet1!$A$2:$N$799,14,FALSE)</f>
        <v>4.5999999999999996</v>
      </c>
      <c r="I361">
        <v>0</v>
      </c>
      <c r="J361">
        <v>2</v>
      </c>
      <c r="K361">
        <v>2</v>
      </c>
      <c r="L361">
        <v>0</v>
      </c>
    </row>
    <row r="362" spans="1:12" x14ac:dyDescent="0.25">
      <c r="A362" t="s">
        <v>134</v>
      </c>
      <c r="B362">
        <v>2014</v>
      </c>
      <c r="C362">
        <v>7</v>
      </c>
      <c r="D362" t="s">
        <v>14</v>
      </c>
      <c r="E362">
        <f>VLOOKUP(B362&amp;D362,Sheet1!$A$2:$N$799,14,FALSE)</f>
        <v>-3.1</v>
      </c>
      <c r="F362">
        <f t="shared" si="5"/>
        <v>-11.4</v>
      </c>
      <c r="G362" t="s">
        <v>23</v>
      </c>
      <c r="H362">
        <f>VLOOKUP(B362&amp;G362,Sheet1!$A$2:$N$799,14,FALSE)</f>
        <v>8.3000000000000007</v>
      </c>
      <c r="I362">
        <v>0</v>
      </c>
      <c r="J362">
        <v>1</v>
      </c>
      <c r="K362">
        <v>0</v>
      </c>
      <c r="L362">
        <v>-1</v>
      </c>
    </row>
    <row r="363" spans="1:12" x14ac:dyDescent="0.25">
      <c r="A363" t="s">
        <v>135</v>
      </c>
      <c r="B363">
        <v>2014</v>
      </c>
      <c r="C363">
        <v>7</v>
      </c>
      <c r="D363" t="s">
        <v>17</v>
      </c>
      <c r="E363">
        <f>VLOOKUP(B363&amp;D363,Sheet1!$A$2:$N$799,14,FALSE)</f>
        <v>0.7</v>
      </c>
      <c r="F363">
        <f t="shared" si="5"/>
        <v>-3.7</v>
      </c>
      <c r="G363" t="s">
        <v>26</v>
      </c>
      <c r="H363">
        <f>VLOOKUP(B363&amp;G363,Sheet1!$A$2:$N$799,14,FALSE)</f>
        <v>4.4000000000000004</v>
      </c>
      <c r="I363">
        <v>0</v>
      </c>
      <c r="J363">
        <v>0</v>
      </c>
      <c r="K363">
        <v>2</v>
      </c>
      <c r="L363">
        <v>2</v>
      </c>
    </row>
    <row r="364" spans="1:12" x14ac:dyDescent="0.25">
      <c r="A364" t="s">
        <v>136</v>
      </c>
      <c r="B364">
        <v>2014</v>
      </c>
      <c r="C364">
        <v>7</v>
      </c>
      <c r="D364" t="s">
        <v>20</v>
      </c>
      <c r="E364">
        <f>VLOOKUP(B364&amp;D364,Sheet1!$A$2:$N$799,14,FALSE)</f>
        <v>-3.9</v>
      </c>
      <c r="F364">
        <f t="shared" si="5"/>
        <v>6.6</v>
      </c>
      <c r="G364" t="s">
        <v>29</v>
      </c>
      <c r="H364">
        <f>VLOOKUP(B364&amp;G364,Sheet1!$A$2:$N$799,14,FALSE)</f>
        <v>-10.5</v>
      </c>
      <c r="I364">
        <v>0</v>
      </c>
      <c r="J364">
        <v>2</v>
      </c>
      <c r="K364">
        <v>4</v>
      </c>
      <c r="L364">
        <v>2</v>
      </c>
    </row>
    <row r="365" spans="1:12" x14ac:dyDescent="0.25">
      <c r="A365" t="s">
        <v>137</v>
      </c>
      <c r="B365">
        <v>2014</v>
      </c>
      <c r="C365">
        <v>7</v>
      </c>
      <c r="D365" t="s">
        <v>55</v>
      </c>
      <c r="E365">
        <f>VLOOKUP(B365&amp;D365,Sheet1!$A$2:$N$799,14,FALSE)</f>
        <v>1.7</v>
      </c>
      <c r="F365">
        <f t="shared" si="5"/>
        <v>-0.50000000000000022</v>
      </c>
      <c r="G365" t="s">
        <v>19</v>
      </c>
      <c r="H365">
        <f>VLOOKUP(B365&amp;G365,Sheet1!$A$2:$N$799,14,FALSE)</f>
        <v>2.2000000000000002</v>
      </c>
      <c r="I365">
        <v>0</v>
      </c>
      <c r="J365">
        <v>3</v>
      </c>
      <c r="K365">
        <v>1</v>
      </c>
      <c r="L365">
        <v>-2</v>
      </c>
    </row>
    <row r="366" spans="1:12" x14ac:dyDescent="0.25">
      <c r="A366" t="s">
        <v>138</v>
      </c>
      <c r="B366">
        <v>2014</v>
      </c>
      <c r="C366">
        <v>7</v>
      </c>
      <c r="D366" t="s">
        <v>52</v>
      </c>
      <c r="E366">
        <f>VLOOKUP(B366&amp;D366,Sheet1!$A$2:$N$799,14,FALSE)</f>
        <v>5.7</v>
      </c>
      <c r="F366">
        <f t="shared" si="5"/>
        <v>3.8000000000000003</v>
      </c>
      <c r="G366" t="s">
        <v>47</v>
      </c>
      <c r="H366">
        <f>VLOOKUP(B366&amp;G366,Sheet1!$A$2:$N$799,14,FALSE)</f>
        <v>1.9</v>
      </c>
      <c r="I366">
        <v>1</v>
      </c>
      <c r="J366">
        <v>0</v>
      </c>
      <c r="K366">
        <v>1</v>
      </c>
      <c r="L366">
        <v>1</v>
      </c>
    </row>
    <row r="367" spans="1:12" x14ac:dyDescent="0.25">
      <c r="A367" t="s">
        <v>139</v>
      </c>
      <c r="B367">
        <v>2014</v>
      </c>
      <c r="C367">
        <v>7</v>
      </c>
      <c r="D367" t="s">
        <v>34</v>
      </c>
      <c r="E367">
        <f>VLOOKUP(B367&amp;D367,Sheet1!$A$2:$N$799,14,FALSE)</f>
        <v>2.6</v>
      </c>
      <c r="F367">
        <f t="shared" si="5"/>
        <v>9.3000000000000007</v>
      </c>
      <c r="G367" t="s">
        <v>10</v>
      </c>
      <c r="H367">
        <f>VLOOKUP(B367&amp;G367,Sheet1!$A$2:$N$799,14,FALSE)</f>
        <v>-6.7</v>
      </c>
      <c r="I367">
        <v>1</v>
      </c>
      <c r="J367">
        <v>0</v>
      </c>
      <c r="K367">
        <v>3</v>
      </c>
      <c r="L367">
        <v>3</v>
      </c>
    </row>
    <row r="368" spans="1:12" x14ac:dyDescent="0.25">
      <c r="A368" t="s">
        <v>140</v>
      </c>
      <c r="B368">
        <v>2014</v>
      </c>
      <c r="C368">
        <v>7</v>
      </c>
      <c r="D368" t="s">
        <v>32</v>
      </c>
      <c r="E368">
        <f>VLOOKUP(B368&amp;D368,Sheet1!$A$2:$N$799,14,FALSE)</f>
        <v>-1.7</v>
      </c>
      <c r="F368">
        <f t="shared" si="5"/>
        <v>-6.6000000000000005</v>
      </c>
      <c r="G368" t="s">
        <v>11</v>
      </c>
      <c r="H368">
        <f>VLOOKUP(B368&amp;G368,Sheet1!$A$2:$N$799,14,FALSE)</f>
        <v>4.9000000000000004</v>
      </c>
      <c r="I368">
        <v>0</v>
      </c>
      <c r="J368">
        <v>2</v>
      </c>
      <c r="K368">
        <v>4</v>
      </c>
      <c r="L368">
        <v>2</v>
      </c>
    </row>
    <row r="369" spans="1:12" x14ac:dyDescent="0.25">
      <c r="A369" t="s">
        <v>141</v>
      </c>
      <c r="B369">
        <v>2014</v>
      </c>
      <c r="C369">
        <v>7</v>
      </c>
      <c r="D369" t="s">
        <v>38</v>
      </c>
      <c r="E369">
        <f>VLOOKUP(B369&amp;D369,Sheet1!$A$2:$N$799,14,FALSE)</f>
        <v>-2.9</v>
      </c>
      <c r="F369">
        <f t="shared" si="5"/>
        <v>-5</v>
      </c>
      <c r="G369" t="s">
        <v>40</v>
      </c>
      <c r="H369">
        <f>VLOOKUP(B369&amp;G369,Sheet1!$A$2:$N$799,14,FALSE)</f>
        <v>2.1</v>
      </c>
      <c r="I369">
        <v>0</v>
      </c>
      <c r="J369">
        <v>2</v>
      </c>
      <c r="K369">
        <v>2</v>
      </c>
      <c r="L369">
        <v>0</v>
      </c>
    </row>
    <row r="370" spans="1:12" x14ac:dyDescent="0.25">
      <c r="A370" t="s">
        <v>142</v>
      </c>
      <c r="B370">
        <v>2014</v>
      </c>
      <c r="C370">
        <v>7</v>
      </c>
      <c r="D370" t="s">
        <v>41</v>
      </c>
      <c r="E370">
        <f>VLOOKUP(B370&amp;D370,Sheet1!$A$2:$N$799,14,FALSE)</f>
        <v>-1.7</v>
      </c>
      <c r="F370">
        <f t="shared" si="5"/>
        <v>-7.1000000000000005</v>
      </c>
      <c r="G370" t="s">
        <v>49</v>
      </c>
      <c r="H370">
        <f>VLOOKUP(B370&amp;G370,Sheet1!$A$2:$N$799,14,FALSE)</f>
        <v>5.4</v>
      </c>
      <c r="I370">
        <v>0</v>
      </c>
      <c r="J370">
        <v>2</v>
      </c>
      <c r="K370">
        <v>1</v>
      </c>
      <c r="L370">
        <v>-1</v>
      </c>
    </row>
    <row r="371" spans="1:12" x14ac:dyDescent="0.25">
      <c r="A371" t="s">
        <v>143</v>
      </c>
      <c r="B371">
        <v>2014</v>
      </c>
      <c r="C371">
        <v>7</v>
      </c>
      <c r="D371" t="s">
        <v>43</v>
      </c>
      <c r="E371">
        <f>VLOOKUP(B371&amp;D371,Sheet1!$A$2:$N$799,14,FALSE)</f>
        <v>-5</v>
      </c>
      <c r="F371">
        <f t="shared" si="5"/>
        <v>-15.9</v>
      </c>
      <c r="G371" t="s">
        <v>35</v>
      </c>
      <c r="H371">
        <f>VLOOKUP(B371&amp;G371,Sheet1!$A$2:$N$799,14,FALSE)</f>
        <v>10.9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144</v>
      </c>
      <c r="B372">
        <v>2014</v>
      </c>
      <c r="C372">
        <v>7</v>
      </c>
      <c r="D372" t="s">
        <v>22</v>
      </c>
      <c r="E372">
        <f>VLOOKUP(B372&amp;D372,Sheet1!$A$2:$N$799,14,FALSE)</f>
        <v>9.5</v>
      </c>
      <c r="F372">
        <f t="shared" si="5"/>
        <v>10.3</v>
      </c>
      <c r="G372" t="s">
        <v>31</v>
      </c>
      <c r="H372">
        <f>VLOOKUP(B372&amp;G372,Sheet1!$A$2:$N$799,14,FALSE)</f>
        <v>-0.8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145</v>
      </c>
      <c r="B373">
        <v>2014</v>
      </c>
      <c r="C373">
        <v>7</v>
      </c>
      <c r="D373" t="s">
        <v>50</v>
      </c>
      <c r="E373">
        <f>VLOOKUP(B373&amp;D373,Sheet1!$A$2:$N$799,14,FALSE)</f>
        <v>-1</v>
      </c>
      <c r="F373">
        <f t="shared" si="5"/>
        <v>-10.6</v>
      </c>
      <c r="G373" t="s">
        <v>25</v>
      </c>
      <c r="H373">
        <f>VLOOKUP(B373&amp;G373,Sheet1!$A$2:$N$799,14,FALSE)</f>
        <v>9.6</v>
      </c>
      <c r="I373">
        <v>0</v>
      </c>
      <c r="J373">
        <v>1</v>
      </c>
      <c r="K373">
        <v>0</v>
      </c>
      <c r="L373">
        <v>-1</v>
      </c>
    </row>
    <row r="374" spans="1:12" x14ac:dyDescent="0.25">
      <c r="A374" t="s">
        <v>146</v>
      </c>
      <c r="B374">
        <v>2014</v>
      </c>
      <c r="C374">
        <v>7</v>
      </c>
      <c r="D374" t="s">
        <v>53</v>
      </c>
      <c r="E374">
        <f>VLOOKUP(B374&amp;D374,Sheet1!$A$2:$N$799,14,FALSE)</f>
        <v>-11.8</v>
      </c>
      <c r="F374">
        <f t="shared" si="5"/>
        <v>-3.1000000000000014</v>
      </c>
      <c r="G374" t="s">
        <v>56</v>
      </c>
      <c r="H374">
        <f>VLOOKUP(B374&amp;G374,Sheet1!$A$2:$N$799,14,FALSE)</f>
        <v>-8.6999999999999993</v>
      </c>
      <c r="I374">
        <v>0</v>
      </c>
      <c r="J374">
        <v>1</v>
      </c>
      <c r="K374">
        <v>3</v>
      </c>
      <c r="L374">
        <v>2</v>
      </c>
    </row>
    <row r="375" spans="1:12" x14ac:dyDescent="0.25">
      <c r="A375" t="s">
        <v>147</v>
      </c>
      <c r="B375">
        <v>2014</v>
      </c>
      <c r="C375">
        <v>8</v>
      </c>
      <c r="D375" t="s">
        <v>16</v>
      </c>
      <c r="E375">
        <f>VLOOKUP(B375&amp;D375,Sheet1!$A$2:$N$799,14,FALSE)</f>
        <v>4.5999999999999996</v>
      </c>
      <c r="F375">
        <f t="shared" si="5"/>
        <v>3.8999999999999995</v>
      </c>
      <c r="G375" t="s">
        <v>17</v>
      </c>
      <c r="H375">
        <f>VLOOKUP(B375&amp;G375,Sheet1!$A$2:$N$799,14,FALSE)</f>
        <v>0.7</v>
      </c>
      <c r="I375">
        <v>0</v>
      </c>
      <c r="J375">
        <v>2</v>
      </c>
      <c r="K375">
        <v>2</v>
      </c>
      <c r="L375">
        <v>0</v>
      </c>
    </row>
    <row r="376" spans="1:12" x14ac:dyDescent="0.25">
      <c r="A376" t="s">
        <v>148</v>
      </c>
      <c r="B376">
        <v>2014</v>
      </c>
      <c r="C376">
        <v>8</v>
      </c>
      <c r="D376" t="s">
        <v>11</v>
      </c>
      <c r="E376">
        <f>VLOOKUP(B376&amp;D376,Sheet1!$A$2:$N$799,14,FALSE)</f>
        <v>4.9000000000000004</v>
      </c>
      <c r="F376">
        <f t="shared" si="5"/>
        <v>9.9</v>
      </c>
      <c r="G376" t="s">
        <v>43</v>
      </c>
      <c r="H376">
        <f>VLOOKUP(B376&amp;G376,Sheet1!$A$2:$N$799,14,FALSE)</f>
        <v>-5</v>
      </c>
      <c r="I376">
        <v>1</v>
      </c>
      <c r="J376">
        <v>0</v>
      </c>
      <c r="K376">
        <v>6</v>
      </c>
      <c r="L376">
        <v>6</v>
      </c>
    </row>
    <row r="377" spans="1:12" x14ac:dyDescent="0.25">
      <c r="A377" t="s">
        <v>149</v>
      </c>
      <c r="B377">
        <v>2014</v>
      </c>
      <c r="C377">
        <v>8</v>
      </c>
      <c r="D377" t="s">
        <v>10</v>
      </c>
      <c r="E377">
        <f>VLOOKUP(B377&amp;D377,Sheet1!$A$2:$N$799,14,FALSE)</f>
        <v>-6.7</v>
      </c>
      <c r="F377">
        <f t="shared" si="5"/>
        <v>-17.600000000000001</v>
      </c>
      <c r="G377" t="s">
        <v>35</v>
      </c>
      <c r="H377">
        <f>VLOOKUP(B377&amp;G377,Sheet1!$A$2:$N$799,14,FALSE)</f>
        <v>10.9</v>
      </c>
      <c r="I377">
        <v>0</v>
      </c>
      <c r="J377">
        <v>2</v>
      </c>
      <c r="K377">
        <v>0</v>
      </c>
      <c r="L377">
        <v>-2</v>
      </c>
    </row>
    <row r="378" spans="1:12" x14ac:dyDescent="0.25">
      <c r="A378" t="s">
        <v>150</v>
      </c>
      <c r="B378">
        <v>2014</v>
      </c>
      <c r="C378">
        <v>8</v>
      </c>
      <c r="D378" t="s">
        <v>40</v>
      </c>
      <c r="E378">
        <f>VLOOKUP(B378&amp;D378,Sheet1!$A$2:$N$799,14,FALSE)</f>
        <v>2.1</v>
      </c>
      <c r="F378">
        <f t="shared" si="5"/>
        <v>5.9</v>
      </c>
      <c r="G378" t="s">
        <v>37</v>
      </c>
      <c r="H378">
        <f>VLOOKUP(B378&amp;G378,Sheet1!$A$2:$N$799,14,FALSE)</f>
        <v>-3.8</v>
      </c>
      <c r="I378">
        <v>1</v>
      </c>
      <c r="J378">
        <v>1</v>
      </c>
      <c r="K378">
        <v>1</v>
      </c>
      <c r="L378">
        <v>0</v>
      </c>
    </row>
    <row r="379" spans="1:12" x14ac:dyDescent="0.25">
      <c r="A379" t="s">
        <v>151</v>
      </c>
      <c r="B379">
        <v>2014</v>
      </c>
      <c r="C379">
        <v>8</v>
      </c>
      <c r="D379" t="s">
        <v>23</v>
      </c>
      <c r="E379">
        <f>VLOOKUP(B379&amp;D379,Sheet1!$A$2:$N$799,14,FALSE)</f>
        <v>8.3000000000000007</v>
      </c>
      <c r="F379">
        <f t="shared" si="5"/>
        <v>11.200000000000001</v>
      </c>
      <c r="G379" t="s">
        <v>38</v>
      </c>
      <c r="H379">
        <f>VLOOKUP(B379&amp;G379,Sheet1!$A$2:$N$799,14,FALSE)</f>
        <v>-2.9</v>
      </c>
      <c r="I379">
        <v>0</v>
      </c>
      <c r="J379">
        <v>3</v>
      </c>
      <c r="K379">
        <v>1</v>
      </c>
      <c r="L379">
        <v>-2</v>
      </c>
    </row>
    <row r="380" spans="1:12" x14ac:dyDescent="0.25">
      <c r="A380" t="s">
        <v>152</v>
      </c>
      <c r="B380">
        <v>2014</v>
      </c>
      <c r="C380">
        <v>8</v>
      </c>
      <c r="D380" t="s">
        <v>55</v>
      </c>
      <c r="E380">
        <f>VLOOKUP(B380&amp;D380,Sheet1!$A$2:$N$799,14,FALSE)</f>
        <v>1.7</v>
      </c>
      <c r="F380">
        <f t="shared" si="5"/>
        <v>13.5</v>
      </c>
      <c r="G380" t="s">
        <v>53</v>
      </c>
      <c r="H380">
        <f>VLOOKUP(B380&amp;G380,Sheet1!$A$2:$N$799,14,FALSE)</f>
        <v>-11.8</v>
      </c>
      <c r="I380">
        <v>1</v>
      </c>
      <c r="J380">
        <v>0</v>
      </c>
      <c r="K380">
        <v>2</v>
      </c>
      <c r="L380">
        <v>2</v>
      </c>
    </row>
    <row r="381" spans="1:12" x14ac:dyDescent="0.25">
      <c r="A381" t="s">
        <v>153</v>
      </c>
      <c r="B381">
        <v>2014</v>
      </c>
      <c r="C381">
        <v>8</v>
      </c>
      <c r="D381" t="s">
        <v>26</v>
      </c>
      <c r="E381">
        <f>VLOOKUP(B381&amp;D381,Sheet1!$A$2:$N$799,14,FALSE)</f>
        <v>4.4000000000000004</v>
      </c>
      <c r="F381">
        <f t="shared" si="5"/>
        <v>2.2000000000000002</v>
      </c>
      <c r="G381" t="s">
        <v>19</v>
      </c>
      <c r="H381">
        <f>VLOOKUP(B381&amp;G381,Sheet1!$A$2:$N$799,14,FALSE)</f>
        <v>2.2000000000000002</v>
      </c>
      <c r="I381">
        <v>0</v>
      </c>
      <c r="J381">
        <v>2</v>
      </c>
      <c r="K381">
        <v>2</v>
      </c>
      <c r="L381">
        <v>0</v>
      </c>
    </row>
    <row r="382" spans="1:12" x14ac:dyDescent="0.25">
      <c r="A382" t="s">
        <v>154</v>
      </c>
      <c r="B382">
        <v>2014</v>
      </c>
      <c r="C382">
        <v>8</v>
      </c>
      <c r="D382" t="s">
        <v>34</v>
      </c>
      <c r="E382">
        <f>VLOOKUP(B382&amp;D382,Sheet1!$A$2:$N$799,14,FALSE)</f>
        <v>2.6</v>
      </c>
      <c r="F382">
        <f t="shared" si="5"/>
        <v>13.1</v>
      </c>
      <c r="G382" t="s">
        <v>29</v>
      </c>
      <c r="H382">
        <f>VLOOKUP(B382&amp;G382,Sheet1!$A$2:$N$799,14,FALSE)</f>
        <v>-10.5</v>
      </c>
      <c r="I382">
        <v>1</v>
      </c>
      <c r="J382">
        <v>1</v>
      </c>
      <c r="K382">
        <v>3</v>
      </c>
      <c r="L382">
        <v>2</v>
      </c>
    </row>
    <row r="383" spans="1:12" x14ac:dyDescent="0.25">
      <c r="A383" t="s">
        <v>155</v>
      </c>
      <c r="B383">
        <v>2014</v>
      </c>
      <c r="C383">
        <v>8</v>
      </c>
      <c r="D383" t="s">
        <v>32</v>
      </c>
      <c r="E383">
        <f>VLOOKUP(B383&amp;D383,Sheet1!$A$2:$N$799,14,FALSE)</f>
        <v>-1.7</v>
      </c>
      <c r="F383">
        <f t="shared" si="5"/>
        <v>8.1000000000000014</v>
      </c>
      <c r="G383" t="s">
        <v>13</v>
      </c>
      <c r="H383">
        <f>VLOOKUP(B383&amp;G383,Sheet1!$A$2:$N$799,14,FALSE)</f>
        <v>-9.8000000000000007</v>
      </c>
      <c r="I383">
        <v>1</v>
      </c>
      <c r="J383">
        <v>0</v>
      </c>
      <c r="K383">
        <v>2</v>
      </c>
      <c r="L383">
        <v>2</v>
      </c>
    </row>
    <row r="384" spans="1:12" x14ac:dyDescent="0.25">
      <c r="A384" t="s">
        <v>156</v>
      </c>
      <c r="B384">
        <v>2014</v>
      </c>
      <c r="C384">
        <v>8</v>
      </c>
      <c r="D384" t="s">
        <v>44</v>
      </c>
      <c r="E384">
        <f>VLOOKUP(B384&amp;D384,Sheet1!$A$2:$N$799,14,FALSE)</f>
        <v>-9</v>
      </c>
      <c r="F384">
        <f t="shared" si="5"/>
        <v>-5.0999999999999996</v>
      </c>
      <c r="G384" t="s">
        <v>20</v>
      </c>
      <c r="H384">
        <f>VLOOKUP(B384&amp;G384,Sheet1!$A$2:$N$799,14,FALSE)</f>
        <v>-3.9</v>
      </c>
      <c r="I384">
        <v>0</v>
      </c>
      <c r="J384">
        <v>3</v>
      </c>
      <c r="K384">
        <v>0</v>
      </c>
      <c r="L384">
        <v>-3</v>
      </c>
    </row>
    <row r="385" spans="1:12" x14ac:dyDescent="0.25">
      <c r="A385" t="s">
        <v>157</v>
      </c>
      <c r="B385">
        <v>2014</v>
      </c>
      <c r="C385">
        <v>8</v>
      </c>
      <c r="D385" t="s">
        <v>28</v>
      </c>
      <c r="E385">
        <f>VLOOKUP(B385&amp;D385,Sheet1!$A$2:$N$799,14,FALSE)</f>
        <v>3.9</v>
      </c>
      <c r="F385">
        <f t="shared" si="5"/>
        <v>1.9</v>
      </c>
      <c r="G385" t="s">
        <v>46</v>
      </c>
      <c r="H385">
        <f>VLOOKUP(B385&amp;G385,Sheet1!$A$2:$N$799,14,FALSE)</f>
        <v>2</v>
      </c>
      <c r="I385">
        <v>0</v>
      </c>
      <c r="J385">
        <v>3</v>
      </c>
      <c r="K385">
        <v>1</v>
      </c>
      <c r="L385">
        <v>-2</v>
      </c>
    </row>
    <row r="386" spans="1:12" x14ac:dyDescent="0.25">
      <c r="A386" t="s">
        <v>158</v>
      </c>
      <c r="B386">
        <v>2014</v>
      </c>
      <c r="C386">
        <v>8</v>
      </c>
      <c r="D386" t="s">
        <v>47</v>
      </c>
      <c r="E386">
        <f>VLOOKUP(B386&amp;D386,Sheet1!$A$2:$N$799,14,FALSE)</f>
        <v>1.9</v>
      </c>
      <c r="F386">
        <f t="shared" si="5"/>
        <v>-7.6999999999999993</v>
      </c>
      <c r="G386" t="s">
        <v>25</v>
      </c>
      <c r="H386">
        <f>VLOOKUP(B386&amp;G386,Sheet1!$A$2:$N$799,14,FALSE)</f>
        <v>9.6</v>
      </c>
      <c r="I386">
        <v>0</v>
      </c>
      <c r="J386">
        <v>2</v>
      </c>
      <c r="K386">
        <v>0</v>
      </c>
      <c r="L386">
        <v>-2</v>
      </c>
    </row>
    <row r="387" spans="1:12" x14ac:dyDescent="0.25">
      <c r="A387" t="s">
        <v>159</v>
      </c>
      <c r="B387">
        <v>2014</v>
      </c>
      <c r="C387">
        <v>8</v>
      </c>
      <c r="D387" t="s">
        <v>22</v>
      </c>
      <c r="E387">
        <f>VLOOKUP(B387&amp;D387,Sheet1!$A$2:$N$799,14,FALSE)</f>
        <v>9.5</v>
      </c>
      <c r="F387">
        <f t="shared" ref="F387:F450" si="6">E387-H387</f>
        <v>12.6</v>
      </c>
      <c r="G387" t="s">
        <v>14</v>
      </c>
      <c r="H387">
        <f>VLOOKUP(B387&amp;G387,Sheet1!$A$2:$N$799,14,FALSE)</f>
        <v>-3.1</v>
      </c>
      <c r="I387">
        <v>1</v>
      </c>
      <c r="J387">
        <v>2</v>
      </c>
      <c r="K387">
        <v>2</v>
      </c>
      <c r="L387">
        <v>0</v>
      </c>
    </row>
    <row r="388" spans="1:12" x14ac:dyDescent="0.25">
      <c r="A388" t="s">
        <v>160</v>
      </c>
      <c r="B388">
        <v>2014</v>
      </c>
      <c r="C388">
        <v>8</v>
      </c>
      <c r="D388" t="s">
        <v>31</v>
      </c>
      <c r="E388">
        <f>VLOOKUP(B388&amp;D388,Sheet1!$A$2:$N$799,14,FALSE)</f>
        <v>-0.8</v>
      </c>
      <c r="F388">
        <f t="shared" si="6"/>
        <v>-6.5</v>
      </c>
      <c r="G388" t="s">
        <v>52</v>
      </c>
      <c r="H388">
        <f>VLOOKUP(B388&amp;G388,Sheet1!$A$2:$N$799,14,FALSE)</f>
        <v>5.7</v>
      </c>
      <c r="I388">
        <v>0</v>
      </c>
      <c r="J388">
        <v>1</v>
      </c>
      <c r="K388">
        <v>1</v>
      </c>
      <c r="L388">
        <v>0</v>
      </c>
    </row>
    <row r="389" spans="1:12" x14ac:dyDescent="0.25">
      <c r="A389" t="s">
        <v>161</v>
      </c>
      <c r="B389">
        <v>2014</v>
      </c>
      <c r="C389">
        <v>8</v>
      </c>
      <c r="D389" t="s">
        <v>56</v>
      </c>
      <c r="E389">
        <f>VLOOKUP(B389&amp;D389,Sheet1!$A$2:$N$799,14,FALSE)</f>
        <v>-8.6999999999999993</v>
      </c>
      <c r="F389">
        <f t="shared" si="6"/>
        <v>-14.1</v>
      </c>
      <c r="G389" t="s">
        <v>49</v>
      </c>
      <c r="H389">
        <f>VLOOKUP(B389&amp;G389,Sheet1!$A$2:$N$799,14,FALSE)</f>
        <v>5.4</v>
      </c>
      <c r="I389">
        <v>1</v>
      </c>
      <c r="J389">
        <v>1</v>
      </c>
      <c r="K389">
        <v>2</v>
      </c>
      <c r="L389">
        <v>1</v>
      </c>
    </row>
    <row r="390" spans="1:12" x14ac:dyDescent="0.25">
      <c r="A390" t="s">
        <v>162</v>
      </c>
      <c r="B390">
        <v>2014</v>
      </c>
      <c r="C390">
        <v>9</v>
      </c>
      <c r="D390" t="s">
        <v>46</v>
      </c>
      <c r="E390">
        <f>VLOOKUP(B390&amp;D390,Sheet1!$A$2:$N$799,14,FALSE)</f>
        <v>2</v>
      </c>
      <c r="F390">
        <f t="shared" si="6"/>
        <v>-3.4000000000000004</v>
      </c>
      <c r="G390" t="s">
        <v>49</v>
      </c>
      <c r="H390">
        <f>VLOOKUP(B390&amp;G390,Sheet1!$A$2:$N$799,14,FALSE)</f>
        <v>5.4</v>
      </c>
      <c r="I390">
        <v>1</v>
      </c>
      <c r="J390">
        <v>1</v>
      </c>
      <c r="K390">
        <v>2</v>
      </c>
      <c r="L390">
        <v>1</v>
      </c>
    </row>
    <row r="391" spans="1:12" x14ac:dyDescent="0.25">
      <c r="A391" t="s">
        <v>163</v>
      </c>
      <c r="B391">
        <v>2014</v>
      </c>
      <c r="C391">
        <v>9</v>
      </c>
      <c r="D391" t="s">
        <v>16</v>
      </c>
      <c r="E391">
        <f>VLOOKUP(B391&amp;D391,Sheet1!$A$2:$N$799,14,FALSE)</f>
        <v>4.5999999999999996</v>
      </c>
      <c r="F391">
        <f t="shared" si="6"/>
        <v>2.3999999999999995</v>
      </c>
      <c r="G391" t="s">
        <v>19</v>
      </c>
      <c r="H391">
        <f>VLOOKUP(B391&amp;G391,Sheet1!$A$2:$N$799,14,FALSE)</f>
        <v>2.2000000000000002</v>
      </c>
      <c r="I391">
        <v>0</v>
      </c>
      <c r="J391">
        <v>2</v>
      </c>
      <c r="K391">
        <v>1</v>
      </c>
      <c r="L391">
        <v>-1</v>
      </c>
    </row>
    <row r="392" spans="1:12" x14ac:dyDescent="0.25">
      <c r="A392" t="s">
        <v>164</v>
      </c>
      <c r="B392">
        <v>2014</v>
      </c>
      <c r="C392">
        <v>9</v>
      </c>
      <c r="D392" t="s">
        <v>25</v>
      </c>
      <c r="E392">
        <f>VLOOKUP(B392&amp;D392,Sheet1!$A$2:$N$799,14,FALSE)</f>
        <v>9.6</v>
      </c>
      <c r="F392">
        <f t="shared" si="6"/>
        <v>-1.3000000000000007</v>
      </c>
      <c r="G392" t="s">
        <v>35</v>
      </c>
      <c r="H392">
        <f>VLOOKUP(B392&amp;G392,Sheet1!$A$2:$N$799,14,FALSE)</f>
        <v>10.9</v>
      </c>
      <c r="I392">
        <v>0</v>
      </c>
      <c r="J392">
        <v>2</v>
      </c>
      <c r="K392">
        <v>1</v>
      </c>
      <c r="L392">
        <v>-1</v>
      </c>
    </row>
    <row r="393" spans="1:12" x14ac:dyDescent="0.25">
      <c r="A393" t="s">
        <v>165</v>
      </c>
      <c r="B393">
        <v>2014</v>
      </c>
      <c r="C393">
        <v>9</v>
      </c>
      <c r="D393" t="s">
        <v>26</v>
      </c>
      <c r="E393">
        <f>VLOOKUP(B393&amp;D393,Sheet1!$A$2:$N$799,14,FALSE)</f>
        <v>4.4000000000000004</v>
      </c>
      <c r="F393">
        <f t="shared" si="6"/>
        <v>6.1000000000000005</v>
      </c>
      <c r="G393" t="s">
        <v>41</v>
      </c>
      <c r="H393">
        <f>VLOOKUP(B393&amp;G393,Sheet1!$A$2:$N$799,14,FALSE)</f>
        <v>-1.7</v>
      </c>
      <c r="I393">
        <v>1</v>
      </c>
      <c r="J393">
        <v>0</v>
      </c>
      <c r="K393">
        <v>1</v>
      </c>
      <c r="L393">
        <v>1</v>
      </c>
    </row>
    <row r="394" spans="1:12" x14ac:dyDescent="0.25">
      <c r="A394" t="s">
        <v>166</v>
      </c>
      <c r="B394">
        <v>2014</v>
      </c>
      <c r="C394">
        <v>9</v>
      </c>
      <c r="D394" t="s">
        <v>29</v>
      </c>
      <c r="E394">
        <f>VLOOKUP(B394&amp;D394,Sheet1!$A$2:$N$799,14,FALSE)</f>
        <v>-10.5</v>
      </c>
      <c r="F394">
        <f t="shared" si="6"/>
        <v>-11.2</v>
      </c>
      <c r="G394" t="s">
        <v>17</v>
      </c>
      <c r="H394">
        <f>VLOOKUP(B394&amp;G394,Sheet1!$A$2:$N$799,14,FALSE)</f>
        <v>0.7</v>
      </c>
      <c r="I394">
        <v>0</v>
      </c>
      <c r="J394">
        <v>1</v>
      </c>
      <c r="K394">
        <v>2</v>
      </c>
      <c r="L394">
        <v>1</v>
      </c>
    </row>
    <row r="395" spans="1:12" x14ac:dyDescent="0.25">
      <c r="A395" t="s">
        <v>167</v>
      </c>
      <c r="B395">
        <v>2014</v>
      </c>
      <c r="C395">
        <v>9</v>
      </c>
      <c r="D395" t="s">
        <v>38</v>
      </c>
      <c r="E395">
        <f>VLOOKUP(B395&amp;D395,Sheet1!$A$2:$N$799,14,FALSE)</f>
        <v>-2.9</v>
      </c>
      <c r="F395">
        <f t="shared" si="6"/>
        <v>0.20000000000000018</v>
      </c>
      <c r="G395" t="s">
        <v>14</v>
      </c>
      <c r="H395">
        <f>VLOOKUP(B395&amp;G395,Sheet1!$A$2:$N$799,14,FALSE)</f>
        <v>-3.1</v>
      </c>
      <c r="I395">
        <v>1</v>
      </c>
      <c r="J395">
        <v>2</v>
      </c>
      <c r="K395">
        <v>2</v>
      </c>
      <c r="L395">
        <v>0</v>
      </c>
    </row>
    <row r="396" spans="1:12" x14ac:dyDescent="0.25">
      <c r="A396" t="s">
        <v>168</v>
      </c>
      <c r="B396">
        <v>2014</v>
      </c>
      <c r="C396">
        <v>9</v>
      </c>
      <c r="D396" t="s">
        <v>43</v>
      </c>
      <c r="E396">
        <f>VLOOKUP(B396&amp;D396,Sheet1!$A$2:$N$799,14,FALSE)</f>
        <v>-5</v>
      </c>
      <c r="F396">
        <f t="shared" si="6"/>
        <v>-10.7</v>
      </c>
      <c r="G396" t="s">
        <v>52</v>
      </c>
      <c r="H396">
        <f>VLOOKUP(B396&amp;G396,Sheet1!$A$2:$N$799,14,FALSE)</f>
        <v>5.7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169</v>
      </c>
      <c r="B397">
        <v>2014</v>
      </c>
      <c r="C397">
        <v>9</v>
      </c>
      <c r="D397" t="s">
        <v>44</v>
      </c>
      <c r="E397">
        <f>VLOOKUP(B397&amp;D397,Sheet1!$A$2:$N$799,14,FALSE)</f>
        <v>-9</v>
      </c>
      <c r="F397">
        <f t="shared" si="6"/>
        <v>-18.5</v>
      </c>
      <c r="G397" t="s">
        <v>22</v>
      </c>
      <c r="H397">
        <f>VLOOKUP(B397&amp;G397,Sheet1!$A$2:$N$799,14,FALSE)</f>
        <v>9.5</v>
      </c>
      <c r="I397">
        <v>0</v>
      </c>
      <c r="J397">
        <v>3</v>
      </c>
      <c r="K397">
        <v>0</v>
      </c>
      <c r="L397">
        <v>-3</v>
      </c>
    </row>
    <row r="398" spans="1:12" x14ac:dyDescent="0.25">
      <c r="A398" t="s">
        <v>170</v>
      </c>
      <c r="B398">
        <v>2014</v>
      </c>
      <c r="C398">
        <v>9</v>
      </c>
      <c r="D398" t="s">
        <v>28</v>
      </c>
      <c r="E398">
        <f>VLOOKUP(B398&amp;D398,Sheet1!$A$2:$N$799,14,FALSE)</f>
        <v>3.9</v>
      </c>
      <c r="F398">
        <f t="shared" si="6"/>
        <v>2.2000000000000002</v>
      </c>
      <c r="G398" t="s">
        <v>55</v>
      </c>
      <c r="H398">
        <f>VLOOKUP(B398&amp;G398,Sheet1!$A$2:$N$799,14,FALSE)</f>
        <v>1.7</v>
      </c>
      <c r="I398">
        <v>1</v>
      </c>
      <c r="J398">
        <v>3</v>
      </c>
      <c r="K398">
        <v>1</v>
      </c>
      <c r="L398">
        <v>-2</v>
      </c>
    </row>
    <row r="399" spans="1:12" x14ac:dyDescent="0.25">
      <c r="A399" t="s">
        <v>171</v>
      </c>
      <c r="B399">
        <v>2014</v>
      </c>
      <c r="C399">
        <v>9</v>
      </c>
      <c r="D399" t="s">
        <v>47</v>
      </c>
      <c r="E399">
        <f>VLOOKUP(B399&amp;D399,Sheet1!$A$2:$N$799,14,FALSE)</f>
        <v>1.9</v>
      </c>
      <c r="F399">
        <f t="shared" si="6"/>
        <v>-0.70000000000000018</v>
      </c>
      <c r="G399" t="s">
        <v>34</v>
      </c>
      <c r="H399">
        <f>VLOOKUP(B399&amp;G399,Sheet1!$A$2:$N$799,14,FALSE)</f>
        <v>2.6</v>
      </c>
      <c r="I399">
        <v>0</v>
      </c>
      <c r="J399">
        <v>4</v>
      </c>
      <c r="K399">
        <v>0</v>
      </c>
      <c r="L399">
        <v>-4</v>
      </c>
    </row>
    <row r="400" spans="1:12" x14ac:dyDescent="0.25">
      <c r="A400" t="s">
        <v>172</v>
      </c>
      <c r="B400">
        <v>2014</v>
      </c>
      <c r="C400">
        <v>9</v>
      </c>
      <c r="D400" t="s">
        <v>31</v>
      </c>
      <c r="E400">
        <f>VLOOKUP(B400&amp;D400,Sheet1!$A$2:$N$799,14,FALSE)</f>
        <v>-0.8</v>
      </c>
      <c r="F400">
        <f t="shared" si="6"/>
        <v>0.19999999999999996</v>
      </c>
      <c r="G400" t="s">
        <v>50</v>
      </c>
      <c r="H400">
        <f>VLOOKUP(B400&amp;G400,Sheet1!$A$2:$N$799,14,FALSE)</f>
        <v>-1</v>
      </c>
      <c r="I400">
        <v>1</v>
      </c>
      <c r="J400">
        <v>2</v>
      </c>
      <c r="K400">
        <v>2</v>
      </c>
      <c r="L400">
        <v>0</v>
      </c>
    </row>
    <row r="401" spans="1:12" x14ac:dyDescent="0.25">
      <c r="A401" t="s">
        <v>173</v>
      </c>
      <c r="B401">
        <v>2014</v>
      </c>
      <c r="C401">
        <v>9</v>
      </c>
      <c r="D401" t="s">
        <v>13</v>
      </c>
      <c r="E401">
        <f>VLOOKUP(B401&amp;D401,Sheet1!$A$2:$N$799,14,FALSE)</f>
        <v>-9.8000000000000007</v>
      </c>
      <c r="F401">
        <f t="shared" si="6"/>
        <v>-5.9</v>
      </c>
      <c r="G401" t="s">
        <v>20</v>
      </c>
      <c r="H401">
        <f>VLOOKUP(B401&amp;G401,Sheet1!$A$2:$N$799,14,FALSE)</f>
        <v>-3.9</v>
      </c>
      <c r="I401">
        <v>0</v>
      </c>
      <c r="J401">
        <v>2</v>
      </c>
      <c r="K401">
        <v>2</v>
      </c>
      <c r="L401">
        <v>0</v>
      </c>
    </row>
    <row r="402" spans="1:12" x14ac:dyDescent="0.25">
      <c r="A402" t="s">
        <v>174</v>
      </c>
      <c r="B402">
        <v>2014</v>
      </c>
      <c r="C402">
        <v>9</v>
      </c>
      <c r="D402" t="s">
        <v>56</v>
      </c>
      <c r="E402">
        <f>VLOOKUP(B402&amp;D402,Sheet1!$A$2:$N$799,14,FALSE)</f>
        <v>-8.6999999999999993</v>
      </c>
      <c r="F402">
        <f t="shared" si="6"/>
        <v>-6.9999999999999991</v>
      </c>
      <c r="G402" t="s">
        <v>32</v>
      </c>
      <c r="H402">
        <f>VLOOKUP(B402&amp;G402,Sheet1!$A$2:$N$799,14,FALSE)</f>
        <v>-1.7</v>
      </c>
      <c r="I402">
        <v>0</v>
      </c>
      <c r="J402">
        <v>1</v>
      </c>
      <c r="K402">
        <v>0</v>
      </c>
      <c r="L402">
        <v>-1</v>
      </c>
    </row>
    <row r="403" spans="1:12" x14ac:dyDescent="0.25">
      <c r="A403" t="s">
        <v>175</v>
      </c>
      <c r="B403">
        <v>2014</v>
      </c>
      <c r="C403">
        <v>10</v>
      </c>
      <c r="D403" t="s">
        <v>37</v>
      </c>
      <c r="E403">
        <f>VLOOKUP(B403&amp;D403,Sheet1!$A$2:$N$799,14,FALSE)</f>
        <v>-3.8</v>
      </c>
      <c r="F403">
        <f t="shared" si="6"/>
        <v>6.0000000000000009</v>
      </c>
      <c r="G403" t="s">
        <v>13</v>
      </c>
      <c r="H403">
        <f>VLOOKUP(B403&amp;G403,Sheet1!$A$2:$N$799,14,FALSE)</f>
        <v>-9.8000000000000007</v>
      </c>
      <c r="I403">
        <v>1</v>
      </c>
      <c r="J403">
        <v>0</v>
      </c>
      <c r="K403">
        <v>3</v>
      </c>
      <c r="L403">
        <v>3</v>
      </c>
    </row>
    <row r="404" spans="1:12" x14ac:dyDescent="0.25">
      <c r="A404" t="s">
        <v>176</v>
      </c>
      <c r="B404">
        <v>2014</v>
      </c>
      <c r="C404">
        <v>10</v>
      </c>
      <c r="D404" t="s">
        <v>14</v>
      </c>
      <c r="E404">
        <f>VLOOKUP(B404&amp;D404,Sheet1!$A$2:$N$799,14,FALSE)</f>
        <v>-3.1</v>
      </c>
      <c r="F404">
        <f t="shared" si="6"/>
        <v>-7</v>
      </c>
      <c r="G404" t="s">
        <v>28</v>
      </c>
      <c r="H404">
        <f>VLOOKUP(B404&amp;G404,Sheet1!$A$2:$N$799,14,FALSE)</f>
        <v>3.9</v>
      </c>
      <c r="I404">
        <v>0</v>
      </c>
      <c r="J404">
        <v>5</v>
      </c>
      <c r="K404">
        <v>0</v>
      </c>
      <c r="L404">
        <v>-5</v>
      </c>
    </row>
    <row r="405" spans="1:12" x14ac:dyDescent="0.25">
      <c r="A405" t="s">
        <v>177</v>
      </c>
      <c r="B405">
        <v>2014</v>
      </c>
      <c r="C405">
        <v>10</v>
      </c>
      <c r="D405" t="s">
        <v>10</v>
      </c>
      <c r="E405">
        <f>VLOOKUP(B405&amp;D405,Sheet1!$A$2:$N$799,14,FALSE)</f>
        <v>-6.7</v>
      </c>
      <c r="F405">
        <f t="shared" si="6"/>
        <v>-15</v>
      </c>
      <c r="G405" t="s">
        <v>23</v>
      </c>
      <c r="H405">
        <f>VLOOKUP(B405&amp;G405,Sheet1!$A$2:$N$799,14,FALSE)</f>
        <v>8.3000000000000007</v>
      </c>
      <c r="I405">
        <v>0</v>
      </c>
      <c r="J405">
        <v>3</v>
      </c>
      <c r="K405">
        <v>1</v>
      </c>
      <c r="L405">
        <v>-2</v>
      </c>
    </row>
    <row r="406" spans="1:12" x14ac:dyDescent="0.25">
      <c r="A406" t="s">
        <v>178</v>
      </c>
      <c r="B406">
        <v>2014</v>
      </c>
      <c r="C406">
        <v>10</v>
      </c>
      <c r="D406" t="s">
        <v>20</v>
      </c>
      <c r="E406">
        <f>VLOOKUP(B406&amp;D406,Sheet1!$A$2:$N$799,14,FALSE)</f>
        <v>-3.9</v>
      </c>
      <c r="F406">
        <f t="shared" si="6"/>
        <v>-4.5999999999999996</v>
      </c>
      <c r="G406" t="s">
        <v>17</v>
      </c>
      <c r="H406">
        <f>VLOOKUP(B406&amp;G406,Sheet1!$A$2:$N$799,14,FALSE)</f>
        <v>0.7</v>
      </c>
      <c r="I406">
        <v>1</v>
      </c>
      <c r="J406">
        <v>0</v>
      </c>
      <c r="K406">
        <v>5</v>
      </c>
      <c r="L406">
        <v>5</v>
      </c>
    </row>
    <row r="407" spans="1:12" x14ac:dyDescent="0.25">
      <c r="A407" t="s">
        <v>179</v>
      </c>
      <c r="B407">
        <v>2014</v>
      </c>
      <c r="C407">
        <v>10</v>
      </c>
      <c r="D407" t="s">
        <v>49</v>
      </c>
      <c r="E407">
        <f>VLOOKUP(B407&amp;D407,Sheet1!$A$2:$N$799,14,FALSE)</f>
        <v>5.4</v>
      </c>
      <c r="F407">
        <f t="shared" si="6"/>
        <v>15.9</v>
      </c>
      <c r="G407" t="s">
        <v>29</v>
      </c>
      <c r="H407">
        <f>VLOOKUP(B407&amp;G407,Sheet1!$A$2:$N$799,14,FALSE)</f>
        <v>-10.5</v>
      </c>
      <c r="I407">
        <v>1</v>
      </c>
      <c r="J407">
        <v>2</v>
      </c>
      <c r="K407">
        <v>2</v>
      </c>
      <c r="L407">
        <v>0</v>
      </c>
    </row>
    <row r="408" spans="1:12" x14ac:dyDescent="0.25">
      <c r="A408" t="s">
        <v>180</v>
      </c>
      <c r="B408">
        <v>2014</v>
      </c>
      <c r="C408">
        <v>10</v>
      </c>
      <c r="D408" t="s">
        <v>25</v>
      </c>
      <c r="E408">
        <f>VLOOKUP(B408&amp;D408,Sheet1!$A$2:$N$799,14,FALSE)</f>
        <v>9.6</v>
      </c>
      <c r="F408">
        <f t="shared" si="6"/>
        <v>18.600000000000001</v>
      </c>
      <c r="G408" t="s">
        <v>44</v>
      </c>
      <c r="H408">
        <f>VLOOKUP(B408&amp;G408,Sheet1!$A$2:$N$799,14,FALSE)</f>
        <v>-9</v>
      </c>
      <c r="I408">
        <v>1</v>
      </c>
      <c r="J408">
        <v>2</v>
      </c>
      <c r="K408">
        <v>3</v>
      </c>
      <c r="L408">
        <v>1</v>
      </c>
    </row>
    <row r="409" spans="1:12" x14ac:dyDescent="0.25">
      <c r="A409" t="s">
        <v>181</v>
      </c>
      <c r="B409">
        <v>2014</v>
      </c>
      <c r="C409">
        <v>10</v>
      </c>
      <c r="D409" t="s">
        <v>52</v>
      </c>
      <c r="E409">
        <f>VLOOKUP(B409&amp;D409,Sheet1!$A$2:$N$799,14,FALSE)</f>
        <v>5.7</v>
      </c>
      <c r="F409">
        <f t="shared" si="6"/>
        <v>0.79999999999999982</v>
      </c>
      <c r="G409" t="s">
        <v>11</v>
      </c>
      <c r="H409">
        <f>VLOOKUP(B409&amp;G409,Sheet1!$A$2:$N$799,14,FALSE)</f>
        <v>4.9000000000000004</v>
      </c>
      <c r="I409">
        <v>1</v>
      </c>
      <c r="J409">
        <v>2</v>
      </c>
      <c r="K409">
        <v>2</v>
      </c>
      <c r="L409">
        <v>0</v>
      </c>
    </row>
    <row r="410" spans="1:12" x14ac:dyDescent="0.25">
      <c r="A410" t="s">
        <v>182</v>
      </c>
      <c r="B410">
        <v>2014</v>
      </c>
      <c r="C410">
        <v>10</v>
      </c>
      <c r="D410" t="s">
        <v>34</v>
      </c>
      <c r="E410">
        <f>VLOOKUP(B410&amp;D410,Sheet1!$A$2:$N$799,14,FALSE)</f>
        <v>2.6</v>
      </c>
      <c r="F410">
        <f t="shared" si="6"/>
        <v>0.5</v>
      </c>
      <c r="G410" t="s">
        <v>40</v>
      </c>
      <c r="H410">
        <f>VLOOKUP(B410&amp;G410,Sheet1!$A$2:$N$799,14,FALSE)</f>
        <v>2.1</v>
      </c>
      <c r="I410">
        <v>0</v>
      </c>
      <c r="J410">
        <v>2</v>
      </c>
      <c r="K410">
        <v>1</v>
      </c>
      <c r="L410">
        <v>-1</v>
      </c>
    </row>
    <row r="411" spans="1:12" x14ac:dyDescent="0.25">
      <c r="A411" t="s">
        <v>183</v>
      </c>
      <c r="B411">
        <v>2014</v>
      </c>
      <c r="C411">
        <v>10</v>
      </c>
      <c r="D411" t="s">
        <v>41</v>
      </c>
      <c r="E411">
        <f>VLOOKUP(B411&amp;D411,Sheet1!$A$2:$N$799,14,FALSE)</f>
        <v>-1.7</v>
      </c>
      <c r="F411">
        <f t="shared" si="6"/>
        <v>-11.2</v>
      </c>
      <c r="G411" t="s">
        <v>22</v>
      </c>
      <c r="H411">
        <f>VLOOKUP(B411&amp;G411,Sheet1!$A$2:$N$799,14,FALSE)</f>
        <v>9.5</v>
      </c>
      <c r="I411">
        <v>0</v>
      </c>
      <c r="J411">
        <v>2</v>
      </c>
      <c r="K411">
        <v>3</v>
      </c>
      <c r="L411">
        <v>1</v>
      </c>
    </row>
    <row r="412" spans="1:12" x14ac:dyDescent="0.25">
      <c r="A412" t="s">
        <v>184</v>
      </c>
      <c r="B412">
        <v>2014</v>
      </c>
      <c r="C412">
        <v>10</v>
      </c>
      <c r="D412" t="s">
        <v>19</v>
      </c>
      <c r="E412">
        <f>VLOOKUP(B412&amp;D412,Sheet1!$A$2:$N$799,14,FALSE)</f>
        <v>2.2000000000000002</v>
      </c>
      <c r="F412">
        <f t="shared" si="6"/>
        <v>7.2</v>
      </c>
      <c r="G412" t="s">
        <v>43</v>
      </c>
      <c r="H412">
        <f>VLOOKUP(B412&amp;G412,Sheet1!$A$2:$N$799,14,FALSE)</f>
        <v>-5</v>
      </c>
      <c r="I412">
        <v>0</v>
      </c>
      <c r="J412">
        <v>3</v>
      </c>
      <c r="K412">
        <v>1</v>
      </c>
      <c r="L412">
        <v>-2</v>
      </c>
    </row>
    <row r="413" spans="1:12" x14ac:dyDescent="0.25">
      <c r="A413" t="s">
        <v>185</v>
      </c>
      <c r="B413">
        <v>2014</v>
      </c>
      <c r="C413">
        <v>10</v>
      </c>
      <c r="D413" t="s">
        <v>50</v>
      </c>
      <c r="E413">
        <f>VLOOKUP(B413&amp;D413,Sheet1!$A$2:$N$799,14,FALSE)</f>
        <v>-1</v>
      </c>
      <c r="F413">
        <f t="shared" si="6"/>
        <v>1.9</v>
      </c>
      <c r="G413" t="s">
        <v>38</v>
      </c>
      <c r="H413">
        <f>VLOOKUP(B413&amp;G413,Sheet1!$A$2:$N$799,14,FALSE)</f>
        <v>-2.9</v>
      </c>
      <c r="I413">
        <v>1</v>
      </c>
      <c r="J413">
        <v>1</v>
      </c>
      <c r="K413">
        <v>3</v>
      </c>
      <c r="L413">
        <v>2</v>
      </c>
    </row>
    <row r="414" spans="1:12" x14ac:dyDescent="0.25">
      <c r="A414" t="s">
        <v>186</v>
      </c>
      <c r="B414">
        <v>2014</v>
      </c>
      <c r="C414">
        <v>10</v>
      </c>
      <c r="D414" t="s">
        <v>31</v>
      </c>
      <c r="E414">
        <f>VLOOKUP(B414&amp;D414,Sheet1!$A$2:$N$799,14,FALSE)</f>
        <v>-0.8</v>
      </c>
      <c r="F414">
        <f t="shared" si="6"/>
        <v>-2.8</v>
      </c>
      <c r="G414" t="s">
        <v>46</v>
      </c>
      <c r="H414">
        <f>VLOOKUP(B414&amp;G414,Sheet1!$A$2:$N$799,14,FALSE)</f>
        <v>2</v>
      </c>
      <c r="I414">
        <v>0</v>
      </c>
      <c r="J414">
        <v>3</v>
      </c>
      <c r="K414">
        <v>1</v>
      </c>
      <c r="L414">
        <v>-2</v>
      </c>
    </row>
    <row r="415" spans="1:12" x14ac:dyDescent="0.25">
      <c r="A415" t="s">
        <v>187</v>
      </c>
      <c r="B415">
        <v>2014</v>
      </c>
      <c r="C415">
        <v>10</v>
      </c>
      <c r="D415" t="s">
        <v>53</v>
      </c>
      <c r="E415">
        <f>VLOOKUP(B415&amp;D415,Sheet1!$A$2:$N$799,14,FALSE)</f>
        <v>-11.8</v>
      </c>
      <c r="F415">
        <f t="shared" si="6"/>
        <v>-16.399999999999999</v>
      </c>
      <c r="G415" t="s">
        <v>16</v>
      </c>
      <c r="H415">
        <f>VLOOKUP(B415&amp;G415,Sheet1!$A$2:$N$799,14,FALSE)</f>
        <v>4.5999999999999996</v>
      </c>
      <c r="I415">
        <v>0</v>
      </c>
      <c r="J415">
        <v>2</v>
      </c>
      <c r="K415">
        <v>0</v>
      </c>
      <c r="L415">
        <v>-2</v>
      </c>
    </row>
    <row r="416" spans="1:12" x14ac:dyDescent="0.25">
      <c r="A416" t="s">
        <v>188</v>
      </c>
      <c r="B416">
        <v>2014</v>
      </c>
      <c r="C416">
        <v>11</v>
      </c>
      <c r="D416" t="s">
        <v>37</v>
      </c>
      <c r="E416">
        <f>VLOOKUP(B416&amp;D416,Sheet1!$A$2:$N$799,14,FALSE)</f>
        <v>-3.8</v>
      </c>
      <c r="F416">
        <f t="shared" si="6"/>
        <v>-0.69999999999999973</v>
      </c>
      <c r="G416" t="s">
        <v>14</v>
      </c>
      <c r="H416">
        <f>VLOOKUP(B416&amp;G416,Sheet1!$A$2:$N$799,14,FALSE)</f>
        <v>-3.1</v>
      </c>
      <c r="I416">
        <v>1</v>
      </c>
      <c r="J416">
        <v>1</v>
      </c>
      <c r="K416">
        <v>2</v>
      </c>
      <c r="L416">
        <v>1</v>
      </c>
    </row>
    <row r="417" spans="1:12" x14ac:dyDescent="0.25">
      <c r="A417" t="s">
        <v>189</v>
      </c>
      <c r="B417">
        <v>2014</v>
      </c>
      <c r="C417">
        <v>11</v>
      </c>
      <c r="D417" t="s">
        <v>11</v>
      </c>
      <c r="E417">
        <f>VLOOKUP(B417&amp;D417,Sheet1!$A$2:$N$799,14,FALSE)</f>
        <v>4.9000000000000004</v>
      </c>
      <c r="F417">
        <f t="shared" si="6"/>
        <v>2.3000000000000003</v>
      </c>
      <c r="G417" t="s">
        <v>34</v>
      </c>
      <c r="H417">
        <f>VLOOKUP(B417&amp;G417,Sheet1!$A$2:$N$799,14,FALSE)</f>
        <v>2.6</v>
      </c>
      <c r="I417">
        <v>0</v>
      </c>
      <c r="J417">
        <v>0</v>
      </c>
      <c r="K417">
        <v>2</v>
      </c>
      <c r="L417">
        <v>2</v>
      </c>
    </row>
    <row r="418" spans="1:12" x14ac:dyDescent="0.25">
      <c r="A418" t="s">
        <v>190</v>
      </c>
      <c r="B418">
        <v>2014</v>
      </c>
      <c r="C418">
        <v>11</v>
      </c>
      <c r="D418" t="s">
        <v>17</v>
      </c>
      <c r="E418">
        <f>VLOOKUP(B418&amp;D418,Sheet1!$A$2:$N$799,14,FALSE)</f>
        <v>0.7</v>
      </c>
      <c r="F418">
        <f t="shared" si="6"/>
        <v>3.5999999999999996</v>
      </c>
      <c r="G418" t="s">
        <v>38</v>
      </c>
      <c r="H418">
        <f>VLOOKUP(B418&amp;G418,Sheet1!$A$2:$N$799,14,FALSE)</f>
        <v>-2.9</v>
      </c>
      <c r="I418">
        <v>1</v>
      </c>
      <c r="J418">
        <v>0</v>
      </c>
      <c r="K418">
        <v>1</v>
      </c>
      <c r="L418">
        <v>1</v>
      </c>
    </row>
    <row r="419" spans="1:12" x14ac:dyDescent="0.25">
      <c r="A419" t="s">
        <v>191</v>
      </c>
      <c r="B419">
        <v>2014</v>
      </c>
      <c r="C419">
        <v>11</v>
      </c>
      <c r="D419" t="s">
        <v>25</v>
      </c>
      <c r="E419">
        <f>VLOOKUP(B419&amp;D419,Sheet1!$A$2:$N$799,14,FALSE)</f>
        <v>9.6</v>
      </c>
      <c r="F419">
        <f t="shared" si="6"/>
        <v>10.4</v>
      </c>
      <c r="G419" t="s">
        <v>31</v>
      </c>
      <c r="H419">
        <f>VLOOKUP(B419&amp;G419,Sheet1!$A$2:$N$799,14,FALSE)</f>
        <v>-0.8</v>
      </c>
      <c r="I419">
        <v>0</v>
      </c>
      <c r="J419">
        <v>2</v>
      </c>
      <c r="K419">
        <v>0</v>
      </c>
      <c r="L419">
        <v>-2</v>
      </c>
    </row>
    <row r="420" spans="1:12" x14ac:dyDescent="0.25">
      <c r="A420" t="s">
        <v>192</v>
      </c>
      <c r="B420">
        <v>2014</v>
      </c>
      <c r="C420">
        <v>11</v>
      </c>
      <c r="D420" t="s">
        <v>40</v>
      </c>
      <c r="E420">
        <f>VLOOKUP(B420&amp;D420,Sheet1!$A$2:$N$799,14,FALSE)</f>
        <v>2.1</v>
      </c>
      <c r="F420">
        <f t="shared" si="6"/>
        <v>0.10000000000000009</v>
      </c>
      <c r="G420" t="s">
        <v>46</v>
      </c>
      <c r="H420">
        <f>VLOOKUP(B420&amp;G420,Sheet1!$A$2:$N$799,14,FALSE)</f>
        <v>2</v>
      </c>
      <c r="I420">
        <v>0</v>
      </c>
      <c r="J420">
        <v>1</v>
      </c>
      <c r="K420">
        <v>2</v>
      </c>
      <c r="L420">
        <v>1</v>
      </c>
    </row>
    <row r="421" spans="1:12" x14ac:dyDescent="0.25">
      <c r="A421" t="s">
        <v>193</v>
      </c>
      <c r="B421">
        <v>2014</v>
      </c>
      <c r="C421">
        <v>11</v>
      </c>
      <c r="D421" t="s">
        <v>55</v>
      </c>
      <c r="E421">
        <f>VLOOKUP(B421&amp;D421,Sheet1!$A$2:$N$799,14,FALSE)</f>
        <v>1.7</v>
      </c>
      <c r="F421">
        <f t="shared" si="6"/>
        <v>5.6</v>
      </c>
      <c r="G421" t="s">
        <v>20</v>
      </c>
      <c r="H421">
        <f>VLOOKUP(B421&amp;G421,Sheet1!$A$2:$N$799,14,FALSE)</f>
        <v>-3.9</v>
      </c>
      <c r="I421">
        <v>1</v>
      </c>
      <c r="J421">
        <v>1</v>
      </c>
      <c r="K421">
        <v>2</v>
      </c>
      <c r="L421">
        <v>1</v>
      </c>
    </row>
    <row r="422" spans="1:12" x14ac:dyDescent="0.25">
      <c r="A422" t="s">
        <v>194</v>
      </c>
      <c r="B422">
        <v>2014</v>
      </c>
      <c r="C422">
        <v>11</v>
      </c>
      <c r="D422" t="s">
        <v>32</v>
      </c>
      <c r="E422">
        <f>VLOOKUP(B422&amp;D422,Sheet1!$A$2:$N$799,14,FALSE)</f>
        <v>-1.7</v>
      </c>
      <c r="F422">
        <f t="shared" si="6"/>
        <v>5</v>
      </c>
      <c r="G422" t="s">
        <v>10</v>
      </c>
      <c r="H422">
        <f>VLOOKUP(B422&amp;G422,Sheet1!$A$2:$N$799,14,FALSE)</f>
        <v>-6.7</v>
      </c>
      <c r="I422">
        <v>0</v>
      </c>
      <c r="J422">
        <v>1</v>
      </c>
      <c r="K422">
        <v>2</v>
      </c>
      <c r="L422">
        <v>1</v>
      </c>
    </row>
    <row r="423" spans="1:12" x14ac:dyDescent="0.25">
      <c r="A423" t="s">
        <v>195</v>
      </c>
      <c r="B423">
        <v>2014</v>
      </c>
      <c r="C423">
        <v>11</v>
      </c>
      <c r="D423" t="s">
        <v>35</v>
      </c>
      <c r="E423">
        <f>VLOOKUP(B423&amp;D423,Sheet1!$A$2:$N$799,14,FALSE)</f>
        <v>10.9</v>
      </c>
      <c r="F423">
        <f t="shared" si="6"/>
        <v>6.5</v>
      </c>
      <c r="G423" t="s">
        <v>26</v>
      </c>
      <c r="H423">
        <f>VLOOKUP(B423&amp;G423,Sheet1!$A$2:$N$799,14,FALSE)</f>
        <v>4.4000000000000004</v>
      </c>
      <c r="I423">
        <v>1</v>
      </c>
      <c r="J423">
        <v>2</v>
      </c>
      <c r="K423">
        <v>1</v>
      </c>
      <c r="L423">
        <v>-1</v>
      </c>
    </row>
    <row r="424" spans="1:12" x14ac:dyDescent="0.25">
      <c r="A424" t="s">
        <v>196</v>
      </c>
      <c r="B424">
        <v>2014</v>
      </c>
      <c r="C424">
        <v>11</v>
      </c>
      <c r="D424" t="s">
        <v>44</v>
      </c>
      <c r="E424">
        <f>VLOOKUP(B424&amp;D424,Sheet1!$A$2:$N$799,14,FALSE)</f>
        <v>-9</v>
      </c>
      <c r="F424">
        <f t="shared" si="6"/>
        <v>-10.9</v>
      </c>
      <c r="G424" t="s">
        <v>47</v>
      </c>
      <c r="H424">
        <f>VLOOKUP(B424&amp;G424,Sheet1!$A$2:$N$799,14,FALSE)</f>
        <v>1.9</v>
      </c>
      <c r="I424">
        <v>0</v>
      </c>
      <c r="J424">
        <v>1</v>
      </c>
      <c r="K424">
        <v>0</v>
      </c>
      <c r="L424">
        <v>-1</v>
      </c>
    </row>
    <row r="425" spans="1:12" x14ac:dyDescent="0.25">
      <c r="A425" t="s">
        <v>197</v>
      </c>
      <c r="B425">
        <v>2014</v>
      </c>
      <c r="C425">
        <v>11</v>
      </c>
      <c r="D425" t="s">
        <v>28</v>
      </c>
      <c r="E425">
        <f>VLOOKUP(B425&amp;D425,Sheet1!$A$2:$N$799,14,FALSE)</f>
        <v>3.9</v>
      </c>
      <c r="F425">
        <f t="shared" si="6"/>
        <v>-4.4000000000000004</v>
      </c>
      <c r="G425" t="s">
        <v>23</v>
      </c>
      <c r="H425">
        <f>VLOOKUP(B425&amp;G425,Sheet1!$A$2:$N$799,14,FALSE)</f>
        <v>8.3000000000000007</v>
      </c>
      <c r="I425">
        <v>0</v>
      </c>
      <c r="J425">
        <v>4</v>
      </c>
      <c r="K425">
        <v>0</v>
      </c>
      <c r="L425">
        <v>-4</v>
      </c>
    </row>
    <row r="426" spans="1:12" x14ac:dyDescent="0.25">
      <c r="A426" t="s">
        <v>198</v>
      </c>
      <c r="B426">
        <v>2014</v>
      </c>
      <c r="C426">
        <v>11</v>
      </c>
      <c r="D426" t="s">
        <v>19</v>
      </c>
      <c r="E426">
        <f>VLOOKUP(B426&amp;D426,Sheet1!$A$2:$N$799,14,FALSE)</f>
        <v>2.2000000000000002</v>
      </c>
      <c r="F426">
        <f t="shared" si="6"/>
        <v>14</v>
      </c>
      <c r="G426" t="s">
        <v>53</v>
      </c>
      <c r="H426">
        <f>VLOOKUP(B426&amp;G426,Sheet1!$A$2:$N$799,14,FALSE)</f>
        <v>-11.8</v>
      </c>
      <c r="I426">
        <v>1</v>
      </c>
      <c r="J426">
        <v>1</v>
      </c>
      <c r="K426">
        <v>1</v>
      </c>
      <c r="L426">
        <v>0</v>
      </c>
    </row>
    <row r="427" spans="1:12" x14ac:dyDescent="0.25">
      <c r="A427" t="s">
        <v>199</v>
      </c>
      <c r="B427">
        <v>2014</v>
      </c>
      <c r="C427">
        <v>11</v>
      </c>
      <c r="D427" t="s">
        <v>22</v>
      </c>
      <c r="E427">
        <f>VLOOKUP(B427&amp;D427,Sheet1!$A$2:$N$799,14,FALSE)</f>
        <v>9.5</v>
      </c>
      <c r="F427">
        <f t="shared" si="6"/>
        <v>3.8</v>
      </c>
      <c r="G427" t="s">
        <v>52</v>
      </c>
      <c r="H427">
        <f>VLOOKUP(B427&amp;G427,Sheet1!$A$2:$N$799,14,FALSE)</f>
        <v>5.7</v>
      </c>
      <c r="I427">
        <v>0</v>
      </c>
      <c r="J427">
        <v>0</v>
      </c>
      <c r="K427">
        <v>2</v>
      </c>
      <c r="L427">
        <v>2</v>
      </c>
    </row>
    <row r="428" spans="1:12" x14ac:dyDescent="0.25">
      <c r="A428" t="s">
        <v>200</v>
      </c>
      <c r="B428">
        <v>2014</v>
      </c>
      <c r="C428">
        <v>11</v>
      </c>
      <c r="D428" t="s">
        <v>50</v>
      </c>
      <c r="E428">
        <f>VLOOKUP(B428&amp;D428,Sheet1!$A$2:$N$799,14,FALSE)</f>
        <v>-1</v>
      </c>
      <c r="F428">
        <f t="shared" si="6"/>
        <v>0.7</v>
      </c>
      <c r="G428" t="s">
        <v>41</v>
      </c>
      <c r="H428">
        <f>VLOOKUP(B428&amp;G428,Sheet1!$A$2:$N$799,14,FALSE)</f>
        <v>-1.7</v>
      </c>
      <c r="I428">
        <v>1</v>
      </c>
      <c r="J428">
        <v>1</v>
      </c>
      <c r="K428">
        <v>5</v>
      </c>
      <c r="L428">
        <v>4</v>
      </c>
    </row>
    <row r="429" spans="1:12" x14ac:dyDescent="0.25">
      <c r="A429" t="s">
        <v>201</v>
      </c>
      <c r="B429">
        <v>2014</v>
      </c>
      <c r="C429">
        <v>11</v>
      </c>
      <c r="D429" t="s">
        <v>13</v>
      </c>
      <c r="E429">
        <f>VLOOKUP(B429&amp;D429,Sheet1!$A$2:$N$799,14,FALSE)</f>
        <v>-9.8000000000000007</v>
      </c>
      <c r="F429">
        <f t="shared" si="6"/>
        <v>-1.1000000000000014</v>
      </c>
      <c r="G429" t="s">
        <v>56</v>
      </c>
      <c r="H429">
        <f>VLOOKUP(B429&amp;G429,Sheet1!$A$2:$N$799,14,FALSE)</f>
        <v>-8.6999999999999993</v>
      </c>
      <c r="I429">
        <v>1</v>
      </c>
      <c r="J429">
        <v>0</v>
      </c>
      <c r="K429">
        <v>4</v>
      </c>
      <c r="L429">
        <v>4</v>
      </c>
    </row>
    <row r="430" spans="1:12" x14ac:dyDescent="0.25">
      <c r="A430" t="s">
        <v>202</v>
      </c>
      <c r="B430">
        <v>2014</v>
      </c>
      <c r="C430">
        <v>12</v>
      </c>
      <c r="D430" t="s">
        <v>46</v>
      </c>
      <c r="E430">
        <f>VLOOKUP(B430&amp;D430,Sheet1!$A$2:$N$799,14,FALSE)</f>
        <v>2</v>
      </c>
      <c r="F430">
        <f t="shared" si="6"/>
        <v>-7.5</v>
      </c>
      <c r="G430" t="s">
        <v>22</v>
      </c>
      <c r="H430">
        <f>VLOOKUP(B430&amp;G430,Sheet1!$A$2:$N$799,14,FALSE)</f>
        <v>9.5</v>
      </c>
      <c r="I430">
        <v>0</v>
      </c>
      <c r="J430">
        <v>1</v>
      </c>
      <c r="K430">
        <v>0</v>
      </c>
      <c r="L430">
        <v>-1</v>
      </c>
    </row>
    <row r="431" spans="1:12" x14ac:dyDescent="0.25">
      <c r="A431" t="s">
        <v>203</v>
      </c>
      <c r="B431">
        <v>2014</v>
      </c>
      <c r="C431">
        <v>12</v>
      </c>
      <c r="D431" t="s">
        <v>16</v>
      </c>
      <c r="E431">
        <f>VLOOKUP(B431&amp;D431,Sheet1!$A$2:$N$799,14,FALSE)</f>
        <v>4.5999999999999996</v>
      </c>
      <c r="F431">
        <f t="shared" si="6"/>
        <v>7.5</v>
      </c>
      <c r="G431" t="s">
        <v>38</v>
      </c>
      <c r="H431">
        <f>VLOOKUP(B431&amp;G431,Sheet1!$A$2:$N$799,14,FALSE)</f>
        <v>-2.9</v>
      </c>
      <c r="I431">
        <v>1</v>
      </c>
      <c r="J431">
        <v>1</v>
      </c>
      <c r="K431">
        <v>1</v>
      </c>
      <c r="L431">
        <v>0</v>
      </c>
    </row>
    <row r="432" spans="1:12" x14ac:dyDescent="0.25">
      <c r="A432" t="s">
        <v>204</v>
      </c>
      <c r="B432">
        <v>2014</v>
      </c>
      <c r="C432">
        <v>12</v>
      </c>
      <c r="D432" t="s">
        <v>17</v>
      </c>
      <c r="E432">
        <f>VLOOKUP(B432&amp;D432,Sheet1!$A$2:$N$799,14,FALSE)</f>
        <v>0.7</v>
      </c>
      <c r="F432">
        <f t="shared" si="6"/>
        <v>-1</v>
      </c>
      <c r="G432" t="s">
        <v>55</v>
      </c>
      <c r="H432">
        <f>VLOOKUP(B432&amp;G432,Sheet1!$A$2:$N$799,14,FALSE)</f>
        <v>1.7</v>
      </c>
      <c r="I432">
        <v>1</v>
      </c>
      <c r="J432">
        <v>1</v>
      </c>
      <c r="K432">
        <v>1</v>
      </c>
      <c r="L432">
        <v>0</v>
      </c>
    </row>
    <row r="433" spans="1:12" x14ac:dyDescent="0.25">
      <c r="A433" t="s">
        <v>205</v>
      </c>
      <c r="B433">
        <v>2014</v>
      </c>
      <c r="C433">
        <v>12</v>
      </c>
      <c r="D433" t="s">
        <v>20</v>
      </c>
      <c r="E433">
        <f>VLOOKUP(B433&amp;D433,Sheet1!$A$2:$N$799,14,FALSE)</f>
        <v>-3.9</v>
      </c>
      <c r="F433">
        <f t="shared" si="6"/>
        <v>-0.10000000000000009</v>
      </c>
      <c r="G433" t="s">
        <v>37</v>
      </c>
      <c r="H433">
        <f>VLOOKUP(B433&amp;G433,Sheet1!$A$2:$N$799,14,FALSE)</f>
        <v>-3.8</v>
      </c>
      <c r="I433">
        <v>1</v>
      </c>
      <c r="J433">
        <v>3</v>
      </c>
      <c r="K433">
        <v>2</v>
      </c>
      <c r="L433">
        <v>-1</v>
      </c>
    </row>
    <row r="434" spans="1:12" x14ac:dyDescent="0.25">
      <c r="A434" t="s">
        <v>206</v>
      </c>
      <c r="B434">
        <v>2014</v>
      </c>
      <c r="C434">
        <v>12</v>
      </c>
      <c r="D434" t="s">
        <v>49</v>
      </c>
      <c r="E434">
        <f>VLOOKUP(B434&amp;D434,Sheet1!$A$2:$N$799,14,FALSE)</f>
        <v>5.4</v>
      </c>
      <c r="F434">
        <f t="shared" si="6"/>
        <v>7.1000000000000005</v>
      </c>
      <c r="G434" t="s">
        <v>41</v>
      </c>
      <c r="H434">
        <f>VLOOKUP(B434&amp;G434,Sheet1!$A$2:$N$799,14,FALSE)</f>
        <v>-1.7</v>
      </c>
      <c r="I434">
        <v>1</v>
      </c>
      <c r="J434">
        <v>1</v>
      </c>
      <c r="K434">
        <v>1</v>
      </c>
      <c r="L434">
        <v>0</v>
      </c>
    </row>
    <row r="435" spans="1:12" x14ac:dyDescent="0.25">
      <c r="A435" t="s">
        <v>207</v>
      </c>
      <c r="B435">
        <v>2014</v>
      </c>
      <c r="C435">
        <v>12</v>
      </c>
      <c r="D435" t="s">
        <v>40</v>
      </c>
      <c r="E435">
        <f>VLOOKUP(B435&amp;D435,Sheet1!$A$2:$N$799,14,FALSE)</f>
        <v>2.1</v>
      </c>
      <c r="F435">
        <f t="shared" si="6"/>
        <v>-8.8000000000000007</v>
      </c>
      <c r="G435" t="s">
        <v>35</v>
      </c>
      <c r="H435">
        <f>VLOOKUP(B435&amp;G435,Sheet1!$A$2:$N$799,14,FALSE)</f>
        <v>10.9</v>
      </c>
      <c r="I435">
        <v>0</v>
      </c>
      <c r="J435">
        <v>1</v>
      </c>
      <c r="K435">
        <v>1</v>
      </c>
      <c r="L435">
        <v>0</v>
      </c>
    </row>
    <row r="436" spans="1:12" x14ac:dyDescent="0.25">
      <c r="A436" t="s">
        <v>208</v>
      </c>
      <c r="B436">
        <v>2014</v>
      </c>
      <c r="C436">
        <v>12</v>
      </c>
      <c r="D436" t="s">
        <v>23</v>
      </c>
      <c r="E436">
        <f>VLOOKUP(B436&amp;D436,Sheet1!$A$2:$N$799,14,FALSE)</f>
        <v>8.3000000000000007</v>
      </c>
      <c r="F436">
        <f t="shared" si="6"/>
        <v>10</v>
      </c>
      <c r="G436" t="s">
        <v>32</v>
      </c>
      <c r="H436">
        <f>VLOOKUP(B436&amp;G436,Sheet1!$A$2:$N$799,14,FALSE)</f>
        <v>-1.7</v>
      </c>
      <c r="I436">
        <v>1</v>
      </c>
      <c r="J436">
        <v>0</v>
      </c>
      <c r="K436">
        <v>1</v>
      </c>
      <c r="L436">
        <v>1</v>
      </c>
    </row>
    <row r="437" spans="1:12" x14ac:dyDescent="0.25">
      <c r="A437" t="s">
        <v>209</v>
      </c>
      <c r="B437">
        <v>2014</v>
      </c>
      <c r="C437">
        <v>12</v>
      </c>
      <c r="D437" t="s">
        <v>29</v>
      </c>
      <c r="E437">
        <f>VLOOKUP(B437&amp;D437,Sheet1!$A$2:$N$799,14,FALSE)</f>
        <v>-10.5</v>
      </c>
      <c r="F437">
        <f t="shared" si="6"/>
        <v>-14.9</v>
      </c>
      <c r="G437" t="s">
        <v>26</v>
      </c>
      <c r="H437">
        <f>VLOOKUP(B437&amp;G437,Sheet1!$A$2:$N$799,14,FALSE)</f>
        <v>4.4000000000000004</v>
      </c>
      <c r="I437">
        <v>0</v>
      </c>
      <c r="J437">
        <v>2</v>
      </c>
      <c r="K437">
        <v>3</v>
      </c>
      <c r="L437">
        <v>1</v>
      </c>
    </row>
    <row r="438" spans="1:12" x14ac:dyDescent="0.25">
      <c r="A438" t="s">
        <v>210</v>
      </c>
      <c r="B438">
        <v>2014</v>
      </c>
      <c r="C438">
        <v>12</v>
      </c>
      <c r="D438" t="s">
        <v>52</v>
      </c>
      <c r="E438">
        <f>VLOOKUP(B438&amp;D438,Sheet1!$A$2:$N$799,14,FALSE)</f>
        <v>5.7</v>
      </c>
      <c r="F438">
        <f t="shared" si="6"/>
        <v>14.7</v>
      </c>
      <c r="G438" t="s">
        <v>44</v>
      </c>
      <c r="H438">
        <f>VLOOKUP(B438&amp;G438,Sheet1!$A$2:$N$799,14,FALSE)</f>
        <v>-9</v>
      </c>
      <c r="I438">
        <v>0</v>
      </c>
      <c r="J438">
        <v>1</v>
      </c>
      <c r="K438">
        <v>0</v>
      </c>
      <c r="L438">
        <v>-1</v>
      </c>
    </row>
    <row r="439" spans="1:12" x14ac:dyDescent="0.25">
      <c r="A439" t="s">
        <v>211</v>
      </c>
      <c r="B439">
        <v>2014</v>
      </c>
      <c r="C439">
        <v>12</v>
      </c>
      <c r="D439" t="s">
        <v>34</v>
      </c>
      <c r="E439">
        <f>VLOOKUP(B439&amp;D439,Sheet1!$A$2:$N$799,14,FALSE)</f>
        <v>2.6</v>
      </c>
      <c r="F439">
        <f t="shared" si="6"/>
        <v>-7</v>
      </c>
      <c r="G439" t="s">
        <v>25</v>
      </c>
      <c r="H439">
        <f>VLOOKUP(B439&amp;G439,Sheet1!$A$2:$N$799,14,FALSE)</f>
        <v>9.6</v>
      </c>
      <c r="I439">
        <v>0</v>
      </c>
      <c r="J439">
        <v>2</v>
      </c>
      <c r="K439">
        <v>0</v>
      </c>
      <c r="L439">
        <v>-2</v>
      </c>
    </row>
    <row r="440" spans="1:12" x14ac:dyDescent="0.25">
      <c r="A440" t="s">
        <v>212</v>
      </c>
      <c r="B440">
        <v>2014</v>
      </c>
      <c r="C440">
        <v>12</v>
      </c>
      <c r="D440" t="s">
        <v>43</v>
      </c>
      <c r="E440">
        <f>VLOOKUP(B440&amp;D440,Sheet1!$A$2:$N$799,14,FALSE)</f>
        <v>-5</v>
      </c>
      <c r="F440">
        <f t="shared" si="6"/>
        <v>-9.9</v>
      </c>
      <c r="G440" t="s">
        <v>11</v>
      </c>
      <c r="H440">
        <f>VLOOKUP(B440&amp;G440,Sheet1!$A$2:$N$799,14,FALSE)</f>
        <v>4.9000000000000004</v>
      </c>
      <c r="I440">
        <v>0</v>
      </c>
      <c r="J440">
        <v>1</v>
      </c>
      <c r="K440">
        <v>0</v>
      </c>
      <c r="L440">
        <v>-1</v>
      </c>
    </row>
    <row r="441" spans="1:12" x14ac:dyDescent="0.25">
      <c r="A441" t="s">
        <v>213</v>
      </c>
      <c r="B441">
        <v>2014</v>
      </c>
      <c r="C441">
        <v>12</v>
      </c>
      <c r="D441" t="s">
        <v>31</v>
      </c>
      <c r="E441">
        <f>VLOOKUP(B441&amp;D441,Sheet1!$A$2:$N$799,14,FALSE)</f>
        <v>-0.8</v>
      </c>
      <c r="F441">
        <f t="shared" si="6"/>
        <v>-2.7</v>
      </c>
      <c r="G441" t="s">
        <v>47</v>
      </c>
      <c r="H441">
        <f>VLOOKUP(B441&amp;G441,Sheet1!$A$2:$N$799,14,FALSE)</f>
        <v>1.9</v>
      </c>
      <c r="I441">
        <v>0</v>
      </c>
      <c r="J441">
        <v>4</v>
      </c>
      <c r="K441">
        <v>2</v>
      </c>
      <c r="L441">
        <v>-2</v>
      </c>
    </row>
    <row r="442" spans="1:12" x14ac:dyDescent="0.25">
      <c r="A442" t="s">
        <v>214</v>
      </c>
      <c r="B442">
        <v>2014</v>
      </c>
      <c r="C442">
        <v>12</v>
      </c>
      <c r="D442" t="s">
        <v>13</v>
      </c>
      <c r="E442">
        <f>VLOOKUP(B442&amp;D442,Sheet1!$A$2:$N$799,14,FALSE)</f>
        <v>-9.8000000000000007</v>
      </c>
      <c r="F442">
        <f t="shared" si="6"/>
        <v>-3.1000000000000005</v>
      </c>
      <c r="G442" t="s">
        <v>10</v>
      </c>
      <c r="H442">
        <f>VLOOKUP(B442&amp;G442,Sheet1!$A$2:$N$799,14,FALSE)</f>
        <v>-6.7</v>
      </c>
      <c r="I442">
        <v>0</v>
      </c>
      <c r="J442">
        <v>4</v>
      </c>
      <c r="K442">
        <v>1</v>
      </c>
      <c r="L442">
        <v>-3</v>
      </c>
    </row>
    <row r="443" spans="1:12" x14ac:dyDescent="0.25">
      <c r="A443" t="s">
        <v>215</v>
      </c>
      <c r="B443">
        <v>2014</v>
      </c>
      <c r="C443">
        <v>12</v>
      </c>
      <c r="D443" t="s">
        <v>53</v>
      </c>
      <c r="E443">
        <f>VLOOKUP(B443&amp;D443,Sheet1!$A$2:$N$799,14,FALSE)</f>
        <v>-11.8</v>
      </c>
      <c r="F443">
        <f t="shared" si="6"/>
        <v>-15.700000000000001</v>
      </c>
      <c r="G443" t="s">
        <v>28</v>
      </c>
      <c r="H443">
        <f>VLOOKUP(B443&amp;G443,Sheet1!$A$2:$N$799,14,FALSE)</f>
        <v>3.9</v>
      </c>
      <c r="I443">
        <v>0</v>
      </c>
      <c r="J443">
        <v>3</v>
      </c>
      <c r="K443">
        <v>2</v>
      </c>
      <c r="L443">
        <v>-1</v>
      </c>
    </row>
    <row r="444" spans="1:12" x14ac:dyDescent="0.25">
      <c r="A444" t="s">
        <v>216</v>
      </c>
      <c r="B444">
        <v>2014</v>
      </c>
      <c r="C444">
        <v>12</v>
      </c>
      <c r="D444" t="s">
        <v>56</v>
      </c>
      <c r="E444">
        <f>VLOOKUP(B444&amp;D444,Sheet1!$A$2:$N$799,14,FALSE)</f>
        <v>-8.6999999999999993</v>
      </c>
      <c r="F444">
        <f t="shared" si="6"/>
        <v>-7.6999999999999993</v>
      </c>
      <c r="G444" t="s">
        <v>50</v>
      </c>
      <c r="H444">
        <f>VLOOKUP(B444&amp;G444,Sheet1!$A$2:$N$799,14,FALSE)</f>
        <v>-1</v>
      </c>
      <c r="I444">
        <v>0</v>
      </c>
      <c r="J444">
        <v>1</v>
      </c>
      <c r="K444">
        <v>3</v>
      </c>
      <c r="L444">
        <v>2</v>
      </c>
    </row>
    <row r="445" spans="1:12" x14ac:dyDescent="0.25">
      <c r="A445" t="s">
        <v>217</v>
      </c>
      <c r="B445">
        <v>2014</v>
      </c>
      <c r="C445">
        <v>13</v>
      </c>
      <c r="D445" t="s">
        <v>46</v>
      </c>
      <c r="E445">
        <f>VLOOKUP(B445&amp;D445,Sheet1!$A$2:$N$799,14,FALSE)</f>
        <v>2</v>
      </c>
      <c r="F445">
        <f t="shared" si="6"/>
        <v>5.8</v>
      </c>
      <c r="G445" t="s">
        <v>37</v>
      </c>
      <c r="H445">
        <f>VLOOKUP(B445&amp;G445,Sheet1!$A$2:$N$799,14,FALSE)</f>
        <v>-3.8</v>
      </c>
      <c r="I445">
        <v>0</v>
      </c>
      <c r="J445">
        <v>3</v>
      </c>
      <c r="K445">
        <v>1</v>
      </c>
      <c r="L445">
        <v>-2</v>
      </c>
    </row>
    <row r="446" spans="1:12" x14ac:dyDescent="0.25">
      <c r="A446" t="s">
        <v>218</v>
      </c>
      <c r="B446">
        <v>2014</v>
      </c>
      <c r="C446">
        <v>13</v>
      </c>
      <c r="D446" t="s">
        <v>14</v>
      </c>
      <c r="E446">
        <f>VLOOKUP(B446&amp;D446,Sheet1!$A$2:$N$799,14,FALSE)</f>
        <v>-3.1</v>
      </c>
      <c r="F446">
        <f t="shared" si="6"/>
        <v>-1.4000000000000001</v>
      </c>
      <c r="G446" t="s">
        <v>32</v>
      </c>
      <c r="H446">
        <f>VLOOKUP(B446&amp;G446,Sheet1!$A$2:$N$799,14,FALSE)</f>
        <v>-1.7</v>
      </c>
      <c r="I446">
        <v>0</v>
      </c>
      <c r="J446">
        <v>1</v>
      </c>
      <c r="K446">
        <v>0</v>
      </c>
      <c r="L446">
        <v>-1</v>
      </c>
    </row>
    <row r="447" spans="1:12" x14ac:dyDescent="0.25">
      <c r="A447" t="s">
        <v>219</v>
      </c>
      <c r="B447">
        <v>2014</v>
      </c>
      <c r="C447">
        <v>13</v>
      </c>
      <c r="D447" t="s">
        <v>10</v>
      </c>
      <c r="E447">
        <f>VLOOKUP(B447&amp;D447,Sheet1!$A$2:$N$799,14,FALSE)</f>
        <v>-6.7</v>
      </c>
      <c r="F447">
        <f t="shared" si="6"/>
        <v>-8.8000000000000007</v>
      </c>
      <c r="G447" t="s">
        <v>40</v>
      </c>
      <c r="H447">
        <f>VLOOKUP(B447&amp;G447,Sheet1!$A$2:$N$799,14,FALSE)</f>
        <v>2.1</v>
      </c>
      <c r="I447">
        <v>0</v>
      </c>
      <c r="J447">
        <v>2</v>
      </c>
      <c r="K447">
        <v>1</v>
      </c>
      <c r="L447">
        <v>-1</v>
      </c>
    </row>
    <row r="448" spans="1:12" x14ac:dyDescent="0.25">
      <c r="A448" t="s">
        <v>220</v>
      </c>
      <c r="B448">
        <v>2014</v>
      </c>
      <c r="C448">
        <v>13</v>
      </c>
      <c r="D448" t="s">
        <v>17</v>
      </c>
      <c r="E448">
        <f>VLOOKUP(B448&amp;D448,Sheet1!$A$2:$N$799,14,FALSE)</f>
        <v>0.7</v>
      </c>
      <c r="F448">
        <f t="shared" si="6"/>
        <v>10.5</v>
      </c>
      <c r="G448" t="s">
        <v>13</v>
      </c>
      <c r="H448">
        <f>VLOOKUP(B448&amp;G448,Sheet1!$A$2:$N$799,14,FALSE)</f>
        <v>-9.8000000000000007</v>
      </c>
      <c r="I448">
        <v>1</v>
      </c>
      <c r="J448">
        <v>3</v>
      </c>
      <c r="K448">
        <v>1</v>
      </c>
      <c r="L448">
        <v>-2</v>
      </c>
    </row>
    <row r="449" spans="1:12" x14ac:dyDescent="0.25">
      <c r="A449" t="s">
        <v>221</v>
      </c>
      <c r="B449">
        <v>2014</v>
      </c>
      <c r="C449">
        <v>13</v>
      </c>
      <c r="D449" t="s">
        <v>20</v>
      </c>
      <c r="E449">
        <f>VLOOKUP(B449&amp;D449,Sheet1!$A$2:$N$799,14,FALSE)</f>
        <v>-3.9</v>
      </c>
      <c r="F449">
        <f t="shared" si="6"/>
        <v>-8.8000000000000007</v>
      </c>
      <c r="G449" t="s">
        <v>11</v>
      </c>
      <c r="H449">
        <f>VLOOKUP(B449&amp;G449,Sheet1!$A$2:$N$799,14,FALSE)</f>
        <v>4.9000000000000004</v>
      </c>
      <c r="I449">
        <v>0</v>
      </c>
      <c r="J449">
        <v>3</v>
      </c>
      <c r="K449">
        <v>2</v>
      </c>
      <c r="L449">
        <v>-1</v>
      </c>
    </row>
    <row r="450" spans="1:12" x14ac:dyDescent="0.25">
      <c r="A450" t="s">
        <v>222</v>
      </c>
      <c r="B450">
        <v>2014</v>
      </c>
      <c r="C450">
        <v>13</v>
      </c>
      <c r="D450" t="s">
        <v>25</v>
      </c>
      <c r="E450">
        <f>VLOOKUP(B450&amp;D450,Sheet1!$A$2:$N$799,14,FALSE)</f>
        <v>9.6</v>
      </c>
      <c r="F450">
        <f t="shared" si="6"/>
        <v>3.8999999999999995</v>
      </c>
      <c r="G450" t="s">
        <v>52</v>
      </c>
      <c r="H450">
        <f>VLOOKUP(B450&amp;G450,Sheet1!$A$2:$N$799,14,FALSE)</f>
        <v>5.7</v>
      </c>
      <c r="I450">
        <v>1</v>
      </c>
      <c r="J450">
        <v>2</v>
      </c>
      <c r="K450">
        <v>2</v>
      </c>
      <c r="L450">
        <v>0</v>
      </c>
    </row>
    <row r="451" spans="1:12" x14ac:dyDescent="0.25">
      <c r="A451" t="s">
        <v>223</v>
      </c>
      <c r="B451">
        <v>2014</v>
      </c>
      <c r="C451">
        <v>13</v>
      </c>
      <c r="D451" t="s">
        <v>34</v>
      </c>
      <c r="E451">
        <f>VLOOKUP(B451&amp;D451,Sheet1!$A$2:$N$799,14,FALSE)</f>
        <v>2.6</v>
      </c>
      <c r="F451">
        <f t="shared" ref="F451:F514" si="7">E451-H451</f>
        <v>7.6</v>
      </c>
      <c r="G451" t="s">
        <v>43</v>
      </c>
      <c r="H451">
        <f>VLOOKUP(B451&amp;G451,Sheet1!$A$2:$N$799,14,FALSE)</f>
        <v>-5</v>
      </c>
      <c r="I451">
        <v>1</v>
      </c>
      <c r="J451">
        <v>1</v>
      </c>
      <c r="K451">
        <v>1</v>
      </c>
      <c r="L451">
        <v>0</v>
      </c>
    </row>
    <row r="452" spans="1:12" x14ac:dyDescent="0.25">
      <c r="A452" t="s">
        <v>224</v>
      </c>
      <c r="B452">
        <v>2014</v>
      </c>
      <c r="C452">
        <v>13</v>
      </c>
      <c r="D452" t="s">
        <v>35</v>
      </c>
      <c r="E452">
        <f>VLOOKUP(B452&amp;D452,Sheet1!$A$2:$N$799,14,FALSE)</f>
        <v>10.9</v>
      </c>
      <c r="F452">
        <f t="shared" si="7"/>
        <v>2.5999999999999996</v>
      </c>
      <c r="G452" t="s">
        <v>23</v>
      </c>
      <c r="H452">
        <f>VLOOKUP(B452&amp;G452,Sheet1!$A$2:$N$799,14,FALSE)</f>
        <v>8.3000000000000007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225</v>
      </c>
      <c r="B453">
        <v>2014</v>
      </c>
      <c r="C453">
        <v>13</v>
      </c>
      <c r="D453" t="s">
        <v>38</v>
      </c>
      <c r="E453">
        <f>VLOOKUP(B453&amp;D453,Sheet1!$A$2:$N$799,14,FALSE)</f>
        <v>-2.9</v>
      </c>
      <c r="F453">
        <f t="shared" si="7"/>
        <v>-5.0999999999999996</v>
      </c>
      <c r="G453" t="s">
        <v>19</v>
      </c>
      <c r="H453">
        <f>VLOOKUP(B453&amp;G453,Sheet1!$A$2:$N$799,14,FALSE)</f>
        <v>2.2000000000000002</v>
      </c>
      <c r="I453">
        <v>1</v>
      </c>
      <c r="J453">
        <v>0</v>
      </c>
      <c r="K453">
        <v>2</v>
      </c>
      <c r="L453">
        <v>2</v>
      </c>
    </row>
    <row r="454" spans="1:12" x14ac:dyDescent="0.25">
      <c r="A454" t="s">
        <v>226</v>
      </c>
      <c r="B454">
        <v>2014</v>
      </c>
      <c r="C454">
        <v>13</v>
      </c>
      <c r="D454" t="s">
        <v>41</v>
      </c>
      <c r="E454">
        <f>VLOOKUP(B454&amp;D454,Sheet1!$A$2:$N$799,14,FALSE)</f>
        <v>-1.7</v>
      </c>
      <c r="F454">
        <f t="shared" si="7"/>
        <v>8.8000000000000007</v>
      </c>
      <c r="G454" t="s">
        <v>29</v>
      </c>
      <c r="H454">
        <f>VLOOKUP(B454&amp;G454,Sheet1!$A$2:$N$799,14,FALSE)</f>
        <v>-10.5</v>
      </c>
      <c r="I454">
        <v>0</v>
      </c>
      <c r="J454">
        <v>3</v>
      </c>
      <c r="K454">
        <v>0</v>
      </c>
      <c r="L454">
        <v>-3</v>
      </c>
    </row>
    <row r="455" spans="1:12" x14ac:dyDescent="0.25">
      <c r="A455" t="s">
        <v>227</v>
      </c>
      <c r="B455">
        <v>2014</v>
      </c>
      <c r="C455">
        <v>13</v>
      </c>
      <c r="D455" t="s">
        <v>44</v>
      </c>
      <c r="E455">
        <f>VLOOKUP(B455&amp;D455,Sheet1!$A$2:$N$799,14,FALSE)</f>
        <v>-9</v>
      </c>
      <c r="F455">
        <f t="shared" si="7"/>
        <v>-8.1999999999999993</v>
      </c>
      <c r="G455" t="s">
        <v>31</v>
      </c>
      <c r="H455">
        <f>VLOOKUP(B455&amp;G455,Sheet1!$A$2:$N$799,14,FALSE)</f>
        <v>-0.8</v>
      </c>
      <c r="I455">
        <v>0</v>
      </c>
      <c r="J455">
        <v>5</v>
      </c>
      <c r="K455">
        <v>0</v>
      </c>
      <c r="L455">
        <v>-5</v>
      </c>
    </row>
    <row r="456" spans="1:12" x14ac:dyDescent="0.25">
      <c r="A456" t="s">
        <v>228</v>
      </c>
      <c r="B456">
        <v>2014</v>
      </c>
      <c r="C456">
        <v>13</v>
      </c>
      <c r="D456" t="s">
        <v>28</v>
      </c>
      <c r="E456">
        <f>VLOOKUP(B456&amp;D456,Sheet1!$A$2:$N$799,14,FALSE)</f>
        <v>3.9</v>
      </c>
      <c r="F456">
        <f t="shared" si="7"/>
        <v>-1.5000000000000004</v>
      </c>
      <c r="G456" t="s">
        <v>49</v>
      </c>
      <c r="H456">
        <f>VLOOKUP(B456&amp;G456,Sheet1!$A$2:$N$799,14,FALSE)</f>
        <v>5.4</v>
      </c>
      <c r="I456">
        <v>1</v>
      </c>
      <c r="J456">
        <v>1</v>
      </c>
      <c r="K456">
        <v>3</v>
      </c>
      <c r="L456">
        <v>2</v>
      </c>
    </row>
    <row r="457" spans="1:12" x14ac:dyDescent="0.25">
      <c r="A457" t="s">
        <v>229</v>
      </c>
      <c r="B457">
        <v>2014</v>
      </c>
      <c r="C457">
        <v>13</v>
      </c>
      <c r="D457" t="s">
        <v>47</v>
      </c>
      <c r="E457">
        <f>VLOOKUP(B457&amp;D457,Sheet1!$A$2:$N$799,14,FALSE)</f>
        <v>1.9</v>
      </c>
      <c r="F457">
        <f t="shared" si="7"/>
        <v>-2.6999999999999997</v>
      </c>
      <c r="G457" t="s">
        <v>16</v>
      </c>
      <c r="H457">
        <f>VLOOKUP(B457&amp;G457,Sheet1!$A$2:$N$799,14,FALSE)</f>
        <v>4.5999999999999996</v>
      </c>
      <c r="I457">
        <v>1</v>
      </c>
      <c r="J457">
        <v>2</v>
      </c>
      <c r="K457">
        <v>0</v>
      </c>
      <c r="L457">
        <v>-2</v>
      </c>
    </row>
    <row r="458" spans="1:12" x14ac:dyDescent="0.25">
      <c r="A458" t="s">
        <v>230</v>
      </c>
      <c r="B458">
        <v>2014</v>
      </c>
      <c r="C458">
        <v>13</v>
      </c>
      <c r="D458" t="s">
        <v>22</v>
      </c>
      <c r="E458">
        <f>VLOOKUP(B458&amp;D458,Sheet1!$A$2:$N$799,14,FALSE)</f>
        <v>9.5</v>
      </c>
      <c r="F458">
        <f t="shared" si="7"/>
        <v>10.5</v>
      </c>
      <c r="G458" t="s">
        <v>50</v>
      </c>
      <c r="H458">
        <f>VLOOKUP(B458&amp;G458,Sheet1!$A$2:$N$799,14,FALSE)</f>
        <v>-1</v>
      </c>
      <c r="I458">
        <v>1</v>
      </c>
      <c r="J458">
        <v>1</v>
      </c>
      <c r="K458">
        <v>2</v>
      </c>
      <c r="L458">
        <v>1</v>
      </c>
    </row>
    <row r="459" spans="1:12" x14ac:dyDescent="0.25">
      <c r="A459" t="s">
        <v>231</v>
      </c>
      <c r="B459">
        <v>2014</v>
      </c>
      <c r="C459">
        <v>13</v>
      </c>
      <c r="D459" t="s">
        <v>53</v>
      </c>
      <c r="E459">
        <f>VLOOKUP(B459&amp;D459,Sheet1!$A$2:$N$799,14,FALSE)</f>
        <v>-11.8</v>
      </c>
      <c r="F459">
        <f t="shared" si="7"/>
        <v>-13.5</v>
      </c>
      <c r="G459" t="s">
        <v>55</v>
      </c>
      <c r="H459">
        <f>VLOOKUP(B459&amp;G459,Sheet1!$A$2:$N$799,14,FALSE)</f>
        <v>1.7</v>
      </c>
      <c r="I459">
        <v>0</v>
      </c>
      <c r="J459">
        <v>4</v>
      </c>
      <c r="K459">
        <v>1</v>
      </c>
      <c r="L459">
        <v>-3</v>
      </c>
    </row>
    <row r="460" spans="1:12" x14ac:dyDescent="0.25">
      <c r="A460" t="s">
        <v>232</v>
      </c>
      <c r="B460">
        <v>2014</v>
      </c>
      <c r="C460">
        <v>13</v>
      </c>
      <c r="D460" t="s">
        <v>56</v>
      </c>
      <c r="E460">
        <f>VLOOKUP(B460&amp;D460,Sheet1!$A$2:$N$799,14,FALSE)</f>
        <v>-8.6999999999999993</v>
      </c>
      <c r="F460">
        <f t="shared" si="7"/>
        <v>-13.1</v>
      </c>
      <c r="G460" t="s">
        <v>26</v>
      </c>
      <c r="H460">
        <f>VLOOKUP(B460&amp;G460,Sheet1!$A$2:$N$799,14,FALSE)</f>
        <v>4.4000000000000004</v>
      </c>
      <c r="I460">
        <v>0</v>
      </c>
      <c r="J460">
        <v>1</v>
      </c>
      <c r="K460">
        <v>3</v>
      </c>
      <c r="L460">
        <v>2</v>
      </c>
    </row>
    <row r="461" spans="1:12" x14ac:dyDescent="0.25">
      <c r="A461" t="s">
        <v>233</v>
      </c>
      <c r="B461">
        <v>2014</v>
      </c>
      <c r="C461">
        <v>14</v>
      </c>
      <c r="D461" t="s">
        <v>37</v>
      </c>
      <c r="E461">
        <f>VLOOKUP(B461&amp;D461,Sheet1!$A$2:$N$799,14,FALSE)</f>
        <v>-3.8</v>
      </c>
      <c r="F461">
        <f t="shared" si="7"/>
        <v>-12.100000000000001</v>
      </c>
      <c r="G461" t="s">
        <v>23</v>
      </c>
      <c r="H461">
        <f>VLOOKUP(B461&amp;G461,Sheet1!$A$2:$N$799,14,FALSE)</f>
        <v>8.3000000000000007</v>
      </c>
      <c r="I461">
        <v>0</v>
      </c>
      <c r="J461">
        <v>1</v>
      </c>
      <c r="K461">
        <v>0</v>
      </c>
      <c r="L461">
        <v>-1</v>
      </c>
    </row>
    <row r="462" spans="1:12" x14ac:dyDescent="0.25">
      <c r="A462" t="s">
        <v>234</v>
      </c>
      <c r="B462">
        <v>2014</v>
      </c>
      <c r="C462">
        <v>14</v>
      </c>
      <c r="D462" t="s">
        <v>16</v>
      </c>
      <c r="E462">
        <f>VLOOKUP(B462&amp;D462,Sheet1!$A$2:$N$799,14,FALSE)</f>
        <v>4.5999999999999996</v>
      </c>
      <c r="F462">
        <f t="shared" si="7"/>
        <v>1.9999999999999996</v>
      </c>
      <c r="G462" t="s">
        <v>34</v>
      </c>
      <c r="H462">
        <f>VLOOKUP(B462&amp;G462,Sheet1!$A$2:$N$799,14,FALSE)</f>
        <v>2.6</v>
      </c>
      <c r="I462">
        <v>1</v>
      </c>
      <c r="J462">
        <v>1</v>
      </c>
      <c r="K462">
        <v>0</v>
      </c>
      <c r="L462">
        <v>-1</v>
      </c>
    </row>
    <row r="463" spans="1:12" x14ac:dyDescent="0.25">
      <c r="A463" t="s">
        <v>235</v>
      </c>
      <c r="B463">
        <v>2014</v>
      </c>
      <c r="C463">
        <v>14</v>
      </c>
      <c r="D463" t="s">
        <v>11</v>
      </c>
      <c r="E463">
        <f>VLOOKUP(B463&amp;D463,Sheet1!$A$2:$N$799,14,FALSE)</f>
        <v>4.9000000000000004</v>
      </c>
      <c r="F463">
        <f t="shared" si="7"/>
        <v>-4.6999999999999993</v>
      </c>
      <c r="G463" t="s">
        <v>25</v>
      </c>
      <c r="H463">
        <f>VLOOKUP(B463&amp;G463,Sheet1!$A$2:$N$799,14,FALSE)</f>
        <v>9.6</v>
      </c>
      <c r="I463">
        <v>0</v>
      </c>
      <c r="J463">
        <v>3</v>
      </c>
      <c r="K463">
        <v>3</v>
      </c>
      <c r="L463">
        <v>0</v>
      </c>
    </row>
    <row r="464" spans="1:12" x14ac:dyDescent="0.25">
      <c r="A464" t="s">
        <v>236</v>
      </c>
      <c r="B464">
        <v>2014</v>
      </c>
      <c r="C464">
        <v>14</v>
      </c>
      <c r="D464" t="s">
        <v>14</v>
      </c>
      <c r="E464">
        <f>VLOOKUP(B464&amp;D464,Sheet1!$A$2:$N$799,14,FALSE)</f>
        <v>-3.1</v>
      </c>
      <c r="F464">
        <f t="shared" si="7"/>
        <v>-0.20000000000000018</v>
      </c>
      <c r="G464" t="s">
        <v>38</v>
      </c>
      <c r="H464">
        <f>VLOOKUP(B464&amp;G464,Sheet1!$A$2:$N$799,14,FALSE)</f>
        <v>-2.9</v>
      </c>
      <c r="I464">
        <v>1</v>
      </c>
      <c r="J464">
        <v>0</v>
      </c>
      <c r="K464">
        <v>2</v>
      </c>
      <c r="L464">
        <v>2</v>
      </c>
    </row>
    <row r="465" spans="1:12" x14ac:dyDescent="0.25">
      <c r="A465" t="s">
        <v>237</v>
      </c>
      <c r="B465">
        <v>2014</v>
      </c>
      <c r="C465">
        <v>14</v>
      </c>
      <c r="D465" t="s">
        <v>49</v>
      </c>
      <c r="E465">
        <f>VLOOKUP(B465&amp;D465,Sheet1!$A$2:$N$799,14,FALSE)</f>
        <v>5.4</v>
      </c>
      <c r="F465">
        <f t="shared" si="7"/>
        <v>12.100000000000001</v>
      </c>
      <c r="G465" t="s">
        <v>10</v>
      </c>
      <c r="H465">
        <f>VLOOKUP(B465&amp;G465,Sheet1!$A$2:$N$799,14,FALSE)</f>
        <v>-6.7</v>
      </c>
      <c r="I465">
        <v>1</v>
      </c>
      <c r="J465">
        <v>0</v>
      </c>
      <c r="K465">
        <v>2</v>
      </c>
      <c r="L465">
        <v>2</v>
      </c>
    </row>
    <row r="466" spans="1:12" x14ac:dyDescent="0.25">
      <c r="A466" t="s">
        <v>238</v>
      </c>
      <c r="B466">
        <v>2014</v>
      </c>
      <c r="C466">
        <v>14</v>
      </c>
      <c r="D466" t="s">
        <v>55</v>
      </c>
      <c r="E466">
        <f>VLOOKUP(B466&amp;D466,Sheet1!$A$2:$N$799,14,FALSE)</f>
        <v>1.7</v>
      </c>
      <c r="F466">
        <f t="shared" si="7"/>
        <v>12.2</v>
      </c>
      <c r="G466" t="s">
        <v>29</v>
      </c>
      <c r="H466">
        <f>VLOOKUP(B466&amp;G466,Sheet1!$A$2:$N$799,14,FALSE)</f>
        <v>-10.5</v>
      </c>
      <c r="I466">
        <v>1</v>
      </c>
      <c r="J466">
        <v>0</v>
      </c>
      <c r="K466">
        <v>1</v>
      </c>
      <c r="L466">
        <v>1</v>
      </c>
    </row>
    <row r="467" spans="1:12" x14ac:dyDescent="0.25">
      <c r="A467" t="s">
        <v>239</v>
      </c>
      <c r="B467">
        <v>2014</v>
      </c>
      <c r="C467">
        <v>14</v>
      </c>
      <c r="D467" t="s">
        <v>26</v>
      </c>
      <c r="E467">
        <f>VLOOKUP(B467&amp;D467,Sheet1!$A$2:$N$799,14,FALSE)</f>
        <v>4.4000000000000004</v>
      </c>
      <c r="F467">
        <f t="shared" si="7"/>
        <v>8.3000000000000007</v>
      </c>
      <c r="G467" t="s">
        <v>20</v>
      </c>
      <c r="H467">
        <f>VLOOKUP(B467&amp;G467,Sheet1!$A$2:$N$799,14,FALSE)</f>
        <v>-3.9</v>
      </c>
      <c r="I467">
        <v>1</v>
      </c>
      <c r="J467">
        <v>4</v>
      </c>
      <c r="K467">
        <v>2</v>
      </c>
      <c r="L467">
        <v>-2</v>
      </c>
    </row>
    <row r="468" spans="1:12" x14ac:dyDescent="0.25">
      <c r="A468" t="s">
        <v>240</v>
      </c>
      <c r="B468">
        <v>2014</v>
      </c>
      <c r="C468">
        <v>14</v>
      </c>
      <c r="D468" t="s">
        <v>52</v>
      </c>
      <c r="E468">
        <f>VLOOKUP(B468&amp;D468,Sheet1!$A$2:$N$799,14,FALSE)</f>
        <v>5.7</v>
      </c>
      <c r="F468">
        <f t="shared" si="7"/>
        <v>3.7</v>
      </c>
      <c r="G468" t="s">
        <v>46</v>
      </c>
      <c r="H468">
        <f>VLOOKUP(B468&amp;G468,Sheet1!$A$2:$N$799,14,FALSE)</f>
        <v>2</v>
      </c>
      <c r="I468">
        <v>0</v>
      </c>
      <c r="J468">
        <v>2</v>
      </c>
      <c r="K468">
        <v>0</v>
      </c>
      <c r="L468">
        <v>-2</v>
      </c>
    </row>
    <row r="469" spans="1:12" x14ac:dyDescent="0.25">
      <c r="A469" t="s">
        <v>241</v>
      </c>
      <c r="B469">
        <v>2014</v>
      </c>
      <c r="C469">
        <v>14</v>
      </c>
      <c r="D469" t="s">
        <v>35</v>
      </c>
      <c r="E469">
        <f>VLOOKUP(B469&amp;D469,Sheet1!$A$2:$N$799,14,FALSE)</f>
        <v>10.9</v>
      </c>
      <c r="F469">
        <f t="shared" si="7"/>
        <v>9</v>
      </c>
      <c r="G469" t="s">
        <v>47</v>
      </c>
      <c r="H469">
        <f>VLOOKUP(B469&amp;G469,Sheet1!$A$2:$N$799,14,FALSE)</f>
        <v>1.9</v>
      </c>
      <c r="I469">
        <v>1</v>
      </c>
      <c r="J469">
        <v>2</v>
      </c>
      <c r="K469">
        <v>1</v>
      </c>
      <c r="L469">
        <v>-1</v>
      </c>
    </row>
    <row r="470" spans="1:12" x14ac:dyDescent="0.25">
      <c r="A470" t="s">
        <v>242</v>
      </c>
      <c r="B470">
        <v>2014</v>
      </c>
      <c r="C470">
        <v>14</v>
      </c>
      <c r="D470" t="s">
        <v>41</v>
      </c>
      <c r="E470">
        <f>VLOOKUP(B470&amp;D470,Sheet1!$A$2:$N$799,14,FALSE)</f>
        <v>-1.7</v>
      </c>
      <c r="F470">
        <f t="shared" si="7"/>
        <v>10.100000000000001</v>
      </c>
      <c r="G470" t="s">
        <v>53</v>
      </c>
      <c r="H470">
        <f>VLOOKUP(B470&amp;G470,Sheet1!$A$2:$N$799,14,FALSE)</f>
        <v>-11.8</v>
      </c>
      <c r="I470">
        <v>1</v>
      </c>
      <c r="J470">
        <v>1</v>
      </c>
      <c r="K470">
        <v>3</v>
      </c>
      <c r="L470">
        <v>2</v>
      </c>
    </row>
    <row r="471" spans="1:12" x14ac:dyDescent="0.25">
      <c r="A471" t="s">
        <v>243</v>
      </c>
      <c r="B471">
        <v>2014</v>
      </c>
      <c r="C471">
        <v>14</v>
      </c>
      <c r="D471" t="s">
        <v>43</v>
      </c>
      <c r="E471">
        <f>VLOOKUP(B471&amp;D471,Sheet1!$A$2:$N$799,14,FALSE)</f>
        <v>-5</v>
      </c>
      <c r="F471">
        <f t="shared" si="7"/>
        <v>-3.3</v>
      </c>
      <c r="G471" t="s">
        <v>32</v>
      </c>
      <c r="H471">
        <f>VLOOKUP(B471&amp;G471,Sheet1!$A$2:$N$799,14,FALSE)</f>
        <v>-1.7</v>
      </c>
      <c r="I471">
        <v>0</v>
      </c>
      <c r="J471">
        <v>2</v>
      </c>
      <c r="K471">
        <v>2</v>
      </c>
      <c r="L471">
        <v>0</v>
      </c>
    </row>
    <row r="472" spans="1:12" x14ac:dyDescent="0.25">
      <c r="A472" t="s">
        <v>244</v>
      </c>
      <c r="B472">
        <v>2014</v>
      </c>
      <c r="C472">
        <v>14</v>
      </c>
      <c r="D472" t="s">
        <v>19</v>
      </c>
      <c r="E472">
        <f>VLOOKUP(B472&amp;D472,Sheet1!$A$2:$N$799,14,FALSE)</f>
        <v>2.2000000000000002</v>
      </c>
      <c r="F472">
        <f t="shared" si="7"/>
        <v>1.5000000000000002</v>
      </c>
      <c r="G472" t="s">
        <v>17</v>
      </c>
      <c r="H472">
        <f>VLOOKUP(B472&amp;G472,Sheet1!$A$2:$N$799,14,FALSE)</f>
        <v>0.7</v>
      </c>
      <c r="I472">
        <v>1</v>
      </c>
      <c r="J472">
        <v>0</v>
      </c>
      <c r="K472">
        <v>2</v>
      </c>
      <c r="L472">
        <v>2</v>
      </c>
    </row>
    <row r="473" spans="1:12" x14ac:dyDescent="0.25">
      <c r="A473" t="s">
        <v>245</v>
      </c>
      <c r="B473">
        <v>2014</v>
      </c>
      <c r="C473">
        <v>14</v>
      </c>
      <c r="D473" t="s">
        <v>22</v>
      </c>
      <c r="E473">
        <f>VLOOKUP(B473&amp;D473,Sheet1!$A$2:$N$799,14,FALSE)</f>
        <v>9.5</v>
      </c>
      <c r="F473">
        <f t="shared" si="7"/>
        <v>5.6</v>
      </c>
      <c r="G473" t="s">
        <v>28</v>
      </c>
      <c r="H473">
        <f>VLOOKUP(B473&amp;G473,Sheet1!$A$2:$N$799,14,FALSE)</f>
        <v>3.9</v>
      </c>
      <c r="I473">
        <v>1</v>
      </c>
      <c r="J473">
        <v>2</v>
      </c>
      <c r="K473">
        <v>2</v>
      </c>
      <c r="L473">
        <v>0</v>
      </c>
    </row>
    <row r="474" spans="1:12" x14ac:dyDescent="0.25">
      <c r="A474" t="s">
        <v>246</v>
      </c>
      <c r="B474">
        <v>2014</v>
      </c>
      <c r="C474">
        <v>14</v>
      </c>
      <c r="D474" t="s">
        <v>50</v>
      </c>
      <c r="E474">
        <f>VLOOKUP(B474&amp;D474,Sheet1!$A$2:$N$799,14,FALSE)</f>
        <v>-1</v>
      </c>
      <c r="F474">
        <f t="shared" si="7"/>
        <v>8</v>
      </c>
      <c r="G474" t="s">
        <v>44</v>
      </c>
      <c r="H474">
        <f>VLOOKUP(B474&amp;G474,Sheet1!$A$2:$N$799,14,FALSE)</f>
        <v>-9</v>
      </c>
      <c r="I474">
        <v>0</v>
      </c>
      <c r="J474">
        <v>2</v>
      </c>
      <c r="K474">
        <v>0</v>
      </c>
      <c r="L474">
        <v>-2</v>
      </c>
    </row>
    <row r="475" spans="1:12" x14ac:dyDescent="0.25">
      <c r="A475" t="s">
        <v>247</v>
      </c>
      <c r="B475">
        <v>2014</v>
      </c>
      <c r="C475">
        <v>14</v>
      </c>
      <c r="D475" t="s">
        <v>31</v>
      </c>
      <c r="E475">
        <f>VLOOKUP(B475&amp;D475,Sheet1!$A$2:$N$799,14,FALSE)</f>
        <v>-0.8</v>
      </c>
      <c r="F475">
        <f t="shared" si="7"/>
        <v>7.8999999999999995</v>
      </c>
      <c r="G475" t="s">
        <v>56</v>
      </c>
      <c r="H475">
        <f>VLOOKUP(B475&amp;G475,Sheet1!$A$2:$N$799,14,FALSE)</f>
        <v>-8.6999999999999993</v>
      </c>
      <c r="I475">
        <v>1</v>
      </c>
      <c r="J475">
        <v>0</v>
      </c>
      <c r="K475">
        <v>2</v>
      </c>
      <c r="L475">
        <v>2</v>
      </c>
    </row>
    <row r="476" spans="1:12" x14ac:dyDescent="0.25">
      <c r="A476" t="s">
        <v>248</v>
      </c>
      <c r="B476">
        <v>2014</v>
      </c>
      <c r="C476">
        <v>14</v>
      </c>
      <c r="D476" t="s">
        <v>13</v>
      </c>
      <c r="E476">
        <f>VLOOKUP(B476&amp;D476,Sheet1!$A$2:$N$799,14,FALSE)</f>
        <v>-9.8000000000000007</v>
      </c>
      <c r="F476">
        <f t="shared" si="7"/>
        <v>-11.9</v>
      </c>
      <c r="G476" t="s">
        <v>40</v>
      </c>
      <c r="H476">
        <f>VLOOKUP(B476&amp;G476,Sheet1!$A$2:$N$799,14,FALSE)</f>
        <v>2.1</v>
      </c>
      <c r="I476">
        <v>0</v>
      </c>
      <c r="J476">
        <v>3</v>
      </c>
      <c r="K476">
        <v>0</v>
      </c>
      <c r="L476">
        <v>-3</v>
      </c>
    </row>
    <row r="477" spans="1:12" x14ac:dyDescent="0.25">
      <c r="A477" t="s">
        <v>249</v>
      </c>
      <c r="B477">
        <v>2014</v>
      </c>
      <c r="C477">
        <v>15</v>
      </c>
      <c r="D477" t="s">
        <v>46</v>
      </c>
      <c r="E477">
        <f>VLOOKUP(B477&amp;D477,Sheet1!$A$2:$N$799,14,FALSE)</f>
        <v>2</v>
      </c>
      <c r="F477">
        <f t="shared" si="7"/>
        <v>2.8</v>
      </c>
      <c r="G477" t="s">
        <v>31</v>
      </c>
      <c r="H477">
        <f>VLOOKUP(B477&amp;G477,Sheet1!$A$2:$N$799,14,FALSE)</f>
        <v>-0.8</v>
      </c>
      <c r="I477">
        <v>1</v>
      </c>
      <c r="J477">
        <v>0</v>
      </c>
      <c r="K477">
        <v>2</v>
      </c>
      <c r="L477">
        <v>2</v>
      </c>
    </row>
    <row r="478" spans="1:12" x14ac:dyDescent="0.25">
      <c r="A478" t="s">
        <v>250</v>
      </c>
      <c r="B478">
        <v>2014</v>
      </c>
      <c r="C478">
        <v>15</v>
      </c>
      <c r="D478" t="s">
        <v>17</v>
      </c>
      <c r="E478">
        <f>VLOOKUP(B478&amp;D478,Sheet1!$A$2:$N$799,14,FALSE)</f>
        <v>0.7</v>
      </c>
      <c r="F478">
        <f t="shared" si="7"/>
        <v>4.5999999999999996</v>
      </c>
      <c r="G478" t="s">
        <v>20</v>
      </c>
      <c r="H478">
        <f>VLOOKUP(B478&amp;G478,Sheet1!$A$2:$N$799,14,FALSE)</f>
        <v>-3.9</v>
      </c>
      <c r="I478">
        <v>1</v>
      </c>
      <c r="J478">
        <v>1</v>
      </c>
      <c r="K478">
        <v>2</v>
      </c>
      <c r="L478">
        <v>1</v>
      </c>
    </row>
    <row r="479" spans="1:12" x14ac:dyDescent="0.25">
      <c r="A479" t="s">
        <v>251</v>
      </c>
      <c r="B479">
        <v>2014</v>
      </c>
      <c r="C479">
        <v>15</v>
      </c>
      <c r="D479" t="s">
        <v>49</v>
      </c>
      <c r="E479">
        <f>VLOOKUP(B479&amp;D479,Sheet1!$A$2:$N$799,14,FALSE)</f>
        <v>5.4</v>
      </c>
      <c r="F479">
        <f t="shared" si="7"/>
        <v>1.5000000000000004</v>
      </c>
      <c r="G479" t="s">
        <v>28</v>
      </c>
      <c r="H479">
        <f>VLOOKUP(B479&amp;G479,Sheet1!$A$2:$N$799,14,FALSE)</f>
        <v>3.9</v>
      </c>
      <c r="I479">
        <v>1</v>
      </c>
      <c r="J479">
        <v>1</v>
      </c>
      <c r="K479">
        <v>3</v>
      </c>
      <c r="L479">
        <v>2</v>
      </c>
    </row>
    <row r="480" spans="1:12" x14ac:dyDescent="0.25">
      <c r="A480" t="s">
        <v>252</v>
      </c>
      <c r="B480">
        <v>2014</v>
      </c>
      <c r="C480">
        <v>15</v>
      </c>
      <c r="D480" t="s">
        <v>25</v>
      </c>
      <c r="E480">
        <f>VLOOKUP(B480&amp;D480,Sheet1!$A$2:$N$799,14,FALSE)</f>
        <v>9.6</v>
      </c>
      <c r="F480">
        <f t="shared" si="7"/>
        <v>7.6999999999999993</v>
      </c>
      <c r="G480" t="s">
        <v>47</v>
      </c>
      <c r="H480">
        <f>VLOOKUP(B480&amp;G480,Sheet1!$A$2:$N$799,14,FALSE)</f>
        <v>1.9</v>
      </c>
      <c r="I480">
        <v>1</v>
      </c>
      <c r="J480">
        <v>0</v>
      </c>
      <c r="K480">
        <v>2</v>
      </c>
      <c r="L480">
        <v>2</v>
      </c>
    </row>
    <row r="481" spans="1:12" x14ac:dyDescent="0.25">
      <c r="A481" t="s">
        <v>253</v>
      </c>
      <c r="B481">
        <v>2014</v>
      </c>
      <c r="C481">
        <v>15</v>
      </c>
      <c r="D481" t="s">
        <v>23</v>
      </c>
      <c r="E481">
        <f>VLOOKUP(B481&amp;D481,Sheet1!$A$2:$N$799,14,FALSE)</f>
        <v>8.3000000000000007</v>
      </c>
      <c r="F481">
        <f t="shared" si="7"/>
        <v>3.4000000000000004</v>
      </c>
      <c r="G481" t="s">
        <v>11</v>
      </c>
      <c r="H481">
        <f>VLOOKUP(B481&amp;G481,Sheet1!$A$2:$N$799,14,FALSE)</f>
        <v>4.9000000000000004</v>
      </c>
      <c r="I481">
        <v>0</v>
      </c>
      <c r="J481">
        <v>2</v>
      </c>
      <c r="K481">
        <v>1</v>
      </c>
      <c r="L481">
        <v>-1</v>
      </c>
    </row>
    <row r="482" spans="1:12" x14ac:dyDescent="0.25">
      <c r="A482" t="s">
        <v>254</v>
      </c>
      <c r="B482">
        <v>2014</v>
      </c>
      <c r="C482">
        <v>15</v>
      </c>
      <c r="D482" t="s">
        <v>55</v>
      </c>
      <c r="E482">
        <f>VLOOKUP(B482&amp;D482,Sheet1!$A$2:$N$799,14,FALSE)</f>
        <v>1.7</v>
      </c>
      <c r="F482">
        <f t="shared" si="7"/>
        <v>-2.7</v>
      </c>
      <c r="G482" t="s">
        <v>26</v>
      </c>
      <c r="H482">
        <f>VLOOKUP(B482&amp;G482,Sheet1!$A$2:$N$799,14,FALSE)</f>
        <v>4.4000000000000004</v>
      </c>
      <c r="I482">
        <v>0</v>
      </c>
      <c r="J482">
        <v>2</v>
      </c>
      <c r="K482">
        <v>2</v>
      </c>
      <c r="L482">
        <v>0</v>
      </c>
    </row>
    <row r="483" spans="1:12" x14ac:dyDescent="0.25">
      <c r="A483" t="s">
        <v>255</v>
      </c>
      <c r="B483">
        <v>2014</v>
      </c>
      <c r="C483">
        <v>15</v>
      </c>
      <c r="D483" t="s">
        <v>29</v>
      </c>
      <c r="E483">
        <f>VLOOKUP(B483&amp;D483,Sheet1!$A$2:$N$799,14,FALSE)</f>
        <v>-10.5</v>
      </c>
      <c r="F483">
        <f t="shared" si="7"/>
        <v>-15.1</v>
      </c>
      <c r="G483" t="s">
        <v>16</v>
      </c>
      <c r="H483">
        <f>VLOOKUP(B483&amp;G483,Sheet1!$A$2:$N$799,14,FALSE)</f>
        <v>4.5999999999999996</v>
      </c>
      <c r="I483">
        <v>0</v>
      </c>
      <c r="J483">
        <v>1</v>
      </c>
      <c r="K483">
        <v>1</v>
      </c>
      <c r="L483">
        <v>0</v>
      </c>
    </row>
    <row r="484" spans="1:12" x14ac:dyDescent="0.25">
      <c r="A484" t="s">
        <v>256</v>
      </c>
      <c r="B484">
        <v>2014</v>
      </c>
      <c r="C484">
        <v>15</v>
      </c>
      <c r="D484" t="s">
        <v>34</v>
      </c>
      <c r="E484">
        <f>VLOOKUP(B484&amp;D484,Sheet1!$A$2:$N$799,14,FALSE)</f>
        <v>2.6</v>
      </c>
      <c r="F484">
        <f t="shared" si="7"/>
        <v>-8.3000000000000007</v>
      </c>
      <c r="G484" t="s">
        <v>35</v>
      </c>
      <c r="H484">
        <f>VLOOKUP(B484&amp;G484,Sheet1!$A$2:$N$799,14,FALSE)</f>
        <v>10.9</v>
      </c>
      <c r="I484">
        <v>0</v>
      </c>
      <c r="J484">
        <v>2</v>
      </c>
      <c r="K484">
        <v>1</v>
      </c>
      <c r="L484">
        <v>-1</v>
      </c>
    </row>
    <row r="485" spans="1:12" x14ac:dyDescent="0.25">
      <c r="A485" t="s">
        <v>257</v>
      </c>
      <c r="B485">
        <v>2014</v>
      </c>
      <c r="C485">
        <v>15</v>
      </c>
      <c r="D485" t="s">
        <v>32</v>
      </c>
      <c r="E485">
        <f>VLOOKUP(B485&amp;D485,Sheet1!$A$2:$N$799,14,FALSE)</f>
        <v>-1.7</v>
      </c>
      <c r="F485">
        <f t="shared" si="7"/>
        <v>-3.8</v>
      </c>
      <c r="G485" t="s">
        <v>40</v>
      </c>
      <c r="H485">
        <f>VLOOKUP(B485&amp;G485,Sheet1!$A$2:$N$799,14,FALSE)</f>
        <v>2.1</v>
      </c>
      <c r="I485">
        <v>0</v>
      </c>
      <c r="J485">
        <v>2</v>
      </c>
      <c r="K485">
        <v>0</v>
      </c>
      <c r="L485">
        <v>-2</v>
      </c>
    </row>
    <row r="486" spans="1:12" x14ac:dyDescent="0.25">
      <c r="A486" t="s">
        <v>258</v>
      </c>
      <c r="B486">
        <v>2014</v>
      </c>
      <c r="C486">
        <v>15</v>
      </c>
      <c r="D486" t="s">
        <v>38</v>
      </c>
      <c r="E486">
        <f>VLOOKUP(B486&amp;D486,Sheet1!$A$2:$N$799,14,FALSE)</f>
        <v>-2.9</v>
      </c>
      <c r="F486">
        <f t="shared" si="7"/>
        <v>3.8000000000000003</v>
      </c>
      <c r="G486" t="s">
        <v>10</v>
      </c>
      <c r="H486">
        <f>VLOOKUP(B486&amp;G486,Sheet1!$A$2:$N$799,14,FALSE)</f>
        <v>-6.7</v>
      </c>
      <c r="I486">
        <v>1</v>
      </c>
      <c r="J486">
        <v>1</v>
      </c>
      <c r="K486">
        <v>3</v>
      </c>
      <c r="L486">
        <v>2</v>
      </c>
    </row>
    <row r="487" spans="1:12" x14ac:dyDescent="0.25">
      <c r="A487" t="s">
        <v>259</v>
      </c>
      <c r="B487">
        <v>2014</v>
      </c>
      <c r="C487">
        <v>15</v>
      </c>
      <c r="D487" t="s">
        <v>43</v>
      </c>
      <c r="E487">
        <f>VLOOKUP(B487&amp;D487,Sheet1!$A$2:$N$799,14,FALSE)</f>
        <v>-5</v>
      </c>
      <c r="F487">
        <f t="shared" si="7"/>
        <v>6.8000000000000007</v>
      </c>
      <c r="G487" t="s">
        <v>53</v>
      </c>
      <c r="H487">
        <f>VLOOKUP(B487&amp;G487,Sheet1!$A$2:$N$799,14,FALSE)</f>
        <v>-11.8</v>
      </c>
      <c r="I487">
        <v>1</v>
      </c>
      <c r="J487">
        <v>0</v>
      </c>
      <c r="K487">
        <v>1</v>
      </c>
      <c r="L487">
        <v>1</v>
      </c>
    </row>
    <row r="488" spans="1:12" x14ac:dyDescent="0.25">
      <c r="A488" t="s">
        <v>260</v>
      </c>
      <c r="B488">
        <v>2014</v>
      </c>
      <c r="C488">
        <v>15</v>
      </c>
      <c r="D488" t="s">
        <v>44</v>
      </c>
      <c r="E488">
        <f>VLOOKUP(B488&amp;D488,Sheet1!$A$2:$N$799,14,FALSE)</f>
        <v>-9</v>
      </c>
      <c r="F488">
        <f t="shared" si="7"/>
        <v>-14.7</v>
      </c>
      <c r="G488" t="s">
        <v>52</v>
      </c>
      <c r="H488">
        <f>VLOOKUP(B488&amp;G488,Sheet1!$A$2:$N$799,14,FALSE)</f>
        <v>5.7</v>
      </c>
      <c r="I488">
        <v>0</v>
      </c>
      <c r="J488">
        <v>1</v>
      </c>
      <c r="K488">
        <v>1</v>
      </c>
      <c r="L488">
        <v>0</v>
      </c>
    </row>
    <row r="489" spans="1:12" x14ac:dyDescent="0.25">
      <c r="A489" t="s">
        <v>261</v>
      </c>
      <c r="B489">
        <v>2014</v>
      </c>
      <c r="C489">
        <v>15</v>
      </c>
      <c r="D489" t="s">
        <v>19</v>
      </c>
      <c r="E489">
        <f>VLOOKUP(B489&amp;D489,Sheet1!$A$2:$N$799,14,FALSE)</f>
        <v>2.2000000000000002</v>
      </c>
      <c r="F489">
        <f t="shared" si="7"/>
        <v>6</v>
      </c>
      <c r="G489" t="s">
        <v>37</v>
      </c>
      <c r="H489">
        <f>VLOOKUP(B489&amp;G489,Sheet1!$A$2:$N$799,14,FALSE)</f>
        <v>-3.8</v>
      </c>
      <c r="I489">
        <v>1</v>
      </c>
      <c r="J489">
        <v>0</v>
      </c>
      <c r="K489">
        <v>1</v>
      </c>
      <c r="L489">
        <v>1</v>
      </c>
    </row>
    <row r="490" spans="1:12" x14ac:dyDescent="0.25">
      <c r="A490" t="s">
        <v>262</v>
      </c>
      <c r="B490">
        <v>2014</v>
      </c>
      <c r="C490">
        <v>15</v>
      </c>
      <c r="D490" t="s">
        <v>50</v>
      </c>
      <c r="E490">
        <f>VLOOKUP(B490&amp;D490,Sheet1!$A$2:$N$799,14,FALSE)</f>
        <v>-1</v>
      </c>
      <c r="F490">
        <f t="shared" si="7"/>
        <v>-10.5</v>
      </c>
      <c r="G490" t="s">
        <v>22</v>
      </c>
      <c r="H490">
        <f>VLOOKUP(B490&amp;G490,Sheet1!$A$2:$N$799,14,FALSE)</f>
        <v>9.5</v>
      </c>
      <c r="I490">
        <v>0</v>
      </c>
      <c r="J490">
        <v>0</v>
      </c>
      <c r="K490">
        <v>1</v>
      </c>
      <c r="L490">
        <v>1</v>
      </c>
    </row>
    <row r="491" spans="1:12" x14ac:dyDescent="0.25">
      <c r="A491" t="s">
        <v>263</v>
      </c>
      <c r="B491">
        <v>2014</v>
      </c>
      <c r="C491">
        <v>15</v>
      </c>
      <c r="D491" t="s">
        <v>13</v>
      </c>
      <c r="E491">
        <f>VLOOKUP(B491&amp;D491,Sheet1!$A$2:$N$799,14,FALSE)</f>
        <v>-9.8000000000000007</v>
      </c>
      <c r="F491">
        <f t="shared" si="7"/>
        <v>-6.7000000000000011</v>
      </c>
      <c r="G491" t="s">
        <v>14</v>
      </c>
      <c r="H491">
        <f>VLOOKUP(B491&amp;G491,Sheet1!$A$2:$N$799,14,FALSE)</f>
        <v>-3.1</v>
      </c>
      <c r="I491">
        <v>0</v>
      </c>
      <c r="J491">
        <v>3</v>
      </c>
      <c r="K491">
        <v>1</v>
      </c>
      <c r="L491">
        <v>-2</v>
      </c>
    </row>
    <row r="492" spans="1:12" x14ac:dyDescent="0.25">
      <c r="A492" t="s">
        <v>264</v>
      </c>
      <c r="B492">
        <v>2014</v>
      </c>
      <c r="C492">
        <v>15</v>
      </c>
      <c r="D492" t="s">
        <v>56</v>
      </c>
      <c r="E492">
        <f>VLOOKUP(B492&amp;D492,Sheet1!$A$2:$N$799,14,FALSE)</f>
        <v>-8.6999999999999993</v>
      </c>
      <c r="F492">
        <f t="shared" si="7"/>
        <v>-6.9999999999999991</v>
      </c>
      <c r="G492" t="s">
        <v>41</v>
      </c>
      <c r="H492">
        <f>VLOOKUP(B492&amp;G492,Sheet1!$A$2:$N$799,14,FALSE)</f>
        <v>-1.7</v>
      </c>
      <c r="I492">
        <v>0</v>
      </c>
      <c r="J492">
        <v>2</v>
      </c>
      <c r="K492">
        <v>0</v>
      </c>
      <c r="L492">
        <v>-2</v>
      </c>
    </row>
    <row r="493" spans="1:12" x14ac:dyDescent="0.25">
      <c r="A493" t="s">
        <v>265</v>
      </c>
      <c r="B493">
        <v>2014</v>
      </c>
      <c r="C493">
        <v>16</v>
      </c>
      <c r="D493" t="s">
        <v>37</v>
      </c>
      <c r="E493">
        <f>VLOOKUP(B493&amp;D493,Sheet1!$A$2:$N$799,14,FALSE)</f>
        <v>-3.8</v>
      </c>
      <c r="F493">
        <f t="shared" si="7"/>
        <v>-0.89999999999999991</v>
      </c>
      <c r="G493" t="s">
        <v>38</v>
      </c>
      <c r="H493">
        <f>VLOOKUP(B493&amp;G493,Sheet1!$A$2:$N$799,14,FALSE)</f>
        <v>-2.9</v>
      </c>
      <c r="I493">
        <v>1</v>
      </c>
      <c r="J493">
        <v>0</v>
      </c>
      <c r="K493">
        <v>4</v>
      </c>
      <c r="L493">
        <v>4</v>
      </c>
    </row>
    <row r="494" spans="1:12" x14ac:dyDescent="0.25">
      <c r="A494" t="s">
        <v>266</v>
      </c>
      <c r="B494">
        <v>2014</v>
      </c>
      <c r="C494">
        <v>16</v>
      </c>
      <c r="D494" t="s">
        <v>16</v>
      </c>
      <c r="E494">
        <f>VLOOKUP(B494&amp;D494,Sheet1!$A$2:$N$799,14,FALSE)</f>
        <v>4.5999999999999996</v>
      </c>
      <c r="F494">
        <f t="shared" si="7"/>
        <v>2.8999999999999995</v>
      </c>
      <c r="G494" t="s">
        <v>55</v>
      </c>
      <c r="H494">
        <f>VLOOKUP(B494&amp;G494,Sheet1!$A$2:$N$799,14,FALSE)</f>
        <v>1.7</v>
      </c>
      <c r="I494">
        <v>0</v>
      </c>
      <c r="J494">
        <v>3</v>
      </c>
      <c r="K494">
        <v>1</v>
      </c>
      <c r="L494">
        <v>-2</v>
      </c>
    </row>
    <row r="495" spans="1:12" x14ac:dyDescent="0.25">
      <c r="A495" t="s">
        <v>267</v>
      </c>
      <c r="B495">
        <v>2014</v>
      </c>
      <c r="C495">
        <v>16</v>
      </c>
      <c r="D495" t="s">
        <v>11</v>
      </c>
      <c r="E495">
        <f>VLOOKUP(B495&amp;D495,Sheet1!$A$2:$N$799,14,FALSE)</f>
        <v>4.9000000000000004</v>
      </c>
      <c r="F495">
        <f t="shared" si="7"/>
        <v>13.9</v>
      </c>
      <c r="G495" t="s">
        <v>44</v>
      </c>
      <c r="H495">
        <f>VLOOKUP(B495&amp;G495,Sheet1!$A$2:$N$799,14,FALSE)</f>
        <v>-9</v>
      </c>
      <c r="I495">
        <v>0</v>
      </c>
      <c r="J495">
        <v>2</v>
      </c>
      <c r="K495">
        <v>0</v>
      </c>
      <c r="L495">
        <v>-2</v>
      </c>
    </row>
    <row r="496" spans="1:12" x14ac:dyDescent="0.25">
      <c r="A496" t="s">
        <v>268</v>
      </c>
      <c r="B496">
        <v>2014</v>
      </c>
      <c r="C496">
        <v>16</v>
      </c>
      <c r="D496" t="s">
        <v>20</v>
      </c>
      <c r="E496">
        <f>VLOOKUP(B496&amp;D496,Sheet1!$A$2:$N$799,14,FALSE)</f>
        <v>-3.9</v>
      </c>
      <c r="F496">
        <f t="shared" si="7"/>
        <v>-0.79999999999999982</v>
      </c>
      <c r="G496" t="s">
        <v>14</v>
      </c>
      <c r="H496">
        <f>VLOOKUP(B496&amp;G496,Sheet1!$A$2:$N$799,14,FALSE)</f>
        <v>-3.1</v>
      </c>
      <c r="I496">
        <v>0</v>
      </c>
      <c r="J496">
        <v>1</v>
      </c>
      <c r="K496">
        <v>1</v>
      </c>
      <c r="L496">
        <v>0</v>
      </c>
    </row>
    <row r="497" spans="1:12" x14ac:dyDescent="0.25">
      <c r="A497" t="s">
        <v>269</v>
      </c>
      <c r="B497">
        <v>2014</v>
      </c>
      <c r="C497">
        <v>16</v>
      </c>
      <c r="D497" t="s">
        <v>25</v>
      </c>
      <c r="E497">
        <f>VLOOKUP(B497&amp;D497,Sheet1!$A$2:$N$799,14,FALSE)</f>
        <v>9.6</v>
      </c>
      <c r="F497">
        <f t="shared" si="7"/>
        <v>8.9</v>
      </c>
      <c r="G497" t="s">
        <v>17</v>
      </c>
      <c r="H497">
        <f>VLOOKUP(B497&amp;G497,Sheet1!$A$2:$N$799,14,FALSE)</f>
        <v>0.7</v>
      </c>
      <c r="I497">
        <v>0</v>
      </c>
      <c r="J497">
        <v>4</v>
      </c>
      <c r="K497">
        <v>2</v>
      </c>
      <c r="L497">
        <v>-2</v>
      </c>
    </row>
    <row r="498" spans="1:12" x14ac:dyDescent="0.25">
      <c r="A498" t="s">
        <v>270</v>
      </c>
      <c r="B498">
        <v>2014</v>
      </c>
      <c r="C498">
        <v>16</v>
      </c>
      <c r="D498" t="s">
        <v>40</v>
      </c>
      <c r="E498">
        <f>VLOOKUP(B498&amp;D498,Sheet1!$A$2:$N$799,14,FALSE)</f>
        <v>2.1</v>
      </c>
      <c r="F498">
        <f t="shared" si="7"/>
        <v>8.8000000000000007</v>
      </c>
      <c r="G498" t="s">
        <v>10</v>
      </c>
      <c r="H498">
        <f>VLOOKUP(B498&amp;G498,Sheet1!$A$2:$N$799,14,FALSE)</f>
        <v>-6.7</v>
      </c>
      <c r="I498">
        <v>1</v>
      </c>
      <c r="J498">
        <v>2</v>
      </c>
      <c r="K498">
        <v>2</v>
      </c>
      <c r="L498">
        <v>0</v>
      </c>
    </row>
    <row r="499" spans="1:12" x14ac:dyDescent="0.25">
      <c r="A499" t="s">
        <v>271</v>
      </c>
      <c r="B499">
        <v>2014</v>
      </c>
      <c r="C499">
        <v>16</v>
      </c>
      <c r="D499" t="s">
        <v>23</v>
      </c>
      <c r="E499">
        <f>VLOOKUP(B499&amp;D499,Sheet1!$A$2:$N$799,14,FALSE)</f>
        <v>8.3000000000000007</v>
      </c>
      <c r="F499">
        <f t="shared" si="7"/>
        <v>18.100000000000001</v>
      </c>
      <c r="G499" t="s">
        <v>13</v>
      </c>
      <c r="H499">
        <f>VLOOKUP(B499&amp;G499,Sheet1!$A$2:$N$799,14,FALSE)</f>
        <v>-9.8000000000000007</v>
      </c>
      <c r="I499">
        <v>1</v>
      </c>
      <c r="J499">
        <v>1</v>
      </c>
      <c r="K499">
        <v>1</v>
      </c>
      <c r="L499">
        <v>0</v>
      </c>
    </row>
    <row r="500" spans="1:12" x14ac:dyDescent="0.25">
      <c r="A500" t="s">
        <v>272</v>
      </c>
      <c r="B500">
        <v>2014</v>
      </c>
      <c r="C500">
        <v>16</v>
      </c>
      <c r="D500" t="s">
        <v>26</v>
      </c>
      <c r="E500">
        <f>VLOOKUP(B500&amp;D500,Sheet1!$A$2:$N$799,14,FALSE)</f>
        <v>4.4000000000000004</v>
      </c>
      <c r="F500">
        <f t="shared" si="7"/>
        <v>-1</v>
      </c>
      <c r="G500" t="s">
        <v>49</v>
      </c>
      <c r="H500">
        <f>VLOOKUP(B500&amp;G500,Sheet1!$A$2:$N$799,14,FALSE)</f>
        <v>5.4</v>
      </c>
      <c r="I500">
        <v>0</v>
      </c>
      <c r="J500">
        <v>3</v>
      </c>
      <c r="K500">
        <v>1</v>
      </c>
      <c r="L500">
        <v>-2</v>
      </c>
    </row>
    <row r="501" spans="1:12" x14ac:dyDescent="0.25">
      <c r="A501" t="s">
        <v>273</v>
      </c>
      <c r="B501">
        <v>2014</v>
      </c>
      <c r="C501">
        <v>16</v>
      </c>
      <c r="D501" t="s">
        <v>52</v>
      </c>
      <c r="E501">
        <f>VLOOKUP(B501&amp;D501,Sheet1!$A$2:$N$799,14,FALSE)</f>
        <v>5.7</v>
      </c>
      <c r="F501">
        <f t="shared" si="7"/>
        <v>3.5</v>
      </c>
      <c r="G501" t="s">
        <v>19</v>
      </c>
      <c r="H501">
        <f>VLOOKUP(B501&amp;G501,Sheet1!$A$2:$N$799,14,FALSE)</f>
        <v>2.2000000000000002</v>
      </c>
      <c r="I501">
        <v>0</v>
      </c>
      <c r="J501">
        <v>1</v>
      </c>
      <c r="K501">
        <v>0</v>
      </c>
      <c r="L501">
        <v>-1</v>
      </c>
    </row>
    <row r="502" spans="1:12" x14ac:dyDescent="0.25">
      <c r="A502" t="s">
        <v>274</v>
      </c>
      <c r="B502">
        <v>2014</v>
      </c>
      <c r="C502">
        <v>16</v>
      </c>
      <c r="D502" t="s">
        <v>32</v>
      </c>
      <c r="E502">
        <f>VLOOKUP(B502&amp;D502,Sheet1!$A$2:$N$799,14,FALSE)</f>
        <v>-1.7</v>
      </c>
      <c r="F502">
        <f t="shared" si="7"/>
        <v>-4.3</v>
      </c>
      <c r="G502" t="s">
        <v>34</v>
      </c>
      <c r="H502">
        <f>VLOOKUP(B502&amp;G502,Sheet1!$A$2:$N$799,14,FALSE)</f>
        <v>2.6</v>
      </c>
      <c r="I502">
        <v>0</v>
      </c>
      <c r="J502">
        <v>1</v>
      </c>
      <c r="K502">
        <v>2</v>
      </c>
      <c r="L502">
        <v>1</v>
      </c>
    </row>
    <row r="503" spans="1:12" x14ac:dyDescent="0.25">
      <c r="A503" t="s">
        <v>275</v>
      </c>
      <c r="B503">
        <v>2014</v>
      </c>
      <c r="C503">
        <v>16</v>
      </c>
      <c r="D503" t="s">
        <v>35</v>
      </c>
      <c r="E503">
        <f>VLOOKUP(B503&amp;D503,Sheet1!$A$2:$N$799,14,FALSE)</f>
        <v>10.9</v>
      </c>
      <c r="F503">
        <f t="shared" si="7"/>
        <v>15.9</v>
      </c>
      <c r="G503" t="s">
        <v>43</v>
      </c>
      <c r="H503">
        <f>VLOOKUP(B503&amp;G503,Sheet1!$A$2:$N$799,14,FALSE)</f>
        <v>-5</v>
      </c>
      <c r="I503">
        <v>1</v>
      </c>
      <c r="J503">
        <v>1</v>
      </c>
      <c r="K503">
        <v>1</v>
      </c>
      <c r="L503">
        <v>0</v>
      </c>
    </row>
    <row r="504" spans="1:12" x14ac:dyDescent="0.25">
      <c r="A504" t="s">
        <v>276</v>
      </c>
      <c r="B504">
        <v>2014</v>
      </c>
      <c r="C504">
        <v>16</v>
      </c>
      <c r="D504" t="s">
        <v>41</v>
      </c>
      <c r="E504">
        <f>VLOOKUP(B504&amp;D504,Sheet1!$A$2:$N$799,14,FALSE)</f>
        <v>-1.7</v>
      </c>
      <c r="F504">
        <f t="shared" si="7"/>
        <v>-0.89999999999999991</v>
      </c>
      <c r="G504" t="s">
        <v>31</v>
      </c>
      <c r="H504">
        <f>VLOOKUP(B504&amp;G504,Sheet1!$A$2:$N$799,14,FALSE)</f>
        <v>-0.8</v>
      </c>
      <c r="I504">
        <v>1</v>
      </c>
      <c r="J504">
        <v>0</v>
      </c>
      <c r="K504">
        <v>3</v>
      </c>
      <c r="L504">
        <v>3</v>
      </c>
    </row>
    <row r="505" spans="1:12" x14ac:dyDescent="0.25">
      <c r="A505" t="s">
        <v>277</v>
      </c>
      <c r="B505">
        <v>2014</v>
      </c>
      <c r="C505">
        <v>16</v>
      </c>
      <c r="D505" t="s">
        <v>28</v>
      </c>
      <c r="E505">
        <f>VLOOKUP(B505&amp;D505,Sheet1!$A$2:$N$799,14,FALSE)</f>
        <v>3.9</v>
      </c>
      <c r="F505">
        <f t="shared" si="7"/>
        <v>12.6</v>
      </c>
      <c r="G505" t="s">
        <v>56</v>
      </c>
      <c r="H505">
        <f>VLOOKUP(B505&amp;G505,Sheet1!$A$2:$N$799,14,FALSE)</f>
        <v>-8.6999999999999993</v>
      </c>
      <c r="I505">
        <v>0</v>
      </c>
      <c r="J505">
        <v>2</v>
      </c>
      <c r="K505">
        <v>2</v>
      </c>
      <c r="L505">
        <v>0</v>
      </c>
    </row>
    <row r="506" spans="1:12" x14ac:dyDescent="0.25">
      <c r="A506" t="s">
        <v>278</v>
      </c>
      <c r="B506">
        <v>2014</v>
      </c>
      <c r="C506">
        <v>16</v>
      </c>
      <c r="D506" t="s">
        <v>47</v>
      </c>
      <c r="E506">
        <f>VLOOKUP(B506&amp;D506,Sheet1!$A$2:$N$799,14,FALSE)</f>
        <v>1.9</v>
      </c>
      <c r="F506">
        <f t="shared" si="7"/>
        <v>2.9</v>
      </c>
      <c r="G506" t="s">
        <v>50</v>
      </c>
      <c r="H506">
        <f>VLOOKUP(B506&amp;G506,Sheet1!$A$2:$N$799,14,FALSE)</f>
        <v>-1</v>
      </c>
      <c r="I506">
        <v>1</v>
      </c>
      <c r="J506">
        <v>3</v>
      </c>
      <c r="K506">
        <v>3</v>
      </c>
      <c r="L506">
        <v>0</v>
      </c>
    </row>
    <row r="507" spans="1:12" x14ac:dyDescent="0.25">
      <c r="A507" t="s">
        <v>279</v>
      </c>
      <c r="B507">
        <v>2014</v>
      </c>
      <c r="C507">
        <v>16</v>
      </c>
      <c r="D507" t="s">
        <v>22</v>
      </c>
      <c r="E507">
        <f>VLOOKUP(B507&amp;D507,Sheet1!$A$2:$N$799,14,FALSE)</f>
        <v>9.5</v>
      </c>
      <c r="F507">
        <f t="shared" si="7"/>
        <v>7.5</v>
      </c>
      <c r="G507" t="s">
        <v>46</v>
      </c>
      <c r="H507">
        <f>VLOOKUP(B507&amp;G507,Sheet1!$A$2:$N$799,14,FALSE)</f>
        <v>2</v>
      </c>
      <c r="I507">
        <v>1</v>
      </c>
      <c r="J507">
        <v>0</v>
      </c>
      <c r="K507">
        <v>1</v>
      </c>
      <c r="L507">
        <v>1</v>
      </c>
    </row>
    <row r="508" spans="1:12" x14ac:dyDescent="0.25">
      <c r="A508" t="s">
        <v>280</v>
      </c>
      <c r="B508">
        <v>2014</v>
      </c>
      <c r="C508">
        <v>16</v>
      </c>
      <c r="D508" t="s">
        <v>53</v>
      </c>
      <c r="E508">
        <f>VLOOKUP(B508&amp;D508,Sheet1!$A$2:$N$799,14,FALSE)</f>
        <v>-11.8</v>
      </c>
      <c r="F508">
        <f t="shared" si="7"/>
        <v>-1.3000000000000007</v>
      </c>
      <c r="G508" t="s">
        <v>29</v>
      </c>
      <c r="H508">
        <f>VLOOKUP(B508&amp;G508,Sheet1!$A$2:$N$799,14,FALSE)</f>
        <v>-10.5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281</v>
      </c>
      <c r="B509">
        <v>2014</v>
      </c>
      <c r="C509">
        <v>17</v>
      </c>
      <c r="D509" t="s">
        <v>46</v>
      </c>
      <c r="E509">
        <f>VLOOKUP(B509&amp;D509,Sheet1!$A$2:$N$799,14,FALSE)</f>
        <v>2</v>
      </c>
      <c r="F509">
        <f t="shared" si="7"/>
        <v>3</v>
      </c>
      <c r="G509" t="s">
        <v>50</v>
      </c>
      <c r="H509">
        <f>VLOOKUP(B509&amp;G509,Sheet1!$A$2:$N$799,14,FALSE)</f>
        <v>-1</v>
      </c>
      <c r="I509">
        <v>0</v>
      </c>
      <c r="J509">
        <v>3</v>
      </c>
      <c r="K509">
        <v>0</v>
      </c>
      <c r="L509">
        <v>-3</v>
      </c>
    </row>
    <row r="510" spans="1:12" x14ac:dyDescent="0.25">
      <c r="A510" t="s">
        <v>282</v>
      </c>
      <c r="B510">
        <v>2014</v>
      </c>
      <c r="C510">
        <v>17</v>
      </c>
      <c r="D510" t="s">
        <v>11</v>
      </c>
      <c r="E510">
        <f>VLOOKUP(B510&amp;D510,Sheet1!$A$2:$N$799,14,FALSE)</f>
        <v>4.9000000000000004</v>
      </c>
      <c r="F510">
        <f t="shared" si="7"/>
        <v>-6</v>
      </c>
      <c r="G510" t="s">
        <v>35</v>
      </c>
      <c r="H510">
        <f>VLOOKUP(B510&amp;G510,Sheet1!$A$2:$N$799,14,FALSE)</f>
        <v>10.9</v>
      </c>
      <c r="I510">
        <v>1</v>
      </c>
      <c r="J510">
        <v>1</v>
      </c>
      <c r="K510">
        <v>0</v>
      </c>
      <c r="L510">
        <v>-1</v>
      </c>
    </row>
    <row r="511" spans="1:12" x14ac:dyDescent="0.25">
      <c r="A511" t="s">
        <v>283</v>
      </c>
      <c r="B511">
        <v>2014</v>
      </c>
      <c r="C511">
        <v>17</v>
      </c>
      <c r="D511" t="s">
        <v>14</v>
      </c>
      <c r="E511">
        <f>VLOOKUP(B511&amp;D511,Sheet1!$A$2:$N$799,14,FALSE)</f>
        <v>-3.1</v>
      </c>
      <c r="F511">
        <f t="shared" si="7"/>
        <v>0.69999999999999973</v>
      </c>
      <c r="G511" t="s">
        <v>37</v>
      </c>
      <c r="H511">
        <f>VLOOKUP(B511&amp;G511,Sheet1!$A$2:$N$799,14,FALSE)</f>
        <v>-3.8</v>
      </c>
      <c r="I511">
        <v>1</v>
      </c>
      <c r="J511">
        <v>0</v>
      </c>
      <c r="K511">
        <v>3</v>
      </c>
      <c r="L511">
        <v>3</v>
      </c>
    </row>
    <row r="512" spans="1:12" x14ac:dyDescent="0.25">
      <c r="A512" t="s">
        <v>284</v>
      </c>
      <c r="B512">
        <v>2014</v>
      </c>
      <c r="C512">
        <v>17</v>
      </c>
      <c r="D512" t="s">
        <v>10</v>
      </c>
      <c r="E512">
        <f>VLOOKUP(B512&amp;D512,Sheet1!$A$2:$N$799,14,FALSE)</f>
        <v>-6.7</v>
      </c>
      <c r="F512">
        <f t="shared" si="7"/>
        <v>-5</v>
      </c>
      <c r="G512" t="s">
        <v>32</v>
      </c>
      <c r="H512">
        <f>VLOOKUP(B512&amp;G512,Sheet1!$A$2:$N$799,14,FALSE)</f>
        <v>-1.7</v>
      </c>
      <c r="I512">
        <v>0</v>
      </c>
      <c r="J512">
        <v>0</v>
      </c>
      <c r="K512">
        <v>1</v>
      </c>
      <c r="L512">
        <v>1</v>
      </c>
    </row>
    <row r="513" spans="1:12" x14ac:dyDescent="0.25">
      <c r="A513" t="s">
        <v>285</v>
      </c>
      <c r="B513">
        <v>2014</v>
      </c>
      <c r="C513">
        <v>17</v>
      </c>
      <c r="D513" t="s">
        <v>17</v>
      </c>
      <c r="E513">
        <f>VLOOKUP(B513&amp;D513,Sheet1!$A$2:$N$799,14,FALSE)</f>
        <v>0.7</v>
      </c>
      <c r="F513">
        <f t="shared" si="7"/>
        <v>-1.5000000000000002</v>
      </c>
      <c r="G513" t="s">
        <v>19</v>
      </c>
      <c r="H513">
        <f>VLOOKUP(B513&amp;G513,Sheet1!$A$2:$N$799,14,FALSE)</f>
        <v>2.2000000000000002</v>
      </c>
      <c r="I513">
        <v>0</v>
      </c>
      <c r="J513">
        <v>3</v>
      </c>
      <c r="K513">
        <v>3</v>
      </c>
      <c r="L513">
        <v>0</v>
      </c>
    </row>
    <row r="514" spans="1:12" x14ac:dyDescent="0.25">
      <c r="A514" t="s">
        <v>286</v>
      </c>
      <c r="B514">
        <v>2014</v>
      </c>
      <c r="C514">
        <v>17</v>
      </c>
      <c r="D514" t="s">
        <v>20</v>
      </c>
      <c r="E514">
        <f>VLOOKUP(B514&amp;D514,Sheet1!$A$2:$N$799,14,FALSE)</f>
        <v>-3.9</v>
      </c>
      <c r="F514">
        <f t="shared" si="7"/>
        <v>-8.5</v>
      </c>
      <c r="G514" t="s">
        <v>16</v>
      </c>
      <c r="H514">
        <f>VLOOKUP(B514&amp;G514,Sheet1!$A$2:$N$799,14,FALSE)</f>
        <v>4.5999999999999996</v>
      </c>
      <c r="I514">
        <v>0</v>
      </c>
      <c r="J514">
        <v>2</v>
      </c>
      <c r="K514">
        <v>0</v>
      </c>
      <c r="L514">
        <v>-2</v>
      </c>
    </row>
    <row r="515" spans="1:12" x14ac:dyDescent="0.25">
      <c r="A515" t="s">
        <v>287</v>
      </c>
      <c r="B515">
        <v>2014</v>
      </c>
      <c r="C515">
        <v>17</v>
      </c>
      <c r="D515" t="s">
        <v>49</v>
      </c>
      <c r="E515">
        <f>VLOOKUP(B515&amp;D515,Sheet1!$A$2:$N$799,14,FALSE)</f>
        <v>5.4</v>
      </c>
      <c r="F515">
        <f t="shared" ref="F515:F578" si="8">E515-H515</f>
        <v>14.1</v>
      </c>
      <c r="G515" t="s">
        <v>56</v>
      </c>
      <c r="H515">
        <f>VLOOKUP(B515&amp;G515,Sheet1!$A$2:$N$799,14,FALSE)</f>
        <v>-8.6999999999999993</v>
      </c>
      <c r="I515">
        <v>1</v>
      </c>
      <c r="J515">
        <v>1</v>
      </c>
      <c r="K515">
        <v>4</v>
      </c>
      <c r="L515">
        <v>3</v>
      </c>
    </row>
    <row r="516" spans="1:12" x14ac:dyDescent="0.25">
      <c r="A516" t="s">
        <v>288</v>
      </c>
      <c r="B516">
        <v>2014</v>
      </c>
      <c r="C516">
        <v>17</v>
      </c>
      <c r="D516" t="s">
        <v>40</v>
      </c>
      <c r="E516">
        <f>VLOOKUP(B516&amp;D516,Sheet1!$A$2:$N$799,14,FALSE)</f>
        <v>2.1</v>
      </c>
      <c r="F516">
        <f t="shared" si="8"/>
        <v>-6.2000000000000011</v>
      </c>
      <c r="G516" t="s">
        <v>23</v>
      </c>
      <c r="H516">
        <f>VLOOKUP(B516&amp;G516,Sheet1!$A$2:$N$799,14,FALSE)</f>
        <v>8.3000000000000007</v>
      </c>
      <c r="I516">
        <v>0</v>
      </c>
      <c r="J516">
        <v>1</v>
      </c>
      <c r="K516">
        <v>2</v>
      </c>
      <c r="L516">
        <v>1</v>
      </c>
    </row>
    <row r="517" spans="1:12" x14ac:dyDescent="0.25">
      <c r="A517" t="s">
        <v>289</v>
      </c>
      <c r="B517">
        <v>2014</v>
      </c>
      <c r="C517">
        <v>17</v>
      </c>
      <c r="D517" t="s">
        <v>26</v>
      </c>
      <c r="E517">
        <f>VLOOKUP(B517&amp;D517,Sheet1!$A$2:$N$799,14,FALSE)</f>
        <v>4.4000000000000004</v>
      </c>
      <c r="F517">
        <f t="shared" si="8"/>
        <v>16.200000000000003</v>
      </c>
      <c r="G517" t="s">
        <v>53</v>
      </c>
      <c r="H517">
        <f>VLOOKUP(B517&amp;G517,Sheet1!$A$2:$N$799,14,FALSE)</f>
        <v>-11.8</v>
      </c>
      <c r="I517">
        <v>1</v>
      </c>
      <c r="J517">
        <v>0</v>
      </c>
      <c r="K517">
        <v>1</v>
      </c>
      <c r="L517">
        <v>1</v>
      </c>
    </row>
    <row r="518" spans="1:12" x14ac:dyDescent="0.25">
      <c r="A518" t="s">
        <v>290</v>
      </c>
      <c r="B518">
        <v>2014</v>
      </c>
      <c r="C518">
        <v>17</v>
      </c>
      <c r="D518" t="s">
        <v>29</v>
      </c>
      <c r="E518">
        <f>VLOOKUP(B518&amp;D518,Sheet1!$A$2:$N$799,14,FALSE)</f>
        <v>-10.5</v>
      </c>
      <c r="F518">
        <f t="shared" si="8"/>
        <v>-12.2</v>
      </c>
      <c r="G518" t="s">
        <v>55</v>
      </c>
      <c r="H518">
        <f>VLOOKUP(B518&amp;G518,Sheet1!$A$2:$N$799,14,FALSE)</f>
        <v>1.7</v>
      </c>
      <c r="I518">
        <v>0</v>
      </c>
      <c r="J518">
        <v>0</v>
      </c>
      <c r="K518">
        <v>2</v>
      </c>
      <c r="L518">
        <v>2</v>
      </c>
    </row>
    <row r="519" spans="1:12" x14ac:dyDescent="0.25">
      <c r="A519" t="s">
        <v>291</v>
      </c>
      <c r="B519">
        <v>2014</v>
      </c>
      <c r="C519">
        <v>17</v>
      </c>
      <c r="D519" t="s">
        <v>38</v>
      </c>
      <c r="E519">
        <f>VLOOKUP(B519&amp;D519,Sheet1!$A$2:$N$799,14,FALSE)</f>
        <v>-2.9</v>
      </c>
      <c r="F519">
        <f t="shared" si="8"/>
        <v>6.9</v>
      </c>
      <c r="G519" t="s">
        <v>13</v>
      </c>
      <c r="H519">
        <f>VLOOKUP(B519&amp;G519,Sheet1!$A$2:$N$799,14,FALSE)</f>
        <v>-9.8000000000000007</v>
      </c>
      <c r="I519">
        <v>1</v>
      </c>
      <c r="J519">
        <v>3</v>
      </c>
      <c r="K519">
        <v>1</v>
      </c>
      <c r="L519">
        <v>-2</v>
      </c>
    </row>
    <row r="520" spans="1:12" x14ac:dyDescent="0.25">
      <c r="A520" t="s">
        <v>292</v>
      </c>
      <c r="B520">
        <v>2014</v>
      </c>
      <c r="C520">
        <v>17</v>
      </c>
      <c r="D520" t="s">
        <v>43</v>
      </c>
      <c r="E520">
        <f>VLOOKUP(B520&amp;D520,Sheet1!$A$2:$N$799,14,FALSE)</f>
        <v>-5</v>
      </c>
      <c r="F520">
        <f t="shared" si="8"/>
        <v>-7.6</v>
      </c>
      <c r="G520" t="s">
        <v>34</v>
      </c>
      <c r="H520">
        <f>VLOOKUP(B520&amp;G520,Sheet1!$A$2:$N$799,14,FALSE)</f>
        <v>2.6</v>
      </c>
      <c r="I520">
        <v>1</v>
      </c>
      <c r="J520">
        <v>1</v>
      </c>
      <c r="K520">
        <v>1</v>
      </c>
      <c r="L520">
        <v>0</v>
      </c>
    </row>
    <row r="521" spans="1:12" x14ac:dyDescent="0.25">
      <c r="A521" t="s">
        <v>293</v>
      </c>
      <c r="B521">
        <v>2014</v>
      </c>
      <c r="C521">
        <v>17</v>
      </c>
      <c r="D521" t="s">
        <v>44</v>
      </c>
      <c r="E521">
        <f>VLOOKUP(B521&amp;D521,Sheet1!$A$2:$N$799,14,FALSE)</f>
        <v>-9</v>
      </c>
      <c r="F521">
        <f t="shared" si="8"/>
        <v>-18.600000000000001</v>
      </c>
      <c r="G521" t="s">
        <v>25</v>
      </c>
      <c r="H521">
        <f>VLOOKUP(B521&amp;G521,Sheet1!$A$2:$N$799,14,FALSE)</f>
        <v>9.6</v>
      </c>
      <c r="I521">
        <v>0</v>
      </c>
      <c r="J521">
        <v>2</v>
      </c>
      <c r="K521">
        <v>1</v>
      </c>
      <c r="L521">
        <v>-1</v>
      </c>
    </row>
    <row r="522" spans="1:12" x14ac:dyDescent="0.25">
      <c r="A522" t="s">
        <v>294</v>
      </c>
      <c r="B522">
        <v>2014</v>
      </c>
      <c r="C522">
        <v>17</v>
      </c>
      <c r="D522" t="s">
        <v>28</v>
      </c>
      <c r="E522">
        <f>VLOOKUP(B522&amp;D522,Sheet1!$A$2:$N$799,14,FALSE)</f>
        <v>3.9</v>
      </c>
      <c r="F522">
        <f t="shared" si="8"/>
        <v>5.6</v>
      </c>
      <c r="G522" t="s">
        <v>41</v>
      </c>
      <c r="H522">
        <f>VLOOKUP(B522&amp;G522,Sheet1!$A$2:$N$799,14,FALSE)</f>
        <v>-1.7</v>
      </c>
      <c r="I522">
        <v>1</v>
      </c>
      <c r="J522">
        <v>1</v>
      </c>
      <c r="K522">
        <v>1</v>
      </c>
      <c r="L522">
        <v>0</v>
      </c>
    </row>
    <row r="523" spans="1:12" x14ac:dyDescent="0.25">
      <c r="A523" t="s">
        <v>295</v>
      </c>
      <c r="B523">
        <v>2014</v>
      </c>
      <c r="C523">
        <v>17</v>
      </c>
      <c r="D523" t="s">
        <v>47</v>
      </c>
      <c r="E523">
        <f>VLOOKUP(B523&amp;D523,Sheet1!$A$2:$N$799,14,FALSE)</f>
        <v>1.9</v>
      </c>
      <c r="F523">
        <f t="shared" si="8"/>
        <v>-3.8000000000000003</v>
      </c>
      <c r="G523" t="s">
        <v>52</v>
      </c>
      <c r="H523">
        <f>VLOOKUP(B523&amp;G523,Sheet1!$A$2:$N$799,14,FALSE)</f>
        <v>5.7</v>
      </c>
      <c r="I523">
        <v>0</v>
      </c>
      <c r="J523">
        <v>3</v>
      </c>
      <c r="K523">
        <v>0</v>
      </c>
      <c r="L523">
        <v>-3</v>
      </c>
    </row>
    <row r="524" spans="1:12" x14ac:dyDescent="0.25">
      <c r="A524" t="s">
        <v>296</v>
      </c>
      <c r="B524">
        <v>2014</v>
      </c>
      <c r="C524">
        <v>17</v>
      </c>
      <c r="D524" t="s">
        <v>31</v>
      </c>
      <c r="E524">
        <f>VLOOKUP(B524&amp;D524,Sheet1!$A$2:$N$799,14,FALSE)</f>
        <v>-0.8</v>
      </c>
      <c r="F524">
        <f t="shared" si="8"/>
        <v>-10.3</v>
      </c>
      <c r="G524" t="s">
        <v>22</v>
      </c>
      <c r="H524">
        <f>VLOOKUP(B524&amp;G524,Sheet1!$A$2:$N$799,14,FALSE)</f>
        <v>9.5</v>
      </c>
      <c r="I524">
        <v>0</v>
      </c>
      <c r="J524">
        <v>3</v>
      </c>
      <c r="K524">
        <v>2</v>
      </c>
      <c r="L524">
        <v>-1</v>
      </c>
    </row>
    <row r="525" spans="1:12" x14ac:dyDescent="0.25">
      <c r="A525" t="s">
        <v>297</v>
      </c>
      <c r="B525">
        <v>2014</v>
      </c>
      <c r="C525">
        <v>18</v>
      </c>
      <c r="D525" t="s">
        <v>46</v>
      </c>
      <c r="E525">
        <f>VLOOKUP(B525&amp;D525,Sheet1!$A$2:$N$799,14,FALSE)</f>
        <v>2</v>
      </c>
      <c r="F525">
        <f t="shared" si="8"/>
        <v>5.0999999999999996</v>
      </c>
      <c r="G525" t="s">
        <v>14</v>
      </c>
      <c r="H525">
        <f>VLOOKUP(B525&amp;G525,Sheet1!$A$2:$N$799,14,FALSE)</f>
        <v>-3.1</v>
      </c>
      <c r="I525">
        <v>0</v>
      </c>
      <c r="J525">
        <v>4</v>
      </c>
      <c r="K525">
        <v>2</v>
      </c>
      <c r="L525">
        <v>-2</v>
      </c>
    </row>
    <row r="526" spans="1:12" x14ac:dyDescent="0.25">
      <c r="A526" t="s">
        <v>298</v>
      </c>
      <c r="B526">
        <v>2014</v>
      </c>
      <c r="C526">
        <v>18</v>
      </c>
      <c r="D526" t="s">
        <v>16</v>
      </c>
      <c r="E526">
        <f>VLOOKUP(B526&amp;D526,Sheet1!$A$2:$N$799,14,FALSE)</f>
        <v>4.5999999999999996</v>
      </c>
      <c r="F526">
        <f t="shared" si="8"/>
        <v>2.3999999999999995</v>
      </c>
      <c r="G526" t="s">
        <v>19</v>
      </c>
      <c r="H526">
        <f>VLOOKUP(B526&amp;G526,Sheet1!$A$2:$N$799,14,FALSE)</f>
        <v>2.2000000000000002</v>
      </c>
      <c r="I526">
        <v>1</v>
      </c>
      <c r="J526">
        <v>1</v>
      </c>
      <c r="K526">
        <v>3</v>
      </c>
      <c r="L526">
        <v>2</v>
      </c>
    </row>
    <row r="527" spans="1:12" x14ac:dyDescent="0.25">
      <c r="A527" t="s">
        <v>299</v>
      </c>
      <c r="B527">
        <v>2014</v>
      </c>
      <c r="C527">
        <v>18</v>
      </c>
      <c r="D527" t="s">
        <v>17</v>
      </c>
      <c r="E527">
        <f>VLOOKUP(B527&amp;D527,Sheet1!$A$2:$N$799,14,FALSE)</f>
        <v>0.7</v>
      </c>
      <c r="F527">
        <f t="shared" si="8"/>
        <v>-3.7</v>
      </c>
      <c r="G527" t="s">
        <v>26</v>
      </c>
      <c r="H527">
        <f>VLOOKUP(B527&amp;G527,Sheet1!$A$2:$N$799,14,FALSE)</f>
        <v>4.4000000000000004</v>
      </c>
      <c r="I527">
        <v>0</v>
      </c>
      <c r="J527">
        <v>1</v>
      </c>
      <c r="K527">
        <v>1</v>
      </c>
      <c r="L527">
        <v>0</v>
      </c>
    </row>
    <row r="528" spans="1:12" x14ac:dyDescent="0.25">
      <c r="A528" t="s">
        <v>300</v>
      </c>
      <c r="B528">
        <v>2014</v>
      </c>
      <c r="C528">
        <v>18</v>
      </c>
      <c r="D528" t="s">
        <v>40</v>
      </c>
      <c r="E528">
        <f>VLOOKUP(B528&amp;D528,Sheet1!$A$2:$N$799,14,FALSE)</f>
        <v>2.1</v>
      </c>
      <c r="F528">
        <f t="shared" si="8"/>
        <v>-3.3000000000000003</v>
      </c>
      <c r="G528" t="s">
        <v>49</v>
      </c>
      <c r="H528">
        <f>VLOOKUP(B528&amp;G528,Sheet1!$A$2:$N$799,14,FALSE)</f>
        <v>5.4</v>
      </c>
      <c r="I528">
        <v>0</v>
      </c>
      <c r="J528">
        <v>3</v>
      </c>
      <c r="K528">
        <v>0</v>
      </c>
      <c r="L528">
        <v>-3</v>
      </c>
    </row>
    <row r="529" spans="1:12" x14ac:dyDescent="0.25">
      <c r="A529" t="s">
        <v>301</v>
      </c>
      <c r="B529">
        <v>2014</v>
      </c>
      <c r="C529">
        <v>19</v>
      </c>
      <c r="D529" t="s">
        <v>16</v>
      </c>
      <c r="E529">
        <f>VLOOKUP(B529&amp;D529,Sheet1!$A$2:$N$799,14,FALSE)</f>
        <v>4.5999999999999996</v>
      </c>
      <c r="F529">
        <f t="shared" si="8"/>
        <v>-6.3000000000000007</v>
      </c>
      <c r="G529" t="s">
        <v>35</v>
      </c>
      <c r="H529">
        <f>VLOOKUP(B529&amp;G529,Sheet1!$A$2:$N$799,14,FALSE)</f>
        <v>10.9</v>
      </c>
      <c r="I529">
        <v>0</v>
      </c>
      <c r="J529">
        <v>2</v>
      </c>
      <c r="K529">
        <v>1</v>
      </c>
      <c r="L529">
        <v>-1</v>
      </c>
    </row>
    <row r="530" spans="1:12" x14ac:dyDescent="0.25">
      <c r="A530" t="s">
        <v>302</v>
      </c>
      <c r="B530">
        <v>2014</v>
      </c>
      <c r="C530">
        <v>19</v>
      </c>
      <c r="D530" t="s">
        <v>14</v>
      </c>
      <c r="E530">
        <f>VLOOKUP(B530&amp;D530,Sheet1!$A$2:$N$799,14,FALSE)</f>
        <v>-3.1</v>
      </c>
      <c r="F530">
        <f t="shared" si="8"/>
        <v>-12.6</v>
      </c>
      <c r="G530" t="s">
        <v>22</v>
      </c>
      <c r="H530">
        <f>VLOOKUP(B530&amp;G530,Sheet1!$A$2:$N$799,14,FALSE)</f>
        <v>9.5</v>
      </c>
      <c r="I530">
        <v>0</v>
      </c>
      <c r="J530">
        <v>3</v>
      </c>
      <c r="K530">
        <v>0</v>
      </c>
      <c r="L530">
        <v>-3</v>
      </c>
    </row>
    <row r="531" spans="1:12" x14ac:dyDescent="0.25">
      <c r="A531" t="s">
        <v>303</v>
      </c>
      <c r="B531">
        <v>2014</v>
      </c>
      <c r="C531">
        <v>19</v>
      </c>
      <c r="D531" t="s">
        <v>49</v>
      </c>
      <c r="E531">
        <f>VLOOKUP(B531&amp;D531,Sheet1!$A$2:$N$799,14,FALSE)</f>
        <v>5.4</v>
      </c>
      <c r="F531">
        <f t="shared" si="8"/>
        <v>-2.9000000000000004</v>
      </c>
      <c r="G531" t="s">
        <v>23</v>
      </c>
      <c r="H531">
        <f>VLOOKUP(B531&amp;G531,Sheet1!$A$2:$N$799,14,FALSE)</f>
        <v>8.3000000000000007</v>
      </c>
      <c r="I531">
        <v>0</v>
      </c>
      <c r="J531">
        <v>1</v>
      </c>
      <c r="K531">
        <v>1</v>
      </c>
      <c r="L531">
        <v>0</v>
      </c>
    </row>
    <row r="532" spans="1:12" x14ac:dyDescent="0.25">
      <c r="A532" t="s">
        <v>304</v>
      </c>
      <c r="B532">
        <v>2014</v>
      </c>
      <c r="C532">
        <v>19</v>
      </c>
      <c r="D532" t="s">
        <v>26</v>
      </c>
      <c r="E532">
        <f>VLOOKUP(B532&amp;D532,Sheet1!$A$2:$N$799,14,FALSE)</f>
        <v>4.4000000000000004</v>
      </c>
      <c r="F532">
        <f t="shared" si="8"/>
        <v>-5.1999999999999993</v>
      </c>
      <c r="G532" t="s">
        <v>25</v>
      </c>
      <c r="H532">
        <f>VLOOKUP(B532&amp;G532,Sheet1!$A$2:$N$799,14,FALSE)</f>
        <v>9.6</v>
      </c>
      <c r="I532">
        <v>1</v>
      </c>
      <c r="J532">
        <v>2</v>
      </c>
      <c r="K532">
        <v>1</v>
      </c>
      <c r="L532">
        <v>-1</v>
      </c>
    </row>
    <row r="533" spans="1:12" x14ac:dyDescent="0.25">
      <c r="A533" t="s">
        <v>305</v>
      </c>
      <c r="B533">
        <v>2014</v>
      </c>
      <c r="C533">
        <v>20</v>
      </c>
      <c r="D533" t="s">
        <v>23</v>
      </c>
      <c r="E533">
        <f>VLOOKUP(B533&amp;D533,Sheet1!$A$2:$N$799,14,FALSE)</f>
        <v>8.3000000000000007</v>
      </c>
      <c r="F533">
        <f t="shared" si="8"/>
        <v>-1.1999999999999993</v>
      </c>
      <c r="G533" t="s">
        <v>22</v>
      </c>
      <c r="H533">
        <f>VLOOKUP(B533&amp;G533,Sheet1!$A$2:$N$799,14,FALSE)</f>
        <v>9.5</v>
      </c>
      <c r="I533">
        <v>0</v>
      </c>
      <c r="J533">
        <v>2</v>
      </c>
      <c r="K533">
        <v>5</v>
      </c>
      <c r="L533">
        <v>3</v>
      </c>
    </row>
    <row r="534" spans="1:12" x14ac:dyDescent="0.25">
      <c r="A534" t="s">
        <v>306</v>
      </c>
      <c r="B534">
        <v>2014</v>
      </c>
      <c r="C534">
        <v>20</v>
      </c>
      <c r="D534" t="s">
        <v>26</v>
      </c>
      <c r="E534">
        <f>VLOOKUP(B534&amp;D534,Sheet1!$A$2:$N$799,14,FALSE)</f>
        <v>4.4000000000000004</v>
      </c>
      <c r="F534">
        <f t="shared" si="8"/>
        <v>-6.5</v>
      </c>
      <c r="G534" t="s">
        <v>35</v>
      </c>
      <c r="H534">
        <f>VLOOKUP(B534&amp;G534,Sheet1!$A$2:$N$799,14,FALSE)</f>
        <v>10.9</v>
      </c>
      <c r="I534">
        <v>0</v>
      </c>
      <c r="J534">
        <v>2</v>
      </c>
      <c r="K534">
        <v>2</v>
      </c>
      <c r="L534">
        <v>0</v>
      </c>
    </row>
    <row r="535" spans="1:12" x14ac:dyDescent="0.25">
      <c r="A535" t="s">
        <v>307</v>
      </c>
      <c r="B535">
        <v>2014</v>
      </c>
      <c r="C535">
        <v>21</v>
      </c>
      <c r="D535" t="s">
        <v>35</v>
      </c>
      <c r="E535">
        <f>VLOOKUP(B535&amp;D535,Sheet1!$A$2:$N$799,14,FALSE)</f>
        <v>10.9</v>
      </c>
      <c r="F535">
        <f t="shared" si="8"/>
        <v>1.4000000000000004</v>
      </c>
      <c r="G535" t="s">
        <v>22</v>
      </c>
      <c r="H535">
        <f>VLOOKUP(B535&amp;G535,Sheet1!$A$2:$N$799,14,FALSE)</f>
        <v>9.5</v>
      </c>
      <c r="I535">
        <v>1</v>
      </c>
      <c r="J535">
        <v>2</v>
      </c>
      <c r="K535">
        <v>1</v>
      </c>
      <c r="L535">
        <v>-1</v>
      </c>
    </row>
    <row r="536" spans="1:12" x14ac:dyDescent="0.25">
      <c r="A536" t="s">
        <v>308</v>
      </c>
      <c r="B536">
        <v>2015</v>
      </c>
      <c r="C536">
        <v>1</v>
      </c>
      <c r="D536" t="s">
        <v>25</v>
      </c>
      <c r="E536">
        <f>VLOOKUP(B536&amp;D536,Sheet1!$A$2:$N$799,14,FALSE)</f>
        <v>5.8</v>
      </c>
      <c r="F536">
        <f t="shared" si="8"/>
        <v>7.6999999999999993</v>
      </c>
      <c r="G536" t="s">
        <v>16</v>
      </c>
      <c r="H536">
        <f>VLOOKUP(B536&amp;G536,Sheet1!$A$2:$N$799,14,FALSE)</f>
        <v>-1.9</v>
      </c>
      <c r="I536">
        <v>1</v>
      </c>
      <c r="J536">
        <v>1</v>
      </c>
      <c r="K536">
        <v>2</v>
      </c>
      <c r="L536">
        <v>1</v>
      </c>
    </row>
    <row r="537" spans="1:12" x14ac:dyDescent="0.25">
      <c r="A537" t="s">
        <v>309</v>
      </c>
      <c r="B537">
        <v>2015</v>
      </c>
      <c r="C537">
        <v>1</v>
      </c>
      <c r="D537" t="s">
        <v>29</v>
      </c>
      <c r="E537">
        <f>VLOOKUP(B537&amp;D537,Sheet1!$A$2:$N$799,14,FALSE)</f>
        <v>-7.5</v>
      </c>
      <c r="F537">
        <f t="shared" si="8"/>
        <v>-15.6</v>
      </c>
      <c r="G537" t="s">
        <v>14</v>
      </c>
      <c r="H537">
        <f>VLOOKUP(B537&amp;G537,Sheet1!$A$2:$N$799,14,FALSE)</f>
        <v>8.1</v>
      </c>
      <c r="I537">
        <v>0</v>
      </c>
      <c r="J537">
        <v>3</v>
      </c>
      <c r="K537">
        <v>1</v>
      </c>
      <c r="L537">
        <v>-2</v>
      </c>
    </row>
    <row r="538" spans="1:12" x14ac:dyDescent="0.25">
      <c r="A538" t="s">
        <v>310</v>
      </c>
      <c r="B538">
        <v>2015</v>
      </c>
      <c r="C538">
        <v>1</v>
      </c>
      <c r="D538" t="s">
        <v>44</v>
      </c>
      <c r="E538">
        <f>VLOOKUP(B538&amp;D538,Sheet1!$A$2:$N$799,14,FALSE)</f>
        <v>-0.2</v>
      </c>
      <c r="F538">
        <f t="shared" si="8"/>
        <v>-10.799999999999999</v>
      </c>
      <c r="G538" t="s">
        <v>17</v>
      </c>
      <c r="H538">
        <f>VLOOKUP(B538&amp;G538,Sheet1!$A$2:$N$799,14,FALSE)</f>
        <v>10.6</v>
      </c>
      <c r="I538">
        <v>0</v>
      </c>
      <c r="J538">
        <v>2</v>
      </c>
      <c r="K538">
        <v>0</v>
      </c>
      <c r="L538">
        <v>-2</v>
      </c>
    </row>
    <row r="539" spans="1:12" x14ac:dyDescent="0.25">
      <c r="A539" t="s">
        <v>311</v>
      </c>
      <c r="B539">
        <v>2015</v>
      </c>
      <c r="C539">
        <v>1</v>
      </c>
      <c r="D539" t="s">
        <v>43</v>
      </c>
      <c r="E539">
        <f>VLOOKUP(B539&amp;D539,Sheet1!$A$2:$N$799,14,FALSE)</f>
        <v>1.5</v>
      </c>
      <c r="F539">
        <f t="shared" si="8"/>
        <v>7.6</v>
      </c>
      <c r="G539" t="s">
        <v>20</v>
      </c>
      <c r="H539">
        <f>VLOOKUP(B539&amp;G539,Sheet1!$A$2:$N$799,14,FALSE)</f>
        <v>-6.1</v>
      </c>
      <c r="I539">
        <v>1</v>
      </c>
      <c r="J539">
        <v>1</v>
      </c>
      <c r="K539">
        <v>4</v>
      </c>
      <c r="L539">
        <v>3</v>
      </c>
    </row>
    <row r="540" spans="1:12" x14ac:dyDescent="0.25">
      <c r="A540" t="s">
        <v>312</v>
      </c>
      <c r="B540">
        <v>2015</v>
      </c>
      <c r="C540">
        <v>1</v>
      </c>
      <c r="D540" t="s">
        <v>47</v>
      </c>
      <c r="E540">
        <f>VLOOKUP(B540&amp;D540,Sheet1!$A$2:$N$799,14,FALSE)</f>
        <v>-2.6</v>
      </c>
      <c r="F540">
        <f t="shared" si="8"/>
        <v>-2.4</v>
      </c>
      <c r="G540" t="s">
        <v>40</v>
      </c>
      <c r="H540">
        <f>VLOOKUP(B540&amp;G540,Sheet1!$A$2:$N$799,14,FALSE)</f>
        <v>-0.2</v>
      </c>
      <c r="I540">
        <v>1</v>
      </c>
      <c r="J540">
        <v>3</v>
      </c>
      <c r="K540">
        <v>2</v>
      </c>
      <c r="L540">
        <v>-1</v>
      </c>
    </row>
    <row r="541" spans="1:12" x14ac:dyDescent="0.25">
      <c r="A541" t="s">
        <v>313</v>
      </c>
      <c r="B541">
        <v>2015</v>
      </c>
      <c r="C541">
        <v>1</v>
      </c>
      <c r="D541" t="s">
        <v>10</v>
      </c>
      <c r="E541">
        <f>VLOOKUP(B541&amp;D541,Sheet1!$A$2:$N$799,14,FALSE)</f>
        <v>-1.3</v>
      </c>
      <c r="F541">
        <f t="shared" si="8"/>
        <v>-6.6</v>
      </c>
      <c r="G541" t="s">
        <v>23</v>
      </c>
      <c r="H541">
        <f>VLOOKUP(B541&amp;G541,Sheet1!$A$2:$N$799,14,FALSE)</f>
        <v>5.3</v>
      </c>
      <c r="I541">
        <v>0</v>
      </c>
      <c r="J541">
        <v>1</v>
      </c>
      <c r="K541">
        <v>0</v>
      </c>
      <c r="L541">
        <v>-1</v>
      </c>
    </row>
    <row r="542" spans="1:12" x14ac:dyDescent="0.25">
      <c r="A542" t="s">
        <v>314</v>
      </c>
      <c r="B542">
        <v>2015</v>
      </c>
      <c r="C542">
        <v>1</v>
      </c>
      <c r="D542" t="s">
        <v>11</v>
      </c>
      <c r="E542">
        <f>VLOOKUP(B542&amp;D542,Sheet1!$A$2:$N$799,14,FALSE)</f>
        <v>0</v>
      </c>
      <c r="F542">
        <f t="shared" si="8"/>
        <v>6.7</v>
      </c>
      <c r="G542" t="s">
        <v>26</v>
      </c>
      <c r="H542">
        <f>VLOOKUP(B542&amp;G542,Sheet1!$A$2:$N$799,14,FALSE)</f>
        <v>-6.7</v>
      </c>
      <c r="I542">
        <v>1</v>
      </c>
      <c r="J542">
        <v>1</v>
      </c>
      <c r="K542">
        <v>2</v>
      </c>
      <c r="L542">
        <v>1</v>
      </c>
    </row>
    <row r="543" spans="1:12" x14ac:dyDescent="0.25">
      <c r="A543" t="s">
        <v>315</v>
      </c>
      <c r="B543">
        <v>2015</v>
      </c>
      <c r="C543">
        <v>1</v>
      </c>
      <c r="D543" t="s">
        <v>55</v>
      </c>
      <c r="E543">
        <f>VLOOKUP(B543&amp;D543,Sheet1!$A$2:$N$799,14,FALSE)</f>
        <v>-0.8</v>
      </c>
      <c r="F543">
        <f t="shared" si="8"/>
        <v>-9.8000000000000007</v>
      </c>
      <c r="G543" t="s">
        <v>52</v>
      </c>
      <c r="H543">
        <f>VLOOKUP(B543&amp;G543,Sheet1!$A$2:$N$799,14,FALSE)</f>
        <v>9</v>
      </c>
      <c r="I543">
        <v>0</v>
      </c>
      <c r="J543">
        <v>2</v>
      </c>
      <c r="K543">
        <v>0</v>
      </c>
      <c r="L543">
        <v>-2</v>
      </c>
    </row>
    <row r="544" spans="1:12" x14ac:dyDescent="0.25">
      <c r="A544" t="s">
        <v>316</v>
      </c>
      <c r="B544">
        <v>2015</v>
      </c>
      <c r="C544">
        <v>1</v>
      </c>
      <c r="D544" t="s">
        <v>56</v>
      </c>
      <c r="E544">
        <f>VLOOKUP(B544&amp;D544,Sheet1!$A$2:$N$799,14,FALSE)</f>
        <v>-1.9</v>
      </c>
      <c r="F544">
        <f t="shared" si="8"/>
        <v>4.9000000000000004</v>
      </c>
      <c r="G544" t="s">
        <v>34</v>
      </c>
      <c r="H544">
        <f>VLOOKUP(B544&amp;G544,Sheet1!$A$2:$N$799,14,FALSE)</f>
        <v>-6.8</v>
      </c>
      <c r="I544">
        <v>0</v>
      </c>
      <c r="J544">
        <v>2</v>
      </c>
      <c r="K544">
        <v>1</v>
      </c>
      <c r="L544">
        <v>-1</v>
      </c>
    </row>
    <row r="545" spans="1:12" x14ac:dyDescent="0.25">
      <c r="A545" t="s">
        <v>317</v>
      </c>
      <c r="B545">
        <v>2015</v>
      </c>
      <c r="C545">
        <v>1</v>
      </c>
      <c r="D545" t="s">
        <v>50</v>
      </c>
      <c r="E545">
        <f>VLOOKUP(B545&amp;D545,Sheet1!$A$2:$N$799,14,FALSE)</f>
        <v>-5.5</v>
      </c>
      <c r="F545">
        <f t="shared" si="8"/>
        <v>-11.3</v>
      </c>
      <c r="G545" t="s">
        <v>32</v>
      </c>
      <c r="H545">
        <f>VLOOKUP(B545&amp;G545,Sheet1!$A$2:$N$799,14,FALSE)</f>
        <v>5.8</v>
      </c>
      <c r="I545">
        <v>1</v>
      </c>
      <c r="J545">
        <v>0</v>
      </c>
      <c r="K545">
        <v>2</v>
      </c>
      <c r="L545">
        <v>2</v>
      </c>
    </row>
    <row r="546" spans="1:12" x14ac:dyDescent="0.25">
      <c r="A546" t="s">
        <v>318</v>
      </c>
      <c r="B546">
        <v>2015</v>
      </c>
      <c r="C546">
        <v>1</v>
      </c>
      <c r="D546" t="s">
        <v>46</v>
      </c>
      <c r="E546">
        <f>VLOOKUP(B546&amp;D546,Sheet1!$A$2:$N$799,14,FALSE)</f>
        <v>12.3</v>
      </c>
      <c r="F546">
        <f t="shared" si="8"/>
        <v>18.899999999999999</v>
      </c>
      <c r="G546" t="s">
        <v>38</v>
      </c>
      <c r="H546">
        <f>VLOOKUP(B546&amp;G546,Sheet1!$A$2:$N$799,14,FALSE)</f>
        <v>-6.6</v>
      </c>
      <c r="I546">
        <v>1</v>
      </c>
      <c r="J546">
        <v>1</v>
      </c>
      <c r="K546">
        <v>1</v>
      </c>
      <c r="L546">
        <v>0</v>
      </c>
    </row>
    <row r="547" spans="1:12" x14ac:dyDescent="0.25">
      <c r="A547" t="s">
        <v>319</v>
      </c>
      <c r="B547">
        <v>2015</v>
      </c>
      <c r="C547">
        <v>1</v>
      </c>
      <c r="D547" t="s">
        <v>49</v>
      </c>
      <c r="E547">
        <f>VLOOKUP(B547&amp;D547,Sheet1!$A$2:$N$799,14,FALSE)</f>
        <v>-6.9</v>
      </c>
      <c r="F547">
        <f t="shared" si="8"/>
        <v>-3.3000000000000003</v>
      </c>
      <c r="G547" t="s">
        <v>41</v>
      </c>
      <c r="H547">
        <f>VLOOKUP(B547&amp;G547,Sheet1!$A$2:$N$799,14,FALSE)</f>
        <v>-3.6</v>
      </c>
      <c r="I547">
        <v>1</v>
      </c>
      <c r="J547">
        <v>3</v>
      </c>
      <c r="K547">
        <v>0</v>
      </c>
      <c r="L547">
        <v>-3</v>
      </c>
    </row>
    <row r="548" spans="1:12" x14ac:dyDescent="0.25">
      <c r="A548" t="s">
        <v>320</v>
      </c>
      <c r="B548">
        <v>2015</v>
      </c>
      <c r="C548">
        <v>1</v>
      </c>
      <c r="D548" t="s">
        <v>37</v>
      </c>
      <c r="E548">
        <f>VLOOKUP(B548&amp;D548,Sheet1!$A$2:$N$799,14,FALSE)</f>
        <v>-3.8</v>
      </c>
      <c r="F548">
        <f t="shared" si="8"/>
        <v>0.79999999999999982</v>
      </c>
      <c r="G548" t="s">
        <v>28</v>
      </c>
      <c r="H548">
        <f>VLOOKUP(B548&amp;G548,Sheet1!$A$2:$N$799,14,FALSE)</f>
        <v>-4.5999999999999996</v>
      </c>
      <c r="I548">
        <v>1</v>
      </c>
      <c r="J548">
        <v>2</v>
      </c>
      <c r="K548">
        <v>2</v>
      </c>
      <c r="L548">
        <v>0</v>
      </c>
    </row>
    <row r="549" spans="1:12" x14ac:dyDescent="0.25">
      <c r="A549" t="s">
        <v>321</v>
      </c>
      <c r="B549">
        <v>2015</v>
      </c>
      <c r="C549">
        <v>1</v>
      </c>
      <c r="D549" t="s">
        <v>35</v>
      </c>
      <c r="E549">
        <f>VLOOKUP(B549&amp;D549,Sheet1!$A$2:$N$799,14,FALSE)</f>
        <v>7</v>
      </c>
      <c r="F549">
        <f t="shared" si="8"/>
        <v>-1.6999999999999993</v>
      </c>
      <c r="G549" t="s">
        <v>19</v>
      </c>
      <c r="H549">
        <f>VLOOKUP(B549&amp;G549,Sheet1!$A$2:$N$799,14,FALSE)</f>
        <v>8.6999999999999993</v>
      </c>
      <c r="I549">
        <v>1</v>
      </c>
      <c r="J549">
        <v>0</v>
      </c>
      <c r="K549">
        <v>1</v>
      </c>
      <c r="L549">
        <v>1</v>
      </c>
    </row>
    <row r="550" spans="1:12" x14ac:dyDescent="0.25">
      <c r="A550" t="s">
        <v>322</v>
      </c>
      <c r="B550">
        <v>2015</v>
      </c>
      <c r="C550">
        <v>1</v>
      </c>
      <c r="D550" t="s">
        <v>31</v>
      </c>
      <c r="E550">
        <f>VLOOKUP(B550&amp;D550,Sheet1!$A$2:$N$799,14,FALSE)</f>
        <v>-0.2</v>
      </c>
      <c r="F550">
        <f t="shared" si="8"/>
        <v>-11.5</v>
      </c>
      <c r="G550" t="s">
        <v>22</v>
      </c>
      <c r="H550">
        <f>VLOOKUP(B550&amp;G550,Sheet1!$A$2:$N$799,14,FALSE)</f>
        <v>11.3</v>
      </c>
      <c r="I550">
        <v>1</v>
      </c>
      <c r="J550">
        <v>3</v>
      </c>
      <c r="K550">
        <v>1</v>
      </c>
      <c r="L550">
        <v>-2</v>
      </c>
    </row>
    <row r="551" spans="1:12" x14ac:dyDescent="0.25">
      <c r="A551" t="s">
        <v>323</v>
      </c>
      <c r="B551">
        <v>2015</v>
      </c>
      <c r="C551">
        <v>1</v>
      </c>
      <c r="D551" t="s">
        <v>13</v>
      </c>
      <c r="E551">
        <f>VLOOKUP(B551&amp;D551,Sheet1!$A$2:$N$799,14,FALSE)</f>
        <v>-7.7</v>
      </c>
      <c r="F551">
        <f t="shared" si="8"/>
        <v>2.8</v>
      </c>
      <c r="G551" t="s">
        <v>53</v>
      </c>
      <c r="H551">
        <f>VLOOKUP(B551&amp;G551,Sheet1!$A$2:$N$799,14,FALSE)</f>
        <v>-10.5</v>
      </c>
      <c r="I551">
        <v>0</v>
      </c>
      <c r="J551">
        <v>2</v>
      </c>
      <c r="K551">
        <v>1</v>
      </c>
      <c r="L551">
        <v>-1</v>
      </c>
    </row>
    <row r="552" spans="1:12" x14ac:dyDescent="0.25">
      <c r="A552" t="s">
        <v>324</v>
      </c>
      <c r="B552">
        <v>2015</v>
      </c>
      <c r="C552">
        <v>2</v>
      </c>
      <c r="D552" t="s">
        <v>10</v>
      </c>
      <c r="E552">
        <f>VLOOKUP(B552&amp;D552,Sheet1!$A$2:$N$799,14,FALSE)</f>
        <v>-1.3</v>
      </c>
      <c r="F552">
        <f t="shared" si="8"/>
        <v>-13.600000000000001</v>
      </c>
      <c r="G552" t="s">
        <v>46</v>
      </c>
      <c r="H552">
        <f>VLOOKUP(B552&amp;G552,Sheet1!$A$2:$N$799,14,FALSE)</f>
        <v>12.3</v>
      </c>
      <c r="I552">
        <v>0</v>
      </c>
      <c r="J552">
        <v>3</v>
      </c>
      <c r="K552">
        <v>1</v>
      </c>
      <c r="L552">
        <v>-2</v>
      </c>
    </row>
    <row r="553" spans="1:12" x14ac:dyDescent="0.25">
      <c r="A553" t="s">
        <v>325</v>
      </c>
      <c r="B553">
        <v>2015</v>
      </c>
      <c r="C553">
        <v>2</v>
      </c>
      <c r="D553" t="s">
        <v>41</v>
      </c>
      <c r="E553">
        <f>VLOOKUP(B553&amp;D553,Sheet1!$A$2:$N$799,14,FALSE)</f>
        <v>-3.6</v>
      </c>
      <c r="F553">
        <f t="shared" si="8"/>
        <v>0.19999999999999973</v>
      </c>
      <c r="G553" t="s">
        <v>37</v>
      </c>
      <c r="H553">
        <f>VLOOKUP(B553&amp;G553,Sheet1!$A$2:$N$799,14,FALSE)</f>
        <v>-3.8</v>
      </c>
      <c r="I553">
        <v>0</v>
      </c>
      <c r="J553">
        <v>1</v>
      </c>
      <c r="K553">
        <v>0</v>
      </c>
      <c r="L553">
        <v>-1</v>
      </c>
    </row>
    <row r="554" spans="1:12" x14ac:dyDescent="0.25">
      <c r="A554" t="s">
        <v>326</v>
      </c>
      <c r="B554">
        <v>2015</v>
      </c>
      <c r="C554">
        <v>2</v>
      </c>
      <c r="D554" t="s">
        <v>44</v>
      </c>
      <c r="E554">
        <f>VLOOKUP(B554&amp;D554,Sheet1!$A$2:$N$799,14,FALSE)</f>
        <v>-0.2</v>
      </c>
      <c r="F554">
        <f t="shared" si="8"/>
        <v>1.7</v>
      </c>
      <c r="G554" t="s">
        <v>16</v>
      </c>
      <c r="H554">
        <f>VLOOKUP(B554&amp;G554,Sheet1!$A$2:$N$799,14,FALSE)</f>
        <v>-1.9</v>
      </c>
      <c r="I554">
        <v>1</v>
      </c>
      <c r="J554">
        <v>1</v>
      </c>
      <c r="K554">
        <v>2</v>
      </c>
      <c r="L554">
        <v>1</v>
      </c>
    </row>
    <row r="555" spans="1:12" x14ac:dyDescent="0.25">
      <c r="A555" t="s">
        <v>327</v>
      </c>
      <c r="B555">
        <v>2015</v>
      </c>
      <c r="C555">
        <v>2</v>
      </c>
      <c r="D555" t="s">
        <v>28</v>
      </c>
      <c r="E555">
        <f>VLOOKUP(B555&amp;D555,Sheet1!$A$2:$N$799,14,FALSE)</f>
        <v>-4.5999999999999996</v>
      </c>
      <c r="F555">
        <f t="shared" si="8"/>
        <v>2.3000000000000007</v>
      </c>
      <c r="G555" t="s">
        <v>49</v>
      </c>
      <c r="H555">
        <f>VLOOKUP(B555&amp;G555,Sheet1!$A$2:$N$799,14,FALSE)</f>
        <v>-6.9</v>
      </c>
      <c r="I555">
        <v>0</v>
      </c>
      <c r="J555">
        <v>3</v>
      </c>
      <c r="K555">
        <v>2</v>
      </c>
      <c r="L555">
        <v>-1</v>
      </c>
    </row>
    <row r="556" spans="1:12" x14ac:dyDescent="0.25">
      <c r="A556" t="s">
        <v>328</v>
      </c>
      <c r="B556">
        <v>2015</v>
      </c>
      <c r="C556">
        <v>2</v>
      </c>
      <c r="D556" t="s">
        <v>52</v>
      </c>
      <c r="E556">
        <f>VLOOKUP(B556&amp;D556,Sheet1!$A$2:$N$799,14,FALSE)</f>
        <v>9</v>
      </c>
      <c r="F556">
        <f t="shared" si="8"/>
        <v>3.2</v>
      </c>
      <c r="G556" t="s">
        <v>25</v>
      </c>
      <c r="H556">
        <f>VLOOKUP(B556&amp;G556,Sheet1!$A$2:$N$799,14,FALSE)</f>
        <v>5.8</v>
      </c>
      <c r="I556">
        <v>0</v>
      </c>
      <c r="J556">
        <v>4</v>
      </c>
      <c r="K556">
        <v>2</v>
      </c>
      <c r="L556">
        <v>-2</v>
      </c>
    </row>
    <row r="557" spans="1:12" x14ac:dyDescent="0.25">
      <c r="A557" t="s">
        <v>329</v>
      </c>
      <c r="B557">
        <v>2015</v>
      </c>
      <c r="C557">
        <v>2</v>
      </c>
      <c r="D557" t="s">
        <v>32</v>
      </c>
      <c r="E557">
        <f>VLOOKUP(B557&amp;D557,Sheet1!$A$2:$N$799,14,FALSE)</f>
        <v>5.8</v>
      </c>
      <c r="F557">
        <f t="shared" si="8"/>
        <v>6</v>
      </c>
      <c r="G557" t="s">
        <v>40</v>
      </c>
      <c r="H557">
        <f>VLOOKUP(B557&amp;G557,Sheet1!$A$2:$N$799,14,FALSE)</f>
        <v>-0.2</v>
      </c>
      <c r="I557">
        <v>1</v>
      </c>
      <c r="J557">
        <v>1</v>
      </c>
      <c r="K557">
        <v>3</v>
      </c>
      <c r="L557">
        <v>2</v>
      </c>
    </row>
    <row r="558" spans="1:12" x14ac:dyDescent="0.25">
      <c r="A558" t="s">
        <v>330</v>
      </c>
      <c r="B558">
        <v>2015</v>
      </c>
      <c r="C558">
        <v>2</v>
      </c>
      <c r="D558" t="s">
        <v>14</v>
      </c>
      <c r="E558">
        <f>VLOOKUP(B558&amp;D558,Sheet1!$A$2:$N$799,14,FALSE)</f>
        <v>8.1</v>
      </c>
      <c r="F558">
        <f t="shared" si="8"/>
        <v>8.9</v>
      </c>
      <c r="G558" t="s">
        <v>55</v>
      </c>
      <c r="H558">
        <f>VLOOKUP(B558&amp;G558,Sheet1!$A$2:$N$799,14,FALSE)</f>
        <v>-0.8</v>
      </c>
      <c r="I558">
        <v>1</v>
      </c>
      <c r="J558">
        <v>1</v>
      </c>
      <c r="K558">
        <v>1</v>
      </c>
      <c r="L558">
        <v>0</v>
      </c>
    </row>
    <row r="559" spans="1:12" x14ac:dyDescent="0.25">
      <c r="A559" t="s">
        <v>331</v>
      </c>
      <c r="B559">
        <v>2015</v>
      </c>
      <c r="C559">
        <v>2</v>
      </c>
      <c r="D559" t="s">
        <v>29</v>
      </c>
      <c r="E559">
        <f>VLOOKUP(B559&amp;D559,Sheet1!$A$2:$N$799,14,FALSE)</f>
        <v>-7.5</v>
      </c>
      <c r="F559">
        <f t="shared" si="8"/>
        <v>-0.70000000000000018</v>
      </c>
      <c r="G559" t="s">
        <v>34</v>
      </c>
      <c r="H559">
        <f>VLOOKUP(B559&amp;G559,Sheet1!$A$2:$N$799,14,FALSE)</f>
        <v>-6.8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 t="s">
        <v>332</v>
      </c>
      <c r="B560">
        <v>2015</v>
      </c>
      <c r="C560">
        <v>2</v>
      </c>
      <c r="D560" t="s">
        <v>11</v>
      </c>
      <c r="E560">
        <f>VLOOKUP(B560&amp;D560,Sheet1!$A$2:$N$799,14,FALSE)</f>
        <v>0</v>
      </c>
      <c r="F560">
        <f t="shared" si="8"/>
        <v>-7</v>
      </c>
      <c r="G560" t="s">
        <v>35</v>
      </c>
      <c r="H560">
        <f>VLOOKUP(B560&amp;G560,Sheet1!$A$2:$N$799,14,FALSE)</f>
        <v>7</v>
      </c>
      <c r="I560">
        <v>0</v>
      </c>
      <c r="J560">
        <v>3</v>
      </c>
      <c r="K560">
        <v>2</v>
      </c>
      <c r="L560">
        <v>-1</v>
      </c>
    </row>
    <row r="561" spans="1:12" x14ac:dyDescent="0.25">
      <c r="A561" t="s">
        <v>333</v>
      </c>
      <c r="B561">
        <v>2015</v>
      </c>
      <c r="C561">
        <v>2</v>
      </c>
      <c r="D561" t="s">
        <v>26</v>
      </c>
      <c r="E561">
        <f>VLOOKUP(B561&amp;D561,Sheet1!$A$2:$N$799,14,FALSE)</f>
        <v>-6.7</v>
      </c>
      <c r="F561">
        <f t="shared" si="8"/>
        <v>-8.1999999999999993</v>
      </c>
      <c r="G561" t="s">
        <v>43</v>
      </c>
      <c r="H561">
        <f>VLOOKUP(B561&amp;G561,Sheet1!$A$2:$N$799,14,FALSE)</f>
        <v>1.5</v>
      </c>
      <c r="I561">
        <v>0</v>
      </c>
      <c r="J561">
        <v>5</v>
      </c>
      <c r="K561">
        <v>1</v>
      </c>
      <c r="L561">
        <v>-4</v>
      </c>
    </row>
    <row r="562" spans="1:12" x14ac:dyDescent="0.25">
      <c r="A562" t="s">
        <v>334</v>
      </c>
      <c r="B562">
        <v>2015</v>
      </c>
      <c r="C562">
        <v>2</v>
      </c>
      <c r="D562" t="s">
        <v>17</v>
      </c>
      <c r="E562">
        <f>VLOOKUP(B562&amp;D562,Sheet1!$A$2:$N$799,14,FALSE)</f>
        <v>10.6</v>
      </c>
      <c r="F562">
        <f t="shared" si="8"/>
        <v>13.2</v>
      </c>
      <c r="G562" t="s">
        <v>47</v>
      </c>
      <c r="H562">
        <f>VLOOKUP(B562&amp;G562,Sheet1!$A$2:$N$799,14,FALSE)</f>
        <v>-2.6</v>
      </c>
      <c r="I562">
        <v>1</v>
      </c>
      <c r="J562">
        <v>3</v>
      </c>
      <c r="K562">
        <v>2</v>
      </c>
      <c r="L562">
        <v>-1</v>
      </c>
    </row>
    <row r="563" spans="1:12" x14ac:dyDescent="0.25">
      <c r="A563" t="s">
        <v>335</v>
      </c>
      <c r="B563">
        <v>2015</v>
      </c>
      <c r="C563">
        <v>2</v>
      </c>
      <c r="D563" t="s">
        <v>23</v>
      </c>
      <c r="E563">
        <f>VLOOKUP(B563&amp;D563,Sheet1!$A$2:$N$799,14,FALSE)</f>
        <v>5.3</v>
      </c>
      <c r="F563">
        <f t="shared" si="8"/>
        <v>-6.0000000000000009</v>
      </c>
      <c r="G563" t="s">
        <v>22</v>
      </c>
      <c r="H563">
        <f>VLOOKUP(B563&amp;G563,Sheet1!$A$2:$N$799,14,FALSE)</f>
        <v>11.3</v>
      </c>
      <c r="I563">
        <v>1</v>
      </c>
      <c r="J563">
        <v>1</v>
      </c>
      <c r="K563">
        <v>2</v>
      </c>
      <c r="L563">
        <v>1</v>
      </c>
    </row>
    <row r="564" spans="1:12" x14ac:dyDescent="0.25">
      <c r="A564" t="s">
        <v>336</v>
      </c>
      <c r="B564">
        <v>2015</v>
      </c>
      <c r="C564">
        <v>2</v>
      </c>
      <c r="D564" t="s">
        <v>19</v>
      </c>
      <c r="E564">
        <f>VLOOKUP(B564&amp;D564,Sheet1!$A$2:$N$799,14,FALSE)</f>
        <v>8.6999999999999993</v>
      </c>
      <c r="F564">
        <f t="shared" si="8"/>
        <v>14.2</v>
      </c>
      <c r="G564" t="s">
        <v>50</v>
      </c>
      <c r="H564">
        <f>VLOOKUP(B564&amp;G564,Sheet1!$A$2:$N$799,14,FALSE)</f>
        <v>-5.5</v>
      </c>
      <c r="I564">
        <v>1</v>
      </c>
      <c r="J564">
        <v>0</v>
      </c>
      <c r="K564">
        <v>1</v>
      </c>
      <c r="L564">
        <v>1</v>
      </c>
    </row>
    <row r="565" spans="1:12" x14ac:dyDescent="0.25">
      <c r="A565" t="s">
        <v>337</v>
      </c>
      <c r="B565">
        <v>2015</v>
      </c>
      <c r="C565">
        <v>2</v>
      </c>
      <c r="D565" t="s">
        <v>56</v>
      </c>
      <c r="E565">
        <f>VLOOKUP(B565&amp;D565,Sheet1!$A$2:$N$799,14,FALSE)</f>
        <v>-1.9</v>
      </c>
      <c r="F565">
        <f t="shared" si="8"/>
        <v>-1.7</v>
      </c>
      <c r="G565" t="s">
        <v>31</v>
      </c>
      <c r="H565">
        <f>VLOOKUP(B565&amp;G565,Sheet1!$A$2:$N$799,14,FALSE)</f>
        <v>-0.2</v>
      </c>
      <c r="I565">
        <v>1</v>
      </c>
      <c r="J565">
        <v>1</v>
      </c>
      <c r="K565">
        <v>0</v>
      </c>
      <c r="L565">
        <v>-1</v>
      </c>
    </row>
    <row r="566" spans="1:12" x14ac:dyDescent="0.25">
      <c r="A566" t="s">
        <v>338</v>
      </c>
      <c r="B566">
        <v>2015</v>
      </c>
      <c r="C566">
        <v>2</v>
      </c>
      <c r="D566" t="s">
        <v>38</v>
      </c>
      <c r="E566">
        <f>VLOOKUP(B566&amp;D566,Sheet1!$A$2:$N$799,14,FALSE)</f>
        <v>-6.6</v>
      </c>
      <c r="F566">
        <f t="shared" si="8"/>
        <v>1.1000000000000005</v>
      </c>
      <c r="G566" t="s">
        <v>13</v>
      </c>
      <c r="H566">
        <f>VLOOKUP(B566&amp;G566,Sheet1!$A$2:$N$799,14,FALSE)</f>
        <v>-7.7</v>
      </c>
      <c r="I566">
        <v>0</v>
      </c>
      <c r="J566">
        <v>3</v>
      </c>
      <c r="K566">
        <v>2</v>
      </c>
      <c r="L566">
        <v>-1</v>
      </c>
    </row>
    <row r="567" spans="1:12" x14ac:dyDescent="0.25">
      <c r="A567" t="s">
        <v>339</v>
      </c>
      <c r="B567">
        <v>2015</v>
      </c>
      <c r="C567">
        <v>2</v>
      </c>
      <c r="D567" t="s">
        <v>20</v>
      </c>
      <c r="E567">
        <f>VLOOKUP(B567&amp;D567,Sheet1!$A$2:$N$799,14,FALSE)</f>
        <v>-6.1</v>
      </c>
      <c r="F567">
        <f t="shared" si="8"/>
        <v>4.4000000000000004</v>
      </c>
      <c r="G567" t="s">
        <v>53</v>
      </c>
      <c r="H567">
        <f>VLOOKUP(B567&amp;G567,Sheet1!$A$2:$N$799,14,FALSE)</f>
        <v>-10.5</v>
      </c>
      <c r="I567">
        <v>1</v>
      </c>
      <c r="J567">
        <v>0</v>
      </c>
      <c r="K567">
        <v>3</v>
      </c>
      <c r="L567">
        <v>3</v>
      </c>
    </row>
    <row r="568" spans="1:12" x14ac:dyDescent="0.25">
      <c r="A568" t="s">
        <v>340</v>
      </c>
      <c r="B568">
        <v>2015</v>
      </c>
      <c r="C568">
        <v>3</v>
      </c>
      <c r="D568" t="s">
        <v>49</v>
      </c>
      <c r="E568">
        <f>VLOOKUP(B568&amp;D568,Sheet1!$A$2:$N$799,14,FALSE)</f>
        <v>-6.9</v>
      </c>
      <c r="F568">
        <f t="shared" si="8"/>
        <v>-3.1000000000000005</v>
      </c>
      <c r="G568" t="s">
        <v>37</v>
      </c>
      <c r="H568">
        <f>VLOOKUP(B568&amp;G568,Sheet1!$A$2:$N$799,14,FALSE)</f>
        <v>-3.8</v>
      </c>
      <c r="I568">
        <v>0</v>
      </c>
      <c r="J568">
        <v>1</v>
      </c>
      <c r="K568">
        <v>0</v>
      </c>
      <c r="L568">
        <v>-1</v>
      </c>
    </row>
    <row r="569" spans="1:12" x14ac:dyDescent="0.25">
      <c r="A569" t="s">
        <v>341</v>
      </c>
      <c r="B569">
        <v>2015</v>
      </c>
      <c r="C569">
        <v>3</v>
      </c>
      <c r="D569" t="s">
        <v>34</v>
      </c>
      <c r="E569">
        <f>VLOOKUP(B569&amp;D569,Sheet1!$A$2:$N$799,14,FALSE)</f>
        <v>-6.8</v>
      </c>
      <c r="F569">
        <f t="shared" si="8"/>
        <v>-6.8</v>
      </c>
      <c r="G569" t="s">
        <v>11</v>
      </c>
      <c r="H569">
        <f>VLOOKUP(B569&amp;G569,Sheet1!$A$2:$N$799,14,FALSE)</f>
        <v>0</v>
      </c>
      <c r="I569">
        <v>0</v>
      </c>
      <c r="J569">
        <v>3</v>
      </c>
      <c r="K569">
        <v>0</v>
      </c>
      <c r="L569">
        <v>-3</v>
      </c>
    </row>
    <row r="570" spans="1:12" x14ac:dyDescent="0.25">
      <c r="A570" t="s">
        <v>342</v>
      </c>
      <c r="B570">
        <v>2015</v>
      </c>
      <c r="C570">
        <v>3</v>
      </c>
      <c r="D570" t="s">
        <v>22</v>
      </c>
      <c r="E570">
        <f>VLOOKUP(B570&amp;D570,Sheet1!$A$2:$N$799,14,FALSE)</f>
        <v>11.3</v>
      </c>
      <c r="F570">
        <f t="shared" si="8"/>
        <v>12.600000000000001</v>
      </c>
      <c r="G570" t="s">
        <v>10</v>
      </c>
      <c r="H570">
        <f>VLOOKUP(B570&amp;G570,Sheet1!$A$2:$N$799,14,FALSE)</f>
        <v>-1.3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 t="s">
        <v>343</v>
      </c>
      <c r="B571">
        <v>2015</v>
      </c>
      <c r="C571">
        <v>3</v>
      </c>
      <c r="D571" t="s">
        <v>16</v>
      </c>
      <c r="E571">
        <f>VLOOKUP(B571&amp;D571,Sheet1!$A$2:$N$799,14,FALSE)</f>
        <v>-1.9</v>
      </c>
      <c r="F571">
        <f t="shared" si="8"/>
        <v>-12.5</v>
      </c>
      <c r="G571" t="s">
        <v>17</v>
      </c>
      <c r="H571">
        <f>VLOOKUP(B571&amp;G571,Sheet1!$A$2:$N$799,14,FALSE)</f>
        <v>10.6</v>
      </c>
      <c r="I571">
        <v>0</v>
      </c>
      <c r="J571">
        <v>1</v>
      </c>
      <c r="K571">
        <v>2</v>
      </c>
      <c r="L571">
        <v>1</v>
      </c>
    </row>
    <row r="572" spans="1:12" x14ac:dyDescent="0.25">
      <c r="A572" t="s">
        <v>344</v>
      </c>
      <c r="B572">
        <v>2015</v>
      </c>
      <c r="C572">
        <v>3</v>
      </c>
      <c r="D572" t="s">
        <v>40</v>
      </c>
      <c r="E572">
        <f>VLOOKUP(B572&amp;D572,Sheet1!$A$2:$N$799,14,FALSE)</f>
        <v>-0.2</v>
      </c>
      <c r="F572">
        <f t="shared" si="8"/>
        <v>-6</v>
      </c>
      <c r="G572" t="s">
        <v>25</v>
      </c>
      <c r="H572">
        <f>VLOOKUP(B572&amp;G572,Sheet1!$A$2:$N$799,14,FALSE)</f>
        <v>5.8</v>
      </c>
      <c r="I572">
        <v>0</v>
      </c>
      <c r="J572">
        <v>3</v>
      </c>
      <c r="K572">
        <v>2</v>
      </c>
      <c r="L572">
        <v>-1</v>
      </c>
    </row>
    <row r="573" spans="1:12" x14ac:dyDescent="0.25">
      <c r="A573" t="s">
        <v>345</v>
      </c>
      <c r="B573">
        <v>2015</v>
      </c>
      <c r="C573">
        <v>3</v>
      </c>
      <c r="D573" t="s">
        <v>53</v>
      </c>
      <c r="E573">
        <f>VLOOKUP(B573&amp;D573,Sheet1!$A$2:$N$799,14,FALSE)</f>
        <v>-10.5</v>
      </c>
      <c r="F573">
        <f t="shared" si="8"/>
        <v>-3.8</v>
      </c>
      <c r="G573" t="s">
        <v>26</v>
      </c>
      <c r="H573">
        <f>VLOOKUP(B573&amp;G573,Sheet1!$A$2:$N$799,14,FALSE)</f>
        <v>-6.7</v>
      </c>
      <c r="I573">
        <v>0</v>
      </c>
      <c r="J573">
        <v>2</v>
      </c>
      <c r="K573">
        <v>2</v>
      </c>
      <c r="L573">
        <v>0</v>
      </c>
    </row>
    <row r="574" spans="1:12" x14ac:dyDescent="0.25">
      <c r="A574" t="s">
        <v>346</v>
      </c>
      <c r="B574">
        <v>2015</v>
      </c>
      <c r="C574">
        <v>3</v>
      </c>
      <c r="D574" t="s">
        <v>35</v>
      </c>
      <c r="E574">
        <f>VLOOKUP(B574&amp;D574,Sheet1!$A$2:$N$799,14,FALSE)</f>
        <v>7</v>
      </c>
      <c r="F574">
        <f t="shared" si="8"/>
        <v>14.5</v>
      </c>
      <c r="G574" t="s">
        <v>29</v>
      </c>
      <c r="H574">
        <f>VLOOKUP(B574&amp;G574,Sheet1!$A$2:$N$799,14,FALSE)</f>
        <v>-7.5</v>
      </c>
      <c r="I574">
        <v>1</v>
      </c>
      <c r="J574">
        <v>0</v>
      </c>
      <c r="K574">
        <v>1</v>
      </c>
      <c r="L574">
        <v>1</v>
      </c>
    </row>
    <row r="575" spans="1:12" x14ac:dyDescent="0.25">
      <c r="A575" t="s">
        <v>347</v>
      </c>
      <c r="B575">
        <v>2015</v>
      </c>
      <c r="C575">
        <v>3</v>
      </c>
      <c r="D575" t="s">
        <v>23</v>
      </c>
      <c r="E575">
        <f>VLOOKUP(B575&amp;D575,Sheet1!$A$2:$N$799,14,FALSE)</f>
        <v>5.3</v>
      </c>
      <c r="F575">
        <f t="shared" si="8"/>
        <v>-3.7</v>
      </c>
      <c r="G575" t="s">
        <v>52</v>
      </c>
      <c r="H575">
        <f>VLOOKUP(B575&amp;G575,Sheet1!$A$2:$N$799,14,FALSE)</f>
        <v>9</v>
      </c>
      <c r="I575">
        <v>1</v>
      </c>
      <c r="J575">
        <v>0</v>
      </c>
      <c r="K575">
        <v>1</v>
      </c>
      <c r="L575">
        <v>1</v>
      </c>
    </row>
    <row r="576" spans="1:12" x14ac:dyDescent="0.25">
      <c r="A576" t="s">
        <v>348</v>
      </c>
      <c r="B576">
        <v>2015</v>
      </c>
      <c r="C576">
        <v>3</v>
      </c>
      <c r="D576" t="s">
        <v>14</v>
      </c>
      <c r="E576">
        <f>VLOOKUP(B576&amp;D576,Sheet1!$A$2:$N$799,14,FALSE)</f>
        <v>8.1</v>
      </c>
      <c r="F576">
        <f t="shared" si="8"/>
        <v>14.7</v>
      </c>
      <c r="G576" t="s">
        <v>38</v>
      </c>
      <c r="H576">
        <f>VLOOKUP(B576&amp;G576,Sheet1!$A$2:$N$799,14,FALSE)</f>
        <v>-6.6</v>
      </c>
      <c r="I576">
        <v>1</v>
      </c>
      <c r="J576">
        <v>0</v>
      </c>
      <c r="K576">
        <v>2</v>
      </c>
      <c r="L576">
        <v>2</v>
      </c>
    </row>
    <row r="577" spans="1:12" x14ac:dyDescent="0.25">
      <c r="A577" t="s">
        <v>349</v>
      </c>
      <c r="B577">
        <v>2015</v>
      </c>
      <c r="C577">
        <v>3</v>
      </c>
      <c r="D577" t="s">
        <v>20</v>
      </c>
      <c r="E577">
        <f>VLOOKUP(B577&amp;D577,Sheet1!$A$2:$N$799,14,FALSE)</f>
        <v>-6.1</v>
      </c>
      <c r="F577">
        <f t="shared" si="8"/>
        <v>-5.8999999999999995</v>
      </c>
      <c r="G577" t="s">
        <v>44</v>
      </c>
      <c r="H577">
        <f>VLOOKUP(B577&amp;G577,Sheet1!$A$2:$N$799,14,FALSE)</f>
        <v>-0.2</v>
      </c>
      <c r="I577">
        <v>0</v>
      </c>
      <c r="J577">
        <v>1</v>
      </c>
      <c r="K577">
        <v>2</v>
      </c>
      <c r="L577">
        <v>1</v>
      </c>
    </row>
    <row r="578" spans="1:12" x14ac:dyDescent="0.25">
      <c r="A578" t="s">
        <v>350</v>
      </c>
      <c r="B578">
        <v>2015</v>
      </c>
      <c r="C578">
        <v>3</v>
      </c>
      <c r="D578" t="s">
        <v>43</v>
      </c>
      <c r="E578">
        <f>VLOOKUP(B578&amp;D578,Sheet1!$A$2:$N$799,14,FALSE)</f>
        <v>1.5</v>
      </c>
      <c r="F578">
        <f t="shared" si="8"/>
        <v>6.1</v>
      </c>
      <c r="G578" t="s">
        <v>28</v>
      </c>
      <c r="H578">
        <f>VLOOKUP(B578&amp;G578,Sheet1!$A$2:$N$799,14,FALSE)</f>
        <v>-4.5999999999999996</v>
      </c>
      <c r="I578">
        <v>0</v>
      </c>
      <c r="J578">
        <v>4</v>
      </c>
      <c r="K578">
        <v>1</v>
      </c>
      <c r="L578">
        <v>-3</v>
      </c>
    </row>
    <row r="579" spans="1:12" x14ac:dyDescent="0.25">
      <c r="A579" t="s">
        <v>351</v>
      </c>
      <c r="B579">
        <v>2015</v>
      </c>
      <c r="C579">
        <v>3</v>
      </c>
      <c r="D579" t="s">
        <v>31</v>
      </c>
      <c r="E579">
        <f>VLOOKUP(B579&amp;D579,Sheet1!$A$2:$N$799,14,FALSE)</f>
        <v>-0.2</v>
      </c>
      <c r="F579">
        <f t="shared" ref="F579:F642" si="9">E579-H579</f>
        <v>-8.8999999999999986</v>
      </c>
      <c r="G579" t="s">
        <v>19</v>
      </c>
      <c r="H579">
        <f>VLOOKUP(B579&amp;G579,Sheet1!$A$2:$N$799,14,FALSE)</f>
        <v>8.6999999999999993</v>
      </c>
      <c r="I579">
        <v>0</v>
      </c>
      <c r="J579">
        <v>1</v>
      </c>
      <c r="K579">
        <v>1</v>
      </c>
      <c r="L579">
        <v>0</v>
      </c>
    </row>
    <row r="580" spans="1:12" x14ac:dyDescent="0.25">
      <c r="A580" t="s">
        <v>352</v>
      </c>
      <c r="B580">
        <v>2015</v>
      </c>
      <c r="C580">
        <v>3</v>
      </c>
      <c r="D580" t="s">
        <v>32</v>
      </c>
      <c r="E580">
        <f>VLOOKUP(B580&amp;D580,Sheet1!$A$2:$N$799,14,FALSE)</f>
        <v>5.8</v>
      </c>
      <c r="F580">
        <f t="shared" si="9"/>
        <v>8.4</v>
      </c>
      <c r="G580" t="s">
        <v>47</v>
      </c>
      <c r="H580">
        <f>VLOOKUP(B580&amp;G580,Sheet1!$A$2:$N$799,14,FALSE)</f>
        <v>-2.6</v>
      </c>
      <c r="I580">
        <v>1</v>
      </c>
      <c r="J580">
        <v>1</v>
      </c>
      <c r="K580">
        <v>2</v>
      </c>
      <c r="L580">
        <v>1</v>
      </c>
    </row>
    <row r="581" spans="1:12" x14ac:dyDescent="0.25">
      <c r="A581" t="s">
        <v>353</v>
      </c>
      <c r="B581">
        <v>2015</v>
      </c>
      <c r="C581">
        <v>3</v>
      </c>
      <c r="D581" t="s">
        <v>46</v>
      </c>
      <c r="E581">
        <f>VLOOKUP(B581&amp;D581,Sheet1!$A$2:$N$799,14,FALSE)</f>
        <v>12.3</v>
      </c>
      <c r="F581">
        <f t="shared" si="9"/>
        <v>17.8</v>
      </c>
      <c r="G581" t="s">
        <v>50</v>
      </c>
      <c r="H581">
        <f>VLOOKUP(B581&amp;G581,Sheet1!$A$2:$N$799,14,FALSE)</f>
        <v>-5.5</v>
      </c>
      <c r="I581">
        <v>1</v>
      </c>
      <c r="J581">
        <v>1</v>
      </c>
      <c r="K581">
        <v>4</v>
      </c>
      <c r="L581">
        <v>3</v>
      </c>
    </row>
    <row r="582" spans="1:12" x14ac:dyDescent="0.25">
      <c r="A582" t="s">
        <v>354</v>
      </c>
      <c r="B582">
        <v>2015</v>
      </c>
      <c r="C582">
        <v>3</v>
      </c>
      <c r="D582" t="s">
        <v>55</v>
      </c>
      <c r="E582">
        <f>VLOOKUP(B582&amp;D582,Sheet1!$A$2:$N$799,14,FALSE)</f>
        <v>-0.8</v>
      </c>
      <c r="F582">
        <f t="shared" si="9"/>
        <v>6.9</v>
      </c>
      <c r="G582" t="s">
        <v>13</v>
      </c>
      <c r="H582">
        <f>VLOOKUP(B582&amp;G582,Sheet1!$A$2:$N$799,14,FALSE)</f>
        <v>-7.7</v>
      </c>
      <c r="I582">
        <v>1</v>
      </c>
      <c r="J582">
        <v>1</v>
      </c>
      <c r="K582">
        <v>1</v>
      </c>
      <c r="L582">
        <v>0</v>
      </c>
    </row>
    <row r="583" spans="1:12" x14ac:dyDescent="0.25">
      <c r="A583" t="s">
        <v>355</v>
      </c>
      <c r="B583">
        <v>2015</v>
      </c>
      <c r="C583">
        <v>3</v>
      </c>
      <c r="D583" t="s">
        <v>41</v>
      </c>
      <c r="E583">
        <f>VLOOKUP(B583&amp;D583,Sheet1!$A$2:$N$799,14,FALSE)</f>
        <v>-3.6</v>
      </c>
      <c r="F583">
        <f t="shared" si="9"/>
        <v>-1.7000000000000002</v>
      </c>
      <c r="G583" t="s">
        <v>56</v>
      </c>
      <c r="H583">
        <f>VLOOKUP(B583&amp;G583,Sheet1!$A$2:$N$799,14,FALSE)</f>
        <v>-1.9</v>
      </c>
      <c r="I583">
        <v>1</v>
      </c>
      <c r="J583">
        <v>0</v>
      </c>
      <c r="K583">
        <v>3</v>
      </c>
      <c r="L583">
        <v>3</v>
      </c>
    </row>
    <row r="584" spans="1:12" x14ac:dyDescent="0.25">
      <c r="A584" t="s">
        <v>356</v>
      </c>
      <c r="B584">
        <v>2015</v>
      </c>
      <c r="C584">
        <v>4</v>
      </c>
      <c r="D584" t="s">
        <v>19</v>
      </c>
      <c r="E584">
        <f>VLOOKUP(B584&amp;D584,Sheet1!$A$2:$N$799,14,FALSE)</f>
        <v>8.6999999999999993</v>
      </c>
      <c r="F584">
        <f t="shared" si="9"/>
        <v>10.6</v>
      </c>
      <c r="G584" t="s">
        <v>16</v>
      </c>
      <c r="H584">
        <f>VLOOKUP(B584&amp;G584,Sheet1!$A$2:$N$799,14,FALSE)</f>
        <v>-1.9</v>
      </c>
      <c r="I584">
        <v>0</v>
      </c>
      <c r="J584">
        <v>0</v>
      </c>
      <c r="K584">
        <v>2</v>
      </c>
      <c r="L584">
        <v>2</v>
      </c>
    </row>
    <row r="585" spans="1:12" x14ac:dyDescent="0.25">
      <c r="A585" t="s">
        <v>357</v>
      </c>
      <c r="B585">
        <v>2015</v>
      </c>
      <c r="C585">
        <v>4</v>
      </c>
      <c r="D585" t="s">
        <v>13</v>
      </c>
      <c r="E585">
        <f>VLOOKUP(B585&amp;D585,Sheet1!$A$2:$N$799,14,FALSE)</f>
        <v>-7.7</v>
      </c>
      <c r="F585">
        <f t="shared" si="9"/>
        <v>-15.8</v>
      </c>
      <c r="G585" t="s">
        <v>14</v>
      </c>
      <c r="H585">
        <f>VLOOKUP(B585&amp;G585,Sheet1!$A$2:$N$799,14,FALSE)</f>
        <v>8.1</v>
      </c>
      <c r="I585">
        <v>0</v>
      </c>
      <c r="J585">
        <v>5</v>
      </c>
      <c r="K585">
        <v>1</v>
      </c>
      <c r="L585">
        <v>-4</v>
      </c>
    </row>
    <row r="586" spans="1:12" x14ac:dyDescent="0.25">
      <c r="A586" t="s">
        <v>358</v>
      </c>
      <c r="B586">
        <v>2015</v>
      </c>
      <c r="C586">
        <v>4</v>
      </c>
      <c r="D586" t="s">
        <v>47</v>
      </c>
      <c r="E586">
        <f>VLOOKUP(B586&amp;D586,Sheet1!$A$2:$N$799,14,FALSE)</f>
        <v>-2.6</v>
      </c>
      <c r="F586">
        <f t="shared" si="9"/>
        <v>3.4999999999999996</v>
      </c>
      <c r="G586" t="s">
        <v>20</v>
      </c>
      <c r="H586">
        <f>VLOOKUP(B586&amp;G586,Sheet1!$A$2:$N$799,14,FALSE)</f>
        <v>-6.1</v>
      </c>
      <c r="I586">
        <v>1</v>
      </c>
      <c r="J586">
        <v>0</v>
      </c>
      <c r="K586">
        <v>1</v>
      </c>
      <c r="L586">
        <v>1</v>
      </c>
    </row>
    <row r="587" spans="1:12" x14ac:dyDescent="0.25">
      <c r="A587" t="s">
        <v>359</v>
      </c>
      <c r="B587">
        <v>2015</v>
      </c>
      <c r="C587">
        <v>4</v>
      </c>
      <c r="D587" t="s">
        <v>38</v>
      </c>
      <c r="E587">
        <f>VLOOKUP(B587&amp;D587,Sheet1!$A$2:$N$799,14,FALSE)</f>
        <v>-6.6</v>
      </c>
      <c r="F587">
        <f t="shared" si="9"/>
        <v>0.30000000000000071</v>
      </c>
      <c r="G587" t="s">
        <v>49</v>
      </c>
      <c r="H587">
        <f>VLOOKUP(B587&amp;G587,Sheet1!$A$2:$N$799,14,FALSE)</f>
        <v>-6.9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 t="s">
        <v>360</v>
      </c>
      <c r="B588">
        <v>2015</v>
      </c>
      <c r="C588">
        <v>4</v>
      </c>
      <c r="D588" t="s">
        <v>22</v>
      </c>
      <c r="E588">
        <f>VLOOKUP(B588&amp;D588,Sheet1!$A$2:$N$799,14,FALSE)</f>
        <v>11.3</v>
      </c>
      <c r="F588">
        <f t="shared" si="9"/>
        <v>11.5</v>
      </c>
      <c r="G588" t="s">
        <v>40</v>
      </c>
      <c r="H588">
        <f>VLOOKUP(B588&amp;G588,Sheet1!$A$2:$N$799,14,FALSE)</f>
        <v>-0.2</v>
      </c>
      <c r="I588">
        <v>1</v>
      </c>
      <c r="J588">
        <v>2</v>
      </c>
      <c r="K588">
        <v>2</v>
      </c>
      <c r="L588">
        <v>0</v>
      </c>
    </row>
    <row r="589" spans="1:12" x14ac:dyDescent="0.25">
      <c r="A589" t="s">
        <v>361</v>
      </c>
      <c r="B589">
        <v>2015</v>
      </c>
      <c r="C589">
        <v>4</v>
      </c>
      <c r="D589" t="s">
        <v>50</v>
      </c>
      <c r="E589">
        <f>VLOOKUP(B589&amp;D589,Sheet1!$A$2:$N$799,14,FALSE)</f>
        <v>-5.5</v>
      </c>
      <c r="F589">
        <f t="shared" si="9"/>
        <v>-10.8</v>
      </c>
      <c r="G589" t="s">
        <v>23</v>
      </c>
      <c r="H589">
        <f>VLOOKUP(B589&amp;G589,Sheet1!$A$2:$N$799,14,FALSE)</f>
        <v>5.3</v>
      </c>
      <c r="I589">
        <v>0</v>
      </c>
      <c r="J589">
        <v>1</v>
      </c>
      <c r="K589">
        <v>0</v>
      </c>
      <c r="L589">
        <v>-1</v>
      </c>
    </row>
    <row r="590" spans="1:12" x14ac:dyDescent="0.25">
      <c r="A590" t="s">
        <v>362</v>
      </c>
      <c r="B590">
        <v>2015</v>
      </c>
      <c r="C590">
        <v>4</v>
      </c>
      <c r="D590" t="s">
        <v>37</v>
      </c>
      <c r="E590">
        <f>VLOOKUP(B590&amp;D590,Sheet1!$A$2:$N$799,14,FALSE)</f>
        <v>-3.8</v>
      </c>
      <c r="F590">
        <f t="shared" si="9"/>
        <v>-3</v>
      </c>
      <c r="G590" t="s">
        <v>55</v>
      </c>
      <c r="H590">
        <f>VLOOKUP(B590&amp;G590,Sheet1!$A$2:$N$799,14,FALSE)</f>
        <v>-0.8</v>
      </c>
      <c r="I590">
        <v>1</v>
      </c>
      <c r="J590">
        <v>0</v>
      </c>
      <c r="K590">
        <v>4</v>
      </c>
      <c r="L590">
        <v>4</v>
      </c>
    </row>
    <row r="591" spans="1:12" x14ac:dyDescent="0.25">
      <c r="A591" t="s">
        <v>363</v>
      </c>
      <c r="B591">
        <v>2015</v>
      </c>
      <c r="C591">
        <v>4</v>
      </c>
      <c r="D591" t="s">
        <v>26</v>
      </c>
      <c r="E591">
        <f>VLOOKUP(B591&amp;D591,Sheet1!$A$2:$N$799,14,FALSE)</f>
        <v>-6.7</v>
      </c>
      <c r="F591">
        <f t="shared" si="9"/>
        <v>0.79999999999999982</v>
      </c>
      <c r="G591" t="s">
        <v>29</v>
      </c>
      <c r="H591">
        <f>VLOOKUP(B591&amp;G591,Sheet1!$A$2:$N$799,14,FALSE)</f>
        <v>-7.5</v>
      </c>
      <c r="I591">
        <v>1</v>
      </c>
      <c r="J591">
        <v>2</v>
      </c>
      <c r="K591">
        <v>0</v>
      </c>
      <c r="L591">
        <v>-2</v>
      </c>
    </row>
    <row r="592" spans="1:12" x14ac:dyDescent="0.25">
      <c r="A592" t="s">
        <v>364</v>
      </c>
      <c r="B592">
        <v>2015</v>
      </c>
      <c r="C592">
        <v>4</v>
      </c>
      <c r="D592" t="s">
        <v>17</v>
      </c>
      <c r="E592">
        <f>VLOOKUP(B592&amp;D592,Sheet1!$A$2:$N$799,14,FALSE)</f>
        <v>10.6</v>
      </c>
      <c r="F592">
        <f t="shared" si="9"/>
        <v>1.5999999999999996</v>
      </c>
      <c r="G592" t="s">
        <v>52</v>
      </c>
      <c r="H592">
        <f>VLOOKUP(B592&amp;G592,Sheet1!$A$2:$N$799,14,FALSE)</f>
        <v>9</v>
      </c>
      <c r="I592">
        <v>1</v>
      </c>
      <c r="J592">
        <v>0</v>
      </c>
      <c r="K592">
        <v>1</v>
      </c>
      <c r="L592">
        <v>1</v>
      </c>
    </row>
    <row r="593" spans="1:12" x14ac:dyDescent="0.25">
      <c r="A593" t="s">
        <v>365</v>
      </c>
      <c r="B593">
        <v>2015</v>
      </c>
      <c r="C593">
        <v>4</v>
      </c>
      <c r="D593" t="s">
        <v>25</v>
      </c>
      <c r="E593">
        <f>VLOOKUP(B593&amp;D593,Sheet1!$A$2:$N$799,14,FALSE)</f>
        <v>5.8</v>
      </c>
      <c r="F593">
        <f t="shared" si="9"/>
        <v>0</v>
      </c>
      <c r="G593" t="s">
        <v>32</v>
      </c>
      <c r="H593">
        <f>VLOOKUP(B593&amp;G593,Sheet1!$A$2:$N$799,14,FALSE)</f>
        <v>5.8</v>
      </c>
      <c r="I593">
        <v>1</v>
      </c>
      <c r="J593">
        <v>2</v>
      </c>
      <c r="K593">
        <v>1</v>
      </c>
      <c r="L593">
        <v>-1</v>
      </c>
    </row>
    <row r="594" spans="1:12" x14ac:dyDescent="0.25">
      <c r="A594" t="s">
        <v>366</v>
      </c>
      <c r="B594">
        <v>2015</v>
      </c>
      <c r="C594">
        <v>4</v>
      </c>
      <c r="D594" t="s">
        <v>11</v>
      </c>
      <c r="E594">
        <f>VLOOKUP(B594&amp;D594,Sheet1!$A$2:$N$799,14,FALSE)</f>
        <v>0</v>
      </c>
      <c r="F594">
        <f t="shared" si="9"/>
        <v>3.6</v>
      </c>
      <c r="G594" t="s">
        <v>41</v>
      </c>
      <c r="H594">
        <f>VLOOKUP(B594&amp;G594,Sheet1!$A$2:$N$799,14,FALSE)</f>
        <v>-3.6</v>
      </c>
      <c r="I594">
        <v>0</v>
      </c>
      <c r="J594">
        <v>2</v>
      </c>
      <c r="K594">
        <v>1</v>
      </c>
      <c r="L594">
        <v>-1</v>
      </c>
    </row>
    <row r="595" spans="1:12" x14ac:dyDescent="0.25">
      <c r="A595" t="s">
        <v>367</v>
      </c>
      <c r="B595">
        <v>2015</v>
      </c>
      <c r="C595">
        <v>4</v>
      </c>
      <c r="D595" t="s">
        <v>34</v>
      </c>
      <c r="E595">
        <f>VLOOKUP(B595&amp;D595,Sheet1!$A$2:$N$799,14,FALSE)</f>
        <v>-6.8</v>
      </c>
      <c r="F595">
        <f t="shared" si="9"/>
        <v>-8.3000000000000007</v>
      </c>
      <c r="G595" t="s">
        <v>43</v>
      </c>
      <c r="H595">
        <f>VLOOKUP(B595&amp;G595,Sheet1!$A$2:$N$799,14,FALSE)</f>
        <v>1.5</v>
      </c>
      <c r="I595">
        <v>0</v>
      </c>
      <c r="J595">
        <v>2</v>
      </c>
      <c r="K595">
        <v>1</v>
      </c>
      <c r="L595">
        <v>-1</v>
      </c>
    </row>
    <row r="596" spans="1:12" x14ac:dyDescent="0.25">
      <c r="A596" t="s">
        <v>368</v>
      </c>
      <c r="B596">
        <v>2015</v>
      </c>
      <c r="C596">
        <v>4</v>
      </c>
      <c r="D596" t="s">
        <v>10</v>
      </c>
      <c r="E596">
        <f>VLOOKUP(B596&amp;D596,Sheet1!$A$2:$N$799,14,FALSE)</f>
        <v>-1.3</v>
      </c>
      <c r="F596">
        <f t="shared" si="9"/>
        <v>-1.1000000000000001</v>
      </c>
      <c r="G596" t="s">
        <v>44</v>
      </c>
      <c r="H596">
        <f>VLOOKUP(B596&amp;G596,Sheet1!$A$2:$N$799,14,FALSE)</f>
        <v>-0.2</v>
      </c>
      <c r="I596">
        <v>1</v>
      </c>
      <c r="J596">
        <v>3</v>
      </c>
      <c r="K596">
        <v>2</v>
      </c>
      <c r="L596">
        <v>-1</v>
      </c>
    </row>
    <row r="597" spans="1:12" x14ac:dyDescent="0.25">
      <c r="A597" t="s">
        <v>369</v>
      </c>
      <c r="B597">
        <v>2015</v>
      </c>
      <c r="C597">
        <v>4</v>
      </c>
      <c r="D597" t="s">
        <v>56</v>
      </c>
      <c r="E597">
        <f>VLOOKUP(B597&amp;D597,Sheet1!$A$2:$N$799,14,FALSE)</f>
        <v>-1.9</v>
      </c>
      <c r="F597">
        <f t="shared" si="9"/>
        <v>2.6999999999999997</v>
      </c>
      <c r="G597" t="s">
        <v>28</v>
      </c>
      <c r="H597">
        <f>VLOOKUP(B597&amp;G597,Sheet1!$A$2:$N$799,14,FALSE)</f>
        <v>-4.5999999999999996</v>
      </c>
      <c r="I597">
        <v>1</v>
      </c>
      <c r="J597">
        <v>1</v>
      </c>
      <c r="K597">
        <v>2</v>
      </c>
      <c r="L597">
        <v>1</v>
      </c>
    </row>
    <row r="598" spans="1:12" x14ac:dyDescent="0.25">
      <c r="A598" t="s">
        <v>370</v>
      </c>
      <c r="B598">
        <v>2015</v>
      </c>
      <c r="C598">
        <v>4</v>
      </c>
      <c r="D598" t="s">
        <v>46</v>
      </c>
      <c r="E598">
        <f>VLOOKUP(B598&amp;D598,Sheet1!$A$2:$N$799,14,FALSE)</f>
        <v>12.3</v>
      </c>
      <c r="F598">
        <f t="shared" si="9"/>
        <v>12.5</v>
      </c>
      <c r="G598" t="s">
        <v>31</v>
      </c>
      <c r="H598">
        <f>VLOOKUP(B598&amp;G598,Sheet1!$A$2:$N$799,14,FALSE)</f>
        <v>-0.2</v>
      </c>
      <c r="I598">
        <v>0</v>
      </c>
      <c r="J598">
        <v>3</v>
      </c>
      <c r="K598">
        <v>0</v>
      </c>
      <c r="L598">
        <v>-3</v>
      </c>
    </row>
    <row r="599" spans="1:12" x14ac:dyDescent="0.25">
      <c r="A599" t="s">
        <v>371</v>
      </c>
      <c r="B599">
        <v>2015</v>
      </c>
      <c r="C599">
        <v>5</v>
      </c>
      <c r="D599" t="s">
        <v>40</v>
      </c>
      <c r="E599">
        <f>VLOOKUP(B599&amp;D599,Sheet1!$A$2:$N$799,14,FALSE)</f>
        <v>-0.2</v>
      </c>
      <c r="F599">
        <f t="shared" si="9"/>
        <v>-12.5</v>
      </c>
      <c r="G599" t="s">
        <v>46</v>
      </c>
      <c r="H599">
        <f>VLOOKUP(B599&amp;G599,Sheet1!$A$2:$N$799,14,FALSE)</f>
        <v>12.3</v>
      </c>
      <c r="I599">
        <v>0</v>
      </c>
      <c r="J599">
        <v>6</v>
      </c>
      <c r="K599">
        <v>0</v>
      </c>
      <c r="L599">
        <v>-6</v>
      </c>
    </row>
    <row r="600" spans="1:12" x14ac:dyDescent="0.25">
      <c r="A600" t="s">
        <v>372</v>
      </c>
      <c r="B600">
        <v>2015</v>
      </c>
      <c r="C600">
        <v>5</v>
      </c>
      <c r="D600" t="s">
        <v>53</v>
      </c>
      <c r="E600">
        <f>VLOOKUP(B600&amp;D600,Sheet1!$A$2:$N$799,14,FALSE)</f>
        <v>-10.5</v>
      </c>
      <c r="F600">
        <f t="shared" si="9"/>
        <v>-10.5</v>
      </c>
      <c r="G600" t="s">
        <v>11</v>
      </c>
      <c r="H600">
        <f>VLOOKUP(B600&amp;G600,Sheet1!$A$2:$N$799,14,FALSE)</f>
        <v>0</v>
      </c>
      <c r="I600">
        <v>0</v>
      </c>
      <c r="J600">
        <v>2</v>
      </c>
      <c r="K600">
        <v>0</v>
      </c>
      <c r="L600">
        <v>-2</v>
      </c>
    </row>
    <row r="601" spans="1:12" x14ac:dyDescent="0.25">
      <c r="A601" t="s">
        <v>373</v>
      </c>
      <c r="B601">
        <v>2015</v>
      </c>
      <c r="C601">
        <v>5</v>
      </c>
      <c r="D601" t="s">
        <v>52</v>
      </c>
      <c r="E601">
        <f>VLOOKUP(B601&amp;D601,Sheet1!$A$2:$N$799,14,FALSE)</f>
        <v>9</v>
      </c>
      <c r="F601">
        <f t="shared" si="9"/>
        <v>10.3</v>
      </c>
      <c r="G601" t="s">
        <v>10</v>
      </c>
      <c r="H601">
        <f>VLOOKUP(B601&amp;G601,Sheet1!$A$2:$N$799,14,FALSE)</f>
        <v>-1.3</v>
      </c>
      <c r="I601">
        <v>0</v>
      </c>
      <c r="J601">
        <v>0</v>
      </c>
      <c r="K601">
        <v>1</v>
      </c>
      <c r="L601">
        <v>1</v>
      </c>
    </row>
    <row r="602" spans="1:12" x14ac:dyDescent="0.25">
      <c r="A602" t="s">
        <v>374</v>
      </c>
      <c r="B602">
        <v>2015</v>
      </c>
      <c r="C602">
        <v>5</v>
      </c>
      <c r="D602" t="s">
        <v>16</v>
      </c>
      <c r="E602">
        <f>VLOOKUP(B602&amp;D602,Sheet1!$A$2:$N$799,14,FALSE)</f>
        <v>-1.9</v>
      </c>
      <c r="F602">
        <f t="shared" si="9"/>
        <v>4.1999999999999993</v>
      </c>
      <c r="G602" t="s">
        <v>20</v>
      </c>
      <c r="H602">
        <f>VLOOKUP(B602&amp;G602,Sheet1!$A$2:$N$799,14,FALSE)</f>
        <v>-6.1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375</v>
      </c>
      <c r="B603">
        <v>2015</v>
      </c>
      <c r="C603">
        <v>5</v>
      </c>
      <c r="D603" t="s">
        <v>44</v>
      </c>
      <c r="E603">
        <f>VLOOKUP(B603&amp;D603,Sheet1!$A$2:$N$799,14,FALSE)</f>
        <v>-0.2</v>
      </c>
      <c r="F603">
        <f t="shared" si="9"/>
        <v>-6</v>
      </c>
      <c r="G603" t="s">
        <v>25</v>
      </c>
      <c r="H603">
        <f>VLOOKUP(B603&amp;G603,Sheet1!$A$2:$N$799,14,FALSE)</f>
        <v>5.8</v>
      </c>
      <c r="I603">
        <v>0</v>
      </c>
      <c r="J603">
        <v>2</v>
      </c>
      <c r="K603">
        <v>3</v>
      </c>
      <c r="L603">
        <v>1</v>
      </c>
    </row>
    <row r="604" spans="1:12" x14ac:dyDescent="0.25">
      <c r="A604" t="s">
        <v>376</v>
      </c>
      <c r="B604">
        <v>2015</v>
      </c>
      <c r="C604">
        <v>5</v>
      </c>
      <c r="D604" t="s">
        <v>55</v>
      </c>
      <c r="E604">
        <f>VLOOKUP(B604&amp;D604,Sheet1!$A$2:$N$799,14,FALSE)</f>
        <v>-0.8</v>
      </c>
      <c r="F604">
        <f t="shared" si="9"/>
        <v>5.9</v>
      </c>
      <c r="G604" t="s">
        <v>26</v>
      </c>
      <c r="H604">
        <f>VLOOKUP(B604&amp;G604,Sheet1!$A$2:$N$799,14,FALSE)</f>
        <v>-6.7</v>
      </c>
      <c r="I604">
        <v>0</v>
      </c>
      <c r="J604">
        <v>2</v>
      </c>
      <c r="K604">
        <v>0</v>
      </c>
      <c r="L604">
        <v>-2</v>
      </c>
    </row>
    <row r="605" spans="1:12" x14ac:dyDescent="0.25">
      <c r="A605" t="s">
        <v>377</v>
      </c>
      <c r="B605">
        <v>2015</v>
      </c>
      <c r="C605">
        <v>5</v>
      </c>
      <c r="D605" t="s">
        <v>13</v>
      </c>
      <c r="E605">
        <f>VLOOKUP(B605&amp;D605,Sheet1!$A$2:$N$799,14,FALSE)</f>
        <v>-7.7</v>
      </c>
      <c r="F605">
        <f t="shared" si="9"/>
        <v>-0.20000000000000018</v>
      </c>
      <c r="G605" t="s">
        <v>29</v>
      </c>
      <c r="H605">
        <f>VLOOKUP(B605&amp;G605,Sheet1!$A$2:$N$799,14,FALSE)</f>
        <v>-7.5</v>
      </c>
      <c r="I605">
        <v>1</v>
      </c>
      <c r="J605">
        <v>0</v>
      </c>
      <c r="K605">
        <v>2</v>
      </c>
      <c r="L605">
        <v>2</v>
      </c>
    </row>
    <row r="606" spans="1:12" x14ac:dyDescent="0.25">
      <c r="A606" t="s">
        <v>378</v>
      </c>
      <c r="B606">
        <v>2015</v>
      </c>
      <c r="C606">
        <v>5</v>
      </c>
      <c r="D606" t="s">
        <v>49</v>
      </c>
      <c r="E606">
        <f>VLOOKUP(B606&amp;D606,Sheet1!$A$2:$N$799,14,FALSE)</f>
        <v>-6.9</v>
      </c>
      <c r="F606">
        <f t="shared" si="9"/>
        <v>-13.9</v>
      </c>
      <c r="G606" t="s">
        <v>35</v>
      </c>
      <c r="H606">
        <f>VLOOKUP(B606&amp;G606,Sheet1!$A$2:$N$799,14,FALSE)</f>
        <v>7</v>
      </c>
      <c r="I606">
        <v>0</v>
      </c>
      <c r="J606">
        <v>2</v>
      </c>
      <c r="K606">
        <v>0</v>
      </c>
      <c r="L606">
        <v>-2</v>
      </c>
    </row>
    <row r="607" spans="1:12" x14ac:dyDescent="0.25">
      <c r="A607" t="s">
        <v>379</v>
      </c>
      <c r="B607">
        <v>2015</v>
      </c>
      <c r="C607">
        <v>5</v>
      </c>
      <c r="D607" t="s">
        <v>28</v>
      </c>
      <c r="E607">
        <f>VLOOKUP(B607&amp;D607,Sheet1!$A$2:$N$799,14,FALSE)</f>
        <v>-4.5999999999999996</v>
      </c>
      <c r="F607">
        <f t="shared" si="9"/>
        <v>2</v>
      </c>
      <c r="G607" t="s">
        <v>38</v>
      </c>
      <c r="H607">
        <f>VLOOKUP(B607&amp;G607,Sheet1!$A$2:$N$799,14,FALSE)</f>
        <v>-6.6</v>
      </c>
      <c r="I607">
        <v>1</v>
      </c>
      <c r="J607">
        <v>2</v>
      </c>
      <c r="K607">
        <v>4</v>
      </c>
      <c r="L607">
        <v>2</v>
      </c>
    </row>
    <row r="608" spans="1:12" x14ac:dyDescent="0.25">
      <c r="A608" t="s">
        <v>380</v>
      </c>
      <c r="B608">
        <v>2015</v>
      </c>
      <c r="C608">
        <v>5</v>
      </c>
      <c r="D608" t="s">
        <v>47</v>
      </c>
      <c r="E608">
        <f>VLOOKUP(B608&amp;D608,Sheet1!$A$2:$N$799,14,FALSE)</f>
        <v>-2.6</v>
      </c>
      <c r="F608">
        <f t="shared" si="9"/>
        <v>-11.299999999999999</v>
      </c>
      <c r="G608" t="s">
        <v>19</v>
      </c>
      <c r="H608">
        <f>VLOOKUP(B608&amp;G608,Sheet1!$A$2:$N$799,14,FALSE)</f>
        <v>8.6999999999999993</v>
      </c>
      <c r="I608">
        <v>0</v>
      </c>
      <c r="J608">
        <v>2</v>
      </c>
      <c r="K608">
        <v>1</v>
      </c>
      <c r="L608">
        <v>-1</v>
      </c>
    </row>
    <row r="609" spans="1:12" x14ac:dyDescent="0.25">
      <c r="A609" t="s">
        <v>381</v>
      </c>
      <c r="B609">
        <v>2015</v>
      </c>
      <c r="C609">
        <v>5</v>
      </c>
      <c r="D609" t="s">
        <v>17</v>
      </c>
      <c r="E609">
        <f>VLOOKUP(B609&amp;D609,Sheet1!$A$2:$N$799,14,FALSE)</f>
        <v>10.6</v>
      </c>
      <c r="F609">
        <f t="shared" si="9"/>
        <v>-0.70000000000000107</v>
      </c>
      <c r="G609" t="s">
        <v>22</v>
      </c>
      <c r="H609">
        <f>VLOOKUP(B609&amp;G609,Sheet1!$A$2:$N$799,14,FALSE)</f>
        <v>11.3</v>
      </c>
      <c r="I609">
        <v>1</v>
      </c>
      <c r="J609">
        <v>2</v>
      </c>
      <c r="K609">
        <v>1</v>
      </c>
      <c r="L609">
        <v>-1</v>
      </c>
    </row>
    <row r="610" spans="1:12" x14ac:dyDescent="0.25">
      <c r="A610" t="s">
        <v>382</v>
      </c>
      <c r="B610">
        <v>2015</v>
      </c>
      <c r="C610">
        <v>5</v>
      </c>
      <c r="D610" t="s">
        <v>41</v>
      </c>
      <c r="E610">
        <f>VLOOKUP(B610&amp;D610,Sheet1!$A$2:$N$799,14,FALSE)</f>
        <v>-3.6</v>
      </c>
      <c r="F610">
        <f t="shared" si="9"/>
        <v>1.9</v>
      </c>
      <c r="G610" t="s">
        <v>50</v>
      </c>
      <c r="H610">
        <f>VLOOKUP(B610&amp;G610,Sheet1!$A$2:$N$799,14,FALSE)</f>
        <v>-5.5</v>
      </c>
      <c r="I610">
        <v>1</v>
      </c>
      <c r="J610">
        <v>1</v>
      </c>
      <c r="K610">
        <v>0</v>
      </c>
      <c r="L610">
        <v>-1</v>
      </c>
    </row>
    <row r="611" spans="1:12" x14ac:dyDescent="0.25">
      <c r="A611" t="s">
        <v>383</v>
      </c>
      <c r="B611">
        <v>2015</v>
      </c>
      <c r="C611">
        <v>5</v>
      </c>
      <c r="D611" t="s">
        <v>23</v>
      </c>
      <c r="E611">
        <f>VLOOKUP(B611&amp;D611,Sheet1!$A$2:$N$799,14,FALSE)</f>
        <v>5.3</v>
      </c>
      <c r="F611">
        <f t="shared" si="9"/>
        <v>5.5</v>
      </c>
      <c r="G611" t="s">
        <v>31</v>
      </c>
      <c r="H611">
        <f>VLOOKUP(B611&amp;G611,Sheet1!$A$2:$N$799,14,FALSE)</f>
        <v>-0.2</v>
      </c>
      <c r="I611">
        <v>1</v>
      </c>
      <c r="J611">
        <v>3</v>
      </c>
      <c r="K611">
        <v>4</v>
      </c>
      <c r="L611">
        <v>1</v>
      </c>
    </row>
    <row r="612" spans="1:12" x14ac:dyDescent="0.25">
      <c r="A612" t="s">
        <v>384</v>
      </c>
      <c r="B612">
        <v>2015</v>
      </c>
      <c r="C612">
        <v>5</v>
      </c>
      <c r="D612" t="s">
        <v>37</v>
      </c>
      <c r="E612">
        <f>VLOOKUP(B612&amp;D612,Sheet1!$A$2:$N$799,14,FALSE)</f>
        <v>-3.8</v>
      </c>
      <c r="F612">
        <f t="shared" si="9"/>
        <v>-1.9</v>
      </c>
      <c r="G612" t="s">
        <v>56</v>
      </c>
      <c r="H612">
        <f>VLOOKUP(B612&amp;G612,Sheet1!$A$2:$N$799,14,FALSE)</f>
        <v>-1.9</v>
      </c>
      <c r="I612">
        <v>1</v>
      </c>
      <c r="J612">
        <v>3</v>
      </c>
      <c r="K612">
        <v>2</v>
      </c>
      <c r="L612">
        <v>-1</v>
      </c>
    </row>
    <row r="613" spans="1:12" x14ac:dyDescent="0.25">
      <c r="A613" t="s">
        <v>385</v>
      </c>
      <c r="B613">
        <v>2015</v>
      </c>
      <c r="C613">
        <v>6</v>
      </c>
      <c r="D613" t="s">
        <v>19</v>
      </c>
      <c r="E613">
        <f>VLOOKUP(B613&amp;D613,Sheet1!$A$2:$N$799,14,FALSE)</f>
        <v>8.6999999999999993</v>
      </c>
      <c r="F613">
        <f t="shared" si="9"/>
        <v>-3.6000000000000014</v>
      </c>
      <c r="G613" t="s">
        <v>46</v>
      </c>
      <c r="H613">
        <f>VLOOKUP(B613&amp;G613,Sheet1!$A$2:$N$799,14,FALSE)</f>
        <v>12.3</v>
      </c>
      <c r="I613">
        <v>1</v>
      </c>
      <c r="J613">
        <v>0</v>
      </c>
      <c r="K613">
        <v>3</v>
      </c>
      <c r="L613">
        <v>3</v>
      </c>
    </row>
    <row r="614" spans="1:12" x14ac:dyDescent="0.25">
      <c r="A614" t="s">
        <v>386</v>
      </c>
      <c r="B614">
        <v>2015</v>
      </c>
      <c r="C614">
        <v>6</v>
      </c>
      <c r="D614" t="s">
        <v>38</v>
      </c>
      <c r="E614">
        <f>VLOOKUP(B614&amp;D614,Sheet1!$A$2:$N$799,14,FALSE)</f>
        <v>-6.6</v>
      </c>
      <c r="F614">
        <f t="shared" si="9"/>
        <v>-2.8</v>
      </c>
      <c r="G614" t="s">
        <v>37</v>
      </c>
      <c r="H614">
        <f>VLOOKUP(B614&amp;G614,Sheet1!$A$2:$N$799,14,FALSE)</f>
        <v>-3.8</v>
      </c>
      <c r="I614">
        <v>1</v>
      </c>
      <c r="J614">
        <v>0</v>
      </c>
      <c r="K614">
        <v>3</v>
      </c>
      <c r="L614">
        <v>3</v>
      </c>
    </row>
    <row r="615" spans="1:12" x14ac:dyDescent="0.25">
      <c r="A615" t="s">
        <v>387</v>
      </c>
      <c r="B615">
        <v>2015</v>
      </c>
      <c r="C615">
        <v>6</v>
      </c>
      <c r="D615" t="s">
        <v>50</v>
      </c>
      <c r="E615">
        <f>VLOOKUP(B615&amp;D615,Sheet1!$A$2:$N$799,14,FALSE)</f>
        <v>-5.5</v>
      </c>
      <c r="F615">
        <f t="shared" si="9"/>
        <v>-3.6</v>
      </c>
      <c r="G615" t="s">
        <v>16</v>
      </c>
      <c r="H615">
        <f>VLOOKUP(B615&amp;G615,Sheet1!$A$2:$N$799,14,FALSE)</f>
        <v>-1.9</v>
      </c>
      <c r="I615">
        <v>1</v>
      </c>
      <c r="J615">
        <v>0</v>
      </c>
      <c r="K615">
        <v>2</v>
      </c>
      <c r="L615">
        <v>2</v>
      </c>
    </row>
    <row r="616" spans="1:12" x14ac:dyDescent="0.25">
      <c r="A616" t="s">
        <v>388</v>
      </c>
      <c r="B616">
        <v>2015</v>
      </c>
      <c r="C616">
        <v>6</v>
      </c>
      <c r="D616" t="s">
        <v>22</v>
      </c>
      <c r="E616">
        <f>VLOOKUP(B616&amp;D616,Sheet1!$A$2:$N$799,14,FALSE)</f>
        <v>11.3</v>
      </c>
      <c r="F616">
        <f t="shared" si="9"/>
        <v>3.2000000000000011</v>
      </c>
      <c r="G616" t="s">
        <v>14</v>
      </c>
      <c r="H616">
        <f>VLOOKUP(B616&amp;G616,Sheet1!$A$2:$N$799,14,FALSE)</f>
        <v>8.1</v>
      </c>
      <c r="I616">
        <v>0</v>
      </c>
      <c r="J616">
        <v>0</v>
      </c>
      <c r="K616">
        <v>2</v>
      </c>
      <c r="L616">
        <v>2</v>
      </c>
    </row>
    <row r="617" spans="1:12" x14ac:dyDescent="0.25">
      <c r="A617" t="s">
        <v>389</v>
      </c>
      <c r="B617">
        <v>2015</v>
      </c>
      <c r="C617">
        <v>6</v>
      </c>
      <c r="D617" t="s">
        <v>40</v>
      </c>
      <c r="E617">
        <f>VLOOKUP(B617&amp;D617,Sheet1!$A$2:$N$799,14,FALSE)</f>
        <v>-0.2</v>
      </c>
      <c r="F617">
        <f t="shared" si="9"/>
        <v>1.1000000000000001</v>
      </c>
      <c r="G617" t="s">
        <v>10</v>
      </c>
      <c r="H617">
        <f>VLOOKUP(B617&amp;G617,Sheet1!$A$2:$N$799,14,FALSE)</f>
        <v>-1.3</v>
      </c>
      <c r="I617">
        <v>1</v>
      </c>
      <c r="J617">
        <v>1</v>
      </c>
      <c r="K617">
        <v>3</v>
      </c>
      <c r="L617">
        <v>2</v>
      </c>
    </row>
    <row r="618" spans="1:12" x14ac:dyDescent="0.25">
      <c r="A618" t="s">
        <v>390</v>
      </c>
      <c r="B618">
        <v>2015</v>
      </c>
      <c r="C618">
        <v>6</v>
      </c>
      <c r="D618" t="s">
        <v>11</v>
      </c>
      <c r="E618">
        <f>VLOOKUP(B618&amp;D618,Sheet1!$A$2:$N$799,14,FALSE)</f>
        <v>0</v>
      </c>
      <c r="F618">
        <f t="shared" si="9"/>
        <v>-10.6</v>
      </c>
      <c r="G618" t="s">
        <v>17</v>
      </c>
      <c r="H618">
        <f>VLOOKUP(B618&amp;G618,Sheet1!$A$2:$N$799,14,FALSE)</f>
        <v>10.6</v>
      </c>
      <c r="I618">
        <v>0</v>
      </c>
      <c r="J618">
        <v>1</v>
      </c>
      <c r="K618">
        <v>0</v>
      </c>
      <c r="L618">
        <v>-1</v>
      </c>
    </row>
    <row r="619" spans="1:12" x14ac:dyDescent="0.25">
      <c r="A619" t="s">
        <v>391</v>
      </c>
      <c r="B619">
        <v>2015</v>
      </c>
      <c r="C619">
        <v>6</v>
      </c>
      <c r="D619" t="s">
        <v>20</v>
      </c>
      <c r="E619">
        <f>VLOOKUP(B619&amp;D619,Sheet1!$A$2:$N$799,14,FALSE)</f>
        <v>-6.1</v>
      </c>
      <c r="F619">
        <f t="shared" si="9"/>
        <v>-11.899999999999999</v>
      </c>
      <c r="G619" t="s">
        <v>25</v>
      </c>
      <c r="H619">
        <f>VLOOKUP(B619&amp;G619,Sheet1!$A$2:$N$799,14,FALSE)</f>
        <v>5.8</v>
      </c>
      <c r="I619">
        <v>0</v>
      </c>
      <c r="J619">
        <v>3</v>
      </c>
      <c r="K619">
        <v>3</v>
      </c>
      <c r="L619">
        <v>0</v>
      </c>
    </row>
    <row r="620" spans="1:12" x14ac:dyDescent="0.25">
      <c r="A620" t="s">
        <v>392</v>
      </c>
      <c r="B620">
        <v>2015</v>
      </c>
      <c r="C620">
        <v>6</v>
      </c>
      <c r="D620" t="s">
        <v>29</v>
      </c>
      <c r="E620">
        <f>VLOOKUP(B620&amp;D620,Sheet1!$A$2:$N$799,14,FALSE)</f>
        <v>-7.5</v>
      </c>
      <c r="F620">
        <f t="shared" si="9"/>
        <v>-6.7</v>
      </c>
      <c r="G620" t="s">
        <v>55</v>
      </c>
      <c r="H620">
        <f>VLOOKUP(B620&amp;G620,Sheet1!$A$2:$N$799,14,FALSE)</f>
        <v>-0.8</v>
      </c>
      <c r="I620">
        <v>0</v>
      </c>
      <c r="J620">
        <v>3</v>
      </c>
      <c r="K620">
        <v>0</v>
      </c>
      <c r="L620">
        <v>-3</v>
      </c>
    </row>
    <row r="621" spans="1:12" x14ac:dyDescent="0.25">
      <c r="A621" t="s">
        <v>393</v>
      </c>
      <c r="B621">
        <v>2015</v>
      </c>
      <c r="C621">
        <v>6</v>
      </c>
      <c r="D621" t="s">
        <v>32</v>
      </c>
      <c r="E621">
        <f>VLOOKUP(B621&amp;D621,Sheet1!$A$2:$N$799,14,FALSE)</f>
        <v>5.8</v>
      </c>
      <c r="F621">
        <f t="shared" si="9"/>
        <v>-3.2</v>
      </c>
      <c r="G621" t="s">
        <v>52</v>
      </c>
      <c r="H621">
        <f>VLOOKUP(B621&amp;G621,Sheet1!$A$2:$N$799,14,FALSE)</f>
        <v>9</v>
      </c>
      <c r="I621">
        <v>1</v>
      </c>
      <c r="J621">
        <v>2</v>
      </c>
      <c r="K621">
        <v>1</v>
      </c>
      <c r="L621">
        <v>-1</v>
      </c>
    </row>
    <row r="622" spans="1:12" x14ac:dyDescent="0.25">
      <c r="A622" t="s">
        <v>394</v>
      </c>
      <c r="B622">
        <v>2015</v>
      </c>
      <c r="C622">
        <v>6</v>
      </c>
      <c r="D622" t="s">
        <v>53</v>
      </c>
      <c r="E622">
        <f>VLOOKUP(B622&amp;D622,Sheet1!$A$2:$N$799,14,FALSE)</f>
        <v>-10.5</v>
      </c>
      <c r="F622">
        <f t="shared" si="9"/>
        <v>-3.7</v>
      </c>
      <c r="G622" t="s">
        <v>34</v>
      </c>
      <c r="H622">
        <f>VLOOKUP(B622&amp;G622,Sheet1!$A$2:$N$799,14,FALSE)</f>
        <v>-6.8</v>
      </c>
      <c r="I622">
        <v>0</v>
      </c>
      <c r="J622">
        <v>4</v>
      </c>
      <c r="K622">
        <v>2</v>
      </c>
      <c r="L622">
        <v>-2</v>
      </c>
    </row>
    <row r="623" spans="1:12" x14ac:dyDescent="0.25">
      <c r="A623" t="s">
        <v>395</v>
      </c>
      <c r="B623">
        <v>2015</v>
      </c>
      <c r="C623">
        <v>6</v>
      </c>
      <c r="D623" t="s">
        <v>26</v>
      </c>
      <c r="E623">
        <f>VLOOKUP(B623&amp;D623,Sheet1!$A$2:$N$799,14,FALSE)</f>
        <v>-6.7</v>
      </c>
      <c r="F623">
        <f t="shared" si="9"/>
        <v>-13.7</v>
      </c>
      <c r="G623" t="s">
        <v>35</v>
      </c>
      <c r="H623">
        <f>VLOOKUP(B623&amp;G623,Sheet1!$A$2:$N$799,14,FALSE)</f>
        <v>7</v>
      </c>
      <c r="I623">
        <v>0</v>
      </c>
      <c r="J623">
        <v>0</v>
      </c>
      <c r="K623">
        <v>1</v>
      </c>
      <c r="L623">
        <v>1</v>
      </c>
    </row>
    <row r="624" spans="1:12" x14ac:dyDescent="0.25">
      <c r="A624" t="s">
        <v>396</v>
      </c>
      <c r="B624">
        <v>2015</v>
      </c>
      <c r="C624">
        <v>6</v>
      </c>
      <c r="D624" t="s">
        <v>28</v>
      </c>
      <c r="E624">
        <f>VLOOKUP(B624&amp;D624,Sheet1!$A$2:$N$799,14,FALSE)</f>
        <v>-4.5999999999999996</v>
      </c>
      <c r="F624">
        <f t="shared" si="9"/>
        <v>-0.99999999999999956</v>
      </c>
      <c r="G624" t="s">
        <v>41</v>
      </c>
      <c r="H624">
        <f>VLOOKUP(B624&amp;G624,Sheet1!$A$2:$N$799,14,FALSE)</f>
        <v>-3.6</v>
      </c>
      <c r="I624">
        <v>1</v>
      </c>
      <c r="J624">
        <v>4</v>
      </c>
      <c r="K624">
        <v>3</v>
      </c>
      <c r="L624">
        <v>-1</v>
      </c>
    </row>
    <row r="625" spans="1:12" x14ac:dyDescent="0.25">
      <c r="A625" t="s">
        <v>397</v>
      </c>
      <c r="B625">
        <v>2015</v>
      </c>
      <c r="C625">
        <v>6</v>
      </c>
      <c r="D625" t="s">
        <v>23</v>
      </c>
      <c r="E625">
        <f>VLOOKUP(B625&amp;D625,Sheet1!$A$2:$N$799,14,FALSE)</f>
        <v>5.3</v>
      </c>
      <c r="F625">
        <f t="shared" si="9"/>
        <v>7.9</v>
      </c>
      <c r="G625" t="s">
        <v>47</v>
      </c>
      <c r="H625">
        <f>VLOOKUP(B625&amp;G625,Sheet1!$A$2:$N$799,14,FALSE)</f>
        <v>-2.6</v>
      </c>
      <c r="I625">
        <v>1</v>
      </c>
      <c r="J625">
        <v>0</v>
      </c>
      <c r="K625">
        <v>1</v>
      </c>
      <c r="L625">
        <v>1</v>
      </c>
    </row>
    <row r="626" spans="1:12" x14ac:dyDescent="0.25">
      <c r="A626" t="s">
        <v>398</v>
      </c>
      <c r="B626">
        <v>2015</v>
      </c>
      <c r="C626">
        <v>6</v>
      </c>
      <c r="D626" t="s">
        <v>43</v>
      </c>
      <c r="E626">
        <f>VLOOKUP(B626&amp;D626,Sheet1!$A$2:$N$799,14,FALSE)</f>
        <v>1.5</v>
      </c>
      <c r="F626">
        <f t="shared" si="9"/>
        <v>3.4</v>
      </c>
      <c r="G626" t="s">
        <v>56</v>
      </c>
      <c r="H626">
        <f>VLOOKUP(B626&amp;G626,Sheet1!$A$2:$N$799,14,FALSE)</f>
        <v>-1.9</v>
      </c>
      <c r="I626">
        <v>1</v>
      </c>
      <c r="J626">
        <v>3</v>
      </c>
      <c r="K626">
        <v>2</v>
      </c>
      <c r="L626">
        <v>-1</v>
      </c>
    </row>
    <row r="627" spans="1:12" x14ac:dyDescent="0.25">
      <c r="A627" t="s">
        <v>399</v>
      </c>
      <c r="B627">
        <v>2015</v>
      </c>
      <c r="C627">
        <v>7</v>
      </c>
      <c r="D627" t="s">
        <v>53</v>
      </c>
      <c r="E627">
        <f>VLOOKUP(B627&amp;D627,Sheet1!$A$2:$N$799,14,FALSE)</f>
        <v>-10.5</v>
      </c>
      <c r="F627">
        <f t="shared" si="9"/>
        <v>-6.7</v>
      </c>
      <c r="G627" t="s">
        <v>37</v>
      </c>
      <c r="H627">
        <f>VLOOKUP(B627&amp;G627,Sheet1!$A$2:$N$799,14,FALSE)</f>
        <v>-3.8</v>
      </c>
      <c r="I627">
        <v>0</v>
      </c>
      <c r="J627">
        <v>2</v>
      </c>
      <c r="K627">
        <v>2</v>
      </c>
      <c r="L627">
        <v>0</v>
      </c>
    </row>
    <row r="628" spans="1:12" x14ac:dyDescent="0.25">
      <c r="A628" t="s">
        <v>400</v>
      </c>
      <c r="B628">
        <v>2015</v>
      </c>
      <c r="C628">
        <v>7</v>
      </c>
      <c r="D628" t="s">
        <v>46</v>
      </c>
      <c r="E628">
        <f>VLOOKUP(B628&amp;D628,Sheet1!$A$2:$N$799,14,FALSE)</f>
        <v>12.3</v>
      </c>
      <c r="F628">
        <f t="shared" si="9"/>
        <v>14.200000000000001</v>
      </c>
      <c r="G628" t="s">
        <v>16</v>
      </c>
      <c r="H628">
        <f>VLOOKUP(B628&amp;G628,Sheet1!$A$2:$N$799,14,FALSE)</f>
        <v>-1.9</v>
      </c>
      <c r="I628">
        <v>1</v>
      </c>
      <c r="J628">
        <v>1</v>
      </c>
      <c r="K628">
        <v>1</v>
      </c>
      <c r="L628">
        <v>0</v>
      </c>
    </row>
    <row r="629" spans="1:12" x14ac:dyDescent="0.25">
      <c r="A629" t="s">
        <v>401</v>
      </c>
      <c r="B629">
        <v>2015</v>
      </c>
      <c r="C629">
        <v>7</v>
      </c>
      <c r="D629" t="s">
        <v>29</v>
      </c>
      <c r="E629">
        <f>VLOOKUP(B629&amp;D629,Sheet1!$A$2:$N$799,14,FALSE)</f>
        <v>-7.5</v>
      </c>
      <c r="F629">
        <f t="shared" si="9"/>
        <v>-7.5</v>
      </c>
      <c r="G629" t="s">
        <v>11</v>
      </c>
      <c r="H629">
        <f>VLOOKUP(B629&amp;G629,Sheet1!$A$2:$N$799,14,FALSE)</f>
        <v>0</v>
      </c>
      <c r="I629">
        <v>1</v>
      </c>
      <c r="J629">
        <v>1</v>
      </c>
      <c r="K629">
        <v>4</v>
      </c>
      <c r="L629">
        <v>3</v>
      </c>
    </row>
    <row r="630" spans="1:12" x14ac:dyDescent="0.25">
      <c r="A630" t="s">
        <v>402</v>
      </c>
      <c r="B630">
        <v>2015</v>
      </c>
      <c r="C630">
        <v>7</v>
      </c>
      <c r="D630" t="s">
        <v>31</v>
      </c>
      <c r="E630">
        <f>VLOOKUP(B630&amp;D630,Sheet1!$A$2:$N$799,14,FALSE)</f>
        <v>-0.2</v>
      </c>
      <c r="F630">
        <f t="shared" si="9"/>
        <v>5.8999999999999995</v>
      </c>
      <c r="G630" t="s">
        <v>20</v>
      </c>
      <c r="H630">
        <f>VLOOKUP(B630&amp;G630,Sheet1!$A$2:$N$799,14,FALSE)</f>
        <v>-6.1</v>
      </c>
      <c r="I630">
        <v>1</v>
      </c>
      <c r="J630">
        <v>1</v>
      </c>
      <c r="K630">
        <v>4</v>
      </c>
      <c r="L630">
        <v>3</v>
      </c>
    </row>
    <row r="631" spans="1:12" x14ac:dyDescent="0.25">
      <c r="A631" t="s">
        <v>403</v>
      </c>
      <c r="B631">
        <v>2015</v>
      </c>
      <c r="C631">
        <v>7</v>
      </c>
      <c r="D631" t="s">
        <v>41</v>
      </c>
      <c r="E631">
        <f>VLOOKUP(B631&amp;D631,Sheet1!$A$2:$N$799,14,FALSE)</f>
        <v>-3.6</v>
      </c>
      <c r="F631">
        <f t="shared" si="9"/>
        <v>3.3000000000000003</v>
      </c>
      <c r="G631" t="s">
        <v>49</v>
      </c>
      <c r="H631">
        <f>VLOOKUP(B631&amp;G631,Sheet1!$A$2:$N$799,14,FALSE)</f>
        <v>-6.9</v>
      </c>
      <c r="I631">
        <v>1</v>
      </c>
      <c r="J631">
        <v>1</v>
      </c>
      <c r="K631">
        <v>3</v>
      </c>
      <c r="L631">
        <v>2</v>
      </c>
    </row>
    <row r="632" spans="1:12" x14ac:dyDescent="0.25">
      <c r="A632" t="s">
        <v>404</v>
      </c>
      <c r="B632">
        <v>2015</v>
      </c>
      <c r="C632">
        <v>7</v>
      </c>
      <c r="D632" t="s">
        <v>34</v>
      </c>
      <c r="E632">
        <f>VLOOKUP(B632&amp;D632,Sheet1!$A$2:$N$799,14,FALSE)</f>
        <v>-6.8</v>
      </c>
      <c r="F632">
        <f t="shared" si="9"/>
        <v>-6</v>
      </c>
      <c r="G632" t="s">
        <v>55</v>
      </c>
      <c r="H632">
        <f>VLOOKUP(B632&amp;G632,Sheet1!$A$2:$N$799,14,FALSE)</f>
        <v>-0.8</v>
      </c>
      <c r="I632">
        <v>1</v>
      </c>
      <c r="J632">
        <v>1</v>
      </c>
      <c r="K632">
        <v>1</v>
      </c>
      <c r="L632">
        <v>0</v>
      </c>
    </row>
    <row r="633" spans="1:12" x14ac:dyDescent="0.25">
      <c r="A633" t="s">
        <v>405</v>
      </c>
      <c r="B633">
        <v>2015</v>
      </c>
      <c r="C633">
        <v>7</v>
      </c>
      <c r="D633" t="s">
        <v>40</v>
      </c>
      <c r="E633">
        <f>VLOOKUP(B633&amp;D633,Sheet1!$A$2:$N$799,14,FALSE)</f>
        <v>-0.2</v>
      </c>
      <c r="F633">
        <f t="shared" si="9"/>
        <v>-6</v>
      </c>
      <c r="G633" t="s">
        <v>32</v>
      </c>
      <c r="H633">
        <f>VLOOKUP(B633&amp;G633,Sheet1!$A$2:$N$799,14,FALSE)</f>
        <v>5.8</v>
      </c>
      <c r="I633">
        <v>0</v>
      </c>
      <c r="J633">
        <v>0</v>
      </c>
      <c r="K633">
        <v>1</v>
      </c>
      <c r="L633">
        <v>1</v>
      </c>
    </row>
    <row r="634" spans="1:12" x14ac:dyDescent="0.25">
      <c r="A634" t="s">
        <v>406</v>
      </c>
      <c r="B634">
        <v>2015</v>
      </c>
      <c r="C634">
        <v>7</v>
      </c>
      <c r="D634" t="s">
        <v>26</v>
      </c>
      <c r="E634">
        <f>VLOOKUP(B634&amp;D634,Sheet1!$A$2:$N$799,14,FALSE)</f>
        <v>-6.7</v>
      </c>
      <c r="F634">
        <f t="shared" si="9"/>
        <v>-0.10000000000000053</v>
      </c>
      <c r="G634" t="s">
        <v>38</v>
      </c>
      <c r="H634">
        <f>VLOOKUP(B634&amp;G634,Sheet1!$A$2:$N$799,14,FALSE)</f>
        <v>-6.6</v>
      </c>
      <c r="I634">
        <v>0</v>
      </c>
      <c r="J634">
        <v>3</v>
      </c>
      <c r="K634">
        <v>1</v>
      </c>
      <c r="L634">
        <v>-2</v>
      </c>
    </row>
    <row r="635" spans="1:12" x14ac:dyDescent="0.25">
      <c r="A635" t="s">
        <v>407</v>
      </c>
      <c r="B635">
        <v>2015</v>
      </c>
      <c r="C635">
        <v>7</v>
      </c>
      <c r="D635" t="s">
        <v>35</v>
      </c>
      <c r="E635">
        <f>VLOOKUP(B635&amp;D635,Sheet1!$A$2:$N$799,14,FALSE)</f>
        <v>7</v>
      </c>
      <c r="F635">
        <f t="shared" si="9"/>
        <v>5.5</v>
      </c>
      <c r="G635" t="s">
        <v>43</v>
      </c>
      <c r="H635">
        <f>VLOOKUP(B635&amp;G635,Sheet1!$A$2:$N$799,14,FALSE)</f>
        <v>1.5</v>
      </c>
      <c r="I635">
        <v>1</v>
      </c>
      <c r="J635">
        <v>0</v>
      </c>
      <c r="K635">
        <v>1</v>
      </c>
      <c r="L635">
        <v>1</v>
      </c>
    </row>
    <row r="636" spans="1:12" x14ac:dyDescent="0.25">
      <c r="A636" t="s">
        <v>408</v>
      </c>
      <c r="B636">
        <v>2015</v>
      </c>
      <c r="C636">
        <v>7</v>
      </c>
      <c r="D636" t="s">
        <v>47</v>
      </c>
      <c r="E636">
        <f>VLOOKUP(B636&amp;D636,Sheet1!$A$2:$N$799,14,FALSE)</f>
        <v>-2.6</v>
      </c>
      <c r="F636">
        <f t="shared" si="9"/>
        <v>-2.4</v>
      </c>
      <c r="G636" t="s">
        <v>44</v>
      </c>
      <c r="H636">
        <f>VLOOKUP(B636&amp;G636,Sheet1!$A$2:$N$799,14,FALSE)</f>
        <v>-0.2</v>
      </c>
      <c r="I636">
        <v>0</v>
      </c>
      <c r="J636">
        <v>2</v>
      </c>
      <c r="K636">
        <v>0</v>
      </c>
      <c r="L636">
        <v>-2</v>
      </c>
    </row>
    <row r="637" spans="1:12" x14ac:dyDescent="0.25">
      <c r="A637" t="s">
        <v>409</v>
      </c>
      <c r="B637">
        <v>2015</v>
      </c>
      <c r="C637">
        <v>7</v>
      </c>
      <c r="D637" t="s">
        <v>14</v>
      </c>
      <c r="E637">
        <f>VLOOKUP(B637&amp;D637,Sheet1!$A$2:$N$799,14,FALSE)</f>
        <v>8.1</v>
      </c>
      <c r="F637">
        <f t="shared" si="9"/>
        <v>12.7</v>
      </c>
      <c r="G637" t="s">
        <v>28</v>
      </c>
      <c r="H637">
        <f>VLOOKUP(B637&amp;G637,Sheet1!$A$2:$N$799,14,FALSE)</f>
        <v>-4.5999999999999996</v>
      </c>
      <c r="I637">
        <v>1</v>
      </c>
      <c r="J637">
        <v>3</v>
      </c>
      <c r="K637">
        <v>1</v>
      </c>
      <c r="L637">
        <v>-2</v>
      </c>
    </row>
    <row r="638" spans="1:12" x14ac:dyDescent="0.25">
      <c r="A638" t="s">
        <v>410</v>
      </c>
      <c r="B638">
        <v>2015</v>
      </c>
      <c r="C638">
        <v>7</v>
      </c>
      <c r="D638" t="s">
        <v>52</v>
      </c>
      <c r="E638">
        <f>VLOOKUP(B638&amp;D638,Sheet1!$A$2:$N$799,14,FALSE)</f>
        <v>9</v>
      </c>
      <c r="F638">
        <f t="shared" si="9"/>
        <v>0.30000000000000071</v>
      </c>
      <c r="G638" t="s">
        <v>19</v>
      </c>
      <c r="H638">
        <f>VLOOKUP(B638&amp;G638,Sheet1!$A$2:$N$799,14,FALSE)</f>
        <v>8.6999999999999993</v>
      </c>
      <c r="I638">
        <v>1</v>
      </c>
      <c r="J638">
        <v>0</v>
      </c>
      <c r="K638">
        <v>3</v>
      </c>
      <c r="L638">
        <v>3</v>
      </c>
    </row>
    <row r="639" spans="1:12" x14ac:dyDescent="0.25">
      <c r="A639" t="s">
        <v>411</v>
      </c>
      <c r="B639">
        <v>2015</v>
      </c>
      <c r="C639">
        <v>7</v>
      </c>
      <c r="D639" t="s">
        <v>50</v>
      </c>
      <c r="E639">
        <f>VLOOKUP(B639&amp;D639,Sheet1!$A$2:$N$799,14,FALSE)</f>
        <v>-5.5</v>
      </c>
      <c r="F639">
        <f t="shared" si="9"/>
        <v>-16.8</v>
      </c>
      <c r="G639" t="s">
        <v>22</v>
      </c>
      <c r="H639">
        <f>VLOOKUP(B639&amp;G639,Sheet1!$A$2:$N$799,14,FALSE)</f>
        <v>11.3</v>
      </c>
      <c r="I639">
        <v>0</v>
      </c>
      <c r="J639">
        <v>0</v>
      </c>
      <c r="K639">
        <v>2</v>
      </c>
      <c r="L639">
        <v>2</v>
      </c>
    </row>
    <row r="640" spans="1:12" x14ac:dyDescent="0.25">
      <c r="A640" t="s">
        <v>412</v>
      </c>
      <c r="B640">
        <v>2015</v>
      </c>
      <c r="C640">
        <v>7</v>
      </c>
      <c r="D640" t="s">
        <v>56</v>
      </c>
      <c r="E640">
        <f>VLOOKUP(B640&amp;D640,Sheet1!$A$2:$N$799,14,FALSE)</f>
        <v>-1.9</v>
      </c>
      <c r="F640">
        <f t="shared" si="9"/>
        <v>5.8000000000000007</v>
      </c>
      <c r="G640" t="s">
        <v>13</v>
      </c>
      <c r="H640">
        <f>VLOOKUP(B640&amp;G640,Sheet1!$A$2:$N$799,14,FALSE)</f>
        <v>-7.7</v>
      </c>
      <c r="I640">
        <v>1</v>
      </c>
      <c r="J640">
        <v>1</v>
      </c>
      <c r="K640">
        <v>1</v>
      </c>
      <c r="L640">
        <v>0</v>
      </c>
    </row>
    <row r="641" spans="1:12" x14ac:dyDescent="0.25">
      <c r="A641" t="s">
        <v>413</v>
      </c>
      <c r="B641">
        <v>2015</v>
      </c>
      <c r="C641">
        <v>8</v>
      </c>
      <c r="D641" t="s">
        <v>20</v>
      </c>
      <c r="E641">
        <f>VLOOKUP(B641&amp;D641,Sheet1!$A$2:$N$799,14,FALSE)</f>
        <v>-6.1</v>
      </c>
      <c r="F641">
        <f t="shared" si="9"/>
        <v>-18.399999999999999</v>
      </c>
      <c r="G641" t="s">
        <v>46</v>
      </c>
      <c r="H641">
        <f>VLOOKUP(B641&amp;G641,Sheet1!$A$2:$N$799,14,FALSE)</f>
        <v>12.3</v>
      </c>
      <c r="I641">
        <v>0</v>
      </c>
      <c r="J641">
        <v>2</v>
      </c>
      <c r="K641">
        <v>4</v>
      </c>
      <c r="L641">
        <v>2</v>
      </c>
    </row>
    <row r="642" spans="1:12" x14ac:dyDescent="0.25">
      <c r="A642" t="s">
        <v>414</v>
      </c>
      <c r="B642">
        <v>2015</v>
      </c>
      <c r="C642">
        <v>8</v>
      </c>
      <c r="D642" t="s">
        <v>19</v>
      </c>
      <c r="E642">
        <f>VLOOKUP(B642&amp;D642,Sheet1!$A$2:$N$799,14,FALSE)</f>
        <v>8.6999999999999993</v>
      </c>
      <c r="F642">
        <f t="shared" si="9"/>
        <v>-1.9000000000000004</v>
      </c>
      <c r="G642" t="s">
        <v>17</v>
      </c>
      <c r="H642">
        <f>VLOOKUP(B642&amp;G642,Sheet1!$A$2:$N$799,14,FALSE)</f>
        <v>10.6</v>
      </c>
      <c r="I642">
        <v>0</v>
      </c>
      <c r="J642">
        <v>3</v>
      </c>
      <c r="K642">
        <v>2</v>
      </c>
      <c r="L642">
        <v>-1</v>
      </c>
    </row>
    <row r="643" spans="1:12" x14ac:dyDescent="0.25">
      <c r="A643" t="s">
        <v>415</v>
      </c>
      <c r="B643">
        <v>2015</v>
      </c>
      <c r="C643">
        <v>8</v>
      </c>
      <c r="D643" t="s">
        <v>52</v>
      </c>
      <c r="E643">
        <f>VLOOKUP(B643&amp;D643,Sheet1!$A$2:$N$799,14,FALSE)</f>
        <v>9</v>
      </c>
      <c r="F643">
        <f t="shared" ref="F643:F706" si="10">E643-H643</f>
        <v>9.1999999999999993</v>
      </c>
      <c r="G643" t="s">
        <v>40</v>
      </c>
      <c r="H643">
        <f>VLOOKUP(B643&amp;G643,Sheet1!$A$2:$N$799,14,FALSE)</f>
        <v>-0.2</v>
      </c>
      <c r="I643">
        <v>1</v>
      </c>
      <c r="J643">
        <v>0</v>
      </c>
      <c r="K643">
        <v>2</v>
      </c>
      <c r="L643">
        <v>2</v>
      </c>
    </row>
    <row r="644" spans="1:12" x14ac:dyDescent="0.25">
      <c r="A644" t="s">
        <v>416</v>
      </c>
      <c r="B644">
        <v>2015</v>
      </c>
      <c r="C644">
        <v>8</v>
      </c>
      <c r="D644" t="s">
        <v>25</v>
      </c>
      <c r="E644">
        <f>VLOOKUP(B644&amp;D644,Sheet1!$A$2:$N$799,14,FALSE)</f>
        <v>5.8</v>
      </c>
      <c r="F644">
        <f t="shared" si="10"/>
        <v>0.5</v>
      </c>
      <c r="G644" t="s">
        <v>23</v>
      </c>
      <c r="H644">
        <f>VLOOKUP(B644&amp;G644,Sheet1!$A$2:$N$799,14,FALSE)</f>
        <v>5.3</v>
      </c>
      <c r="I644">
        <v>1</v>
      </c>
      <c r="J644">
        <v>1</v>
      </c>
      <c r="K644">
        <v>0</v>
      </c>
      <c r="L644">
        <v>-1</v>
      </c>
    </row>
    <row r="645" spans="1:12" x14ac:dyDescent="0.25">
      <c r="A645" t="s">
        <v>417</v>
      </c>
      <c r="B645">
        <v>2015</v>
      </c>
      <c r="C645">
        <v>8</v>
      </c>
      <c r="D645" t="s">
        <v>14</v>
      </c>
      <c r="E645">
        <f>VLOOKUP(B645&amp;D645,Sheet1!$A$2:$N$799,14,FALSE)</f>
        <v>8.1</v>
      </c>
      <c r="F645">
        <f t="shared" si="10"/>
        <v>14.8</v>
      </c>
      <c r="G645" t="s">
        <v>26</v>
      </c>
      <c r="H645">
        <f>VLOOKUP(B645&amp;G645,Sheet1!$A$2:$N$799,14,FALSE)</f>
        <v>-6.7</v>
      </c>
      <c r="I645">
        <v>1</v>
      </c>
      <c r="J645">
        <v>3</v>
      </c>
      <c r="K645">
        <v>4</v>
      </c>
      <c r="L645">
        <v>1</v>
      </c>
    </row>
    <row r="646" spans="1:12" x14ac:dyDescent="0.25">
      <c r="A646" t="s">
        <v>418</v>
      </c>
      <c r="B646">
        <v>2015</v>
      </c>
      <c r="C646">
        <v>8</v>
      </c>
      <c r="D646" t="s">
        <v>35</v>
      </c>
      <c r="E646">
        <f>VLOOKUP(B646&amp;D646,Sheet1!$A$2:$N$799,14,FALSE)</f>
        <v>7</v>
      </c>
      <c r="F646">
        <f t="shared" si="10"/>
        <v>13.8</v>
      </c>
      <c r="G646" t="s">
        <v>34</v>
      </c>
      <c r="H646">
        <f>VLOOKUP(B646&amp;G646,Sheet1!$A$2:$N$799,14,FALSE)</f>
        <v>-6.8</v>
      </c>
      <c r="I646">
        <v>1</v>
      </c>
      <c r="J646">
        <v>0</v>
      </c>
      <c r="K646">
        <v>2</v>
      </c>
      <c r="L646">
        <v>2</v>
      </c>
    </row>
    <row r="647" spans="1:12" x14ac:dyDescent="0.25">
      <c r="A647" t="s">
        <v>419</v>
      </c>
      <c r="B647">
        <v>2015</v>
      </c>
      <c r="C647">
        <v>8</v>
      </c>
      <c r="D647" t="s">
        <v>10</v>
      </c>
      <c r="E647">
        <f>VLOOKUP(B647&amp;D647,Sheet1!$A$2:$N$799,14,FALSE)</f>
        <v>-1.3</v>
      </c>
      <c r="F647">
        <f t="shared" si="10"/>
        <v>-7.1</v>
      </c>
      <c r="G647" t="s">
        <v>32</v>
      </c>
      <c r="H647">
        <f>VLOOKUP(B647&amp;G647,Sheet1!$A$2:$N$799,14,FALSE)</f>
        <v>5.8</v>
      </c>
      <c r="I647">
        <v>0</v>
      </c>
      <c r="J647">
        <v>0</v>
      </c>
      <c r="K647">
        <v>1</v>
      </c>
      <c r="L647">
        <v>1</v>
      </c>
    </row>
    <row r="648" spans="1:12" x14ac:dyDescent="0.25">
      <c r="A648" t="s">
        <v>420</v>
      </c>
      <c r="B648">
        <v>2015</v>
      </c>
      <c r="C648">
        <v>8</v>
      </c>
      <c r="D648" t="s">
        <v>38</v>
      </c>
      <c r="E648">
        <f>VLOOKUP(B648&amp;D648,Sheet1!$A$2:$N$799,14,FALSE)</f>
        <v>-6.6</v>
      </c>
      <c r="F648">
        <f t="shared" si="10"/>
        <v>-2.9999999999999996</v>
      </c>
      <c r="G648" t="s">
        <v>41</v>
      </c>
      <c r="H648">
        <f>VLOOKUP(B648&amp;G648,Sheet1!$A$2:$N$799,14,FALSE)</f>
        <v>-3.6</v>
      </c>
      <c r="I648">
        <v>1</v>
      </c>
      <c r="J648">
        <v>2</v>
      </c>
      <c r="K648">
        <v>1</v>
      </c>
      <c r="L648">
        <v>-1</v>
      </c>
    </row>
    <row r="649" spans="1:12" x14ac:dyDescent="0.25">
      <c r="A649" t="s">
        <v>421</v>
      </c>
      <c r="B649">
        <v>2015</v>
      </c>
      <c r="C649">
        <v>8</v>
      </c>
      <c r="D649" t="s">
        <v>44</v>
      </c>
      <c r="E649">
        <f>VLOOKUP(B649&amp;D649,Sheet1!$A$2:$N$799,14,FALSE)</f>
        <v>-0.2</v>
      </c>
      <c r="F649">
        <f t="shared" si="10"/>
        <v>-1.7</v>
      </c>
      <c r="G649" t="s">
        <v>43</v>
      </c>
      <c r="H649">
        <f>VLOOKUP(B649&amp;G649,Sheet1!$A$2:$N$799,14,FALSE)</f>
        <v>1.5</v>
      </c>
      <c r="I649">
        <v>1</v>
      </c>
      <c r="J649">
        <v>0</v>
      </c>
      <c r="K649">
        <v>1</v>
      </c>
      <c r="L649">
        <v>1</v>
      </c>
    </row>
    <row r="650" spans="1:12" x14ac:dyDescent="0.25">
      <c r="A650" t="s">
        <v>422</v>
      </c>
      <c r="B650">
        <v>2015</v>
      </c>
      <c r="C650">
        <v>8</v>
      </c>
      <c r="D650" t="s">
        <v>16</v>
      </c>
      <c r="E650">
        <f>VLOOKUP(B650&amp;D650,Sheet1!$A$2:$N$799,14,FALSE)</f>
        <v>-1.9</v>
      </c>
      <c r="F650">
        <f t="shared" si="10"/>
        <v>0.70000000000000018</v>
      </c>
      <c r="G650" t="s">
        <v>47</v>
      </c>
      <c r="H650">
        <f>VLOOKUP(B650&amp;G650,Sheet1!$A$2:$N$799,14,FALSE)</f>
        <v>-2.6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 t="s">
        <v>423</v>
      </c>
      <c r="B651">
        <v>2015</v>
      </c>
      <c r="C651">
        <v>8</v>
      </c>
      <c r="D651" t="s">
        <v>49</v>
      </c>
      <c r="E651">
        <f>VLOOKUP(B651&amp;D651,Sheet1!$A$2:$N$799,14,FALSE)</f>
        <v>-6.9</v>
      </c>
      <c r="F651">
        <f t="shared" si="10"/>
        <v>-18.200000000000003</v>
      </c>
      <c r="G651" t="s">
        <v>22</v>
      </c>
      <c r="H651">
        <f>VLOOKUP(B651&amp;G651,Sheet1!$A$2:$N$799,14,FALSE)</f>
        <v>11.3</v>
      </c>
      <c r="I651">
        <v>0</v>
      </c>
      <c r="J651">
        <v>0</v>
      </c>
      <c r="K651">
        <v>1</v>
      </c>
      <c r="L651">
        <v>1</v>
      </c>
    </row>
    <row r="652" spans="1:12" x14ac:dyDescent="0.25">
      <c r="A652" t="s">
        <v>424</v>
      </c>
      <c r="B652">
        <v>2015</v>
      </c>
      <c r="C652">
        <v>8</v>
      </c>
      <c r="D652" t="s">
        <v>31</v>
      </c>
      <c r="E652">
        <f>VLOOKUP(B652&amp;D652,Sheet1!$A$2:$N$799,14,FALSE)</f>
        <v>-0.2</v>
      </c>
      <c r="F652">
        <f t="shared" si="10"/>
        <v>5.3</v>
      </c>
      <c r="G652" t="s">
        <v>50</v>
      </c>
      <c r="H652">
        <f>VLOOKUP(B652&amp;G652,Sheet1!$A$2:$N$799,14,FALSE)</f>
        <v>-5.5</v>
      </c>
      <c r="I652">
        <v>1</v>
      </c>
      <c r="J652">
        <v>1</v>
      </c>
      <c r="K652">
        <v>0</v>
      </c>
      <c r="L652">
        <v>-1</v>
      </c>
    </row>
    <row r="653" spans="1:12" x14ac:dyDescent="0.25">
      <c r="A653" t="s">
        <v>425</v>
      </c>
      <c r="B653">
        <v>2015</v>
      </c>
      <c r="C653">
        <v>8</v>
      </c>
      <c r="D653" t="s">
        <v>37</v>
      </c>
      <c r="E653">
        <f>VLOOKUP(B653&amp;D653,Sheet1!$A$2:$N$799,14,FALSE)</f>
        <v>-3.8</v>
      </c>
      <c r="F653">
        <f t="shared" si="10"/>
        <v>3.9000000000000004</v>
      </c>
      <c r="G653" t="s">
        <v>13</v>
      </c>
      <c r="H653">
        <f>VLOOKUP(B653&amp;G653,Sheet1!$A$2:$N$799,14,FALSE)</f>
        <v>-7.7</v>
      </c>
      <c r="I653">
        <v>0</v>
      </c>
      <c r="J653">
        <v>4</v>
      </c>
      <c r="K653">
        <v>0</v>
      </c>
      <c r="L653">
        <v>-4</v>
      </c>
    </row>
    <row r="654" spans="1:12" x14ac:dyDescent="0.25">
      <c r="A654" t="s">
        <v>426</v>
      </c>
      <c r="B654">
        <v>2015</v>
      </c>
      <c r="C654">
        <v>8</v>
      </c>
      <c r="D654" t="s">
        <v>55</v>
      </c>
      <c r="E654">
        <f>VLOOKUP(B654&amp;D654,Sheet1!$A$2:$N$799,14,FALSE)</f>
        <v>-0.8</v>
      </c>
      <c r="F654">
        <f t="shared" si="10"/>
        <v>9.6999999999999993</v>
      </c>
      <c r="G654" t="s">
        <v>53</v>
      </c>
      <c r="H654">
        <f>VLOOKUP(B654&amp;G654,Sheet1!$A$2:$N$799,14,FALSE)</f>
        <v>-10.5</v>
      </c>
      <c r="I654">
        <v>1</v>
      </c>
      <c r="J654">
        <v>0</v>
      </c>
      <c r="K654">
        <v>3</v>
      </c>
      <c r="L654">
        <v>3</v>
      </c>
    </row>
    <row r="655" spans="1:12" x14ac:dyDescent="0.25">
      <c r="A655" t="s">
        <v>427</v>
      </c>
      <c r="B655">
        <v>2015</v>
      </c>
      <c r="C655">
        <v>9</v>
      </c>
      <c r="D655" t="s">
        <v>50</v>
      </c>
      <c r="E655">
        <f>VLOOKUP(B655&amp;D655,Sheet1!$A$2:$N$799,14,FALSE)</f>
        <v>-5.5</v>
      </c>
      <c r="F655">
        <f t="shared" si="10"/>
        <v>-1.7000000000000002</v>
      </c>
      <c r="G655" t="s">
        <v>37</v>
      </c>
      <c r="H655">
        <f>VLOOKUP(B655&amp;G655,Sheet1!$A$2:$N$799,14,FALSE)</f>
        <v>-3.8</v>
      </c>
      <c r="I655">
        <v>1</v>
      </c>
      <c r="J655">
        <v>2</v>
      </c>
      <c r="K655">
        <v>0</v>
      </c>
      <c r="L655">
        <v>-2</v>
      </c>
    </row>
    <row r="656" spans="1:12" x14ac:dyDescent="0.25">
      <c r="A656" t="s">
        <v>428</v>
      </c>
      <c r="B656">
        <v>2015</v>
      </c>
      <c r="C656">
        <v>9</v>
      </c>
      <c r="D656" t="s">
        <v>47</v>
      </c>
      <c r="E656">
        <f>VLOOKUP(B656&amp;D656,Sheet1!$A$2:$N$799,14,FALSE)</f>
        <v>-2.6</v>
      </c>
      <c r="F656">
        <f t="shared" si="10"/>
        <v>-1.3</v>
      </c>
      <c r="G656" t="s">
        <v>10</v>
      </c>
      <c r="H656">
        <f>VLOOKUP(B656&amp;G656,Sheet1!$A$2:$N$799,14,FALSE)</f>
        <v>-1.3</v>
      </c>
      <c r="I656">
        <v>0</v>
      </c>
      <c r="J656">
        <v>1</v>
      </c>
      <c r="K656">
        <v>2</v>
      </c>
      <c r="L656">
        <v>1</v>
      </c>
    </row>
    <row r="657" spans="1:12" x14ac:dyDescent="0.25">
      <c r="A657" t="s">
        <v>429</v>
      </c>
      <c r="B657">
        <v>2015</v>
      </c>
      <c r="C657">
        <v>9</v>
      </c>
      <c r="D657" t="s">
        <v>17</v>
      </c>
      <c r="E657">
        <f>VLOOKUP(B657&amp;D657,Sheet1!$A$2:$N$799,14,FALSE)</f>
        <v>10.6</v>
      </c>
      <c r="F657">
        <f t="shared" si="10"/>
        <v>16.7</v>
      </c>
      <c r="G657" t="s">
        <v>20</v>
      </c>
      <c r="H657">
        <f>VLOOKUP(B657&amp;G657,Sheet1!$A$2:$N$799,14,FALSE)</f>
        <v>-6.1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 t="s">
        <v>430</v>
      </c>
      <c r="B658">
        <v>2015</v>
      </c>
      <c r="C658">
        <v>9</v>
      </c>
      <c r="D658" t="s">
        <v>26</v>
      </c>
      <c r="E658">
        <f>VLOOKUP(B658&amp;D658,Sheet1!$A$2:$N$799,14,FALSE)</f>
        <v>-6.7</v>
      </c>
      <c r="F658">
        <f t="shared" si="10"/>
        <v>-12.5</v>
      </c>
      <c r="G658" t="s">
        <v>25</v>
      </c>
      <c r="H658">
        <f>VLOOKUP(B658&amp;G658,Sheet1!$A$2:$N$799,14,FALSE)</f>
        <v>5.8</v>
      </c>
      <c r="I658">
        <v>1</v>
      </c>
      <c r="J658">
        <v>0</v>
      </c>
      <c r="K658">
        <v>2</v>
      </c>
      <c r="L658">
        <v>2</v>
      </c>
    </row>
    <row r="659" spans="1:12" x14ac:dyDescent="0.25">
      <c r="A659" t="s">
        <v>431</v>
      </c>
      <c r="B659">
        <v>2015</v>
      </c>
      <c r="C659">
        <v>9</v>
      </c>
      <c r="D659" t="s">
        <v>14</v>
      </c>
      <c r="E659">
        <f>VLOOKUP(B659&amp;D659,Sheet1!$A$2:$N$799,14,FALSE)</f>
        <v>8.1</v>
      </c>
      <c r="F659">
        <f t="shared" si="10"/>
        <v>2.8</v>
      </c>
      <c r="G659" t="s">
        <v>23</v>
      </c>
      <c r="H659">
        <f>VLOOKUP(B659&amp;G659,Sheet1!$A$2:$N$799,14,FALSE)</f>
        <v>5.3</v>
      </c>
      <c r="I659">
        <v>1</v>
      </c>
      <c r="J659">
        <v>1</v>
      </c>
      <c r="K659">
        <v>2</v>
      </c>
      <c r="L659">
        <v>1</v>
      </c>
    </row>
    <row r="660" spans="1:12" x14ac:dyDescent="0.25">
      <c r="A660" t="s">
        <v>432</v>
      </c>
      <c r="B660">
        <v>2015</v>
      </c>
      <c r="C660">
        <v>9</v>
      </c>
      <c r="D660" t="s">
        <v>43</v>
      </c>
      <c r="E660">
        <f>VLOOKUP(B660&amp;D660,Sheet1!$A$2:$N$799,14,FALSE)</f>
        <v>1.5</v>
      </c>
      <c r="F660">
        <f t="shared" si="10"/>
        <v>9</v>
      </c>
      <c r="G660" t="s">
        <v>29</v>
      </c>
      <c r="H660">
        <f>VLOOKUP(B660&amp;G660,Sheet1!$A$2:$N$799,14,FALSE)</f>
        <v>-7.5</v>
      </c>
      <c r="I660">
        <v>1</v>
      </c>
      <c r="J660">
        <v>1</v>
      </c>
      <c r="K660">
        <v>3</v>
      </c>
      <c r="L660">
        <v>2</v>
      </c>
    </row>
    <row r="661" spans="1:12" x14ac:dyDescent="0.25">
      <c r="A661" t="s">
        <v>433</v>
      </c>
      <c r="B661">
        <v>2015</v>
      </c>
      <c r="C661">
        <v>9</v>
      </c>
      <c r="D661" t="s">
        <v>11</v>
      </c>
      <c r="E661">
        <f>VLOOKUP(B661&amp;D661,Sheet1!$A$2:$N$799,14,FALSE)</f>
        <v>0</v>
      </c>
      <c r="F661">
        <f t="shared" si="10"/>
        <v>6.8</v>
      </c>
      <c r="G661" t="s">
        <v>34</v>
      </c>
      <c r="H661">
        <f>VLOOKUP(B661&amp;G661,Sheet1!$A$2:$N$799,14,FALSE)</f>
        <v>-6.8</v>
      </c>
      <c r="I661">
        <v>1</v>
      </c>
      <c r="J661">
        <v>0</v>
      </c>
      <c r="K661">
        <v>1</v>
      </c>
      <c r="L661">
        <v>1</v>
      </c>
    </row>
    <row r="662" spans="1:12" x14ac:dyDescent="0.25">
      <c r="A662" t="s">
        <v>434</v>
      </c>
      <c r="B662">
        <v>2015</v>
      </c>
      <c r="C662">
        <v>9</v>
      </c>
      <c r="D662" t="s">
        <v>13</v>
      </c>
      <c r="E662">
        <f>VLOOKUP(B662&amp;D662,Sheet1!$A$2:$N$799,14,FALSE)</f>
        <v>-7.7</v>
      </c>
      <c r="F662">
        <f t="shared" si="10"/>
        <v>-4.0999999999999996</v>
      </c>
      <c r="G662" t="s">
        <v>41</v>
      </c>
      <c r="H662">
        <f>VLOOKUP(B662&amp;G662,Sheet1!$A$2:$N$799,14,FALSE)</f>
        <v>-3.6</v>
      </c>
      <c r="I662">
        <v>0</v>
      </c>
      <c r="J662">
        <v>3</v>
      </c>
      <c r="K662">
        <v>2</v>
      </c>
      <c r="L662">
        <v>-1</v>
      </c>
    </row>
    <row r="663" spans="1:12" x14ac:dyDescent="0.25">
      <c r="A663" t="s">
        <v>435</v>
      </c>
      <c r="B663">
        <v>2015</v>
      </c>
      <c r="C663">
        <v>9</v>
      </c>
      <c r="D663" t="s">
        <v>19</v>
      </c>
      <c r="E663">
        <f>VLOOKUP(B663&amp;D663,Sheet1!$A$2:$N$799,14,FALSE)</f>
        <v>8.6999999999999993</v>
      </c>
      <c r="F663">
        <f t="shared" si="10"/>
        <v>8.8999999999999986</v>
      </c>
      <c r="G663" t="s">
        <v>44</v>
      </c>
      <c r="H663">
        <f>VLOOKUP(B663&amp;G663,Sheet1!$A$2:$N$799,14,FALSE)</f>
        <v>-0.2</v>
      </c>
      <c r="I663">
        <v>1</v>
      </c>
      <c r="J663">
        <v>1</v>
      </c>
      <c r="K663">
        <v>5</v>
      </c>
      <c r="L663">
        <v>4</v>
      </c>
    </row>
    <row r="664" spans="1:12" x14ac:dyDescent="0.25">
      <c r="A664" t="s">
        <v>436</v>
      </c>
      <c r="B664">
        <v>2015</v>
      </c>
      <c r="C664">
        <v>9</v>
      </c>
      <c r="D664" t="s">
        <v>49</v>
      </c>
      <c r="E664">
        <f>VLOOKUP(B664&amp;D664,Sheet1!$A$2:$N$799,14,FALSE)</f>
        <v>-6.9</v>
      </c>
      <c r="F664">
        <f t="shared" si="10"/>
        <v>-2.3000000000000007</v>
      </c>
      <c r="G664" t="s">
        <v>28</v>
      </c>
      <c r="H664">
        <f>VLOOKUP(B664&amp;G664,Sheet1!$A$2:$N$799,14,FALSE)</f>
        <v>-4.5999999999999996</v>
      </c>
      <c r="I664">
        <v>0</v>
      </c>
      <c r="J664">
        <v>1</v>
      </c>
      <c r="K664">
        <v>0</v>
      </c>
      <c r="L664">
        <v>-1</v>
      </c>
    </row>
    <row r="665" spans="1:12" x14ac:dyDescent="0.25">
      <c r="A665" t="s">
        <v>437</v>
      </c>
      <c r="B665">
        <v>2015</v>
      </c>
      <c r="C665">
        <v>9</v>
      </c>
      <c r="D665" t="s">
        <v>32</v>
      </c>
      <c r="E665">
        <f>VLOOKUP(B665&amp;D665,Sheet1!$A$2:$N$799,14,FALSE)</f>
        <v>5.8</v>
      </c>
      <c r="F665">
        <f t="shared" si="10"/>
        <v>6</v>
      </c>
      <c r="G665" t="s">
        <v>31</v>
      </c>
      <c r="H665">
        <f>VLOOKUP(B665&amp;G665,Sheet1!$A$2:$N$799,14,FALSE)</f>
        <v>-0.2</v>
      </c>
      <c r="I665">
        <v>1</v>
      </c>
      <c r="J665">
        <v>1</v>
      </c>
      <c r="K665">
        <v>0</v>
      </c>
      <c r="L665">
        <v>-1</v>
      </c>
    </row>
    <row r="666" spans="1:12" x14ac:dyDescent="0.25">
      <c r="A666" t="s">
        <v>438</v>
      </c>
      <c r="B666">
        <v>2015</v>
      </c>
      <c r="C666">
        <v>9</v>
      </c>
      <c r="D666" t="s">
        <v>38</v>
      </c>
      <c r="E666">
        <f>VLOOKUP(B666&amp;D666,Sheet1!$A$2:$N$799,14,FALSE)</f>
        <v>-6.6</v>
      </c>
      <c r="F666">
        <f t="shared" si="10"/>
        <v>3.9000000000000004</v>
      </c>
      <c r="G666" t="s">
        <v>53</v>
      </c>
      <c r="H666">
        <f>VLOOKUP(B666&amp;G666,Sheet1!$A$2:$N$799,14,FALSE)</f>
        <v>-10.5</v>
      </c>
      <c r="I666">
        <v>0</v>
      </c>
      <c r="J666">
        <v>1</v>
      </c>
      <c r="K666">
        <v>2</v>
      </c>
      <c r="L666">
        <v>1</v>
      </c>
    </row>
    <row r="667" spans="1:12" x14ac:dyDescent="0.25">
      <c r="A667" t="s">
        <v>439</v>
      </c>
      <c r="B667">
        <v>2015</v>
      </c>
      <c r="C667">
        <v>9</v>
      </c>
      <c r="D667" t="s">
        <v>35</v>
      </c>
      <c r="E667">
        <f>VLOOKUP(B667&amp;D667,Sheet1!$A$2:$N$799,14,FALSE)</f>
        <v>7</v>
      </c>
      <c r="F667">
        <f t="shared" si="10"/>
        <v>8.9</v>
      </c>
      <c r="G667" t="s">
        <v>56</v>
      </c>
      <c r="H667">
        <f>VLOOKUP(B667&amp;G667,Sheet1!$A$2:$N$799,14,FALSE)</f>
        <v>-1.9</v>
      </c>
      <c r="I667">
        <v>1</v>
      </c>
      <c r="J667">
        <v>2</v>
      </c>
      <c r="K667">
        <v>2</v>
      </c>
      <c r="L667">
        <v>0</v>
      </c>
    </row>
    <row r="668" spans="1:12" x14ac:dyDescent="0.25">
      <c r="A668" t="s">
        <v>440</v>
      </c>
      <c r="B668">
        <v>2015</v>
      </c>
      <c r="C668">
        <v>10</v>
      </c>
      <c r="D668" t="s">
        <v>22</v>
      </c>
      <c r="E668">
        <f>VLOOKUP(B668&amp;D668,Sheet1!$A$2:$N$799,14,FALSE)</f>
        <v>11.3</v>
      </c>
      <c r="F668">
        <f t="shared" si="10"/>
        <v>-1</v>
      </c>
      <c r="G668" t="s">
        <v>46</v>
      </c>
      <c r="H668">
        <f>VLOOKUP(B668&amp;G668,Sheet1!$A$2:$N$799,14,FALSE)</f>
        <v>12.3</v>
      </c>
      <c r="I668">
        <v>0</v>
      </c>
      <c r="J668">
        <v>1</v>
      </c>
      <c r="K668">
        <v>3</v>
      </c>
      <c r="L668">
        <v>2</v>
      </c>
    </row>
    <row r="669" spans="1:12" x14ac:dyDescent="0.25">
      <c r="A669" t="s">
        <v>441</v>
      </c>
      <c r="B669">
        <v>2015</v>
      </c>
      <c r="C669">
        <v>10</v>
      </c>
      <c r="D669" t="s">
        <v>43</v>
      </c>
      <c r="E669">
        <f>VLOOKUP(B669&amp;D669,Sheet1!$A$2:$N$799,14,FALSE)</f>
        <v>1.5</v>
      </c>
      <c r="F669">
        <f t="shared" si="10"/>
        <v>1.5</v>
      </c>
      <c r="G669" t="s">
        <v>11</v>
      </c>
      <c r="H669">
        <f>VLOOKUP(B669&amp;G669,Sheet1!$A$2:$N$799,14,FALSE)</f>
        <v>0</v>
      </c>
      <c r="I669">
        <v>0</v>
      </c>
      <c r="J669">
        <v>4</v>
      </c>
      <c r="K669">
        <v>0</v>
      </c>
      <c r="L669">
        <v>-4</v>
      </c>
    </row>
    <row r="670" spans="1:12" x14ac:dyDescent="0.25">
      <c r="A670" t="s">
        <v>442</v>
      </c>
      <c r="B670">
        <v>2015</v>
      </c>
      <c r="C670">
        <v>10</v>
      </c>
      <c r="D670" t="s">
        <v>53</v>
      </c>
      <c r="E670">
        <f>VLOOKUP(B670&amp;D670,Sheet1!$A$2:$N$799,14,FALSE)</f>
        <v>-10.5</v>
      </c>
      <c r="F670">
        <f t="shared" si="10"/>
        <v>-18.600000000000001</v>
      </c>
      <c r="G670" t="s">
        <v>14</v>
      </c>
      <c r="H670">
        <f>VLOOKUP(B670&amp;G670,Sheet1!$A$2:$N$799,14,FALSE)</f>
        <v>8.1</v>
      </c>
      <c r="I670">
        <v>0</v>
      </c>
      <c r="J670">
        <v>2</v>
      </c>
      <c r="K670">
        <v>0</v>
      </c>
      <c r="L670">
        <v>-2</v>
      </c>
    </row>
    <row r="671" spans="1:12" x14ac:dyDescent="0.25">
      <c r="A671" t="s">
        <v>443</v>
      </c>
      <c r="B671">
        <v>2015</v>
      </c>
      <c r="C671">
        <v>10</v>
      </c>
      <c r="D671" t="s">
        <v>31</v>
      </c>
      <c r="E671">
        <f>VLOOKUP(B671&amp;D671,Sheet1!$A$2:$N$799,14,FALSE)</f>
        <v>-0.2</v>
      </c>
      <c r="F671">
        <f t="shared" si="10"/>
        <v>1.1000000000000001</v>
      </c>
      <c r="G671" t="s">
        <v>10</v>
      </c>
      <c r="H671">
        <f>VLOOKUP(B671&amp;G671,Sheet1!$A$2:$N$799,14,FALSE)</f>
        <v>-1.3</v>
      </c>
      <c r="I671">
        <v>0</v>
      </c>
      <c r="J671">
        <v>3</v>
      </c>
      <c r="K671">
        <v>1</v>
      </c>
      <c r="L671">
        <v>-2</v>
      </c>
    </row>
    <row r="672" spans="1:12" x14ac:dyDescent="0.25">
      <c r="A672" t="s">
        <v>444</v>
      </c>
      <c r="B672">
        <v>2015</v>
      </c>
      <c r="C672">
        <v>10</v>
      </c>
      <c r="D672" t="s">
        <v>19</v>
      </c>
      <c r="E672">
        <f>VLOOKUP(B672&amp;D672,Sheet1!$A$2:$N$799,14,FALSE)</f>
        <v>8.6999999999999993</v>
      </c>
      <c r="F672">
        <f t="shared" si="10"/>
        <v>14.799999999999999</v>
      </c>
      <c r="G672" t="s">
        <v>20</v>
      </c>
      <c r="H672">
        <f>VLOOKUP(B672&amp;G672,Sheet1!$A$2:$N$799,14,FALSE)</f>
        <v>-6.1</v>
      </c>
      <c r="I672">
        <v>1</v>
      </c>
      <c r="J672">
        <v>2</v>
      </c>
      <c r="K672">
        <v>3</v>
      </c>
      <c r="L672">
        <v>1</v>
      </c>
    </row>
    <row r="673" spans="1:12" x14ac:dyDescent="0.25">
      <c r="A673" t="s">
        <v>445</v>
      </c>
      <c r="B673">
        <v>2015</v>
      </c>
      <c r="C673">
        <v>10</v>
      </c>
      <c r="D673" t="s">
        <v>13</v>
      </c>
      <c r="E673">
        <f>VLOOKUP(B673&amp;D673,Sheet1!$A$2:$N$799,14,FALSE)</f>
        <v>-7.7</v>
      </c>
      <c r="F673">
        <f t="shared" si="10"/>
        <v>-0.79999999999999982</v>
      </c>
      <c r="G673" t="s">
        <v>49</v>
      </c>
      <c r="H673">
        <f>VLOOKUP(B673&amp;G673,Sheet1!$A$2:$N$799,14,FALSE)</f>
        <v>-6.9</v>
      </c>
      <c r="I673">
        <v>1</v>
      </c>
      <c r="J673">
        <v>2</v>
      </c>
      <c r="K673">
        <v>1</v>
      </c>
      <c r="L673">
        <v>-1</v>
      </c>
    </row>
    <row r="674" spans="1:12" x14ac:dyDescent="0.25">
      <c r="A674" t="s">
        <v>446</v>
      </c>
      <c r="B674">
        <v>2015</v>
      </c>
      <c r="C674">
        <v>10</v>
      </c>
      <c r="D674" t="s">
        <v>23</v>
      </c>
      <c r="E674">
        <f>VLOOKUP(B674&amp;D674,Sheet1!$A$2:$N$799,14,FALSE)</f>
        <v>5.3</v>
      </c>
      <c r="F674">
        <f t="shared" si="10"/>
        <v>5.5</v>
      </c>
      <c r="G674" t="s">
        <v>40</v>
      </c>
      <c r="H674">
        <f>VLOOKUP(B674&amp;G674,Sheet1!$A$2:$N$799,14,FALSE)</f>
        <v>-0.2</v>
      </c>
      <c r="I674">
        <v>0</v>
      </c>
      <c r="J674">
        <v>0</v>
      </c>
      <c r="K674">
        <v>1</v>
      </c>
      <c r="L674">
        <v>1</v>
      </c>
    </row>
    <row r="675" spans="1:12" x14ac:dyDescent="0.25">
      <c r="A675" t="s">
        <v>447</v>
      </c>
      <c r="B675">
        <v>2015</v>
      </c>
      <c r="C675">
        <v>10</v>
      </c>
      <c r="D675" t="s">
        <v>17</v>
      </c>
      <c r="E675">
        <f>VLOOKUP(B675&amp;D675,Sheet1!$A$2:$N$799,14,FALSE)</f>
        <v>10.6</v>
      </c>
      <c r="F675">
        <f t="shared" si="10"/>
        <v>11.4</v>
      </c>
      <c r="G675" t="s">
        <v>55</v>
      </c>
      <c r="H675">
        <f>VLOOKUP(B675&amp;G675,Sheet1!$A$2:$N$799,14,FALSE)</f>
        <v>-0.8</v>
      </c>
      <c r="I675">
        <v>0</v>
      </c>
      <c r="J675">
        <v>2</v>
      </c>
      <c r="K675">
        <v>1</v>
      </c>
      <c r="L675">
        <v>-1</v>
      </c>
    </row>
    <row r="676" spans="1:12" x14ac:dyDescent="0.25">
      <c r="A676" t="s">
        <v>448</v>
      </c>
      <c r="B676">
        <v>2015</v>
      </c>
      <c r="C676">
        <v>10</v>
      </c>
      <c r="D676" t="s">
        <v>16</v>
      </c>
      <c r="E676">
        <f>VLOOKUP(B676&amp;D676,Sheet1!$A$2:$N$799,14,FALSE)</f>
        <v>-1.9</v>
      </c>
      <c r="F676">
        <f t="shared" si="10"/>
        <v>5.6</v>
      </c>
      <c r="G676" t="s">
        <v>29</v>
      </c>
      <c r="H676">
        <f>VLOOKUP(B676&amp;G676,Sheet1!$A$2:$N$799,14,FALSE)</f>
        <v>-7.5</v>
      </c>
      <c r="I676">
        <v>0</v>
      </c>
      <c r="J676">
        <v>3</v>
      </c>
      <c r="K676">
        <v>2</v>
      </c>
      <c r="L676">
        <v>-1</v>
      </c>
    </row>
    <row r="677" spans="1:12" x14ac:dyDescent="0.25">
      <c r="A677" t="s">
        <v>449</v>
      </c>
      <c r="B677">
        <v>2015</v>
      </c>
      <c r="C677">
        <v>10</v>
      </c>
      <c r="D677" t="s">
        <v>25</v>
      </c>
      <c r="E677">
        <f>VLOOKUP(B677&amp;D677,Sheet1!$A$2:$N$799,14,FALSE)</f>
        <v>5.8</v>
      </c>
      <c r="F677">
        <f t="shared" si="10"/>
        <v>-3.2</v>
      </c>
      <c r="G677" t="s">
        <v>52</v>
      </c>
      <c r="H677">
        <f>VLOOKUP(B677&amp;G677,Sheet1!$A$2:$N$799,14,FALSE)</f>
        <v>9</v>
      </c>
      <c r="I677">
        <v>0</v>
      </c>
      <c r="J677">
        <v>5</v>
      </c>
      <c r="K677">
        <v>0</v>
      </c>
      <c r="L677">
        <v>-5</v>
      </c>
    </row>
    <row r="678" spans="1:12" x14ac:dyDescent="0.25">
      <c r="A678" t="s">
        <v>450</v>
      </c>
      <c r="B678">
        <v>2015</v>
      </c>
      <c r="C678">
        <v>10</v>
      </c>
      <c r="D678" t="s">
        <v>28</v>
      </c>
      <c r="E678">
        <f>VLOOKUP(B678&amp;D678,Sheet1!$A$2:$N$799,14,FALSE)</f>
        <v>-4.5999999999999996</v>
      </c>
      <c r="F678">
        <f t="shared" si="10"/>
        <v>2.2000000000000002</v>
      </c>
      <c r="G678" t="s">
        <v>34</v>
      </c>
      <c r="H678">
        <f>VLOOKUP(B678&amp;G678,Sheet1!$A$2:$N$799,14,FALSE)</f>
        <v>-6.8</v>
      </c>
      <c r="I678">
        <v>0</v>
      </c>
      <c r="J678">
        <v>1</v>
      </c>
      <c r="K678">
        <v>0</v>
      </c>
      <c r="L678">
        <v>-1</v>
      </c>
    </row>
    <row r="679" spans="1:12" x14ac:dyDescent="0.25">
      <c r="A679" t="s">
        <v>451</v>
      </c>
      <c r="B679">
        <v>2015</v>
      </c>
      <c r="C679">
        <v>10</v>
      </c>
      <c r="D679" t="s">
        <v>44</v>
      </c>
      <c r="E679">
        <f>VLOOKUP(B679&amp;D679,Sheet1!$A$2:$N$799,14,FALSE)</f>
        <v>-0.2</v>
      </c>
      <c r="F679">
        <f t="shared" si="10"/>
        <v>-6</v>
      </c>
      <c r="G679" t="s">
        <v>32</v>
      </c>
      <c r="H679">
        <f>VLOOKUP(B679&amp;G679,Sheet1!$A$2:$N$799,14,FALSE)</f>
        <v>5.8</v>
      </c>
      <c r="I679">
        <v>0</v>
      </c>
      <c r="J679">
        <v>2</v>
      </c>
      <c r="K679">
        <v>0</v>
      </c>
      <c r="L679">
        <v>-2</v>
      </c>
    </row>
    <row r="680" spans="1:12" x14ac:dyDescent="0.25">
      <c r="A680" t="s">
        <v>452</v>
      </c>
      <c r="B680">
        <v>2015</v>
      </c>
      <c r="C680">
        <v>10</v>
      </c>
      <c r="D680" t="s">
        <v>41</v>
      </c>
      <c r="E680">
        <f>VLOOKUP(B680&amp;D680,Sheet1!$A$2:$N$799,14,FALSE)</f>
        <v>-3.6</v>
      </c>
      <c r="F680">
        <f t="shared" si="10"/>
        <v>-10.6</v>
      </c>
      <c r="G680" t="s">
        <v>35</v>
      </c>
      <c r="H680">
        <f>VLOOKUP(B680&amp;G680,Sheet1!$A$2:$N$799,14,FALSE)</f>
        <v>7</v>
      </c>
      <c r="I680">
        <v>0</v>
      </c>
      <c r="J680">
        <v>1</v>
      </c>
      <c r="K680">
        <v>2</v>
      </c>
      <c r="L680">
        <v>1</v>
      </c>
    </row>
    <row r="681" spans="1:12" x14ac:dyDescent="0.25">
      <c r="A681" t="s">
        <v>453</v>
      </c>
      <c r="B681">
        <v>2015</v>
      </c>
      <c r="C681">
        <v>10</v>
      </c>
      <c r="D681" t="s">
        <v>56</v>
      </c>
      <c r="E681">
        <f>VLOOKUP(B681&amp;D681,Sheet1!$A$2:$N$799,14,FALSE)</f>
        <v>-1.9</v>
      </c>
      <c r="F681">
        <f t="shared" si="10"/>
        <v>4.6999999999999993</v>
      </c>
      <c r="G681" t="s">
        <v>38</v>
      </c>
      <c r="H681">
        <f>VLOOKUP(B681&amp;G681,Sheet1!$A$2:$N$799,14,FALSE)</f>
        <v>-6.6</v>
      </c>
      <c r="I681">
        <v>1</v>
      </c>
      <c r="J681">
        <v>0</v>
      </c>
      <c r="K681">
        <v>2</v>
      </c>
      <c r="L681">
        <v>2</v>
      </c>
    </row>
    <row r="682" spans="1:12" x14ac:dyDescent="0.25">
      <c r="A682" t="s">
        <v>454</v>
      </c>
      <c r="B682">
        <v>2015</v>
      </c>
      <c r="C682">
        <v>11</v>
      </c>
      <c r="D682" t="s">
        <v>35</v>
      </c>
      <c r="E682">
        <f>VLOOKUP(B682&amp;D682,Sheet1!$A$2:$N$799,14,FALSE)</f>
        <v>7</v>
      </c>
      <c r="F682">
        <f t="shared" si="10"/>
        <v>7</v>
      </c>
      <c r="G682" t="s">
        <v>11</v>
      </c>
      <c r="H682">
        <f>VLOOKUP(B682&amp;G682,Sheet1!$A$2:$N$799,14,FALSE)</f>
        <v>0</v>
      </c>
      <c r="I682">
        <v>1</v>
      </c>
      <c r="J682">
        <v>2</v>
      </c>
      <c r="K682">
        <v>0</v>
      </c>
      <c r="L682">
        <v>-2</v>
      </c>
    </row>
    <row r="683" spans="1:12" x14ac:dyDescent="0.25">
      <c r="A683" t="s">
        <v>455</v>
      </c>
      <c r="B683">
        <v>2015</v>
      </c>
      <c r="C683">
        <v>11</v>
      </c>
      <c r="D683" t="s">
        <v>46</v>
      </c>
      <c r="E683">
        <f>VLOOKUP(B683&amp;D683,Sheet1!$A$2:$N$799,14,FALSE)</f>
        <v>12.3</v>
      </c>
      <c r="F683">
        <f t="shared" si="10"/>
        <v>1.7000000000000011</v>
      </c>
      <c r="G683" t="s">
        <v>17</v>
      </c>
      <c r="H683">
        <f>VLOOKUP(B683&amp;G683,Sheet1!$A$2:$N$799,14,FALSE)</f>
        <v>10.6</v>
      </c>
      <c r="I683">
        <v>1</v>
      </c>
      <c r="J683">
        <v>2</v>
      </c>
      <c r="K683">
        <v>1</v>
      </c>
      <c r="L683">
        <v>-1</v>
      </c>
    </row>
    <row r="684" spans="1:12" x14ac:dyDescent="0.25">
      <c r="A684" t="s">
        <v>456</v>
      </c>
      <c r="B684">
        <v>2015</v>
      </c>
      <c r="C684">
        <v>11</v>
      </c>
      <c r="D684" t="s">
        <v>34</v>
      </c>
      <c r="E684">
        <f>VLOOKUP(B684&amp;D684,Sheet1!$A$2:$N$799,14,FALSE)</f>
        <v>-6.8</v>
      </c>
      <c r="F684">
        <f t="shared" si="10"/>
        <v>0.10000000000000053</v>
      </c>
      <c r="G684" t="s">
        <v>49</v>
      </c>
      <c r="H684">
        <f>VLOOKUP(B684&amp;G684,Sheet1!$A$2:$N$799,14,FALSE)</f>
        <v>-6.9</v>
      </c>
      <c r="I684">
        <v>0</v>
      </c>
      <c r="J684">
        <v>1</v>
      </c>
      <c r="K684">
        <v>2</v>
      </c>
      <c r="L684">
        <v>1</v>
      </c>
    </row>
    <row r="685" spans="1:12" x14ac:dyDescent="0.25">
      <c r="A685" t="s">
        <v>457</v>
      </c>
      <c r="B685">
        <v>2015</v>
      </c>
      <c r="C685">
        <v>11</v>
      </c>
      <c r="D685" t="s">
        <v>10</v>
      </c>
      <c r="E685">
        <f>VLOOKUP(B685&amp;D685,Sheet1!$A$2:$N$799,14,FALSE)</f>
        <v>-1.3</v>
      </c>
      <c r="F685">
        <f t="shared" si="10"/>
        <v>-7.1</v>
      </c>
      <c r="G685" t="s">
        <v>25</v>
      </c>
      <c r="H685">
        <f>VLOOKUP(B685&amp;G685,Sheet1!$A$2:$N$799,14,FALSE)</f>
        <v>5.8</v>
      </c>
      <c r="I685">
        <v>0</v>
      </c>
      <c r="J685">
        <v>2</v>
      </c>
      <c r="K685">
        <v>0</v>
      </c>
      <c r="L685">
        <v>-2</v>
      </c>
    </row>
    <row r="686" spans="1:12" x14ac:dyDescent="0.25">
      <c r="A686" t="s">
        <v>458</v>
      </c>
      <c r="B686">
        <v>2015</v>
      </c>
      <c r="C686">
        <v>11</v>
      </c>
      <c r="D686" t="s">
        <v>32</v>
      </c>
      <c r="E686">
        <f>VLOOKUP(B686&amp;D686,Sheet1!$A$2:$N$799,14,FALSE)</f>
        <v>5.8</v>
      </c>
      <c r="F686">
        <f t="shared" si="10"/>
        <v>0.5</v>
      </c>
      <c r="G686" t="s">
        <v>23</v>
      </c>
      <c r="H686">
        <f>VLOOKUP(B686&amp;G686,Sheet1!$A$2:$N$799,14,FALSE)</f>
        <v>5.3</v>
      </c>
      <c r="I686">
        <v>0</v>
      </c>
      <c r="J686">
        <v>1</v>
      </c>
      <c r="K686">
        <v>0</v>
      </c>
      <c r="L686">
        <v>-1</v>
      </c>
    </row>
    <row r="687" spans="1:12" x14ac:dyDescent="0.25">
      <c r="A687" t="s">
        <v>459</v>
      </c>
      <c r="B687">
        <v>2015</v>
      </c>
      <c r="C687">
        <v>11</v>
      </c>
      <c r="D687" t="s">
        <v>37</v>
      </c>
      <c r="E687">
        <f>VLOOKUP(B687&amp;D687,Sheet1!$A$2:$N$799,14,FALSE)</f>
        <v>-3.8</v>
      </c>
      <c r="F687">
        <f t="shared" si="10"/>
        <v>2.9000000000000004</v>
      </c>
      <c r="G687" t="s">
        <v>26</v>
      </c>
      <c r="H687">
        <f>VLOOKUP(B687&amp;G687,Sheet1!$A$2:$N$799,14,FALSE)</f>
        <v>-6.7</v>
      </c>
      <c r="I687">
        <v>0</v>
      </c>
      <c r="J687">
        <v>4</v>
      </c>
      <c r="K687">
        <v>3</v>
      </c>
      <c r="L687">
        <v>-1</v>
      </c>
    </row>
    <row r="688" spans="1:12" x14ac:dyDescent="0.25">
      <c r="A688" t="s">
        <v>460</v>
      </c>
      <c r="B688">
        <v>2015</v>
      </c>
      <c r="C688">
        <v>11</v>
      </c>
      <c r="D688" t="s">
        <v>47</v>
      </c>
      <c r="E688">
        <f>VLOOKUP(B688&amp;D688,Sheet1!$A$2:$N$799,14,FALSE)</f>
        <v>-2.6</v>
      </c>
      <c r="F688">
        <f t="shared" si="10"/>
        <v>-11.6</v>
      </c>
      <c r="G688" t="s">
        <v>52</v>
      </c>
      <c r="H688">
        <f>VLOOKUP(B688&amp;G688,Sheet1!$A$2:$N$799,14,FALSE)</f>
        <v>9</v>
      </c>
      <c r="I688">
        <v>0</v>
      </c>
      <c r="J688">
        <v>1</v>
      </c>
      <c r="K688">
        <v>1</v>
      </c>
      <c r="L688">
        <v>0</v>
      </c>
    </row>
    <row r="689" spans="1:12" x14ac:dyDescent="0.25">
      <c r="A689" t="s">
        <v>461</v>
      </c>
      <c r="B689">
        <v>2015</v>
      </c>
      <c r="C689">
        <v>11</v>
      </c>
      <c r="D689" t="s">
        <v>55</v>
      </c>
      <c r="E689">
        <f>VLOOKUP(B689&amp;D689,Sheet1!$A$2:$N$799,14,FALSE)</f>
        <v>-0.8</v>
      </c>
      <c r="F689">
        <f t="shared" si="10"/>
        <v>-2.2999999999999998</v>
      </c>
      <c r="G689" t="s">
        <v>43</v>
      </c>
      <c r="H689">
        <f>VLOOKUP(B689&amp;G689,Sheet1!$A$2:$N$799,14,FALSE)</f>
        <v>1.5</v>
      </c>
      <c r="I689">
        <v>1</v>
      </c>
      <c r="J689">
        <v>1</v>
      </c>
      <c r="K689">
        <v>2</v>
      </c>
      <c r="L689">
        <v>1</v>
      </c>
    </row>
    <row r="690" spans="1:12" x14ac:dyDescent="0.25">
      <c r="A690" t="s">
        <v>462</v>
      </c>
      <c r="B690">
        <v>2015</v>
      </c>
      <c r="C690">
        <v>11</v>
      </c>
      <c r="D690" t="s">
        <v>40</v>
      </c>
      <c r="E690">
        <f>VLOOKUP(B690&amp;D690,Sheet1!$A$2:$N$799,14,FALSE)</f>
        <v>-0.2</v>
      </c>
      <c r="F690">
        <f t="shared" si="10"/>
        <v>0</v>
      </c>
      <c r="G690" t="s">
        <v>44</v>
      </c>
      <c r="H690">
        <f>VLOOKUP(B690&amp;G690,Sheet1!$A$2:$N$799,14,FALSE)</f>
        <v>-0.2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 t="s">
        <v>463</v>
      </c>
      <c r="B691">
        <v>2015</v>
      </c>
      <c r="C691">
        <v>11</v>
      </c>
      <c r="D691" t="s">
        <v>22</v>
      </c>
      <c r="E691">
        <f>VLOOKUP(B691&amp;D691,Sheet1!$A$2:$N$799,14,FALSE)</f>
        <v>11.3</v>
      </c>
      <c r="F691">
        <f t="shared" si="10"/>
        <v>16.8</v>
      </c>
      <c r="G691" t="s">
        <v>50</v>
      </c>
      <c r="H691">
        <f>VLOOKUP(B691&amp;G691,Sheet1!$A$2:$N$799,14,FALSE)</f>
        <v>-5.5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 t="s">
        <v>464</v>
      </c>
      <c r="B692">
        <v>2015</v>
      </c>
      <c r="C692">
        <v>11</v>
      </c>
      <c r="D692" t="s">
        <v>16</v>
      </c>
      <c r="E692">
        <f>VLOOKUP(B692&amp;D692,Sheet1!$A$2:$N$799,14,FALSE)</f>
        <v>-1.9</v>
      </c>
      <c r="F692">
        <f t="shared" si="10"/>
        <v>-1.7</v>
      </c>
      <c r="G692" t="s">
        <v>31</v>
      </c>
      <c r="H692">
        <f>VLOOKUP(B692&amp;G692,Sheet1!$A$2:$N$799,14,FALSE)</f>
        <v>-0.2</v>
      </c>
      <c r="I692">
        <v>1</v>
      </c>
      <c r="J692">
        <v>3</v>
      </c>
      <c r="K692">
        <v>3</v>
      </c>
      <c r="L692">
        <v>0</v>
      </c>
    </row>
    <row r="693" spans="1:12" x14ac:dyDescent="0.25">
      <c r="A693" t="s">
        <v>465</v>
      </c>
      <c r="B693">
        <v>2015</v>
      </c>
      <c r="C693">
        <v>11</v>
      </c>
      <c r="D693" t="s">
        <v>28</v>
      </c>
      <c r="E693">
        <f>VLOOKUP(B693&amp;D693,Sheet1!$A$2:$N$799,14,FALSE)</f>
        <v>-4.5999999999999996</v>
      </c>
      <c r="F693">
        <f t="shared" si="10"/>
        <v>3.1000000000000005</v>
      </c>
      <c r="G693" t="s">
        <v>13</v>
      </c>
      <c r="H693">
        <f>VLOOKUP(B693&amp;G693,Sheet1!$A$2:$N$799,14,FALSE)</f>
        <v>-7.7</v>
      </c>
      <c r="I693">
        <v>0</v>
      </c>
      <c r="J693">
        <v>4</v>
      </c>
      <c r="K693">
        <v>0</v>
      </c>
      <c r="L693">
        <v>-4</v>
      </c>
    </row>
    <row r="694" spans="1:12" x14ac:dyDescent="0.25">
      <c r="A694" t="s">
        <v>466</v>
      </c>
      <c r="B694">
        <v>2015</v>
      </c>
      <c r="C694">
        <v>11</v>
      </c>
      <c r="D694" t="s">
        <v>29</v>
      </c>
      <c r="E694">
        <f>VLOOKUP(B694&amp;D694,Sheet1!$A$2:$N$799,14,FALSE)</f>
        <v>-7.5</v>
      </c>
      <c r="F694">
        <f t="shared" si="10"/>
        <v>3</v>
      </c>
      <c r="G694" t="s">
        <v>53</v>
      </c>
      <c r="H694">
        <f>VLOOKUP(B694&amp;G694,Sheet1!$A$2:$N$799,14,FALSE)</f>
        <v>-10.5</v>
      </c>
      <c r="I694">
        <v>1</v>
      </c>
      <c r="J694">
        <v>2</v>
      </c>
      <c r="K694">
        <v>1</v>
      </c>
      <c r="L694">
        <v>-1</v>
      </c>
    </row>
    <row r="695" spans="1:12" x14ac:dyDescent="0.25">
      <c r="A695" t="s">
        <v>467</v>
      </c>
      <c r="B695">
        <v>2015</v>
      </c>
      <c r="C695">
        <v>11</v>
      </c>
      <c r="D695" t="s">
        <v>14</v>
      </c>
      <c r="E695">
        <f>VLOOKUP(B695&amp;D695,Sheet1!$A$2:$N$799,14,FALSE)</f>
        <v>8.1</v>
      </c>
      <c r="F695">
        <f t="shared" si="10"/>
        <v>10</v>
      </c>
      <c r="G695" t="s">
        <v>56</v>
      </c>
      <c r="H695">
        <f>VLOOKUP(B695&amp;G695,Sheet1!$A$2:$N$799,14,FALSE)</f>
        <v>-1.9</v>
      </c>
      <c r="I695">
        <v>1</v>
      </c>
      <c r="J695">
        <v>0</v>
      </c>
      <c r="K695">
        <v>5</v>
      </c>
      <c r="L695">
        <v>5</v>
      </c>
    </row>
    <row r="696" spans="1:12" x14ac:dyDescent="0.25">
      <c r="A696" t="s">
        <v>468</v>
      </c>
      <c r="B696">
        <v>2015</v>
      </c>
      <c r="C696">
        <v>12</v>
      </c>
      <c r="D696" t="s">
        <v>50</v>
      </c>
      <c r="E696">
        <f>VLOOKUP(B696&amp;D696,Sheet1!$A$2:$N$799,14,FALSE)</f>
        <v>-5.5</v>
      </c>
      <c r="F696">
        <f t="shared" si="10"/>
        <v>-17.8</v>
      </c>
      <c r="G696" t="s">
        <v>46</v>
      </c>
      <c r="H696">
        <f>VLOOKUP(B696&amp;G696,Sheet1!$A$2:$N$799,14,FALSE)</f>
        <v>12.3</v>
      </c>
      <c r="I696">
        <v>0</v>
      </c>
      <c r="J696">
        <v>1</v>
      </c>
      <c r="K696">
        <v>1</v>
      </c>
      <c r="L696">
        <v>0</v>
      </c>
    </row>
    <row r="697" spans="1:12" x14ac:dyDescent="0.25">
      <c r="A697" t="s">
        <v>469</v>
      </c>
      <c r="B697">
        <v>2015</v>
      </c>
      <c r="C697">
        <v>12</v>
      </c>
      <c r="D697" t="s">
        <v>20</v>
      </c>
      <c r="E697">
        <f>VLOOKUP(B697&amp;D697,Sheet1!$A$2:$N$799,14,FALSE)</f>
        <v>-6.1</v>
      </c>
      <c r="F697">
        <f t="shared" si="10"/>
        <v>-4.1999999999999993</v>
      </c>
      <c r="G697" t="s">
        <v>16</v>
      </c>
      <c r="H697">
        <f>VLOOKUP(B697&amp;G697,Sheet1!$A$2:$N$799,14,FALSE)</f>
        <v>-1.9</v>
      </c>
      <c r="I697">
        <v>0</v>
      </c>
      <c r="J697">
        <v>0</v>
      </c>
      <c r="K697">
        <v>2</v>
      </c>
      <c r="L697">
        <v>2</v>
      </c>
    </row>
    <row r="698" spans="1:12" x14ac:dyDescent="0.25">
      <c r="A698" t="s">
        <v>470</v>
      </c>
      <c r="B698">
        <v>2015</v>
      </c>
      <c r="C698">
        <v>12</v>
      </c>
      <c r="D698" t="s">
        <v>52</v>
      </c>
      <c r="E698">
        <f>VLOOKUP(B698&amp;D698,Sheet1!$A$2:$N$799,14,FALSE)</f>
        <v>9</v>
      </c>
      <c r="F698">
        <f t="shared" si="10"/>
        <v>9</v>
      </c>
      <c r="G698" t="s">
        <v>11</v>
      </c>
      <c r="H698">
        <f>VLOOKUP(B698&amp;G698,Sheet1!$A$2:$N$799,14,FALSE)</f>
        <v>0</v>
      </c>
      <c r="I698">
        <v>1</v>
      </c>
      <c r="J698">
        <v>0</v>
      </c>
      <c r="K698">
        <v>2</v>
      </c>
      <c r="L698">
        <v>2</v>
      </c>
    </row>
    <row r="699" spans="1:12" x14ac:dyDescent="0.25">
      <c r="A699" t="s">
        <v>471</v>
      </c>
      <c r="B699">
        <v>2015</v>
      </c>
      <c r="C699">
        <v>12</v>
      </c>
      <c r="D699" t="s">
        <v>49</v>
      </c>
      <c r="E699">
        <f>VLOOKUP(B699&amp;D699,Sheet1!$A$2:$N$799,14,FALSE)</f>
        <v>-6.9</v>
      </c>
      <c r="F699">
        <f t="shared" si="10"/>
        <v>-15</v>
      </c>
      <c r="G699" t="s">
        <v>14</v>
      </c>
      <c r="H699">
        <f>VLOOKUP(B699&amp;G699,Sheet1!$A$2:$N$799,14,FALSE)</f>
        <v>8.1</v>
      </c>
      <c r="I699">
        <v>0</v>
      </c>
      <c r="J699">
        <v>3</v>
      </c>
      <c r="K699">
        <v>0</v>
      </c>
      <c r="L699">
        <v>-3</v>
      </c>
    </row>
    <row r="700" spans="1:12" x14ac:dyDescent="0.25">
      <c r="A700" t="s">
        <v>472</v>
      </c>
      <c r="B700">
        <v>2015</v>
      </c>
      <c r="C700">
        <v>12</v>
      </c>
      <c r="D700" t="s">
        <v>23</v>
      </c>
      <c r="E700">
        <f>VLOOKUP(B700&amp;D700,Sheet1!$A$2:$N$799,14,FALSE)</f>
        <v>5.3</v>
      </c>
      <c r="F700">
        <f t="shared" si="10"/>
        <v>6.6</v>
      </c>
      <c r="G700" t="s">
        <v>10</v>
      </c>
      <c r="H700">
        <f>VLOOKUP(B700&amp;G700,Sheet1!$A$2:$N$799,14,FALSE)</f>
        <v>-1.3</v>
      </c>
      <c r="I700">
        <v>0</v>
      </c>
      <c r="J700">
        <v>2</v>
      </c>
      <c r="K700">
        <v>0</v>
      </c>
      <c r="L700">
        <v>-2</v>
      </c>
    </row>
    <row r="701" spans="1:12" x14ac:dyDescent="0.25">
      <c r="A701" t="s">
        <v>473</v>
      </c>
      <c r="B701">
        <v>2015</v>
      </c>
      <c r="C701">
        <v>12</v>
      </c>
      <c r="D701" t="s">
        <v>43</v>
      </c>
      <c r="E701">
        <f>VLOOKUP(B701&amp;D701,Sheet1!$A$2:$N$799,14,FALSE)</f>
        <v>1.5</v>
      </c>
      <c r="F701">
        <f t="shared" si="10"/>
        <v>8.3000000000000007</v>
      </c>
      <c r="G701" t="s">
        <v>34</v>
      </c>
      <c r="H701">
        <f>VLOOKUP(B701&amp;G701,Sheet1!$A$2:$N$799,14,FALSE)</f>
        <v>-6.8</v>
      </c>
      <c r="I701">
        <v>1</v>
      </c>
      <c r="J701">
        <v>0</v>
      </c>
      <c r="K701">
        <v>2</v>
      </c>
      <c r="L701">
        <v>2</v>
      </c>
    </row>
    <row r="702" spans="1:12" x14ac:dyDescent="0.25">
      <c r="A702" t="s">
        <v>474</v>
      </c>
      <c r="B702">
        <v>2015</v>
      </c>
      <c r="C702">
        <v>12</v>
      </c>
      <c r="D702" t="s">
        <v>37</v>
      </c>
      <c r="E702">
        <f>VLOOKUP(B702&amp;D702,Sheet1!$A$2:$N$799,14,FALSE)</f>
        <v>-3.8</v>
      </c>
      <c r="F702">
        <f t="shared" si="10"/>
        <v>-9.6</v>
      </c>
      <c r="G702" t="s">
        <v>32</v>
      </c>
      <c r="H702">
        <f>VLOOKUP(B702&amp;G702,Sheet1!$A$2:$N$799,14,FALSE)</f>
        <v>5.8</v>
      </c>
      <c r="I702">
        <v>0</v>
      </c>
      <c r="J702">
        <v>3</v>
      </c>
      <c r="K702">
        <v>1</v>
      </c>
      <c r="L702">
        <v>-2</v>
      </c>
    </row>
    <row r="703" spans="1:12" x14ac:dyDescent="0.25">
      <c r="A703" t="s">
        <v>475</v>
      </c>
      <c r="B703">
        <v>2015</v>
      </c>
      <c r="C703">
        <v>12</v>
      </c>
      <c r="D703" t="s">
        <v>25</v>
      </c>
      <c r="E703">
        <f>VLOOKUP(B703&amp;D703,Sheet1!$A$2:$N$799,14,FALSE)</f>
        <v>5.8</v>
      </c>
      <c r="F703">
        <f t="shared" si="10"/>
        <v>-1.2000000000000002</v>
      </c>
      <c r="G703" t="s">
        <v>35</v>
      </c>
      <c r="H703">
        <f>VLOOKUP(B703&amp;G703,Sheet1!$A$2:$N$799,14,FALSE)</f>
        <v>7</v>
      </c>
      <c r="I703">
        <v>1</v>
      </c>
      <c r="J703">
        <v>2</v>
      </c>
      <c r="K703">
        <v>0</v>
      </c>
      <c r="L703">
        <v>-2</v>
      </c>
    </row>
    <row r="704" spans="1:12" x14ac:dyDescent="0.25">
      <c r="A704" t="s">
        <v>476</v>
      </c>
      <c r="B704">
        <v>2015</v>
      </c>
      <c r="C704">
        <v>12</v>
      </c>
      <c r="D704" t="s">
        <v>55</v>
      </c>
      <c r="E704">
        <f>VLOOKUP(B704&amp;D704,Sheet1!$A$2:$N$799,14,FALSE)</f>
        <v>-0.8</v>
      </c>
      <c r="F704">
        <f t="shared" si="10"/>
        <v>5.8</v>
      </c>
      <c r="G704" t="s">
        <v>38</v>
      </c>
      <c r="H704">
        <f>VLOOKUP(B704&amp;G704,Sheet1!$A$2:$N$799,14,FALSE)</f>
        <v>-6.6</v>
      </c>
      <c r="I704">
        <v>1</v>
      </c>
      <c r="J704">
        <v>1</v>
      </c>
      <c r="K704">
        <v>1</v>
      </c>
      <c r="L704">
        <v>0</v>
      </c>
    </row>
    <row r="705" spans="1:12" x14ac:dyDescent="0.25">
      <c r="A705" t="s">
        <v>477</v>
      </c>
      <c r="B705">
        <v>2015</v>
      </c>
      <c r="C705">
        <v>12</v>
      </c>
      <c r="D705" t="s">
        <v>56</v>
      </c>
      <c r="E705">
        <f>VLOOKUP(B705&amp;D705,Sheet1!$A$2:$N$799,14,FALSE)</f>
        <v>-1.9</v>
      </c>
      <c r="F705">
        <f t="shared" si="10"/>
        <v>1.7000000000000002</v>
      </c>
      <c r="G705" t="s">
        <v>41</v>
      </c>
      <c r="H705">
        <f>VLOOKUP(B705&amp;G705,Sheet1!$A$2:$N$799,14,FALSE)</f>
        <v>-3.6</v>
      </c>
      <c r="I705">
        <v>1</v>
      </c>
      <c r="J705">
        <v>0</v>
      </c>
      <c r="K705">
        <v>3</v>
      </c>
      <c r="L705">
        <v>3</v>
      </c>
    </row>
    <row r="706" spans="1:12" x14ac:dyDescent="0.25">
      <c r="A706" t="s">
        <v>478</v>
      </c>
      <c r="B706">
        <v>2015</v>
      </c>
      <c r="C706">
        <v>12</v>
      </c>
      <c r="D706" t="s">
        <v>53</v>
      </c>
      <c r="E706">
        <f>VLOOKUP(B706&amp;D706,Sheet1!$A$2:$N$799,14,FALSE)</f>
        <v>-10.5</v>
      </c>
      <c r="F706">
        <f t="shared" si="10"/>
        <v>-10.3</v>
      </c>
      <c r="G706" t="s">
        <v>44</v>
      </c>
      <c r="H706">
        <f>VLOOKUP(B706&amp;G706,Sheet1!$A$2:$N$799,14,FALSE)</f>
        <v>-0.2</v>
      </c>
      <c r="I706">
        <v>0</v>
      </c>
      <c r="J706">
        <v>2</v>
      </c>
      <c r="K706">
        <v>2</v>
      </c>
      <c r="L706">
        <v>0</v>
      </c>
    </row>
    <row r="707" spans="1:12" x14ac:dyDescent="0.25">
      <c r="A707" t="s">
        <v>479</v>
      </c>
      <c r="B707">
        <v>2015</v>
      </c>
      <c r="C707">
        <v>12</v>
      </c>
      <c r="D707" t="s">
        <v>40</v>
      </c>
      <c r="E707">
        <f>VLOOKUP(B707&amp;D707,Sheet1!$A$2:$N$799,14,FALSE)</f>
        <v>-0.2</v>
      </c>
      <c r="F707">
        <f t="shared" ref="F707:F770" si="11">E707-H707</f>
        <v>4.3999999999999995</v>
      </c>
      <c r="G707" t="s">
        <v>28</v>
      </c>
      <c r="H707">
        <f>VLOOKUP(B707&amp;G707,Sheet1!$A$2:$N$799,14,FALSE)</f>
        <v>-4.5999999999999996</v>
      </c>
      <c r="I707">
        <v>1</v>
      </c>
      <c r="J707">
        <v>0</v>
      </c>
      <c r="K707">
        <v>1</v>
      </c>
      <c r="L707">
        <v>1</v>
      </c>
    </row>
    <row r="708" spans="1:12" x14ac:dyDescent="0.25">
      <c r="A708" t="s">
        <v>480</v>
      </c>
      <c r="B708">
        <v>2015</v>
      </c>
      <c r="C708">
        <v>12</v>
      </c>
      <c r="D708" t="s">
        <v>22</v>
      </c>
      <c r="E708">
        <f>VLOOKUP(B708&amp;D708,Sheet1!$A$2:$N$799,14,FALSE)</f>
        <v>11.3</v>
      </c>
      <c r="F708">
        <f t="shared" si="11"/>
        <v>2.6000000000000014</v>
      </c>
      <c r="G708" t="s">
        <v>19</v>
      </c>
      <c r="H708">
        <f>VLOOKUP(B708&amp;G708,Sheet1!$A$2:$N$799,14,FALSE)</f>
        <v>8.6999999999999993</v>
      </c>
      <c r="I708">
        <v>1</v>
      </c>
      <c r="J708">
        <v>0</v>
      </c>
      <c r="K708">
        <v>4</v>
      </c>
      <c r="L708">
        <v>4</v>
      </c>
    </row>
    <row r="709" spans="1:12" x14ac:dyDescent="0.25">
      <c r="A709" t="s">
        <v>481</v>
      </c>
      <c r="B709">
        <v>2015</v>
      </c>
      <c r="C709">
        <v>12</v>
      </c>
      <c r="D709" t="s">
        <v>29</v>
      </c>
      <c r="E709">
        <f>VLOOKUP(B709&amp;D709,Sheet1!$A$2:$N$799,14,FALSE)</f>
        <v>-7.5</v>
      </c>
      <c r="F709">
        <f t="shared" si="11"/>
        <v>-4.9000000000000004</v>
      </c>
      <c r="G709" t="s">
        <v>47</v>
      </c>
      <c r="H709">
        <f>VLOOKUP(B709&amp;G709,Sheet1!$A$2:$N$799,14,FALSE)</f>
        <v>-2.6</v>
      </c>
      <c r="I709">
        <v>0</v>
      </c>
      <c r="J709">
        <v>1</v>
      </c>
      <c r="K709">
        <v>0</v>
      </c>
      <c r="L709">
        <v>-1</v>
      </c>
    </row>
    <row r="710" spans="1:12" x14ac:dyDescent="0.25">
      <c r="A710" t="s">
        <v>482</v>
      </c>
      <c r="B710">
        <v>2015</v>
      </c>
      <c r="C710">
        <v>12</v>
      </c>
      <c r="D710" t="s">
        <v>17</v>
      </c>
      <c r="E710">
        <f>VLOOKUP(B710&amp;D710,Sheet1!$A$2:$N$799,14,FALSE)</f>
        <v>10.6</v>
      </c>
      <c r="F710">
        <f t="shared" si="11"/>
        <v>10.799999999999999</v>
      </c>
      <c r="G710" t="s">
        <v>31</v>
      </c>
      <c r="H710">
        <f>VLOOKUP(B710&amp;G710,Sheet1!$A$2:$N$799,14,FALSE)</f>
        <v>-0.2</v>
      </c>
      <c r="I710">
        <v>1</v>
      </c>
      <c r="J710">
        <v>1</v>
      </c>
      <c r="K710">
        <v>3</v>
      </c>
      <c r="L710">
        <v>2</v>
      </c>
    </row>
    <row r="711" spans="1:12" x14ac:dyDescent="0.25">
      <c r="A711" t="s">
        <v>483</v>
      </c>
      <c r="B711">
        <v>2015</v>
      </c>
      <c r="C711">
        <v>12</v>
      </c>
      <c r="D711" t="s">
        <v>26</v>
      </c>
      <c r="E711">
        <f>VLOOKUP(B711&amp;D711,Sheet1!$A$2:$N$799,14,FALSE)</f>
        <v>-6.7</v>
      </c>
      <c r="F711">
        <f t="shared" si="11"/>
        <v>1</v>
      </c>
      <c r="G711" t="s">
        <v>13</v>
      </c>
      <c r="H711">
        <f>VLOOKUP(B711&amp;G711,Sheet1!$A$2:$N$799,14,FALSE)</f>
        <v>-7.7</v>
      </c>
      <c r="I711">
        <v>1</v>
      </c>
      <c r="J711">
        <v>0</v>
      </c>
      <c r="K711">
        <v>1</v>
      </c>
      <c r="L711">
        <v>1</v>
      </c>
    </row>
    <row r="712" spans="1:12" x14ac:dyDescent="0.25">
      <c r="A712" t="s">
        <v>484</v>
      </c>
      <c r="B712">
        <v>2015</v>
      </c>
      <c r="C712">
        <v>13</v>
      </c>
      <c r="D712" t="s">
        <v>31</v>
      </c>
      <c r="E712">
        <f>VLOOKUP(B712&amp;D712,Sheet1!$A$2:$N$799,14,FALSE)</f>
        <v>-0.2</v>
      </c>
      <c r="F712">
        <f t="shared" si="11"/>
        <v>-12.5</v>
      </c>
      <c r="G712" t="s">
        <v>46</v>
      </c>
      <c r="H712">
        <f>VLOOKUP(B712&amp;G712,Sheet1!$A$2:$N$799,14,FALSE)</f>
        <v>12.3</v>
      </c>
      <c r="I712">
        <v>0</v>
      </c>
      <c r="J712">
        <v>1</v>
      </c>
      <c r="K712">
        <v>0</v>
      </c>
      <c r="L712">
        <v>-1</v>
      </c>
    </row>
    <row r="713" spans="1:12" x14ac:dyDescent="0.25">
      <c r="A713" t="s">
        <v>485</v>
      </c>
      <c r="B713">
        <v>2015</v>
      </c>
      <c r="C713">
        <v>13</v>
      </c>
      <c r="D713" t="s">
        <v>13</v>
      </c>
      <c r="E713">
        <f>VLOOKUP(B713&amp;D713,Sheet1!$A$2:$N$799,14,FALSE)</f>
        <v>-7.7</v>
      </c>
      <c r="F713">
        <f t="shared" si="11"/>
        <v>-3.9000000000000004</v>
      </c>
      <c r="G713" t="s">
        <v>37</v>
      </c>
      <c r="H713">
        <f>VLOOKUP(B713&amp;G713,Sheet1!$A$2:$N$799,14,FALSE)</f>
        <v>-3.8</v>
      </c>
      <c r="I713">
        <v>1</v>
      </c>
      <c r="J713">
        <v>2</v>
      </c>
      <c r="K713">
        <v>1</v>
      </c>
      <c r="L713">
        <v>-1</v>
      </c>
    </row>
    <row r="714" spans="1:12" x14ac:dyDescent="0.25">
      <c r="A714" t="s">
        <v>486</v>
      </c>
      <c r="B714">
        <v>2015</v>
      </c>
      <c r="C714">
        <v>13</v>
      </c>
      <c r="D714" t="s">
        <v>34</v>
      </c>
      <c r="E714">
        <f>VLOOKUP(B714&amp;D714,Sheet1!$A$2:$N$799,14,FALSE)</f>
        <v>-6.8</v>
      </c>
      <c r="F714">
        <f t="shared" si="11"/>
        <v>-4.9000000000000004</v>
      </c>
      <c r="G714" t="s">
        <v>16</v>
      </c>
      <c r="H714">
        <f>VLOOKUP(B714&amp;G714,Sheet1!$A$2:$N$799,14,FALSE)</f>
        <v>-1.9</v>
      </c>
      <c r="I714">
        <v>1</v>
      </c>
      <c r="J714">
        <v>1</v>
      </c>
      <c r="K714">
        <v>2</v>
      </c>
      <c r="L714">
        <v>1</v>
      </c>
    </row>
    <row r="715" spans="1:12" x14ac:dyDescent="0.25">
      <c r="A715" t="s">
        <v>487</v>
      </c>
      <c r="B715">
        <v>2015</v>
      </c>
      <c r="C715">
        <v>13</v>
      </c>
      <c r="D715" t="s">
        <v>38</v>
      </c>
      <c r="E715">
        <f>VLOOKUP(B715&amp;D715,Sheet1!$A$2:$N$799,14,FALSE)</f>
        <v>-6.6</v>
      </c>
      <c r="F715">
        <f t="shared" si="11"/>
        <v>-14.7</v>
      </c>
      <c r="G715" t="s">
        <v>14</v>
      </c>
      <c r="H715">
        <f>VLOOKUP(B715&amp;G715,Sheet1!$A$2:$N$799,14,FALSE)</f>
        <v>8.1</v>
      </c>
      <c r="I715">
        <v>0</v>
      </c>
      <c r="J715">
        <v>1</v>
      </c>
      <c r="K715">
        <v>3</v>
      </c>
      <c r="L715">
        <v>2</v>
      </c>
    </row>
    <row r="716" spans="1:12" x14ac:dyDescent="0.25">
      <c r="A716" t="s">
        <v>488</v>
      </c>
      <c r="B716">
        <v>2015</v>
      </c>
      <c r="C716">
        <v>13</v>
      </c>
      <c r="D716" t="s">
        <v>20</v>
      </c>
      <c r="E716">
        <f>VLOOKUP(B716&amp;D716,Sheet1!$A$2:$N$799,14,FALSE)</f>
        <v>-6.1</v>
      </c>
      <c r="F716">
        <f t="shared" si="11"/>
        <v>-16.7</v>
      </c>
      <c r="G716" t="s">
        <v>17</v>
      </c>
      <c r="H716">
        <f>VLOOKUP(B716&amp;G716,Sheet1!$A$2:$N$799,14,FALSE)</f>
        <v>10.6</v>
      </c>
      <c r="I716">
        <v>0</v>
      </c>
      <c r="J716">
        <v>2</v>
      </c>
      <c r="K716">
        <v>0</v>
      </c>
      <c r="L716">
        <v>-2</v>
      </c>
    </row>
    <row r="717" spans="1:12" x14ac:dyDescent="0.25">
      <c r="A717" t="s">
        <v>489</v>
      </c>
      <c r="B717">
        <v>2015</v>
      </c>
      <c r="C717">
        <v>13</v>
      </c>
      <c r="D717" t="s">
        <v>56</v>
      </c>
      <c r="E717">
        <f>VLOOKUP(B717&amp;D717,Sheet1!$A$2:$N$799,14,FALSE)</f>
        <v>-1.9</v>
      </c>
      <c r="F717">
        <f t="shared" si="11"/>
        <v>5</v>
      </c>
      <c r="G717" t="s">
        <v>49</v>
      </c>
      <c r="H717">
        <f>VLOOKUP(B717&amp;G717,Sheet1!$A$2:$N$799,14,FALSE)</f>
        <v>-6.9</v>
      </c>
      <c r="I717">
        <v>0</v>
      </c>
      <c r="J717">
        <v>0</v>
      </c>
      <c r="K717">
        <v>4</v>
      </c>
      <c r="L717">
        <v>4</v>
      </c>
    </row>
    <row r="718" spans="1:12" x14ac:dyDescent="0.25">
      <c r="A718" t="s">
        <v>490</v>
      </c>
      <c r="B718">
        <v>2015</v>
      </c>
      <c r="C718">
        <v>13</v>
      </c>
      <c r="D718" t="s">
        <v>47</v>
      </c>
      <c r="E718">
        <f>VLOOKUP(B718&amp;D718,Sheet1!$A$2:$N$799,14,FALSE)</f>
        <v>-2.6</v>
      </c>
      <c r="F718">
        <f t="shared" si="11"/>
        <v>-8.4</v>
      </c>
      <c r="G718" t="s">
        <v>25</v>
      </c>
      <c r="H718">
        <f>VLOOKUP(B718&amp;G718,Sheet1!$A$2:$N$799,14,FALSE)</f>
        <v>5.8</v>
      </c>
      <c r="I718">
        <v>0</v>
      </c>
      <c r="J718">
        <v>3</v>
      </c>
      <c r="K718">
        <v>1</v>
      </c>
      <c r="L718">
        <v>-2</v>
      </c>
    </row>
    <row r="719" spans="1:12" x14ac:dyDescent="0.25">
      <c r="A719" t="s">
        <v>491</v>
      </c>
      <c r="B719">
        <v>2015</v>
      </c>
      <c r="C719">
        <v>13</v>
      </c>
      <c r="D719" t="s">
        <v>40</v>
      </c>
      <c r="E719">
        <f>VLOOKUP(B719&amp;D719,Sheet1!$A$2:$N$799,14,FALSE)</f>
        <v>-0.2</v>
      </c>
      <c r="F719">
        <f t="shared" si="11"/>
        <v>-5.5</v>
      </c>
      <c r="G719" t="s">
        <v>23</v>
      </c>
      <c r="H719">
        <f>VLOOKUP(B719&amp;G719,Sheet1!$A$2:$N$799,14,FALSE)</f>
        <v>5.3</v>
      </c>
      <c r="I719">
        <v>0</v>
      </c>
      <c r="J719">
        <v>1</v>
      </c>
      <c r="K719">
        <v>1</v>
      </c>
      <c r="L719">
        <v>0</v>
      </c>
    </row>
    <row r="720" spans="1:12" x14ac:dyDescent="0.25">
      <c r="A720" t="s">
        <v>492</v>
      </c>
      <c r="B720">
        <v>2015</v>
      </c>
      <c r="C720">
        <v>13</v>
      </c>
      <c r="D720" t="s">
        <v>11</v>
      </c>
      <c r="E720">
        <f>VLOOKUP(B720&amp;D720,Sheet1!$A$2:$N$799,14,FALSE)</f>
        <v>0</v>
      </c>
      <c r="F720">
        <f t="shared" si="11"/>
        <v>0.8</v>
      </c>
      <c r="G720" t="s">
        <v>55</v>
      </c>
      <c r="H720">
        <f>VLOOKUP(B720&amp;G720,Sheet1!$A$2:$N$799,14,FALSE)</f>
        <v>-0.8</v>
      </c>
      <c r="I720">
        <v>1</v>
      </c>
      <c r="J720">
        <v>0</v>
      </c>
      <c r="K720">
        <v>1</v>
      </c>
      <c r="L720">
        <v>1</v>
      </c>
    </row>
    <row r="721" spans="1:12" x14ac:dyDescent="0.25">
      <c r="A721" t="s">
        <v>493</v>
      </c>
      <c r="B721">
        <v>2015</v>
      </c>
      <c r="C721">
        <v>13</v>
      </c>
      <c r="D721" t="s">
        <v>19</v>
      </c>
      <c r="E721">
        <f>VLOOKUP(B721&amp;D721,Sheet1!$A$2:$N$799,14,FALSE)</f>
        <v>8.6999999999999993</v>
      </c>
      <c r="F721">
        <f t="shared" si="11"/>
        <v>15.399999999999999</v>
      </c>
      <c r="G721" t="s">
        <v>26</v>
      </c>
      <c r="H721">
        <f>VLOOKUP(B721&amp;G721,Sheet1!$A$2:$N$799,14,FALSE)</f>
        <v>-6.7</v>
      </c>
      <c r="I721">
        <v>1</v>
      </c>
      <c r="J721">
        <v>2</v>
      </c>
      <c r="K721">
        <v>3</v>
      </c>
      <c r="L721">
        <v>1</v>
      </c>
    </row>
    <row r="722" spans="1:12" x14ac:dyDescent="0.25">
      <c r="A722" t="s">
        <v>494</v>
      </c>
      <c r="B722">
        <v>2015</v>
      </c>
      <c r="C722">
        <v>13</v>
      </c>
      <c r="D722" t="s">
        <v>53</v>
      </c>
      <c r="E722">
        <f>VLOOKUP(B722&amp;D722,Sheet1!$A$2:$N$799,14,FALSE)</f>
        <v>-10.5</v>
      </c>
      <c r="F722">
        <f t="shared" si="11"/>
        <v>-3</v>
      </c>
      <c r="G722" t="s">
        <v>29</v>
      </c>
      <c r="H722">
        <f>VLOOKUP(B722&amp;G722,Sheet1!$A$2:$N$799,14,FALSE)</f>
        <v>-7.5</v>
      </c>
      <c r="I722">
        <v>1</v>
      </c>
      <c r="J722">
        <v>2</v>
      </c>
      <c r="K722">
        <v>1</v>
      </c>
      <c r="L722">
        <v>-1</v>
      </c>
    </row>
    <row r="723" spans="1:12" x14ac:dyDescent="0.25">
      <c r="A723" t="s">
        <v>495</v>
      </c>
      <c r="B723">
        <v>2015</v>
      </c>
      <c r="C723">
        <v>13</v>
      </c>
      <c r="D723" t="s">
        <v>44</v>
      </c>
      <c r="E723">
        <f>VLOOKUP(B723&amp;D723,Sheet1!$A$2:$N$799,14,FALSE)</f>
        <v>-0.2</v>
      </c>
      <c r="F723">
        <f t="shared" si="11"/>
        <v>-9.1999999999999993</v>
      </c>
      <c r="G723" t="s">
        <v>52</v>
      </c>
      <c r="H723">
        <f>VLOOKUP(B723&amp;G723,Sheet1!$A$2:$N$799,14,FALSE)</f>
        <v>9</v>
      </c>
      <c r="I723">
        <v>0</v>
      </c>
      <c r="J723">
        <v>3</v>
      </c>
      <c r="K723">
        <v>2</v>
      </c>
      <c r="L723">
        <v>-1</v>
      </c>
    </row>
    <row r="724" spans="1:12" x14ac:dyDescent="0.25">
      <c r="A724" t="s">
        <v>496</v>
      </c>
      <c r="B724">
        <v>2015</v>
      </c>
      <c r="C724">
        <v>13</v>
      </c>
      <c r="D724" t="s">
        <v>41</v>
      </c>
      <c r="E724">
        <f>VLOOKUP(B724&amp;D724,Sheet1!$A$2:$N$799,14,FALSE)</f>
        <v>-3.6</v>
      </c>
      <c r="F724">
        <f t="shared" si="11"/>
        <v>-5.0999999999999996</v>
      </c>
      <c r="G724" t="s">
        <v>43</v>
      </c>
      <c r="H724">
        <f>VLOOKUP(B724&amp;G724,Sheet1!$A$2:$N$799,14,FALSE)</f>
        <v>1.5</v>
      </c>
      <c r="I724">
        <v>0</v>
      </c>
      <c r="J724">
        <v>1</v>
      </c>
      <c r="K724">
        <v>1</v>
      </c>
      <c r="L724">
        <v>0</v>
      </c>
    </row>
    <row r="725" spans="1:12" x14ac:dyDescent="0.25">
      <c r="A725" t="s">
        <v>497</v>
      </c>
      <c r="B725">
        <v>2015</v>
      </c>
      <c r="C725">
        <v>13</v>
      </c>
      <c r="D725" t="s">
        <v>35</v>
      </c>
      <c r="E725">
        <f>VLOOKUP(B725&amp;D725,Sheet1!$A$2:$N$799,14,FALSE)</f>
        <v>7</v>
      </c>
      <c r="F725">
        <f t="shared" si="11"/>
        <v>11.6</v>
      </c>
      <c r="G725" t="s">
        <v>28</v>
      </c>
      <c r="H725">
        <f>VLOOKUP(B725&amp;G725,Sheet1!$A$2:$N$799,14,FALSE)</f>
        <v>-4.5999999999999996</v>
      </c>
      <c r="I725">
        <v>0</v>
      </c>
      <c r="J725">
        <v>2</v>
      </c>
      <c r="K725">
        <v>1</v>
      </c>
      <c r="L725">
        <v>-1</v>
      </c>
    </row>
    <row r="726" spans="1:12" x14ac:dyDescent="0.25">
      <c r="A726" t="s">
        <v>498</v>
      </c>
      <c r="B726">
        <v>2015</v>
      </c>
      <c r="C726">
        <v>13</v>
      </c>
      <c r="D726" t="s">
        <v>32</v>
      </c>
      <c r="E726">
        <f>VLOOKUP(B726&amp;D726,Sheet1!$A$2:$N$799,14,FALSE)</f>
        <v>5.8</v>
      </c>
      <c r="F726">
        <f t="shared" si="11"/>
        <v>-5.5000000000000009</v>
      </c>
      <c r="G726" t="s">
        <v>22</v>
      </c>
      <c r="H726">
        <f>VLOOKUP(B726&amp;G726,Sheet1!$A$2:$N$799,14,FALSE)</f>
        <v>11.3</v>
      </c>
      <c r="I726">
        <v>0</v>
      </c>
      <c r="J726">
        <v>1</v>
      </c>
      <c r="K726">
        <v>1</v>
      </c>
      <c r="L726">
        <v>0</v>
      </c>
    </row>
    <row r="727" spans="1:12" x14ac:dyDescent="0.25">
      <c r="A727" t="s">
        <v>499</v>
      </c>
      <c r="B727">
        <v>2015</v>
      </c>
      <c r="C727">
        <v>13</v>
      </c>
      <c r="D727" t="s">
        <v>10</v>
      </c>
      <c r="E727">
        <f>VLOOKUP(B727&amp;D727,Sheet1!$A$2:$N$799,14,FALSE)</f>
        <v>-1.3</v>
      </c>
      <c r="F727">
        <f t="shared" si="11"/>
        <v>4.2</v>
      </c>
      <c r="G727" t="s">
        <v>50</v>
      </c>
      <c r="H727">
        <f>VLOOKUP(B727&amp;G727,Sheet1!$A$2:$N$799,14,FALSE)</f>
        <v>-5.5</v>
      </c>
      <c r="I727">
        <v>0</v>
      </c>
      <c r="J727">
        <v>1</v>
      </c>
      <c r="K727">
        <v>0</v>
      </c>
      <c r="L727">
        <v>-1</v>
      </c>
    </row>
    <row r="728" spans="1:12" x14ac:dyDescent="0.25">
      <c r="A728" t="s">
        <v>500</v>
      </c>
      <c r="B728">
        <v>2015</v>
      </c>
      <c r="C728">
        <v>14</v>
      </c>
      <c r="D728" t="s">
        <v>14</v>
      </c>
      <c r="E728">
        <f>VLOOKUP(B728&amp;D728,Sheet1!$A$2:$N$799,14,FALSE)</f>
        <v>8.1</v>
      </c>
      <c r="F728">
        <f t="shared" si="11"/>
        <v>11.899999999999999</v>
      </c>
      <c r="G728" t="s">
        <v>37</v>
      </c>
      <c r="H728">
        <f>VLOOKUP(B728&amp;G728,Sheet1!$A$2:$N$799,14,FALSE)</f>
        <v>-3.8</v>
      </c>
      <c r="I728">
        <v>1</v>
      </c>
      <c r="J728">
        <v>0</v>
      </c>
      <c r="K728">
        <v>4</v>
      </c>
      <c r="L728">
        <v>4</v>
      </c>
    </row>
    <row r="729" spans="1:12" x14ac:dyDescent="0.25">
      <c r="A729" t="s">
        <v>501</v>
      </c>
      <c r="B729">
        <v>2015</v>
      </c>
      <c r="C729">
        <v>14</v>
      </c>
      <c r="D729" t="s">
        <v>28</v>
      </c>
      <c r="E729">
        <f>VLOOKUP(B729&amp;D729,Sheet1!$A$2:$N$799,14,FALSE)</f>
        <v>-4.5999999999999996</v>
      </c>
      <c r="F729">
        <f t="shared" si="11"/>
        <v>-4.5999999999999996</v>
      </c>
      <c r="G729" t="s">
        <v>11</v>
      </c>
      <c r="H729">
        <f>VLOOKUP(B729&amp;G729,Sheet1!$A$2:$N$799,14,FALSE)</f>
        <v>0</v>
      </c>
      <c r="I729">
        <v>1</v>
      </c>
      <c r="J729">
        <v>2</v>
      </c>
      <c r="K729">
        <v>1</v>
      </c>
      <c r="L729">
        <v>-1</v>
      </c>
    </row>
    <row r="730" spans="1:12" x14ac:dyDescent="0.25">
      <c r="A730" t="s">
        <v>502</v>
      </c>
      <c r="B730">
        <v>2015</v>
      </c>
      <c r="C730">
        <v>14</v>
      </c>
      <c r="D730" t="s">
        <v>23</v>
      </c>
      <c r="E730">
        <f>VLOOKUP(B730&amp;D730,Sheet1!$A$2:$N$799,14,FALSE)</f>
        <v>5.3</v>
      </c>
      <c r="F730">
        <f t="shared" si="11"/>
        <v>12.2</v>
      </c>
      <c r="G730" t="s">
        <v>49</v>
      </c>
      <c r="H730">
        <f>VLOOKUP(B730&amp;G730,Sheet1!$A$2:$N$799,14,FALSE)</f>
        <v>-6.9</v>
      </c>
      <c r="I730">
        <v>1</v>
      </c>
      <c r="J730">
        <v>0</v>
      </c>
      <c r="K730">
        <v>1</v>
      </c>
      <c r="L730">
        <v>1</v>
      </c>
    </row>
    <row r="731" spans="1:12" x14ac:dyDescent="0.25">
      <c r="A731" t="s">
        <v>503</v>
      </c>
      <c r="B731">
        <v>2015</v>
      </c>
      <c r="C731">
        <v>14</v>
      </c>
      <c r="D731" t="s">
        <v>31</v>
      </c>
      <c r="E731">
        <f>VLOOKUP(B731&amp;D731,Sheet1!$A$2:$N$799,14,FALSE)</f>
        <v>-0.2</v>
      </c>
      <c r="F731">
        <f t="shared" si="11"/>
        <v>0</v>
      </c>
      <c r="G731" t="s">
        <v>40</v>
      </c>
      <c r="H731">
        <f>VLOOKUP(B731&amp;G731,Sheet1!$A$2:$N$799,14,FALSE)</f>
        <v>-0.2</v>
      </c>
      <c r="I731">
        <v>1</v>
      </c>
      <c r="J731">
        <v>1</v>
      </c>
      <c r="K731">
        <v>1</v>
      </c>
      <c r="L731">
        <v>0</v>
      </c>
    </row>
    <row r="732" spans="1:12" x14ac:dyDescent="0.25">
      <c r="A732" t="s">
        <v>504</v>
      </c>
      <c r="B732">
        <v>2015</v>
      </c>
      <c r="C732">
        <v>14</v>
      </c>
      <c r="D732" t="s">
        <v>29</v>
      </c>
      <c r="E732">
        <f>VLOOKUP(B732&amp;D732,Sheet1!$A$2:$N$799,14,FALSE)</f>
        <v>-7.5</v>
      </c>
      <c r="F732">
        <f t="shared" si="11"/>
        <v>-0.79999999999999982</v>
      </c>
      <c r="G732" t="s">
        <v>26</v>
      </c>
      <c r="H732">
        <f>VLOOKUP(B732&amp;G732,Sheet1!$A$2:$N$799,14,FALSE)</f>
        <v>-6.7</v>
      </c>
      <c r="I732">
        <v>1</v>
      </c>
      <c r="J732">
        <v>2</v>
      </c>
      <c r="K732">
        <v>2</v>
      </c>
      <c r="L732">
        <v>0</v>
      </c>
    </row>
    <row r="733" spans="1:12" x14ac:dyDescent="0.25">
      <c r="A733" t="s">
        <v>505</v>
      </c>
      <c r="B733">
        <v>2015</v>
      </c>
      <c r="C733">
        <v>14</v>
      </c>
      <c r="D733" t="s">
        <v>46</v>
      </c>
      <c r="E733">
        <f>VLOOKUP(B733&amp;D733,Sheet1!$A$2:$N$799,14,FALSE)</f>
        <v>12.3</v>
      </c>
      <c r="F733">
        <f t="shared" si="11"/>
        <v>6.5000000000000009</v>
      </c>
      <c r="G733" t="s">
        <v>32</v>
      </c>
      <c r="H733">
        <f>VLOOKUP(B733&amp;G733,Sheet1!$A$2:$N$799,14,FALSE)</f>
        <v>5.8</v>
      </c>
      <c r="I733">
        <v>1</v>
      </c>
      <c r="J733">
        <v>0</v>
      </c>
      <c r="K733">
        <v>3</v>
      </c>
      <c r="L733">
        <v>3</v>
      </c>
    </row>
    <row r="734" spans="1:12" x14ac:dyDescent="0.25">
      <c r="A734" t="s">
        <v>506</v>
      </c>
      <c r="B734">
        <v>2015</v>
      </c>
      <c r="C734">
        <v>14</v>
      </c>
      <c r="D734" t="s">
        <v>55</v>
      </c>
      <c r="E734">
        <f>VLOOKUP(B734&amp;D734,Sheet1!$A$2:$N$799,14,FALSE)</f>
        <v>-0.8</v>
      </c>
      <c r="F734">
        <f t="shared" si="11"/>
        <v>-7.8</v>
      </c>
      <c r="G734" t="s">
        <v>35</v>
      </c>
      <c r="H734">
        <f>VLOOKUP(B734&amp;G734,Sheet1!$A$2:$N$799,14,FALSE)</f>
        <v>7</v>
      </c>
      <c r="I734">
        <v>0</v>
      </c>
      <c r="J734">
        <v>2</v>
      </c>
      <c r="K734">
        <v>0</v>
      </c>
      <c r="L734">
        <v>-2</v>
      </c>
    </row>
    <row r="735" spans="1:12" x14ac:dyDescent="0.25">
      <c r="A735" t="s">
        <v>507</v>
      </c>
      <c r="B735">
        <v>2015</v>
      </c>
      <c r="C735">
        <v>14</v>
      </c>
      <c r="D735" t="s">
        <v>13</v>
      </c>
      <c r="E735">
        <f>VLOOKUP(B735&amp;D735,Sheet1!$A$2:$N$799,14,FALSE)</f>
        <v>-7.7</v>
      </c>
      <c r="F735">
        <f t="shared" si="11"/>
        <v>-1.1000000000000005</v>
      </c>
      <c r="G735" t="s">
        <v>38</v>
      </c>
      <c r="H735">
        <f>VLOOKUP(B735&amp;G735,Sheet1!$A$2:$N$799,14,FALSE)</f>
        <v>-6.6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508</v>
      </c>
      <c r="B736">
        <v>2015</v>
      </c>
      <c r="C736">
        <v>14</v>
      </c>
      <c r="D736" t="s">
        <v>34</v>
      </c>
      <c r="E736">
        <f>VLOOKUP(B736&amp;D736,Sheet1!$A$2:$N$799,14,FALSE)</f>
        <v>-6.8</v>
      </c>
      <c r="F736">
        <f t="shared" si="11"/>
        <v>-3.1999999999999997</v>
      </c>
      <c r="G736" t="s">
        <v>41</v>
      </c>
      <c r="H736">
        <f>VLOOKUP(B736&amp;G736,Sheet1!$A$2:$N$799,14,FALSE)</f>
        <v>-3.6</v>
      </c>
      <c r="I736">
        <v>0</v>
      </c>
      <c r="J736">
        <v>1</v>
      </c>
      <c r="K736">
        <v>1</v>
      </c>
      <c r="L736">
        <v>0</v>
      </c>
    </row>
    <row r="737" spans="1:12" x14ac:dyDescent="0.25">
      <c r="A737" t="s">
        <v>509</v>
      </c>
      <c r="B737">
        <v>2015</v>
      </c>
      <c r="C737">
        <v>14</v>
      </c>
      <c r="D737" t="s">
        <v>25</v>
      </c>
      <c r="E737">
        <f>VLOOKUP(B737&amp;D737,Sheet1!$A$2:$N$799,14,FALSE)</f>
        <v>5.8</v>
      </c>
      <c r="F737">
        <f t="shared" si="11"/>
        <v>6</v>
      </c>
      <c r="G737" t="s">
        <v>44</v>
      </c>
      <c r="H737">
        <f>VLOOKUP(B737&amp;G737,Sheet1!$A$2:$N$799,14,FALSE)</f>
        <v>-0.2</v>
      </c>
      <c r="I737">
        <v>0</v>
      </c>
      <c r="J737">
        <v>1</v>
      </c>
      <c r="K737">
        <v>1</v>
      </c>
      <c r="L737">
        <v>0</v>
      </c>
    </row>
    <row r="738" spans="1:12" x14ac:dyDescent="0.25">
      <c r="A738" t="s">
        <v>510</v>
      </c>
      <c r="B738">
        <v>2015</v>
      </c>
      <c r="C738">
        <v>14</v>
      </c>
      <c r="D738" t="s">
        <v>17</v>
      </c>
      <c r="E738">
        <f>VLOOKUP(B738&amp;D738,Sheet1!$A$2:$N$799,14,FALSE)</f>
        <v>10.6</v>
      </c>
      <c r="F738">
        <f t="shared" si="11"/>
        <v>1.9000000000000004</v>
      </c>
      <c r="G738" t="s">
        <v>19</v>
      </c>
      <c r="H738">
        <f>VLOOKUP(B738&amp;G738,Sheet1!$A$2:$N$799,14,FALSE)</f>
        <v>8.6999999999999993</v>
      </c>
      <c r="I738">
        <v>0</v>
      </c>
      <c r="J738">
        <v>3</v>
      </c>
      <c r="K738">
        <v>1</v>
      </c>
      <c r="L738">
        <v>-2</v>
      </c>
    </row>
    <row r="739" spans="1:12" x14ac:dyDescent="0.25">
      <c r="A739" t="s">
        <v>511</v>
      </c>
      <c r="B739">
        <v>2015</v>
      </c>
      <c r="C739">
        <v>14</v>
      </c>
      <c r="D739" t="s">
        <v>52</v>
      </c>
      <c r="E739">
        <f>VLOOKUP(B739&amp;D739,Sheet1!$A$2:$N$799,14,FALSE)</f>
        <v>9</v>
      </c>
      <c r="F739">
        <f t="shared" si="11"/>
        <v>11.6</v>
      </c>
      <c r="G739" t="s">
        <v>47</v>
      </c>
      <c r="H739">
        <f>VLOOKUP(B739&amp;G739,Sheet1!$A$2:$N$799,14,FALSE)</f>
        <v>-2.6</v>
      </c>
      <c r="I739">
        <v>1</v>
      </c>
      <c r="J739">
        <v>1</v>
      </c>
      <c r="K739">
        <v>2</v>
      </c>
      <c r="L739">
        <v>1</v>
      </c>
    </row>
    <row r="740" spans="1:12" x14ac:dyDescent="0.25">
      <c r="A740" t="s">
        <v>512</v>
      </c>
      <c r="B740">
        <v>2015</v>
      </c>
      <c r="C740">
        <v>14</v>
      </c>
      <c r="D740" t="s">
        <v>16</v>
      </c>
      <c r="E740">
        <f>VLOOKUP(B740&amp;D740,Sheet1!$A$2:$N$799,14,FALSE)</f>
        <v>-1.9</v>
      </c>
      <c r="F740">
        <f t="shared" si="11"/>
        <v>-13.200000000000001</v>
      </c>
      <c r="G740" t="s">
        <v>22</v>
      </c>
      <c r="H740">
        <f>VLOOKUP(B740&amp;G740,Sheet1!$A$2:$N$799,14,FALSE)</f>
        <v>11.3</v>
      </c>
      <c r="I740">
        <v>0</v>
      </c>
      <c r="J740">
        <v>2</v>
      </c>
      <c r="K740">
        <v>1</v>
      </c>
      <c r="L740">
        <v>-1</v>
      </c>
    </row>
    <row r="741" spans="1:12" x14ac:dyDescent="0.25">
      <c r="A741" t="s">
        <v>513</v>
      </c>
      <c r="B741">
        <v>2015</v>
      </c>
      <c r="C741">
        <v>14</v>
      </c>
      <c r="D741" t="s">
        <v>20</v>
      </c>
      <c r="E741">
        <f>VLOOKUP(B741&amp;D741,Sheet1!$A$2:$N$799,14,FALSE)</f>
        <v>-6.1</v>
      </c>
      <c r="F741">
        <f t="shared" si="11"/>
        <v>-0.59999999999999964</v>
      </c>
      <c r="G741" t="s">
        <v>50</v>
      </c>
      <c r="H741">
        <f>VLOOKUP(B741&amp;G741,Sheet1!$A$2:$N$799,14,FALSE)</f>
        <v>-5.5</v>
      </c>
      <c r="I741">
        <v>1</v>
      </c>
      <c r="J741">
        <v>2</v>
      </c>
      <c r="K741">
        <v>0</v>
      </c>
      <c r="L741">
        <v>-2</v>
      </c>
    </row>
    <row r="742" spans="1:12" x14ac:dyDescent="0.25">
      <c r="A742" t="s">
        <v>514</v>
      </c>
      <c r="B742">
        <v>2015</v>
      </c>
      <c r="C742">
        <v>14</v>
      </c>
      <c r="D742" t="s">
        <v>43</v>
      </c>
      <c r="E742">
        <f>VLOOKUP(B742&amp;D742,Sheet1!$A$2:$N$799,14,FALSE)</f>
        <v>1.5</v>
      </c>
      <c r="F742">
        <f t="shared" si="11"/>
        <v>12</v>
      </c>
      <c r="G742" t="s">
        <v>53</v>
      </c>
      <c r="H742">
        <f>VLOOKUP(B742&amp;G742,Sheet1!$A$2:$N$799,14,FALSE)</f>
        <v>-10.5</v>
      </c>
      <c r="I742">
        <v>1</v>
      </c>
      <c r="J742">
        <v>0</v>
      </c>
      <c r="K742">
        <v>1</v>
      </c>
      <c r="L742">
        <v>1</v>
      </c>
    </row>
    <row r="743" spans="1:12" x14ac:dyDescent="0.25">
      <c r="A743" t="s">
        <v>515</v>
      </c>
      <c r="B743">
        <v>2015</v>
      </c>
      <c r="C743">
        <v>14</v>
      </c>
      <c r="D743" t="s">
        <v>10</v>
      </c>
      <c r="E743">
        <f>VLOOKUP(B743&amp;D743,Sheet1!$A$2:$N$799,14,FALSE)</f>
        <v>-1.3</v>
      </c>
      <c r="F743">
        <f t="shared" si="11"/>
        <v>0.59999999999999987</v>
      </c>
      <c r="G743" t="s">
        <v>56</v>
      </c>
      <c r="H743">
        <f>VLOOKUP(B743&amp;G743,Sheet1!$A$2:$N$799,14,FALSE)</f>
        <v>-1.9</v>
      </c>
      <c r="I743">
        <v>0</v>
      </c>
      <c r="J743">
        <v>1</v>
      </c>
      <c r="K743">
        <v>1</v>
      </c>
      <c r="L743">
        <v>0</v>
      </c>
    </row>
    <row r="744" spans="1:12" x14ac:dyDescent="0.25">
      <c r="A744" t="s">
        <v>516</v>
      </c>
      <c r="B744">
        <v>2015</v>
      </c>
      <c r="C744">
        <v>15</v>
      </c>
      <c r="D744" t="s">
        <v>28</v>
      </c>
      <c r="E744">
        <f>VLOOKUP(B744&amp;D744,Sheet1!$A$2:$N$799,14,FALSE)</f>
        <v>-4.5999999999999996</v>
      </c>
      <c r="F744">
        <f t="shared" si="11"/>
        <v>-16.899999999999999</v>
      </c>
      <c r="G744" t="s">
        <v>46</v>
      </c>
      <c r="H744">
        <f>VLOOKUP(B744&amp;G744,Sheet1!$A$2:$N$799,14,FALSE)</f>
        <v>12.3</v>
      </c>
      <c r="I744">
        <v>0</v>
      </c>
      <c r="J744">
        <v>4</v>
      </c>
      <c r="K744">
        <v>0</v>
      </c>
      <c r="L744">
        <v>-4</v>
      </c>
    </row>
    <row r="745" spans="1:12" x14ac:dyDescent="0.25">
      <c r="A745" t="s">
        <v>517</v>
      </c>
      <c r="B745">
        <v>2015</v>
      </c>
      <c r="C745">
        <v>15</v>
      </c>
      <c r="D745" t="s">
        <v>29</v>
      </c>
      <c r="E745">
        <f>VLOOKUP(B745&amp;D745,Sheet1!$A$2:$N$799,14,FALSE)</f>
        <v>-7.5</v>
      </c>
      <c r="F745">
        <f t="shared" si="11"/>
        <v>-3.7</v>
      </c>
      <c r="G745" t="s">
        <v>37</v>
      </c>
      <c r="H745">
        <f>VLOOKUP(B745&amp;G745,Sheet1!$A$2:$N$799,14,FALSE)</f>
        <v>-3.8</v>
      </c>
      <c r="I745">
        <v>0</v>
      </c>
      <c r="J745">
        <v>1</v>
      </c>
      <c r="K745">
        <v>1</v>
      </c>
      <c r="L745">
        <v>0</v>
      </c>
    </row>
    <row r="746" spans="1:12" x14ac:dyDescent="0.25">
      <c r="A746" t="s">
        <v>518</v>
      </c>
      <c r="B746">
        <v>2015</v>
      </c>
      <c r="C746">
        <v>15</v>
      </c>
      <c r="D746" t="s">
        <v>56</v>
      </c>
      <c r="E746">
        <f>VLOOKUP(B746&amp;D746,Sheet1!$A$2:$N$799,14,FALSE)</f>
        <v>-1.9</v>
      </c>
      <c r="F746">
        <f t="shared" si="11"/>
        <v>-1.9</v>
      </c>
      <c r="G746" t="s">
        <v>11</v>
      </c>
      <c r="H746">
        <f>VLOOKUP(B746&amp;G746,Sheet1!$A$2:$N$799,14,FALSE)</f>
        <v>0</v>
      </c>
      <c r="I746">
        <v>1</v>
      </c>
      <c r="J746">
        <v>0</v>
      </c>
      <c r="K746">
        <v>1</v>
      </c>
      <c r="L746">
        <v>1</v>
      </c>
    </row>
    <row r="747" spans="1:12" x14ac:dyDescent="0.25">
      <c r="A747" t="s">
        <v>519</v>
      </c>
      <c r="B747">
        <v>2015</v>
      </c>
      <c r="C747">
        <v>15</v>
      </c>
      <c r="D747" t="s">
        <v>41</v>
      </c>
      <c r="E747">
        <f>VLOOKUP(B747&amp;D747,Sheet1!$A$2:$N$799,14,FALSE)</f>
        <v>-3.6</v>
      </c>
      <c r="F747">
        <f t="shared" si="11"/>
        <v>-11.7</v>
      </c>
      <c r="G747" t="s">
        <v>14</v>
      </c>
      <c r="H747">
        <f>VLOOKUP(B747&amp;G747,Sheet1!$A$2:$N$799,14,FALSE)</f>
        <v>8.1</v>
      </c>
      <c r="I747">
        <v>0</v>
      </c>
      <c r="J747">
        <v>2</v>
      </c>
      <c r="K747">
        <v>1</v>
      </c>
      <c r="L747">
        <v>-1</v>
      </c>
    </row>
    <row r="748" spans="1:12" x14ac:dyDescent="0.25">
      <c r="A748" t="s">
        <v>520</v>
      </c>
      <c r="B748">
        <v>2015</v>
      </c>
      <c r="C748">
        <v>15</v>
      </c>
      <c r="D748" t="s">
        <v>32</v>
      </c>
      <c r="E748">
        <f>VLOOKUP(B748&amp;D748,Sheet1!$A$2:$N$799,14,FALSE)</f>
        <v>5.8</v>
      </c>
      <c r="F748">
        <f t="shared" si="11"/>
        <v>7.1</v>
      </c>
      <c r="G748" t="s">
        <v>10</v>
      </c>
      <c r="H748">
        <f>VLOOKUP(B748&amp;G748,Sheet1!$A$2:$N$799,14,FALSE)</f>
        <v>-1.3</v>
      </c>
      <c r="I748">
        <v>1</v>
      </c>
      <c r="J748">
        <v>0</v>
      </c>
      <c r="K748">
        <v>2</v>
      </c>
      <c r="L748">
        <v>2</v>
      </c>
    </row>
    <row r="749" spans="1:12" x14ac:dyDescent="0.25">
      <c r="A749" t="s">
        <v>521</v>
      </c>
      <c r="B749">
        <v>2015</v>
      </c>
      <c r="C749">
        <v>15</v>
      </c>
      <c r="D749" t="s">
        <v>50</v>
      </c>
      <c r="E749">
        <f>VLOOKUP(B749&amp;D749,Sheet1!$A$2:$N$799,14,FALSE)</f>
        <v>-5.5</v>
      </c>
      <c r="F749">
        <f t="shared" si="11"/>
        <v>-16.100000000000001</v>
      </c>
      <c r="G749" t="s">
        <v>17</v>
      </c>
      <c r="H749">
        <f>VLOOKUP(B749&amp;G749,Sheet1!$A$2:$N$799,14,FALSE)</f>
        <v>10.6</v>
      </c>
      <c r="I749">
        <v>0</v>
      </c>
      <c r="J749">
        <v>4</v>
      </c>
      <c r="K749">
        <v>1</v>
      </c>
      <c r="L749">
        <v>-3</v>
      </c>
    </row>
    <row r="750" spans="1:12" x14ac:dyDescent="0.25">
      <c r="A750" t="s">
        <v>522</v>
      </c>
      <c r="B750">
        <v>2015</v>
      </c>
      <c r="C750">
        <v>15</v>
      </c>
      <c r="D750" t="s">
        <v>22</v>
      </c>
      <c r="E750">
        <f>VLOOKUP(B750&amp;D750,Sheet1!$A$2:$N$799,14,FALSE)</f>
        <v>11.3</v>
      </c>
      <c r="F750">
        <f t="shared" si="11"/>
        <v>17.399999999999999</v>
      </c>
      <c r="G750" t="s">
        <v>20</v>
      </c>
      <c r="H750">
        <f>VLOOKUP(B750&amp;G750,Sheet1!$A$2:$N$799,14,FALSE)</f>
        <v>-6.1</v>
      </c>
      <c r="I750">
        <v>1</v>
      </c>
      <c r="J750">
        <v>0</v>
      </c>
      <c r="K750">
        <v>1</v>
      </c>
      <c r="L750">
        <v>1</v>
      </c>
    </row>
    <row r="751" spans="1:12" x14ac:dyDescent="0.25">
      <c r="A751" t="s">
        <v>523</v>
      </c>
      <c r="B751">
        <v>2015</v>
      </c>
      <c r="C751">
        <v>15</v>
      </c>
      <c r="D751" t="s">
        <v>19</v>
      </c>
      <c r="E751">
        <f>VLOOKUP(B751&amp;D751,Sheet1!$A$2:$N$799,14,FALSE)</f>
        <v>8.6999999999999993</v>
      </c>
      <c r="F751">
        <f t="shared" si="11"/>
        <v>2.8999999999999995</v>
      </c>
      <c r="G751" t="s">
        <v>25</v>
      </c>
      <c r="H751">
        <f>VLOOKUP(B751&amp;G751,Sheet1!$A$2:$N$799,14,FALSE)</f>
        <v>5.8</v>
      </c>
      <c r="I751">
        <v>1</v>
      </c>
      <c r="J751">
        <v>2</v>
      </c>
      <c r="K751">
        <v>2</v>
      </c>
      <c r="L751">
        <v>0</v>
      </c>
    </row>
    <row r="752" spans="1:12" x14ac:dyDescent="0.25">
      <c r="A752" t="s">
        <v>524</v>
      </c>
      <c r="B752">
        <v>2015</v>
      </c>
      <c r="C752">
        <v>15</v>
      </c>
      <c r="D752" t="s">
        <v>38</v>
      </c>
      <c r="E752">
        <f>VLOOKUP(B752&amp;D752,Sheet1!$A$2:$N$799,14,FALSE)</f>
        <v>-6.6</v>
      </c>
      <c r="F752">
        <f t="shared" si="11"/>
        <v>-6.3999999999999995</v>
      </c>
      <c r="G752" t="s">
        <v>40</v>
      </c>
      <c r="H752">
        <f>VLOOKUP(B752&amp;G752,Sheet1!$A$2:$N$799,14,FALSE)</f>
        <v>-0.2</v>
      </c>
      <c r="I752">
        <v>0</v>
      </c>
      <c r="J752">
        <v>0</v>
      </c>
      <c r="K752">
        <v>1</v>
      </c>
      <c r="L752">
        <v>1</v>
      </c>
    </row>
    <row r="753" spans="1:12" x14ac:dyDescent="0.25">
      <c r="A753" t="s">
        <v>525</v>
      </c>
      <c r="B753">
        <v>2015</v>
      </c>
      <c r="C753">
        <v>15</v>
      </c>
      <c r="D753" t="s">
        <v>44</v>
      </c>
      <c r="E753">
        <f>VLOOKUP(B753&amp;D753,Sheet1!$A$2:$N$799,14,FALSE)</f>
        <v>-0.2</v>
      </c>
      <c r="F753">
        <f t="shared" si="11"/>
        <v>-5.5</v>
      </c>
      <c r="G753" t="s">
        <v>23</v>
      </c>
      <c r="H753">
        <f>VLOOKUP(B753&amp;G753,Sheet1!$A$2:$N$799,14,FALSE)</f>
        <v>5.3</v>
      </c>
      <c r="I753">
        <v>0</v>
      </c>
      <c r="J753">
        <v>2</v>
      </c>
      <c r="K753">
        <v>2</v>
      </c>
      <c r="L753">
        <v>0</v>
      </c>
    </row>
    <row r="754" spans="1:12" x14ac:dyDescent="0.25">
      <c r="A754" t="s">
        <v>526</v>
      </c>
      <c r="B754">
        <v>2015</v>
      </c>
      <c r="C754">
        <v>15</v>
      </c>
      <c r="D754" t="s">
        <v>26</v>
      </c>
      <c r="E754">
        <f>VLOOKUP(B754&amp;D754,Sheet1!$A$2:$N$799,14,FALSE)</f>
        <v>-6.7</v>
      </c>
      <c r="F754">
        <f t="shared" si="11"/>
        <v>-5.9</v>
      </c>
      <c r="G754" t="s">
        <v>55</v>
      </c>
      <c r="H754">
        <f>VLOOKUP(B754&amp;G754,Sheet1!$A$2:$N$799,14,FALSE)</f>
        <v>-0.8</v>
      </c>
      <c r="I754">
        <v>0</v>
      </c>
      <c r="J754">
        <v>2</v>
      </c>
      <c r="K754">
        <v>2</v>
      </c>
      <c r="L754">
        <v>0</v>
      </c>
    </row>
    <row r="755" spans="1:12" x14ac:dyDescent="0.25">
      <c r="A755" t="s">
        <v>527</v>
      </c>
      <c r="B755">
        <v>2015</v>
      </c>
      <c r="C755">
        <v>15</v>
      </c>
      <c r="D755" t="s">
        <v>16</v>
      </c>
      <c r="E755">
        <f>VLOOKUP(B755&amp;D755,Sheet1!$A$2:$N$799,14,FALSE)</f>
        <v>-1.9</v>
      </c>
      <c r="F755">
        <f t="shared" si="11"/>
        <v>-10.9</v>
      </c>
      <c r="G755" t="s">
        <v>52</v>
      </c>
      <c r="H755">
        <f>VLOOKUP(B755&amp;G755,Sheet1!$A$2:$N$799,14,FALSE)</f>
        <v>9</v>
      </c>
      <c r="I755">
        <v>0</v>
      </c>
      <c r="J755">
        <v>3</v>
      </c>
      <c r="K755">
        <v>0</v>
      </c>
      <c r="L755">
        <v>-3</v>
      </c>
    </row>
    <row r="756" spans="1:12" x14ac:dyDescent="0.25">
      <c r="A756" t="s">
        <v>528</v>
      </c>
      <c r="B756">
        <v>2015</v>
      </c>
      <c r="C756">
        <v>15</v>
      </c>
      <c r="D756" t="s">
        <v>47</v>
      </c>
      <c r="E756">
        <f>VLOOKUP(B756&amp;D756,Sheet1!$A$2:$N$799,14,FALSE)</f>
        <v>-2.6</v>
      </c>
      <c r="F756">
        <f t="shared" si="11"/>
        <v>4.1999999999999993</v>
      </c>
      <c r="G756" t="s">
        <v>34</v>
      </c>
      <c r="H756">
        <f>VLOOKUP(B756&amp;G756,Sheet1!$A$2:$N$799,14,FALSE)</f>
        <v>-6.8</v>
      </c>
      <c r="I756">
        <v>1</v>
      </c>
      <c r="J756">
        <v>2</v>
      </c>
      <c r="K756">
        <v>0</v>
      </c>
      <c r="L756">
        <v>-2</v>
      </c>
    </row>
    <row r="757" spans="1:12" x14ac:dyDescent="0.25">
      <c r="A757" t="s">
        <v>529</v>
      </c>
      <c r="B757">
        <v>2015</v>
      </c>
      <c r="C757">
        <v>15</v>
      </c>
      <c r="D757" t="s">
        <v>49</v>
      </c>
      <c r="E757">
        <f>VLOOKUP(B757&amp;D757,Sheet1!$A$2:$N$799,14,FALSE)</f>
        <v>-6.9</v>
      </c>
      <c r="F757">
        <f t="shared" si="11"/>
        <v>-8.4</v>
      </c>
      <c r="G757" t="s">
        <v>43</v>
      </c>
      <c r="H757">
        <f>VLOOKUP(B757&amp;G757,Sheet1!$A$2:$N$799,14,FALSE)</f>
        <v>1.5</v>
      </c>
      <c r="I757">
        <v>0</v>
      </c>
      <c r="J757">
        <v>4</v>
      </c>
      <c r="K757">
        <v>1</v>
      </c>
      <c r="L757">
        <v>-3</v>
      </c>
    </row>
    <row r="758" spans="1:12" x14ac:dyDescent="0.25">
      <c r="A758" t="s">
        <v>530</v>
      </c>
      <c r="B758">
        <v>2015</v>
      </c>
      <c r="C758">
        <v>15</v>
      </c>
      <c r="D758" t="s">
        <v>31</v>
      </c>
      <c r="E758">
        <f>VLOOKUP(B758&amp;D758,Sheet1!$A$2:$N$799,14,FALSE)</f>
        <v>-0.2</v>
      </c>
      <c r="F758">
        <f t="shared" si="11"/>
        <v>7.5</v>
      </c>
      <c r="G758" t="s">
        <v>13</v>
      </c>
      <c r="H758">
        <f>VLOOKUP(B758&amp;G758,Sheet1!$A$2:$N$799,14,FALSE)</f>
        <v>-7.7</v>
      </c>
      <c r="I758">
        <v>1</v>
      </c>
      <c r="J758">
        <v>0</v>
      </c>
      <c r="K758">
        <v>2</v>
      </c>
      <c r="L758">
        <v>2</v>
      </c>
    </row>
    <row r="759" spans="1:12" x14ac:dyDescent="0.25">
      <c r="A759" t="s">
        <v>531</v>
      </c>
      <c r="B759">
        <v>2015</v>
      </c>
      <c r="C759">
        <v>15</v>
      </c>
      <c r="D759" t="s">
        <v>35</v>
      </c>
      <c r="E759">
        <f>VLOOKUP(B759&amp;D759,Sheet1!$A$2:$N$799,14,FALSE)</f>
        <v>7</v>
      </c>
      <c r="F759">
        <f t="shared" si="11"/>
        <v>17.5</v>
      </c>
      <c r="G759" t="s">
        <v>53</v>
      </c>
      <c r="H759">
        <f>VLOOKUP(B759&amp;G759,Sheet1!$A$2:$N$799,14,FALSE)</f>
        <v>-10.5</v>
      </c>
      <c r="I759">
        <v>1</v>
      </c>
      <c r="J759">
        <v>0</v>
      </c>
      <c r="K759">
        <v>4</v>
      </c>
      <c r="L759">
        <v>4</v>
      </c>
    </row>
    <row r="760" spans="1:12" x14ac:dyDescent="0.25">
      <c r="A760" t="s">
        <v>532</v>
      </c>
      <c r="B760">
        <v>2015</v>
      </c>
      <c r="C760">
        <v>16</v>
      </c>
      <c r="D760" t="s">
        <v>37</v>
      </c>
      <c r="E760">
        <f>VLOOKUP(B760&amp;D760,Sheet1!$A$2:$N$799,14,FALSE)</f>
        <v>-3.8</v>
      </c>
      <c r="F760">
        <f t="shared" si="11"/>
        <v>-11.899999999999999</v>
      </c>
      <c r="G760" t="s">
        <v>14</v>
      </c>
      <c r="H760">
        <f>VLOOKUP(B760&amp;G760,Sheet1!$A$2:$N$799,14,FALSE)</f>
        <v>8.1</v>
      </c>
      <c r="I760">
        <v>1</v>
      </c>
      <c r="J760">
        <v>1</v>
      </c>
      <c r="K760">
        <v>1</v>
      </c>
      <c r="L760">
        <v>0</v>
      </c>
    </row>
    <row r="761" spans="1:12" x14ac:dyDescent="0.25">
      <c r="A761" t="s">
        <v>533</v>
      </c>
      <c r="B761">
        <v>2015</v>
      </c>
      <c r="C761">
        <v>16</v>
      </c>
      <c r="D761" t="s">
        <v>13</v>
      </c>
      <c r="E761">
        <f>VLOOKUP(B761&amp;D761,Sheet1!$A$2:$N$799,14,FALSE)</f>
        <v>-7.7</v>
      </c>
      <c r="F761">
        <f t="shared" si="11"/>
        <v>-6.4</v>
      </c>
      <c r="G761" t="s">
        <v>10</v>
      </c>
      <c r="H761">
        <f>VLOOKUP(B761&amp;G761,Sheet1!$A$2:$N$799,14,FALSE)</f>
        <v>-1.3</v>
      </c>
      <c r="I761">
        <v>0</v>
      </c>
      <c r="J761">
        <v>3</v>
      </c>
      <c r="K761">
        <v>0</v>
      </c>
      <c r="L761">
        <v>-3</v>
      </c>
    </row>
    <row r="762" spans="1:12" x14ac:dyDescent="0.25">
      <c r="A762" t="s">
        <v>534</v>
      </c>
      <c r="B762">
        <v>2015</v>
      </c>
      <c r="C762">
        <v>16</v>
      </c>
      <c r="D762" t="s">
        <v>25</v>
      </c>
      <c r="E762">
        <f>VLOOKUP(B762&amp;D762,Sheet1!$A$2:$N$799,14,FALSE)</f>
        <v>5.8</v>
      </c>
      <c r="F762">
        <f t="shared" si="11"/>
        <v>-4.8</v>
      </c>
      <c r="G762" t="s">
        <v>17</v>
      </c>
      <c r="H762">
        <f>VLOOKUP(B762&amp;G762,Sheet1!$A$2:$N$799,14,FALSE)</f>
        <v>10.6</v>
      </c>
      <c r="I762">
        <v>1</v>
      </c>
      <c r="J762">
        <v>1</v>
      </c>
      <c r="K762">
        <v>1</v>
      </c>
      <c r="L762">
        <v>0</v>
      </c>
    </row>
    <row r="763" spans="1:12" x14ac:dyDescent="0.25">
      <c r="A763" t="s">
        <v>535</v>
      </c>
      <c r="B763">
        <v>2015</v>
      </c>
      <c r="C763">
        <v>16</v>
      </c>
      <c r="D763" t="s">
        <v>52</v>
      </c>
      <c r="E763">
        <f>VLOOKUP(B763&amp;D763,Sheet1!$A$2:$N$799,14,FALSE)</f>
        <v>9</v>
      </c>
      <c r="F763">
        <f t="shared" si="11"/>
        <v>15.1</v>
      </c>
      <c r="G763" t="s">
        <v>20</v>
      </c>
      <c r="H763">
        <f>VLOOKUP(B763&amp;G763,Sheet1!$A$2:$N$799,14,FALSE)</f>
        <v>-6.1</v>
      </c>
      <c r="I763">
        <v>1</v>
      </c>
      <c r="J763">
        <v>1</v>
      </c>
      <c r="K763">
        <v>1</v>
      </c>
      <c r="L763">
        <v>0</v>
      </c>
    </row>
    <row r="764" spans="1:12" x14ac:dyDescent="0.25">
      <c r="A764" t="s">
        <v>536</v>
      </c>
      <c r="B764">
        <v>2015</v>
      </c>
      <c r="C764">
        <v>16</v>
      </c>
      <c r="D764" t="s">
        <v>11</v>
      </c>
      <c r="E764">
        <f>VLOOKUP(B764&amp;D764,Sheet1!$A$2:$N$799,14,FALSE)</f>
        <v>0</v>
      </c>
      <c r="F764">
        <f t="shared" si="11"/>
        <v>6.9</v>
      </c>
      <c r="G764" t="s">
        <v>49</v>
      </c>
      <c r="H764">
        <f>VLOOKUP(B764&amp;G764,Sheet1!$A$2:$N$799,14,FALSE)</f>
        <v>-6.9</v>
      </c>
      <c r="I764">
        <v>1</v>
      </c>
      <c r="J764">
        <v>2</v>
      </c>
      <c r="K764">
        <v>2</v>
      </c>
      <c r="L764">
        <v>0</v>
      </c>
    </row>
    <row r="765" spans="1:12" x14ac:dyDescent="0.25">
      <c r="A765" t="s">
        <v>537</v>
      </c>
      <c r="B765">
        <v>2015</v>
      </c>
      <c r="C765">
        <v>16</v>
      </c>
      <c r="D765" t="s">
        <v>46</v>
      </c>
      <c r="E765">
        <f>VLOOKUP(B765&amp;D765,Sheet1!$A$2:$N$799,14,FALSE)</f>
        <v>12.3</v>
      </c>
      <c r="F765">
        <f t="shared" si="11"/>
        <v>7.0000000000000009</v>
      </c>
      <c r="G765" t="s">
        <v>23</v>
      </c>
      <c r="H765">
        <f>VLOOKUP(B765&amp;G765,Sheet1!$A$2:$N$799,14,FALSE)</f>
        <v>5.3</v>
      </c>
      <c r="I765">
        <v>1</v>
      </c>
      <c r="J765">
        <v>2</v>
      </c>
      <c r="K765">
        <v>4</v>
      </c>
      <c r="L765">
        <v>2</v>
      </c>
    </row>
    <row r="766" spans="1:12" x14ac:dyDescent="0.25">
      <c r="A766" t="s">
        <v>538</v>
      </c>
      <c r="B766">
        <v>2015</v>
      </c>
      <c r="C766">
        <v>16</v>
      </c>
      <c r="D766" t="s">
        <v>53</v>
      </c>
      <c r="E766">
        <f>VLOOKUP(B766&amp;D766,Sheet1!$A$2:$N$799,14,FALSE)</f>
        <v>-10.5</v>
      </c>
      <c r="F766">
        <f t="shared" si="11"/>
        <v>-9.6999999999999993</v>
      </c>
      <c r="G766" t="s">
        <v>55</v>
      </c>
      <c r="H766">
        <f>VLOOKUP(B766&amp;G766,Sheet1!$A$2:$N$799,14,FALSE)</f>
        <v>-0.8</v>
      </c>
      <c r="I766">
        <v>0</v>
      </c>
      <c r="J766">
        <v>3</v>
      </c>
      <c r="K766">
        <v>2</v>
      </c>
      <c r="L766">
        <v>-1</v>
      </c>
    </row>
    <row r="767" spans="1:12" x14ac:dyDescent="0.25">
      <c r="A767" t="s">
        <v>539</v>
      </c>
      <c r="B767">
        <v>2015</v>
      </c>
      <c r="C767">
        <v>16</v>
      </c>
      <c r="D767" t="s">
        <v>34</v>
      </c>
      <c r="E767">
        <f>VLOOKUP(B767&amp;D767,Sheet1!$A$2:$N$799,14,FALSE)</f>
        <v>-6.8</v>
      </c>
      <c r="F767">
        <f t="shared" si="11"/>
        <v>-9.9999999999999645E-2</v>
      </c>
      <c r="G767" t="s">
        <v>26</v>
      </c>
      <c r="H767">
        <f>VLOOKUP(B767&amp;G767,Sheet1!$A$2:$N$799,14,FALSE)</f>
        <v>-6.7</v>
      </c>
      <c r="I767">
        <v>0</v>
      </c>
      <c r="J767">
        <v>1</v>
      </c>
      <c r="K767">
        <v>0</v>
      </c>
      <c r="L767">
        <v>-1</v>
      </c>
    </row>
    <row r="768" spans="1:12" x14ac:dyDescent="0.25">
      <c r="A768" t="s">
        <v>540</v>
      </c>
      <c r="B768">
        <v>2015</v>
      </c>
      <c r="C768">
        <v>16</v>
      </c>
      <c r="D768" t="s">
        <v>38</v>
      </c>
      <c r="E768">
        <f>VLOOKUP(B768&amp;D768,Sheet1!$A$2:$N$799,14,FALSE)</f>
        <v>-6.6</v>
      </c>
      <c r="F768">
        <f t="shared" si="11"/>
        <v>0.90000000000000036</v>
      </c>
      <c r="G768" t="s">
        <v>29</v>
      </c>
      <c r="H768">
        <f>VLOOKUP(B768&amp;G768,Sheet1!$A$2:$N$799,14,FALSE)</f>
        <v>-7.5</v>
      </c>
      <c r="I768">
        <v>1</v>
      </c>
      <c r="J768">
        <v>0</v>
      </c>
      <c r="K768">
        <v>2</v>
      </c>
      <c r="L768">
        <v>2</v>
      </c>
    </row>
    <row r="769" spans="1:12" x14ac:dyDescent="0.25">
      <c r="A769" t="s">
        <v>541</v>
      </c>
      <c r="B769">
        <v>2015</v>
      </c>
      <c r="C769">
        <v>16</v>
      </c>
      <c r="D769" t="s">
        <v>43</v>
      </c>
      <c r="E769">
        <f>VLOOKUP(B769&amp;D769,Sheet1!$A$2:$N$799,14,FALSE)</f>
        <v>1.5</v>
      </c>
      <c r="F769">
        <f t="shared" si="11"/>
        <v>-5.5</v>
      </c>
      <c r="G769" t="s">
        <v>35</v>
      </c>
      <c r="H769">
        <f>VLOOKUP(B769&amp;G769,Sheet1!$A$2:$N$799,14,FALSE)</f>
        <v>7</v>
      </c>
      <c r="I769">
        <v>1</v>
      </c>
      <c r="J769">
        <v>1</v>
      </c>
      <c r="K769">
        <v>1</v>
      </c>
      <c r="L769">
        <v>0</v>
      </c>
    </row>
    <row r="770" spans="1:12" x14ac:dyDescent="0.25">
      <c r="A770" t="s">
        <v>542</v>
      </c>
      <c r="B770">
        <v>2015</v>
      </c>
      <c r="C770">
        <v>16</v>
      </c>
      <c r="D770" t="s">
        <v>32</v>
      </c>
      <c r="E770">
        <f>VLOOKUP(B770&amp;D770,Sheet1!$A$2:$N$799,14,FALSE)</f>
        <v>5.8</v>
      </c>
      <c r="F770">
        <f t="shared" si="11"/>
        <v>9.4</v>
      </c>
      <c r="G770" t="s">
        <v>41</v>
      </c>
      <c r="H770">
        <f>VLOOKUP(B770&amp;G770,Sheet1!$A$2:$N$799,14,FALSE)</f>
        <v>-3.6</v>
      </c>
      <c r="I770">
        <v>1</v>
      </c>
      <c r="J770">
        <v>0</v>
      </c>
      <c r="K770">
        <v>3</v>
      </c>
      <c r="L770">
        <v>3</v>
      </c>
    </row>
    <row r="771" spans="1:12" x14ac:dyDescent="0.25">
      <c r="A771" t="s">
        <v>543</v>
      </c>
      <c r="B771">
        <v>2015</v>
      </c>
      <c r="C771">
        <v>16</v>
      </c>
      <c r="D771" t="s">
        <v>16</v>
      </c>
      <c r="E771">
        <f>VLOOKUP(B771&amp;D771,Sheet1!$A$2:$N$799,14,FALSE)</f>
        <v>-1.9</v>
      </c>
      <c r="F771">
        <f t="shared" ref="F771:F834" si="12">E771-H771</f>
        <v>-10.6</v>
      </c>
      <c r="G771" t="s">
        <v>19</v>
      </c>
      <c r="H771">
        <f>VLOOKUP(B771&amp;G771,Sheet1!$A$2:$N$799,14,FALSE)</f>
        <v>8.6999999999999993</v>
      </c>
      <c r="I771">
        <v>1</v>
      </c>
      <c r="J771">
        <v>0</v>
      </c>
      <c r="K771">
        <v>3</v>
      </c>
      <c r="L771">
        <v>3</v>
      </c>
    </row>
    <row r="772" spans="1:12" x14ac:dyDescent="0.25">
      <c r="A772" t="s">
        <v>544</v>
      </c>
      <c r="B772">
        <v>2015</v>
      </c>
      <c r="C772">
        <v>16</v>
      </c>
      <c r="D772" t="s">
        <v>44</v>
      </c>
      <c r="E772">
        <f>VLOOKUP(B772&amp;D772,Sheet1!$A$2:$N$799,14,FALSE)</f>
        <v>-0.2</v>
      </c>
      <c r="F772">
        <f t="shared" si="12"/>
        <v>2.4</v>
      </c>
      <c r="G772" t="s">
        <v>47</v>
      </c>
      <c r="H772">
        <f>VLOOKUP(B772&amp;G772,Sheet1!$A$2:$N$799,14,FALSE)</f>
        <v>-2.6</v>
      </c>
      <c r="I772">
        <v>1</v>
      </c>
      <c r="J772">
        <v>1</v>
      </c>
      <c r="K772">
        <v>1</v>
      </c>
      <c r="L772">
        <v>0</v>
      </c>
    </row>
    <row r="773" spans="1:12" x14ac:dyDescent="0.25">
      <c r="A773" t="s">
        <v>545</v>
      </c>
      <c r="B773">
        <v>2015</v>
      </c>
      <c r="C773">
        <v>16</v>
      </c>
      <c r="D773" t="s">
        <v>40</v>
      </c>
      <c r="E773">
        <f>VLOOKUP(B773&amp;D773,Sheet1!$A$2:$N$799,14,FALSE)</f>
        <v>-0.2</v>
      </c>
      <c r="F773">
        <f t="shared" si="12"/>
        <v>5.3</v>
      </c>
      <c r="G773" t="s">
        <v>50</v>
      </c>
      <c r="H773">
        <f>VLOOKUP(B773&amp;G773,Sheet1!$A$2:$N$799,14,FALSE)</f>
        <v>-5.5</v>
      </c>
      <c r="I773">
        <v>1</v>
      </c>
      <c r="J773">
        <v>0</v>
      </c>
      <c r="K773">
        <v>1</v>
      </c>
      <c r="L773">
        <v>1</v>
      </c>
    </row>
    <row r="774" spans="1:12" x14ac:dyDescent="0.25">
      <c r="A774" t="s">
        <v>546</v>
      </c>
      <c r="B774">
        <v>2015</v>
      </c>
      <c r="C774">
        <v>16</v>
      </c>
      <c r="D774" t="s">
        <v>22</v>
      </c>
      <c r="E774">
        <f>VLOOKUP(B774&amp;D774,Sheet1!$A$2:$N$799,14,FALSE)</f>
        <v>11.3</v>
      </c>
      <c r="F774">
        <f t="shared" si="12"/>
        <v>11.5</v>
      </c>
      <c r="G774" t="s">
        <v>31</v>
      </c>
      <c r="H774">
        <f>VLOOKUP(B774&amp;G774,Sheet1!$A$2:$N$799,14,FALSE)</f>
        <v>-0.2</v>
      </c>
      <c r="I774">
        <v>0</v>
      </c>
      <c r="J774">
        <v>3</v>
      </c>
      <c r="K774">
        <v>0</v>
      </c>
      <c r="L774">
        <v>-3</v>
      </c>
    </row>
    <row r="775" spans="1:12" x14ac:dyDescent="0.25">
      <c r="A775" t="s">
        <v>547</v>
      </c>
      <c r="B775">
        <v>2015</v>
      </c>
      <c r="C775">
        <v>16</v>
      </c>
      <c r="D775" t="s">
        <v>28</v>
      </c>
      <c r="E775">
        <f>VLOOKUP(B775&amp;D775,Sheet1!$A$2:$N$799,14,FALSE)</f>
        <v>-4.5999999999999996</v>
      </c>
      <c r="F775">
        <f t="shared" si="12"/>
        <v>-2.6999999999999997</v>
      </c>
      <c r="G775" t="s">
        <v>56</v>
      </c>
      <c r="H775">
        <f>VLOOKUP(B775&amp;G775,Sheet1!$A$2:$N$799,14,FALSE)</f>
        <v>-1.9</v>
      </c>
      <c r="I775">
        <v>0</v>
      </c>
      <c r="J775">
        <v>2</v>
      </c>
      <c r="K775">
        <v>0</v>
      </c>
      <c r="L775">
        <v>-2</v>
      </c>
    </row>
    <row r="776" spans="1:12" x14ac:dyDescent="0.25">
      <c r="A776" t="s">
        <v>548</v>
      </c>
      <c r="B776">
        <v>2015</v>
      </c>
      <c r="C776">
        <v>17</v>
      </c>
      <c r="D776" t="s">
        <v>17</v>
      </c>
      <c r="E776">
        <f>VLOOKUP(B776&amp;D776,Sheet1!$A$2:$N$799,14,FALSE)</f>
        <v>10.6</v>
      </c>
      <c r="F776">
        <f t="shared" si="12"/>
        <v>12.5</v>
      </c>
      <c r="G776" t="s">
        <v>16</v>
      </c>
      <c r="H776">
        <f>VLOOKUP(B776&amp;G776,Sheet1!$A$2:$N$799,14,FALSE)</f>
        <v>-1.9</v>
      </c>
      <c r="I776">
        <v>1</v>
      </c>
      <c r="J776">
        <v>0</v>
      </c>
      <c r="K776">
        <v>2</v>
      </c>
      <c r="L776">
        <v>2</v>
      </c>
    </row>
    <row r="777" spans="1:12" x14ac:dyDescent="0.25">
      <c r="A777" t="s">
        <v>549</v>
      </c>
      <c r="B777">
        <v>2015</v>
      </c>
      <c r="C777">
        <v>17</v>
      </c>
      <c r="D777" t="s">
        <v>10</v>
      </c>
      <c r="E777">
        <f>VLOOKUP(B777&amp;D777,Sheet1!$A$2:$N$799,14,FALSE)</f>
        <v>-1.3</v>
      </c>
      <c r="F777">
        <f t="shared" si="12"/>
        <v>-1.1000000000000001</v>
      </c>
      <c r="G777" t="s">
        <v>40</v>
      </c>
      <c r="H777">
        <f>VLOOKUP(B777&amp;G777,Sheet1!$A$2:$N$799,14,FALSE)</f>
        <v>-0.2</v>
      </c>
      <c r="I777">
        <v>0</v>
      </c>
      <c r="J777">
        <v>3</v>
      </c>
      <c r="K777">
        <v>0</v>
      </c>
      <c r="L777">
        <v>-3</v>
      </c>
    </row>
    <row r="778" spans="1:12" x14ac:dyDescent="0.25">
      <c r="A778" t="s">
        <v>550</v>
      </c>
      <c r="B778">
        <v>2015</v>
      </c>
      <c r="C778">
        <v>17</v>
      </c>
      <c r="D778" t="s">
        <v>55</v>
      </c>
      <c r="E778">
        <f>VLOOKUP(B778&amp;D778,Sheet1!$A$2:$N$799,14,FALSE)</f>
        <v>-0.8</v>
      </c>
      <c r="F778">
        <f t="shared" si="12"/>
        <v>6.7</v>
      </c>
      <c r="G778" t="s">
        <v>29</v>
      </c>
      <c r="H778">
        <f>VLOOKUP(B778&amp;G778,Sheet1!$A$2:$N$799,14,FALSE)</f>
        <v>-7.5</v>
      </c>
      <c r="I778">
        <v>1</v>
      </c>
      <c r="J778">
        <v>1</v>
      </c>
      <c r="K778">
        <v>4</v>
      </c>
      <c r="L778">
        <v>3</v>
      </c>
    </row>
    <row r="779" spans="1:12" x14ac:dyDescent="0.25">
      <c r="A779" t="s">
        <v>551</v>
      </c>
      <c r="B779">
        <v>2015</v>
      </c>
      <c r="C779">
        <v>17</v>
      </c>
      <c r="D779" t="s">
        <v>23</v>
      </c>
      <c r="E779">
        <f>VLOOKUP(B779&amp;D779,Sheet1!$A$2:$N$799,14,FALSE)</f>
        <v>5.3</v>
      </c>
      <c r="F779">
        <f t="shared" si="12"/>
        <v>-0.5</v>
      </c>
      <c r="G779" t="s">
        <v>32</v>
      </c>
      <c r="H779">
        <f>VLOOKUP(B779&amp;G779,Sheet1!$A$2:$N$799,14,FALSE)</f>
        <v>5.8</v>
      </c>
      <c r="I779">
        <v>0</v>
      </c>
      <c r="J779">
        <v>2</v>
      </c>
      <c r="K779">
        <v>2</v>
      </c>
      <c r="L779">
        <v>0</v>
      </c>
    </row>
    <row r="780" spans="1:12" x14ac:dyDescent="0.25">
      <c r="A780" t="s">
        <v>552</v>
      </c>
      <c r="B780">
        <v>2015</v>
      </c>
      <c r="C780">
        <v>17</v>
      </c>
      <c r="D780" t="s">
        <v>34</v>
      </c>
      <c r="E780">
        <f>VLOOKUP(B780&amp;D780,Sheet1!$A$2:$N$799,14,FALSE)</f>
        <v>-6.8</v>
      </c>
      <c r="F780">
        <f t="shared" si="12"/>
        <v>-13.8</v>
      </c>
      <c r="G780" t="s">
        <v>35</v>
      </c>
      <c r="H780">
        <f>VLOOKUP(B780&amp;G780,Sheet1!$A$2:$N$799,14,FALSE)</f>
        <v>7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 t="s">
        <v>553</v>
      </c>
      <c r="B781">
        <v>2015</v>
      </c>
      <c r="C781">
        <v>17</v>
      </c>
      <c r="D781" t="s">
        <v>37</v>
      </c>
      <c r="E781">
        <f>VLOOKUP(B781&amp;D781,Sheet1!$A$2:$N$799,14,FALSE)</f>
        <v>-3.8</v>
      </c>
      <c r="F781">
        <f t="shared" si="12"/>
        <v>2.8</v>
      </c>
      <c r="G781" t="s">
        <v>38</v>
      </c>
      <c r="H781">
        <f>VLOOKUP(B781&amp;G781,Sheet1!$A$2:$N$799,14,FALSE)</f>
        <v>-6.6</v>
      </c>
      <c r="I781">
        <v>0</v>
      </c>
      <c r="J781">
        <v>2</v>
      </c>
      <c r="K781">
        <v>1</v>
      </c>
      <c r="L781">
        <v>-1</v>
      </c>
    </row>
    <row r="782" spans="1:12" x14ac:dyDescent="0.25">
      <c r="A782" t="s">
        <v>554</v>
      </c>
      <c r="B782">
        <v>2015</v>
      </c>
      <c r="C782">
        <v>17</v>
      </c>
      <c r="D782" t="s">
        <v>11</v>
      </c>
      <c r="E782">
        <f>VLOOKUP(B782&amp;D782,Sheet1!$A$2:$N$799,14,FALSE)</f>
        <v>0</v>
      </c>
      <c r="F782">
        <f t="shared" si="12"/>
        <v>-1.5</v>
      </c>
      <c r="G782" t="s">
        <v>43</v>
      </c>
      <c r="H782">
        <f>VLOOKUP(B782&amp;G782,Sheet1!$A$2:$N$799,14,FALSE)</f>
        <v>1.5</v>
      </c>
      <c r="I782">
        <v>1</v>
      </c>
      <c r="J782">
        <v>1</v>
      </c>
      <c r="K782">
        <v>3</v>
      </c>
      <c r="L782">
        <v>2</v>
      </c>
    </row>
    <row r="783" spans="1:12" x14ac:dyDescent="0.25">
      <c r="A783" t="s">
        <v>555</v>
      </c>
      <c r="B783">
        <v>2015</v>
      </c>
      <c r="C783">
        <v>17</v>
      </c>
      <c r="D783" t="s">
        <v>52</v>
      </c>
      <c r="E783">
        <f>VLOOKUP(B783&amp;D783,Sheet1!$A$2:$N$799,14,FALSE)</f>
        <v>9</v>
      </c>
      <c r="F783">
        <f t="shared" si="12"/>
        <v>9.1999999999999993</v>
      </c>
      <c r="G783" t="s">
        <v>44</v>
      </c>
      <c r="H783">
        <f>VLOOKUP(B783&amp;G783,Sheet1!$A$2:$N$799,14,FALSE)</f>
        <v>-0.2</v>
      </c>
      <c r="I783">
        <v>1</v>
      </c>
      <c r="J783">
        <v>2</v>
      </c>
      <c r="K783">
        <v>1</v>
      </c>
      <c r="L783">
        <v>-1</v>
      </c>
    </row>
    <row r="784" spans="1:12" x14ac:dyDescent="0.25">
      <c r="A784" t="s">
        <v>556</v>
      </c>
      <c r="B784">
        <v>2015</v>
      </c>
      <c r="C784">
        <v>17</v>
      </c>
      <c r="D784" t="s">
        <v>41</v>
      </c>
      <c r="E784">
        <f>VLOOKUP(B784&amp;D784,Sheet1!$A$2:$N$799,14,FALSE)</f>
        <v>-3.6</v>
      </c>
      <c r="F784">
        <f t="shared" si="12"/>
        <v>0.99999999999999956</v>
      </c>
      <c r="G784" t="s">
        <v>28</v>
      </c>
      <c r="H784">
        <f>VLOOKUP(B784&amp;G784,Sheet1!$A$2:$N$799,14,FALSE)</f>
        <v>-4.5999999999999996</v>
      </c>
      <c r="I784">
        <v>0</v>
      </c>
      <c r="J784">
        <v>1</v>
      </c>
      <c r="K784">
        <v>2</v>
      </c>
      <c r="L784">
        <v>1</v>
      </c>
    </row>
    <row r="785" spans="1:12" x14ac:dyDescent="0.25">
      <c r="A785" t="s">
        <v>557</v>
      </c>
      <c r="B785">
        <v>2015</v>
      </c>
      <c r="C785">
        <v>17</v>
      </c>
      <c r="D785" t="s">
        <v>20</v>
      </c>
      <c r="E785">
        <f>VLOOKUP(B785&amp;D785,Sheet1!$A$2:$N$799,14,FALSE)</f>
        <v>-6.1</v>
      </c>
      <c r="F785">
        <f t="shared" si="12"/>
        <v>-14.799999999999999</v>
      </c>
      <c r="G785" t="s">
        <v>19</v>
      </c>
      <c r="H785">
        <f>VLOOKUP(B785&amp;G785,Sheet1!$A$2:$N$799,14,FALSE)</f>
        <v>8.6999999999999993</v>
      </c>
      <c r="I785">
        <v>0</v>
      </c>
      <c r="J785">
        <v>4</v>
      </c>
      <c r="K785">
        <v>3</v>
      </c>
      <c r="L785">
        <v>-1</v>
      </c>
    </row>
    <row r="786" spans="1:12" x14ac:dyDescent="0.25">
      <c r="A786" t="s">
        <v>558</v>
      </c>
      <c r="B786">
        <v>2015</v>
      </c>
      <c r="C786">
        <v>17</v>
      </c>
      <c r="D786" t="s">
        <v>25</v>
      </c>
      <c r="E786">
        <f>VLOOKUP(B786&amp;D786,Sheet1!$A$2:$N$799,14,FALSE)</f>
        <v>5.8</v>
      </c>
      <c r="F786">
        <f t="shared" si="12"/>
        <v>8.4</v>
      </c>
      <c r="G786" t="s">
        <v>47</v>
      </c>
      <c r="H786">
        <f>VLOOKUP(B786&amp;G786,Sheet1!$A$2:$N$799,14,FALSE)</f>
        <v>-2.6</v>
      </c>
      <c r="I786">
        <v>1</v>
      </c>
      <c r="J786">
        <v>5</v>
      </c>
      <c r="K786">
        <v>1</v>
      </c>
      <c r="L786">
        <v>-4</v>
      </c>
    </row>
    <row r="787" spans="1:12" x14ac:dyDescent="0.25">
      <c r="A787" t="s">
        <v>559</v>
      </c>
      <c r="B787">
        <v>2015</v>
      </c>
      <c r="C787">
        <v>17</v>
      </c>
      <c r="D787" t="s">
        <v>46</v>
      </c>
      <c r="E787">
        <f>VLOOKUP(B787&amp;D787,Sheet1!$A$2:$N$799,14,FALSE)</f>
        <v>12.3</v>
      </c>
      <c r="F787">
        <f t="shared" si="12"/>
        <v>1</v>
      </c>
      <c r="G787" t="s">
        <v>22</v>
      </c>
      <c r="H787">
        <f>VLOOKUP(B787&amp;G787,Sheet1!$A$2:$N$799,14,FALSE)</f>
        <v>11.3</v>
      </c>
      <c r="I787">
        <v>0</v>
      </c>
      <c r="J787">
        <v>3</v>
      </c>
      <c r="K787">
        <v>0</v>
      </c>
      <c r="L787">
        <v>-3</v>
      </c>
    </row>
    <row r="788" spans="1:12" x14ac:dyDescent="0.25">
      <c r="A788" t="s">
        <v>560</v>
      </c>
      <c r="B788">
        <v>2015</v>
      </c>
      <c r="C788">
        <v>17</v>
      </c>
      <c r="D788" t="s">
        <v>50</v>
      </c>
      <c r="E788">
        <f>VLOOKUP(B788&amp;D788,Sheet1!$A$2:$N$799,14,FALSE)</f>
        <v>-5.5</v>
      </c>
      <c r="F788">
        <f t="shared" si="12"/>
        <v>-5.3</v>
      </c>
      <c r="G788" t="s">
        <v>31</v>
      </c>
      <c r="H788">
        <f>VLOOKUP(B788&amp;G788,Sheet1!$A$2:$N$799,14,FALSE)</f>
        <v>-0.2</v>
      </c>
      <c r="I788">
        <v>1</v>
      </c>
      <c r="J788">
        <v>1</v>
      </c>
      <c r="K788">
        <v>0</v>
      </c>
      <c r="L788">
        <v>-1</v>
      </c>
    </row>
    <row r="789" spans="1:12" x14ac:dyDescent="0.25">
      <c r="A789" t="s">
        <v>561</v>
      </c>
      <c r="B789">
        <v>2015</v>
      </c>
      <c r="C789">
        <v>17</v>
      </c>
      <c r="D789" t="s">
        <v>14</v>
      </c>
      <c r="E789">
        <f>VLOOKUP(B789&amp;D789,Sheet1!$A$2:$N$799,14,FALSE)</f>
        <v>8.1</v>
      </c>
      <c r="F789">
        <f t="shared" si="12"/>
        <v>15.8</v>
      </c>
      <c r="G789" t="s">
        <v>13</v>
      </c>
      <c r="H789">
        <f>VLOOKUP(B789&amp;G789,Sheet1!$A$2:$N$799,14,FALSE)</f>
        <v>-7.7</v>
      </c>
      <c r="I789">
        <v>1</v>
      </c>
      <c r="J789">
        <v>3</v>
      </c>
      <c r="K789">
        <v>2</v>
      </c>
      <c r="L789">
        <v>-1</v>
      </c>
    </row>
    <row r="790" spans="1:12" x14ac:dyDescent="0.25">
      <c r="A790" t="s">
        <v>562</v>
      </c>
      <c r="B790">
        <v>2015</v>
      </c>
      <c r="C790">
        <v>17</v>
      </c>
      <c r="D790" t="s">
        <v>26</v>
      </c>
      <c r="E790">
        <f>VLOOKUP(B790&amp;D790,Sheet1!$A$2:$N$799,14,FALSE)</f>
        <v>-6.7</v>
      </c>
      <c r="F790">
        <f t="shared" si="12"/>
        <v>3.8</v>
      </c>
      <c r="G790" t="s">
        <v>53</v>
      </c>
      <c r="H790">
        <f>VLOOKUP(B790&amp;G790,Sheet1!$A$2:$N$799,14,FALSE)</f>
        <v>-10.5</v>
      </c>
      <c r="I790">
        <v>1</v>
      </c>
      <c r="J790">
        <v>1</v>
      </c>
      <c r="K790">
        <v>1</v>
      </c>
      <c r="L790">
        <v>0</v>
      </c>
    </row>
    <row r="791" spans="1:12" x14ac:dyDescent="0.25">
      <c r="A791" t="s">
        <v>563</v>
      </c>
      <c r="B791">
        <v>2015</v>
      </c>
      <c r="C791">
        <v>17</v>
      </c>
      <c r="D791" t="s">
        <v>49</v>
      </c>
      <c r="E791">
        <f>VLOOKUP(B791&amp;D791,Sheet1!$A$2:$N$799,14,FALSE)</f>
        <v>-6.9</v>
      </c>
      <c r="F791">
        <f t="shared" si="12"/>
        <v>-5</v>
      </c>
      <c r="G791" t="s">
        <v>56</v>
      </c>
      <c r="H791">
        <f>VLOOKUP(B791&amp;G791,Sheet1!$A$2:$N$799,14,FALSE)</f>
        <v>-1.9</v>
      </c>
      <c r="I791">
        <v>0</v>
      </c>
      <c r="J791">
        <v>4</v>
      </c>
      <c r="K791">
        <v>0</v>
      </c>
      <c r="L791">
        <v>-4</v>
      </c>
    </row>
    <row r="792" spans="1:12" x14ac:dyDescent="0.25">
      <c r="A792" t="s">
        <v>564</v>
      </c>
      <c r="B792">
        <v>2015</v>
      </c>
      <c r="C792">
        <v>18</v>
      </c>
      <c r="D792" t="s">
        <v>56</v>
      </c>
      <c r="E792">
        <f>VLOOKUP(B792&amp;D792,Sheet1!$A$2:$N$799,14,FALSE)</f>
        <v>-1.9</v>
      </c>
      <c r="F792">
        <f t="shared" si="12"/>
        <v>-7.1999999999999993</v>
      </c>
      <c r="G792" t="s">
        <v>23</v>
      </c>
      <c r="H792">
        <f>VLOOKUP(B792&amp;G792,Sheet1!$A$2:$N$799,14,FALSE)</f>
        <v>5.3</v>
      </c>
      <c r="I792">
        <v>0</v>
      </c>
      <c r="J792">
        <v>1</v>
      </c>
      <c r="K792">
        <v>1</v>
      </c>
      <c r="L792">
        <v>0</v>
      </c>
    </row>
    <row r="793" spans="1:12" x14ac:dyDescent="0.25">
      <c r="A793" t="s">
        <v>565</v>
      </c>
      <c r="B793">
        <v>2015</v>
      </c>
      <c r="C793">
        <v>18</v>
      </c>
      <c r="D793" t="s">
        <v>55</v>
      </c>
      <c r="E793">
        <f>VLOOKUP(B793&amp;D793,Sheet1!$A$2:$N$799,14,FALSE)</f>
        <v>-0.8</v>
      </c>
      <c r="F793">
        <f t="shared" si="12"/>
        <v>-9.8000000000000007</v>
      </c>
      <c r="G793" t="s">
        <v>52</v>
      </c>
      <c r="H793">
        <f>VLOOKUP(B793&amp;G793,Sheet1!$A$2:$N$799,14,FALSE)</f>
        <v>9</v>
      </c>
      <c r="I793">
        <v>0</v>
      </c>
      <c r="J793">
        <v>5</v>
      </c>
      <c r="K793">
        <v>1</v>
      </c>
      <c r="L793">
        <v>-4</v>
      </c>
    </row>
    <row r="794" spans="1:12" x14ac:dyDescent="0.25">
      <c r="A794" t="s">
        <v>566</v>
      </c>
      <c r="B794">
        <v>2015</v>
      </c>
      <c r="C794">
        <v>18</v>
      </c>
      <c r="D794" t="s">
        <v>17</v>
      </c>
      <c r="E794">
        <f>VLOOKUP(B794&amp;D794,Sheet1!$A$2:$N$799,14,FALSE)</f>
        <v>10.6</v>
      </c>
      <c r="F794">
        <f t="shared" si="12"/>
        <v>1.9000000000000004</v>
      </c>
      <c r="G794" t="s">
        <v>19</v>
      </c>
      <c r="H794">
        <f>VLOOKUP(B794&amp;G794,Sheet1!$A$2:$N$799,14,FALSE)</f>
        <v>8.6999999999999993</v>
      </c>
      <c r="I794">
        <v>0</v>
      </c>
      <c r="J794">
        <v>4</v>
      </c>
      <c r="K794">
        <v>2</v>
      </c>
      <c r="L794">
        <v>-2</v>
      </c>
    </row>
    <row r="795" spans="1:12" x14ac:dyDescent="0.25">
      <c r="A795" t="s">
        <v>567</v>
      </c>
      <c r="B795">
        <v>2015</v>
      </c>
      <c r="C795">
        <v>18</v>
      </c>
      <c r="D795" t="s">
        <v>32</v>
      </c>
      <c r="E795">
        <f>VLOOKUP(B795&amp;D795,Sheet1!$A$2:$N$799,14,FALSE)</f>
        <v>5.8</v>
      </c>
      <c r="F795">
        <f t="shared" si="12"/>
        <v>-5.5000000000000009</v>
      </c>
      <c r="G795" t="s">
        <v>22</v>
      </c>
      <c r="H795">
        <f>VLOOKUP(B795&amp;G795,Sheet1!$A$2:$N$799,14,FALSE)</f>
        <v>11.3</v>
      </c>
      <c r="I795">
        <v>0</v>
      </c>
      <c r="J795">
        <v>1</v>
      </c>
      <c r="K795">
        <v>1</v>
      </c>
      <c r="L795">
        <v>0</v>
      </c>
    </row>
    <row r="796" spans="1:12" x14ac:dyDescent="0.25">
      <c r="A796" t="s">
        <v>568</v>
      </c>
      <c r="B796">
        <v>2015</v>
      </c>
      <c r="C796">
        <v>19</v>
      </c>
      <c r="D796" t="s">
        <v>46</v>
      </c>
      <c r="E796">
        <f>VLOOKUP(B796&amp;D796,Sheet1!$A$2:$N$799,14,FALSE)</f>
        <v>12.3</v>
      </c>
      <c r="F796">
        <f t="shared" si="12"/>
        <v>7.0000000000000009</v>
      </c>
      <c r="G796" t="s">
        <v>23</v>
      </c>
      <c r="H796">
        <f>VLOOKUP(B796&amp;G796,Sheet1!$A$2:$N$799,14,FALSE)</f>
        <v>5.3</v>
      </c>
      <c r="I796">
        <v>1</v>
      </c>
      <c r="J796">
        <v>2</v>
      </c>
      <c r="K796">
        <v>1</v>
      </c>
      <c r="L796">
        <v>-1</v>
      </c>
    </row>
    <row r="797" spans="1:12" x14ac:dyDescent="0.25">
      <c r="A797" t="s">
        <v>569</v>
      </c>
      <c r="B797">
        <v>2015</v>
      </c>
      <c r="C797">
        <v>19</v>
      </c>
      <c r="D797" t="s">
        <v>35</v>
      </c>
      <c r="E797">
        <f>VLOOKUP(B797&amp;D797,Sheet1!$A$2:$N$799,14,FALSE)</f>
        <v>7</v>
      </c>
      <c r="F797">
        <f t="shared" si="12"/>
        <v>-2</v>
      </c>
      <c r="G797" t="s">
        <v>52</v>
      </c>
      <c r="H797">
        <f>VLOOKUP(B797&amp;G797,Sheet1!$A$2:$N$799,14,FALSE)</f>
        <v>9</v>
      </c>
      <c r="I797">
        <v>1</v>
      </c>
      <c r="J797">
        <v>0</v>
      </c>
      <c r="K797">
        <v>1</v>
      </c>
      <c r="L797">
        <v>1</v>
      </c>
    </row>
    <row r="798" spans="1:12" x14ac:dyDescent="0.25">
      <c r="A798" t="s">
        <v>570</v>
      </c>
      <c r="B798">
        <v>2015</v>
      </c>
      <c r="C798">
        <v>19</v>
      </c>
      <c r="D798" t="s">
        <v>25</v>
      </c>
      <c r="E798">
        <f>VLOOKUP(B798&amp;D798,Sheet1!$A$2:$N$799,14,FALSE)</f>
        <v>5.8</v>
      </c>
      <c r="F798">
        <f t="shared" si="12"/>
        <v>-2.8999999999999995</v>
      </c>
      <c r="G798" t="s">
        <v>19</v>
      </c>
      <c r="H798">
        <f>VLOOKUP(B798&amp;G798,Sheet1!$A$2:$N$799,14,FALSE)</f>
        <v>8.6999999999999993</v>
      </c>
      <c r="I798">
        <v>1</v>
      </c>
      <c r="J798">
        <v>0</v>
      </c>
      <c r="K798">
        <v>1</v>
      </c>
      <c r="L798">
        <v>1</v>
      </c>
    </row>
    <row r="799" spans="1:12" x14ac:dyDescent="0.25">
      <c r="A799" t="s">
        <v>571</v>
      </c>
      <c r="B799">
        <v>2015</v>
      </c>
      <c r="C799">
        <v>19</v>
      </c>
      <c r="D799" t="s">
        <v>14</v>
      </c>
      <c r="E799">
        <f>VLOOKUP(B799&amp;D799,Sheet1!$A$2:$N$799,14,FALSE)</f>
        <v>8.1</v>
      </c>
      <c r="F799">
        <f t="shared" si="12"/>
        <v>-3.2000000000000011</v>
      </c>
      <c r="G799" t="s">
        <v>22</v>
      </c>
      <c r="H799">
        <f>VLOOKUP(B799&amp;G799,Sheet1!$A$2:$N$799,14,FALSE)</f>
        <v>11.3</v>
      </c>
      <c r="I799">
        <v>1</v>
      </c>
      <c r="J799">
        <v>0</v>
      </c>
      <c r="K799">
        <v>2</v>
      </c>
      <c r="L799">
        <v>2</v>
      </c>
    </row>
    <row r="800" spans="1:12" x14ac:dyDescent="0.25">
      <c r="A800" t="s">
        <v>572</v>
      </c>
      <c r="B800">
        <v>2015</v>
      </c>
      <c r="C800">
        <v>20</v>
      </c>
      <c r="D800" t="s">
        <v>14</v>
      </c>
      <c r="E800">
        <f>VLOOKUP(B800&amp;D800,Sheet1!$A$2:$N$799,14,FALSE)</f>
        <v>8.1</v>
      </c>
      <c r="F800">
        <f t="shared" si="12"/>
        <v>-4.2000000000000011</v>
      </c>
      <c r="G800" t="s">
        <v>46</v>
      </c>
      <c r="H800">
        <f>VLOOKUP(B800&amp;G800,Sheet1!$A$2:$N$799,14,FALSE)</f>
        <v>12.3</v>
      </c>
      <c r="I800">
        <v>1</v>
      </c>
      <c r="J800">
        <v>2</v>
      </c>
      <c r="K800">
        <v>6</v>
      </c>
      <c r="L800">
        <v>4</v>
      </c>
    </row>
    <row r="801" spans="1:12" x14ac:dyDescent="0.25">
      <c r="A801" t="s">
        <v>573</v>
      </c>
      <c r="B801">
        <v>2015</v>
      </c>
      <c r="C801">
        <v>20</v>
      </c>
      <c r="D801" t="s">
        <v>25</v>
      </c>
      <c r="E801">
        <f>VLOOKUP(B801&amp;D801,Sheet1!$A$2:$N$799,14,FALSE)</f>
        <v>5.8</v>
      </c>
      <c r="F801">
        <f t="shared" si="12"/>
        <v>-1.2000000000000002</v>
      </c>
      <c r="G801" t="s">
        <v>35</v>
      </c>
      <c r="H801">
        <f>VLOOKUP(B801&amp;G801,Sheet1!$A$2:$N$799,14,FALSE)</f>
        <v>7</v>
      </c>
      <c r="I801">
        <v>1</v>
      </c>
      <c r="J801">
        <v>1</v>
      </c>
      <c r="K801">
        <v>2</v>
      </c>
      <c r="L801">
        <v>1</v>
      </c>
    </row>
    <row r="802" spans="1:12" x14ac:dyDescent="0.25">
      <c r="A802" t="s">
        <v>574</v>
      </c>
      <c r="B802">
        <v>2015</v>
      </c>
      <c r="C802">
        <v>21</v>
      </c>
      <c r="D802" t="s">
        <v>25</v>
      </c>
      <c r="E802">
        <f>VLOOKUP(B802&amp;D802,Sheet1!$A$2:$N$799,14,FALSE)</f>
        <v>5.8</v>
      </c>
      <c r="F802">
        <f t="shared" si="12"/>
        <v>-2.2999999999999998</v>
      </c>
      <c r="G802" t="s">
        <v>14</v>
      </c>
      <c r="H802">
        <f>VLOOKUP(B802&amp;G802,Sheet1!$A$2:$N$799,14,FALSE)</f>
        <v>8.1</v>
      </c>
      <c r="I802">
        <v>1</v>
      </c>
      <c r="J802">
        <v>2</v>
      </c>
      <c r="K802">
        <v>4</v>
      </c>
      <c r="L802">
        <v>2</v>
      </c>
    </row>
    <row r="803" spans="1:12" x14ac:dyDescent="0.25">
      <c r="A803" t="s">
        <v>308</v>
      </c>
      <c r="B803">
        <v>2015</v>
      </c>
      <c r="C803">
        <v>1</v>
      </c>
      <c r="D803" t="s">
        <v>16</v>
      </c>
      <c r="E803">
        <f>VLOOKUP(B803&amp;D803,Sheet1!$A$2:$N$799,14,FALSE)</f>
        <v>-1.9</v>
      </c>
      <c r="F803">
        <f t="shared" si="12"/>
        <v>-7.6999999999999993</v>
      </c>
      <c r="G803" t="s">
        <v>25</v>
      </c>
      <c r="H803">
        <f>VLOOKUP(B803&amp;G803,Sheet1!$A$2:$N$799,14,FALSE)</f>
        <v>5.8</v>
      </c>
      <c r="I803">
        <v>0</v>
      </c>
      <c r="J803">
        <v>2</v>
      </c>
      <c r="K803">
        <v>1</v>
      </c>
      <c r="L803">
        <v>-1</v>
      </c>
    </row>
    <row r="804" spans="1:12" x14ac:dyDescent="0.25">
      <c r="A804" t="s">
        <v>309</v>
      </c>
      <c r="B804">
        <v>2015</v>
      </c>
      <c r="C804">
        <v>1</v>
      </c>
      <c r="D804" t="s">
        <v>14</v>
      </c>
      <c r="E804">
        <f>VLOOKUP(B804&amp;D804,Sheet1!$A$2:$N$799,14,FALSE)</f>
        <v>8.1</v>
      </c>
      <c r="F804">
        <f t="shared" si="12"/>
        <v>15.6</v>
      </c>
      <c r="G804" t="s">
        <v>29</v>
      </c>
      <c r="H804">
        <f>VLOOKUP(B804&amp;G804,Sheet1!$A$2:$N$799,14,FALSE)</f>
        <v>-7.5</v>
      </c>
      <c r="I804">
        <v>1</v>
      </c>
      <c r="J804">
        <v>1</v>
      </c>
      <c r="K804">
        <v>3</v>
      </c>
      <c r="L804">
        <v>2</v>
      </c>
    </row>
    <row r="805" spans="1:12" x14ac:dyDescent="0.25">
      <c r="A805" t="s">
        <v>310</v>
      </c>
      <c r="B805">
        <v>2015</v>
      </c>
      <c r="C805">
        <v>1</v>
      </c>
      <c r="D805" t="s">
        <v>17</v>
      </c>
      <c r="E805">
        <f>VLOOKUP(B805&amp;D805,Sheet1!$A$2:$N$799,14,FALSE)</f>
        <v>10.6</v>
      </c>
      <c r="F805">
        <f t="shared" si="12"/>
        <v>10.799999999999999</v>
      </c>
      <c r="G805" t="s">
        <v>44</v>
      </c>
      <c r="H805">
        <f>VLOOKUP(B805&amp;G805,Sheet1!$A$2:$N$799,14,FALSE)</f>
        <v>-0.2</v>
      </c>
      <c r="I805">
        <v>1</v>
      </c>
      <c r="J805">
        <v>0</v>
      </c>
      <c r="K805">
        <v>2</v>
      </c>
      <c r="L805">
        <v>2</v>
      </c>
    </row>
    <row r="806" spans="1:12" x14ac:dyDescent="0.25">
      <c r="A806" t="s">
        <v>311</v>
      </c>
      <c r="B806">
        <v>2015</v>
      </c>
      <c r="C806">
        <v>1</v>
      </c>
      <c r="D806" t="s">
        <v>20</v>
      </c>
      <c r="E806">
        <f>VLOOKUP(B806&amp;D806,Sheet1!$A$2:$N$799,14,FALSE)</f>
        <v>-6.1</v>
      </c>
      <c r="F806">
        <f t="shared" si="12"/>
        <v>-7.6</v>
      </c>
      <c r="G806" t="s">
        <v>43</v>
      </c>
      <c r="H806">
        <f>VLOOKUP(B806&amp;G806,Sheet1!$A$2:$N$799,14,FALSE)</f>
        <v>1.5</v>
      </c>
      <c r="I806">
        <v>0</v>
      </c>
      <c r="J806">
        <v>4</v>
      </c>
      <c r="K806">
        <v>1</v>
      </c>
      <c r="L806">
        <v>-3</v>
      </c>
    </row>
    <row r="807" spans="1:12" x14ac:dyDescent="0.25">
      <c r="A807" t="s">
        <v>312</v>
      </c>
      <c r="B807">
        <v>2015</v>
      </c>
      <c r="C807">
        <v>1</v>
      </c>
      <c r="D807" t="s">
        <v>40</v>
      </c>
      <c r="E807">
        <f>VLOOKUP(B807&amp;D807,Sheet1!$A$2:$N$799,14,FALSE)</f>
        <v>-0.2</v>
      </c>
      <c r="F807">
        <f t="shared" si="12"/>
        <v>2.4</v>
      </c>
      <c r="G807" t="s">
        <v>47</v>
      </c>
      <c r="H807">
        <f>VLOOKUP(B807&amp;G807,Sheet1!$A$2:$N$799,14,FALSE)</f>
        <v>-2.6</v>
      </c>
      <c r="I807">
        <v>0</v>
      </c>
      <c r="J807">
        <v>2</v>
      </c>
      <c r="K807">
        <v>3</v>
      </c>
      <c r="L807">
        <v>1</v>
      </c>
    </row>
    <row r="808" spans="1:12" x14ac:dyDescent="0.25">
      <c r="A808" t="s">
        <v>313</v>
      </c>
      <c r="B808">
        <v>2015</v>
      </c>
      <c r="C808">
        <v>1</v>
      </c>
      <c r="D808" t="s">
        <v>23</v>
      </c>
      <c r="E808">
        <f>VLOOKUP(B808&amp;D808,Sheet1!$A$2:$N$799,14,FALSE)</f>
        <v>5.3</v>
      </c>
      <c r="F808">
        <f t="shared" si="12"/>
        <v>6.6</v>
      </c>
      <c r="G808" t="s">
        <v>10</v>
      </c>
      <c r="H808">
        <f>VLOOKUP(B808&amp;G808,Sheet1!$A$2:$N$799,14,FALSE)</f>
        <v>-1.3</v>
      </c>
      <c r="I808">
        <v>1</v>
      </c>
      <c r="J808">
        <v>0</v>
      </c>
      <c r="K808">
        <v>1</v>
      </c>
      <c r="L808">
        <v>1</v>
      </c>
    </row>
    <row r="809" spans="1:12" x14ac:dyDescent="0.25">
      <c r="A809" t="s">
        <v>314</v>
      </c>
      <c r="B809">
        <v>2015</v>
      </c>
      <c r="C809">
        <v>1</v>
      </c>
      <c r="D809" t="s">
        <v>26</v>
      </c>
      <c r="E809">
        <f>VLOOKUP(B809&amp;D809,Sheet1!$A$2:$N$799,14,FALSE)</f>
        <v>-6.7</v>
      </c>
      <c r="F809">
        <f t="shared" si="12"/>
        <v>-6.7</v>
      </c>
      <c r="G809" t="s">
        <v>11</v>
      </c>
      <c r="H809">
        <f>VLOOKUP(B809&amp;G809,Sheet1!$A$2:$N$799,14,FALSE)</f>
        <v>0</v>
      </c>
      <c r="I809">
        <v>0</v>
      </c>
      <c r="J809">
        <v>2</v>
      </c>
      <c r="K809">
        <v>1</v>
      </c>
      <c r="L809">
        <v>-1</v>
      </c>
    </row>
    <row r="810" spans="1:12" x14ac:dyDescent="0.25">
      <c r="A810" t="s">
        <v>315</v>
      </c>
      <c r="B810">
        <v>2015</v>
      </c>
      <c r="C810">
        <v>1</v>
      </c>
      <c r="D810" t="s">
        <v>52</v>
      </c>
      <c r="E810">
        <f>VLOOKUP(B810&amp;D810,Sheet1!$A$2:$N$799,14,FALSE)</f>
        <v>9</v>
      </c>
      <c r="F810">
        <f t="shared" si="12"/>
        <v>9.8000000000000007</v>
      </c>
      <c r="G810" t="s">
        <v>55</v>
      </c>
      <c r="H810">
        <f>VLOOKUP(B810&amp;G810,Sheet1!$A$2:$N$799,14,FALSE)</f>
        <v>-0.8</v>
      </c>
      <c r="I810">
        <v>1</v>
      </c>
      <c r="J810">
        <v>0</v>
      </c>
      <c r="K810">
        <v>2</v>
      </c>
      <c r="L810">
        <v>2</v>
      </c>
    </row>
    <row r="811" spans="1:12" x14ac:dyDescent="0.25">
      <c r="A811" t="s">
        <v>316</v>
      </c>
      <c r="B811">
        <v>2015</v>
      </c>
      <c r="C811">
        <v>1</v>
      </c>
      <c r="D811" t="s">
        <v>34</v>
      </c>
      <c r="E811">
        <f>VLOOKUP(B811&amp;D811,Sheet1!$A$2:$N$799,14,FALSE)</f>
        <v>-6.8</v>
      </c>
      <c r="F811">
        <f t="shared" si="12"/>
        <v>-4.9000000000000004</v>
      </c>
      <c r="G811" t="s">
        <v>56</v>
      </c>
      <c r="H811">
        <f>VLOOKUP(B811&amp;G811,Sheet1!$A$2:$N$799,14,FALSE)</f>
        <v>-1.9</v>
      </c>
      <c r="I811">
        <v>1</v>
      </c>
      <c r="J811">
        <v>1</v>
      </c>
      <c r="K811">
        <v>2</v>
      </c>
      <c r="L811">
        <v>1</v>
      </c>
    </row>
    <row r="812" spans="1:12" x14ac:dyDescent="0.25">
      <c r="A812" t="s">
        <v>317</v>
      </c>
      <c r="B812">
        <v>2015</v>
      </c>
      <c r="C812">
        <v>1</v>
      </c>
      <c r="D812" t="s">
        <v>32</v>
      </c>
      <c r="E812">
        <f>VLOOKUP(B812&amp;D812,Sheet1!$A$2:$N$799,14,FALSE)</f>
        <v>5.8</v>
      </c>
      <c r="F812">
        <f t="shared" si="12"/>
        <v>11.3</v>
      </c>
      <c r="G812" t="s">
        <v>50</v>
      </c>
      <c r="H812">
        <f>VLOOKUP(B812&amp;G812,Sheet1!$A$2:$N$799,14,FALSE)</f>
        <v>-5.5</v>
      </c>
      <c r="I812">
        <v>0</v>
      </c>
      <c r="J812">
        <v>2</v>
      </c>
      <c r="K812">
        <v>0</v>
      </c>
      <c r="L812">
        <v>-2</v>
      </c>
    </row>
    <row r="813" spans="1:12" x14ac:dyDescent="0.25">
      <c r="A813" t="s">
        <v>318</v>
      </c>
      <c r="B813">
        <v>2015</v>
      </c>
      <c r="C813">
        <v>1</v>
      </c>
      <c r="D813" t="s">
        <v>38</v>
      </c>
      <c r="E813">
        <f>VLOOKUP(B813&amp;D813,Sheet1!$A$2:$N$799,14,FALSE)</f>
        <v>-6.6</v>
      </c>
      <c r="F813">
        <f t="shared" si="12"/>
        <v>-18.899999999999999</v>
      </c>
      <c r="G813" t="s">
        <v>46</v>
      </c>
      <c r="H813">
        <f>VLOOKUP(B813&amp;G813,Sheet1!$A$2:$N$799,14,FALSE)</f>
        <v>12.3</v>
      </c>
      <c r="I813">
        <v>0</v>
      </c>
      <c r="J813">
        <v>1</v>
      </c>
      <c r="K813">
        <v>1</v>
      </c>
      <c r="L813">
        <v>0</v>
      </c>
    </row>
    <row r="814" spans="1:12" x14ac:dyDescent="0.25">
      <c r="A814" t="s">
        <v>319</v>
      </c>
      <c r="B814">
        <v>2015</v>
      </c>
      <c r="C814">
        <v>1</v>
      </c>
      <c r="D814" t="s">
        <v>41</v>
      </c>
      <c r="E814">
        <f>VLOOKUP(B814&amp;D814,Sheet1!$A$2:$N$799,14,FALSE)</f>
        <v>-3.6</v>
      </c>
      <c r="F814">
        <f t="shared" si="12"/>
        <v>3.3000000000000003</v>
      </c>
      <c r="G814" t="s">
        <v>49</v>
      </c>
      <c r="H814">
        <f>VLOOKUP(B814&amp;G814,Sheet1!$A$2:$N$799,14,FALSE)</f>
        <v>-6.9</v>
      </c>
      <c r="I814">
        <v>0</v>
      </c>
      <c r="J814">
        <v>0</v>
      </c>
      <c r="K814">
        <v>3</v>
      </c>
      <c r="L814">
        <v>3</v>
      </c>
    </row>
    <row r="815" spans="1:12" x14ac:dyDescent="0.25">
      <c r="A815" t="s">
        <v>320</v>
      </c>
      <c r="B815">
        <v>2015</v>
      </c>
      <c r="C815">
        <v>1</v>
      </c>
      <c r="D815" t="s">
        <v>28</v>
      </c>
      <c r="E815">
        <f>VLOOKUP(B815&amp;D815,Sheet1!$A$2:$N$799,14,FALSE)</f>
        <v>-4.5999999999999996</v>
      </c>
      <c r="F815">
        <f t="shared" si="12"/>
        <v>-0.79999999999999982</v>
      </c>
      <c r="G815" t="s">
        <v>37</v>
      </c>
      <c r="H815">
        <f>VLOOKUP(B815&amp;G815,Sheet1!$A$2:$N$799,14,FALSE)</f>
        <v>-3.8</v>
      </c>
      <c r="I815">
        <v>0</v>
      </c>
      <c r="J815">
        <v>2</v>
      </c>
      <c r="K815">
        <v>2</v>
      </c>
      <c r="L815">
        <v>0</v>
      </c>
    </row>
    <row r="816" spans="1:12" x14ac:dyDescent="0.25">
      <c r="A816" t="s">
        <v>321</v>
      </c>
      <c r="B816">
        <v>2015</v>
      </c>
      <c r="C816">
        <v>1</v>
      </c>
      <c r="D816" t="s">
        <v>19</v>
      </c>
      <c r="E816">
        <f>VLOOKUP(B816&amp;D816,Sheet1!$A$2:$N$799,14,FALSE)</f>
        <v>8.6999999999999993</v>
      </c>
      <c r="F816">
        <f t="shared" si="12"/>
        <v>1.6999999999999993</v>
      </c>
      <c r="G816" t="s">
        <v>35</v>
      </c>
      <c r="H816">
        <f>VLOOKUP(B816&amp;G816,Sheet1!$A$2:$N$799,14,FALSE)</f>
        <v>7</v>
      </c>
      <c r="I816">
        <v>0</v>
      </c>
      <c r="J816">
        <v>1</v>
      </c>
      <c r="K816">
        <v>0</v>
      </c>
      <c r="L816">
        <v>-1</v>
      </c>
    </row>
    <row r="817" spans="1:12" x14ac:dyDescent="0.25">
      <c r="A817" t="s">
        <v>322</v>
      </c>
      <c r="B817">
        <v>2015</v>
      </c>
      <c r="C817">
        <v>1</v>
      </c>
      <c r="D817" t="s">
        <v>22</v>
      </c>
      <c r="E817">
        <f>VLOOKUP(B817&amp;D817,Sheet1!$A$2:$N$799,14,FALSE)</f>
        <v>11.3</v>
      </c>
      <c r="F817">
        <f t="shared" si="12"/>
        <v>11.5</v>
      </c>
      <c r="G817" t="s">
        <v>31</v>
      </c>
      <c r="H817">
        <f>VLOOKUP(B817&amp;G817,Sheet1!$A$2:$N$799,14,FALSE)</f>
        <v>-0.2</v>
      </c>
      <c r="I817">
        <v>0</v>
      </c>
      <c r="J817">
        <v>1</v>
      </c>
      <c r="K817">
        <v>3</v>
      </c>
      <c r="L817">
        <v>2</v>
      </c>
    </row>
    <row r="818" spans="1:12" x14ac:dyDescent="0.25">
      <c r="A818" t="s">
        <v>323</v>
      </c>
      <c r="B818">
        <v>2015</v>
      </c>
      <c r="C818">
        <v>1</v>
      </c>
      <c r="D818" t="s">
        <v>53</v>
      </c>
      <c r="E818">
        <f>VLOOKUP(B818&amp;D818,Sheet1!$A$2:$N$799,14,FALSE)</f>
        <v>-10.5</v>
      </c>
      <c r="F818">
        <f t="shared" si="12"/>
        <v>-2.8</v>
      </c>
      <c r="G818" t="s">
        <v>13</v>
      </c>
      <c r="H818">
        <f>VLOOKUP(B818&amp;G818,Sheet1!$A$2:$N$799,14,FALSE)</f>
        <v>-7.7</v>
      </c>
      <c r="I818">
        <v>1</v>
      </c>
      <c r="J818">
        <v>1</v>
      </c>
      <c r="K818">
        <v>2</v>
      </c>
      <c r="L818">
        <v>1</v>
      </c>
    </row>
    <row r="819" spans="1:12" x14ac:dyDescent="0.25">
      <c r="A819" t="s">
        <v>324</v>
      </c>
      <c r="B819">
        <v>2015</v>
      </c>
      <c r="C819">
        <v>2</v>
      </c>
      <c r="D819" t="s">
        <v>46</v>
      </c>
      <c r="E819">
        <f>VLOOKUP(B819&amp;D819,Sheet1!$A$2:$N$799,14,FALSE)</f>
        <v>12.3</v>
      </c>
      <c r="F819">
        <f t="shared" si="12"/>
        <v>13.600000000000001</v>
      </c>
      <c r="G819" t="s">
        <v>10</v>
      </c>
      <c r="H819">
        <f>VLOOKUP(B819&amp;G819,Sheet1!$A$2:$N$799,14,FALSE)</f>
        <v>-1.3</v>
      </c>
      <c r="I819">
        <v>1</v>
      </c>
      <c r="J819">
        <v>1</v>
      </c>
      <c r="K819">
        <v>3</v>
      </c>
      <c r="L819">
        <v>2</v>
      </c>
    </row>
    <row r="820" spans="1:12" x14ac:dyDescent="0.25">
      <c r="A820" t="s">
        <v>325</v>
      </c>
      <c r="B820">
        <v>2015</v>
      </c>
      <c r="C820">
        <v>2</v>
      </c>
      <c r="D820" t="s">
        <v>37</v>
      </c>
      <c r="E820">
        <f>VLOOKUP(B820&amp;D820,Sheet1!$A$2:$N$799,14,FALSE)</f>
        <v>-3.8</v>
      </c>
      <c r="F820">
        <f t="shared" si="12"/>
        <v>-0.19999999999999973</v>
      </c>
      <c r="G820" t="s">
        <v>41</v>
      </c>
      <c r="H820">
        <f>VLOOKUP(B820&amp;G820,Sheet1!$A$2:$N$799,14,FALSE)</f>
        <v>-3.6</v>
      </c>
      <c r="I820">
        <v>1</v>
      </c>
      <c r="J820">
        <v>0</v>
      </c>
      <c r="K820">
        <v>1</v>
      </c>
      <c r="L820">
        <v>1</v>
      </c>
    </row>
    <row r="821" spans="1:12" x14ac:dyDescent="0.25">
      <c r="A821" t="s">
        <v>326</v>
      </c>
      <c r="B821">
        <v>2015</v>
      </c>
      <c r="C821">
        <v>2</v>
      </c>
      <c r="D821" t="s">
        <v>16</v>
      </c>
      <c r="E821">
        <f>VLOOKUP(B821&amp;D821,Sheet1!$A$2:$N$799,14,FALSE)</f>
        <v>-1.9</v>
      </c>
      <c r="F821">
        <f t="shared" si="12"/>
        <v>-1.7</v>
      </c>
      <c r="G821" t="s">
        <v>44</v>
      </c>
      <c r="H821">
        <f>VLOOKUP(B821&amp;G821,Sheet1!$A$2:$N$799,14,FALSE)</f>
        <v>-0.2</v>
      </c>
      <c r="I821">
        <v>0</v>
      </c>
      <c r="J821">
        <v>2</v>
      </c>
      <c r="K821">
        <v>1</v>
      </c>
      <c r="L821">
        <v>-1</v>
      </c>
    </row>
    <row r="822" spans="1:12" x14ac:dyDescent="0.25">
      <c r="A822" t="s">
        <v>327</v>
      </c>
      <c r="B822">
        <v>2015</v>
      </c>
      <c r="C822">
        <v>2</v>
      </c>
      <c r="D822" t="s">
        <v>49</v>
      </c>
      <c r="E822">
        <f>VLOOKUP(B822&amp;D822,Sheet1!$A$2:$N$799,14,FALSE)</f>
        <v>-6.9</v>
      </c>
      <c r="F822">
        <f t="shared" si="12"/>
        <v>-2.3000000000000007</v>
      </c>
      <c r="G822" t="s">
        <v>28</v>
      </c>
      <c r="H822">
        <f>VLOOKUP(B822&amp;G822,Sheet1!$A$2:$N$799,14,FALSE)</f>
        <v>-4.5999999999999996</v>
      </c>
      <c r="I822">
        <v>1</v>
      </c>
      <c r="J822">
        <v>2</v>
      </c>
      <c r="K822">
        <v>3</v>
      </c>
      <c r="L822">
        <v>1</v>
      </c>
    </row>
    <row r="823" spans="1:12" x14ac:dyDescent="0.25">
      <c r="A823" t="s">
        <v>328</v>
      </c>
      <c r="B823">
        <v>2015</v>
      </c>
      <c r="C823">
        <v>2</v>
      </c>
      <c r="D823" t="s">
        <v>25</v>
      </c>
      <c r="E823">
        <f>VLOOKUP(B823&amp;D823,Sheet1!$A$2:$N$799,14,FALSE)</f>
        <v>5.8</v>
      </c>
      <c r="F823">
        <f t="shared" si="12"/>
        <v>-3.2</v>
      </c>
      <c r="G823" t="s">
        <v>52</v>
      </c>
      <c r="H823">
        <f>VLOOKUP(B823&amp;G823,Sheet1!$A$2:$N$799,14,FALSE)</f>
        <v>9</v>
      </c>
      <c r="I823">
        <v>1</v>
      </c>
      <c r="J823">
        <v>2</v>
      </c>
      <c r="K823">
        <v>4</v>
      </c>
      <c r="L823">
        <v>2</v>
      </c>
    </row>
    <row r="824" spans="1:12" x14ac:dyDescent="0.25">
      <c r="A824" t="s">
        <v>329</v>
      </c>
      <c r="B824">
        <v>2015</v>
      </c>
      <c r="C824">
        <v>2</v>
      </c>
      <c r="D824" t="s">
        <v>40</v>
      </c>
      <c r="E824">
        <f>VLOOKUP(B824&amp;D824,Sheet1!$A$2:$N$799,14,FALSE)</f>
        <v>-0.2</v>
      </c>
      <c r="F824">
        <f t="shared" si="12"/>
        <v>-6</v>
      </c>
      <c r="G824" t="s">
        <v>32</v>
      </c>
      <c r="H824">
        <f>VLOOKUP(B824&amp;G824,Sheet1!$A$2:$N$799,14,FALSE)</f>
        <v>5.8</v>
      </c>
      <c r="I824">
        <v>0</v>
      </c>
      <c r="J824">
        <v>3</v>
      </c>
      <c r="K824">
        <v>1</v>
      </c>
      <c r="L824">
        <v>-2</v>
      </c>
    </row>
    <row r="825" spans="1:12" x14ac:dyDescent="0.25">
      <c r="A825" t="s">
        <v>330</v>
      </c>
      <c r="B825">
        <v>2015</v>
      </c>
      <c r="C825">
        <v>2</v>
      </c>
      <c r="D825" t="s">
        <v>55</v>
      </c>
      <c r="E825">
        <f>VLOOKUP(B825&amp;D825,Sheet1!$A$2:$N$799,14,FALSE)</f>
        <v>-0.8</v>
      </c>
      <c r="F825">
        <f t="shared" si="12"/>
        <v>-8.9</v>
      </c>
      <c r="G825" t="s">
        <v>14</v>
      </c>
      <c r="H825">
        <f>VLOOKUP(B825&amp;G825,Sheet1!$A$2:$N$799,14,FALSE)</f>
        <v>8.1</v>
      </c>
      <c r="I825">
        <v>0</v>
      </c>
      <c r="J825">
        <v>1</v>
      </c>
      <c r="K825">
        <v>1</v>
      </c>
      <c r="L825">
        <v>0</v>
      </c>
    </row>
    <row r="826" spans="1:12" x14ac:dyDescent="0.25">
      <c r="A826" t="s">
        <v>331</v>
      </c>
      <c r="B826">
        <v>2015</v>
      </c>
      <c r="C826">
        <v>2</v>
      </c>
      <c r="D826" t="s">
        <v>34</v>
      </c>
      <c r="E826">
        <f>VLOOKUP(B826&amp;D826,Sheet1!$A$2:$N$799,14,FALSE)</f>
        <v>-6.8</v>
      </c>
      <c r="F826">
        <f t="shared" si="12"/>
        <v>0.70000000000000018</v>
      </c>
      <c r="G826" t="s">
        <v>29</v>
      </c>
      <c r="H826">
        <f>VLOOKUP(B826&amp;G826,Sheet1!$A$2:$N$799,14,FALSE)</f>
        <v>-7.5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332</v>
      </c>
      <c r="B827">
        <v>2015</v>
      </c>
      <c r="C827">
        <v>2</v>
      </c>
      <c r="D827" t="s">
        <v>35</v>
      </c>
      <c r="E827">
        <f>VLOOKUP(B827&amp;D827,Sheet1!$A$2:$N$799,14,FALSE)</f>
        <v>7</v>
      </c>
      <c r="F827">
        <f t="shared" si="12"/>
        <v>7</v>
      </c>
      <c r="G827" t="s">
        <v>11</v>
      </c>
      <c r="H827">
        <f>VLOOKUP(B827&amp;G827,Sheet1!$A$2:$N$799,14,FALSE)</f>
        <v>0</v>
      </c>
      <c r="I827">
        <v>1</v>
      </c>
      <c r="J827">
        <v>2</v>
      </c>
      <c r="K827">
        <v>3</v>
      </c>
      <c r="L827">
        <v>1</v>
      </c>
    </row>
    <row r="828" spans="1:12" x14ac:dyDescent="0.25">
      <c r="A828" t="s">
        <v>333</v>
      </c>
      <c r="B828">
        <v>2015</v>
      </c>
      <c r="C828">
        <v>2</v>
      </c>
      <c r="D828" t="s">
        <v>43</v>
      </c>
      <c r="E828">
        <f>VLOOKUP(B828&amp;D828,Sheet1!$A$2:$N$799,14,FALSE)</f>
        <v>1.5</v>
      </c>
      <c r="F828">
        <f t="shared" si="12"/>
        <v>8.1999999999999993</v>
      </c>
      <c r="G828" t="s">
        <v>26</v>
      </c>
      <c r="H828">
        <f>VLOOKUP(B828&amp;G828,Sheet1!$A$2:$N$799,14,FALSE)</f>
        <v>-6.7</v>
      </c>
      <c r="I828">
        <v>1</v>
      </c>
      <c r="J828">
        <v>1</v>
      </c>
      <c r="K828">
        <v>5</v>
      </c>
      <c r="L828">
        <v>4</v>
      </c>
    </row>
    <row r="829" spans="1:12" x14ac:dyDescent="0.25">
      <c r="A829" t="s">
        <v>334</v>
      </c>
      <c r="B829">
        <v>2015</v>
      </c>
      <c r="C829">
        <v>2</v>
      </c>
      <c r="D829" t="s">
        <v>47</v>
      </c>
      <c r="E829">
        <f>VLOOKUP(B829&amp;D829,Sheet1!$A$2:$N$799,14,FALSE)</f>
        <v>-2.6</v>
      </c>
      <c r="F829">
        <f t="shared" si="12"/>
        <v>-13.2</v>
      </c>
      <c r="G829" t="s">
        <v>17</v>
      </c>
      <c r="H829">
        <f>VLOOKUP(B829&amp;G829,Sheet1!$A$2:$N$799,14,FALSE)</f>
        <v>10.6</v>
      </c>
      <c r="I829">
        <v>0</v>
      </c>
      <c r="J829">
        <v>2</v>
      </c>
      <c r="K829">
        <v>3</v>
      </c>
      <c r="L829">
        <v>1</v>
      </c>
    </row>
    <row r="830" spans="1:12" x14ac:dyDescent="0.25">
      <c r="A830" t="s">
        <v>335</v>
      </c>
      <c r="B830">
        <v>2015</v>
      </c>
      <c r="C830">
        <v>2</v>
      </c>
      <c r="D830" t="s">
        <v>22</v>
      </c>
      <c r="E830">
        <f>VLOOKUP(B830&amp;D830,Sheet1!$A$2:$N$799,14,FALSE)</f>
        <v>11.3</v>
      </c>
      <c r="F830">
        <f t="shared" si="12"/>
        <v>6.0000000000000009</v>
      </c>
      <c r="G830" t="s">
        <v>23</v>
      </c>
      <c r="H830">
        <f>VLOOKUP(B830&amp;G830,Sheet1!$A$2:$N$799,14,FALSE)</f>
        <v>5.3</v>
      </c>
      <c r="I830">
        <v>0</v>
      </c>
      <c r="J830">
        <v>2</v>
      </c>
      <c r="K830">
        <v>1</v>
      </c>
      <c r="L830">
        <v>-1</v>
      </c>
    </row>
    <row r="831" spans="1:12" x14ac:dyDescent="0.25">
      <c r="A831" t="s">
        <v>336</v>
      </c>
      <c r="B831">
        <v>2015</v>
      </c>
      <c r="C831">
        <v>2</v>
      </c>
      <c r="D831" t="s">
        <v>50</v>
      </c>
      <c r="E831">
        <f>VLOOKUP(B831&amp;D831,Sheet1!$A$2:$N$799,14,FALSE)</f>
        <v>-5.5</v>
      </c>
      <c r="F831">
        <f t="shared" si="12"/>
        <v>-14.2</v>
      </c>
      <c r="G831" t="s">
        <v>19</v>
      </c>
      <c r="H831">
        <f>VLOOKUP(B831&amp;G831,Sheet1!$A$2:$N$799,14,FALSE)</f>
        <v>8.6999999999999993</v>
      </c>
      <c r="I831">
        <v>0</v>
      </c>
      <c r="J831">
        <v>1</v>
      </c>
      <c r="K831">
        <v>0</v>
      </c>
      <c r="L831">
        <v>-1</v>
      </c>
    </row>
    <row r="832" spans="1:12" x14ac:dyDescent="0.25">
      <c r="A832" t="s">
        <v>337</v>
      </c>
      <c r="B832">
        <v>2015</v>
      </c>
      <c r="C832">
        <v>2</v>
      </c>
      <c r="D832" t="s">
        <v>31</v>
      </c>
      <c r="E832">
        <f>VLOOKUP(B832&amp;D832,Sheet1!$A$2:$N$799,14,FALSE)</f>
        <v>-0.2</v>
      </c>
      <c r="F832">
        <f t="shared" si="12"/>
        <v>1.7</v>
      </c>
      <c r="G832" t="s">
        <v>56</v>
      </c>
      <c r="H832">
        <f>VLOOKUP(B832&amp;G832,Sheet1!$A$2:$N$799,14,FALSE)</f>
        <v>-1.9</v>
      </c>
      <c r="I832">
        <v>0</v>
      </c>
      <c r="J832">
        <v>0</v>
      </c>
      <c r="K832">
        <v>1</v>
      </c>
      <c r="L832">
        <v>1</v>
      </c>
    </row>
    <row r="833" spans="1:12" x14ac:dyDescent="0.25">
      <c r="A833" t="s">
        <v>338</v>
      </c>
      <c r="B833">
        <v>2015</v>
      </c>
      <c r="C833">
        <v>2</v>
      </c>
      <c r="D833" t="s">
        <v>13</v>
      </c>
      <c r="E833">
        <f>VLOOKUP(B833&amp;D833,Sheet1!$A$2:$N$799,14,FALSE)</f>
        <v>-7.7</v>
      </c>
      <c r="F833">
        <f t="shared" si="12"/>
        <v>-1.1000000000000005</v>
      </c>
      <c r="G833" t="s">
        <v>38</v>
      </c>
      <c r="H833">
        <f>VLOOKUP(B833&amp;G833,Sheet1!$A$2:$N$799,14,FALSE)</f>
        <v>-6.6</v>
      </c>
      <c r="I833">
        <v>1</v>
      </c>
      <c r="J833">
        <v>2</v>
      </c>
      <c r="K833">
        <v>3</v>
      </c>
      <c r="L833">
        <v>1</v>
      </c>
    </row>
    <row r="834" spans="1:12" x14ac:dyDescent="0.25">
      <c r="A834" t="s">
        <v>339</v>
      </c>
      <c r="B834">
        <v>2015</v>
      </c>
      <c r="C834">
        <v>2</v>
      </c>
      <c r="D834" t="s">
        <v>53</v>
      </c>
      <c r="E834">
        <f>VLOOKUP(B834&amp;D834,Sheet1!$A$2:$N$799,14,FALSE)</f>
        <v>-10.5</v>
      </c>
      <c r="F834">
        <f t="shared" si="12"/>
        <v>-4.4000000000000004</v>
      </c>
      <c r="G834" t="s">
        <v>20</v>
      </c>
      <c r="H834">
        <f>VLOOKUP(B834&amp;G834,Sheet1!$A$2:$N$799,14,FALSE)</f>
        <v>-6.1</v>
      </c>
      <c r="I834">
        <v>0</v>
      </c>
      <c r="J834">
        <v>3</v>
      </c>
      <c r="K834">
        <v>0</v>
      </c>
      <c r="L834">
        <v>-3</v>
      </c>
    </row>
    <row r="835" spans="1:12" x14ac:dyDescent="0.25">
      <c r="A835" t="s">
        <v>340</v>
      </c>
      <c r="B835">
        <v>2015</v>
      </c>
      <c r="C835">
        <v>3</v>
      </c>
      <c r="D835" t="s">
        <v>37</v>
      </c>
      <c r="E835">
        <f>VLOOKUP(B835&amp;D835,Sheet1!$A$2:$N$799,14,FALSE)</f>
        <v>-3.8</v>
      </c>
      <c r="F835">
        <f t="shared" ref="F835:F898" si="13">E835-H835</f>
        <v>3.1000000000000005</v>
      </c>
      <c r="G835" t="s">
        <v>49</v>
      </c>
      <c r="H835">
        <f>VLOOKUP(B835&amp;G835,Sheet1!$A$2:$N$799,14,FALSE)</f>
        <v>-6.9</v>
      </c>
      <c r="I835">
        <v>1</v>
      </c>
      <c r="J835">
        <v>0</v>
      </c>
      <c r="K835">
        <v>1</v>
      </c>
      <c r="L835">
        <v>1</v>
      </c>
    </row>
    <row r="836" spans="1:12" x14ac:dyDescent="0.25">
      <c r="A836" t="s">
        <v>341</v>
      </c>
      <c r="B836">
        <v>2015</v>
      </c>
      <c r="C836">
        <v>3</v>
      </c>
      <c r="D836" t="s">
        <v>11</v>
      </c>
      <c r="E836">
        <f>VLOOKUP(B836&amp;D836,Sheet1!$A$2:$N$799,14,FALSE)</f>
        <v>0</v>
      </c>
      <c r="F836">
        <f t="shared" si="13"/>
        <v>6.8</v>
      </c>
      <c r="G836" t="s">
        <v>34</v>
      </c>
      <c r="H836">
        <f>VLOOKUP(B836&amp;G836,Sheet1!$A$2:$N$799,14,FALSE)</f>
        <v>-6.8</v>
      </c>
      <c r="I836">
        <v>1</v>
      </c>
      <c r="J836">
        <v>0</v>
      </c>
      <c r="K836">
        <v>3</v>
      </c>
      <c r="L836">
        <v>3</v>
      </c>
    </row>
    <row r="837" spans="1:12" x14ac:dyDescent="0.25">
      <c r="A837" t="s">
        <v>342</v>
      </c>
      <c r="B837">
        <v>2015</v>
      </c>
      <c r="C837">
        <v>3</v>
      </c>
      <c r="D837" t="s">
        <v>10</v>
      </c>
      <c r="E837">
        <f>VLOOKUP(B837&amp;D837,Sheet1!$A$2:$N$799,14,FALSE)</f>
        <v>-1.3</v>
      </c>
      <c r="F837">
        <f t="shared" si="13"/>
        <v>-12.600000000000001</v>
      </c>
      <c r="G837" t="s">
        <v>22</v>
      </c>
      <c r="H837">
        <f>VLOOKUP(B837&amp;G837,Sheet1!$A$2:$N$799,14,FALSE)</f>
        <v>11.3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343</v>
      </c>
      <c r="B838">
        <v>2015</v>
      </c>
      <c r="C838">
        <v>3</v>
      </c>
      <c r="D838" t="s">
        <v>17</v>
      </c>
      <c r="E838">
        <f>VLOOKUP(B838&amp;D838,Sheet1!$A$2:$N$799,14,FALSE)</f>
        <v>10.6</v>
      </c>
      <c r="F838">
        <f t="shared" si="13"/>
        <v>12.5</v>
      </c>
      <c r="G838" t="s">
        <v>16</v>
      </c>
      <c r="H838">
        <f>VLOOKUP(B838&amp;G838,Sheet1!$A$2:$N$799,14,FALSE)</f>
        <v>-1.9</v>
      </c>
      <c r="I838">
        <v>1</v>
      </c>
      <c r="J838">
        <v>2</v>
      </c>
      <c r="K838">
        <v>1</v>
      </c>
      <c r="L838">
        <v>-1</v>
      </c>
    </row>
    <row r="839" spans="1:12" x14ac:dyDescent="0.25">
      <c r="A839" t="s">
        <v>344</v>
      </c>
      <c r="B839">
        <v>2015</v>
      </c>
      <c r="C839">
        <v>3</v>
      </c>
      <c r="D839" t="s">
        <v>25</v>
      </c>
      <c r="E839">
        <f>VLOOKUP(B839&amp;D839,Sheet1!$A$2:$N$799,14,FALSE)</f>
        <v>5.8</v>
      </c>
      <c r="F839">
        <f t="shared" si="13"/>
        <v>6</v>
      </c>
      <c r="G839" t="s">
        <v>40</v>
      </c>
      <c r="H839">
        <f>VLOOKUP(B839&amp;G839,Sheet1!$A$2:$N$799,14,FALSE)</f>
        <v>-0.2</v>
      </c>
      <c r="I839">
        <v>1</v>
      </c>
      <c r="J839">
        <v>2</v>
      </c>
      <c r="K839">
        <v>3</v>
      </c>
      <c r="L839">
        <v>1</v>
      </c>
    </row>
    <row r="840" spans="1:12" x14ac:dyDescent="0.25">
      <c r="A840" t="s">
        <v>345</v>
      </c>
      <c r="B840">
        <v>2015</v>
      </c>
      <c r="C840">
        <v>3</v>
      </c>
      <c r="D840" t="s">
        <v>26</v>
      </c>
      <c r="E840">
        <f>VLOOKUP(B840&amp;D840,Sheet1!$A$2:$N$799,14,FALSE)</f>
        <v>-6.7</v>
      </c>
      <c r="F840">
        <f t="shared" si="13"/>
        <v>3.8</v>
      </c>
      <c r="G840" t="s">
        <v>53</v>
      </c>
      <c r="H840">
        <f>VLOOKUP(B840&amp;G840,Sheet1!$A$2:$N$799,14,FALSE)</f>
        <v>-10.5</v>
      </c>
      <c r="I840">
        <v>1</v>
      </c>
      <c r="J840">
        <v>2</v>
      </c>
      <c r="K840">
        <v>2</v>
      </c>
      <c r="L840">
        <v>0</v>
      </c>
    </row>
    <row r="841" spans="1:12" x14ac:dyDescent="0.25">
      <c r="A841" t="s">
        <v>346</v>
      </c>
      <c r="B841">
        <v>2015</v>
      </c>
      <c r="C841">
        <v>3</v>
      </c>
      <c r="D841" t="s">
        <v>29</v>
      </c>
      <c r="E841">
        <f>VLOOKUP(B841&amp;D841,Sheet1!$A$2:$N$799,14,FALSE)</f>
        <v>-7.5</v>
      </c>
      <c r="F841">
        <f t="shared" si="13"/>
        <v>-14.5</v>
      </c>
      <c r="G841" t="s">
        <v>35</v>
      </c>
      <c r="H841">
        <f>VLOOKUP(B841&amp;G841,Sheet1!$A$2:$N$799,14,FALSE)</f>
        <v>7</v>
      </c>
      <c r="I841">
        <v>0</v>
      </c>
      <c r="J841">
        <v>1</v>
      </c>
      <c r="K841">
        <v>0</v>
      </c>
      <c r="L841">
        <v>-1</v>
      </c>
    </row>
    <row r="842" spans="1:12" x14ac:dyDescent="0.25">
      <c r="A842" t="s">
        <v>347</v>
      </c>
      <c r="B842">
        <v>2015</v>
      </c>
      <c r="C842">
        <v>3</v>
      </c>
      <c r="D842" t="s">
        <v>52</v>
      </c>
      <c r="E842">
        <f>VLOOKUP(B842&amp;D842,Sheet1!$A$2:$N$799,14,FALSE)</f>
        <v>9</v>
      </c>
      <c r="F842">
        <f t="shared" si="13"/>
        <v>3.7</v>
      </c>
      <c r="G842" t="s">
        <v>23</v>
      </c>
      <c r="H842">
        <f>VLOOKUP(B842&amp;G842,Sheet1!$A$2:$N$799,14,FALSE)</f>
        <v>5.3</v>
      </c>
      <c r="I842">
        <v>0</v>
      </c>
      <c r="J842">
        <v>1</v>
      </c>
      <c r="K842">
        <v>0</v>
      </c>
      <c r="L842">
        <v>-1</v>
      </c>
    </row>
    <row r="843" spans="1:12" x14ac:dyDescent="0.25">
      <c r="A843" t="s">
        <v>348</v>
      </c>
      <c r="B843">
        <v>2015</v>
      </c>
      <c r="C843">
        <v>3</v>
      </c>
      <c r="D843" t="s">
        <v>38</v>
      </c>
      <c r="E843">
        <f>VLOOKUP(B843&amp;D843,Sheet1!$A$2:$N$799,14,FALSE)</f>
        <v>-6.6</v>
      </c>
      <c r="F843">
        <f t="shared" si="13"/>
        <v>-14.7</v>
      </c>
      <c r="G843" t="s">
        <v>14</v>
      </c>
      <c r="H843">
        <f>VLOOKUP(B843&amp;G843,Sheet1!$A$2:$N$799,14,FALSE)</f>
        <v>8.1</v>
      </c>
      <c r="I843">
        <v>0</v>
      </c>
      <c r="J843">
        <v>2</v>
      </c>
      <c r="K843">
        <v>0</v>
      </c>
      <c r="L843">
        <v>-2</v>
      </c>
    </row>
    <row r="844" spans="1:12" x14ac:dyDescent="0.25">
      <c r="A844" t="s">
        <v>349</v>
      </c>
      <c r="B844">
        <v>2015</v>
      </c>
      <c r="C844">
        <v>3</v>
      </c>
      <c r="D844" t="s">
        <v>44</v>
      </c>
      <c r="E844">
        <f>VLOOKUP(B844&amp;D844,Sheet1!$A$2:$N$799,14,FALSE)</f>
        <v>-0.2</v>
      </c>
      <c r="F844">
        <f t="shared" si="13"/>
        <v>5.8999999999999995</v>
      </c>
      <c r="G844" t="s">
        <v>20</v>
      </c>
      <c r="H844">
        <f>VLOOKUP(B844&amp;G844,Sheet1!$A$2:$N$799,14,FALSE)</f>
        <v>-6.1</v>
      </c>
      <c r="I844">
        <v>1</v>
      </c>
      <c r="J844">
        <v>2</v>
      </c>
      <c r="K844">
        <v>1</v>
      </c>
      <c r="L844">
        <v>-1</v>
      </c>
    </row>
    <row r="845" spans="1:12" x14ac:dyDescent="0.25">
      <c r="A845" t="s">
        <v>350</v>
      </c>
      <c r="B845">
        <v>2015</v>
      </c>
      <c r="C845">
        <v>3</v>
      </c>
      <c r="D845" t="s">
        <v>28</v>
      </c>
      <c r="E845">
        <f>VLOOKUP(B845&amp;D845,Sheet1!$A$2:$N$799,14,FALSE)</f>
        <v>-4.5999999999999996</v>
      </c>
      <c r="F845">
        <f t="shared" si="13"/>
        <v>-6.1</v>
      </c>
      <c r="G845" t="s">
        <v>43</v>
      </c>
      <c r="H845">
        <f>VLOOKUP(B845&amp;G845,Sheet1!$A$2:$N$799,14,FALSE)</f>
        <v>1.5</v>
      </c>
      <c r="I845">
        <v>1</v>
      </c>
      <c r="J845">
        <v>1</v>
      </c>
      <c r="K845">
        <v>4</v>
      </c>
      <c r="L845">
        <v>3</v>
      </c>
    </row>
    <row r="846" spans="1:12" x14ac:dyDescent="0.25">
      <c r="A846" t="s">
        <v>351</v>
      </c>
      <c r="B846">
        <v>2015</v>
      </c>
      <c r="C846">
        <v>3</v>
      </c>
      <c r="D846" t="s">
        <v>19</v>
      </c>
      <c r="E846">
        <f>VLOOKUP(B846&amp;D846,Sheet1!$A$2:$N$799,14,FALSE)</f>
        <v>8.6999999999999993</v>
      </c>
      <c r="F846">
        <f t="shared" si="13"/>
        <v>8.8999999999999986</v>
      </c>
      <c r="G846" t="s">
        <v>31</v>
      </c>
      <c r="H846">
        <f>VLOOKUP(B846&amp;G846,Sheet1!$A$2:$N$799,14,FALSE)</f>
        <v>-0.2</v>
      </c>
      <c r="I846">
        <v>1</v>
      </c>
      <c r="J846">
        <v>1</v>
      </c>
      <c r="K846">
        <v>1</v>
      </c>
      <c r="L846">
        <v>0</v>
      </c>
    </row>
    <row r="847" spans="1:12" x14ac:dyDescent="0.25">
      <c r="A847" t="s">
        <v>352</v>
      </c>
      <c r="B847">
        <v>2015</v>
      </c>
      <c r="C847">
        <v>3</v>
      </c>
      <c r="D847" t="s">
        <v>47</v>
      </c>
      <c r="E847">
        <f>VLOOKUP(B847&amp;D847,Sheet1!$A$2:$N$799,14,FALSE)</f>
        <v>-2.6</v>
      </c>
      <c r="F847">
        <f t="shared" si="13"/>
        <v>-8.4</v>
      </c>
      <c r="G847" t="s">
        <v>32</v>
      </c>
      <c r="H847">
        <f>VLOOKUP(B847&amp;G847,Sheet1!$A$2:$N$799,14,FALSE)</f>
        <v>5.8</v>
      </c>
      <c r="I847">
        <v>0</v>
      </c>
      <c r="J847">
        <v>2</v>
      </c>
      <c r="K847">
        <v>1</v>
      </c>
      <c r="L847">
        <v>-1</v>
      </c>
    </row>
    <row r="848" spans="1:12" x14ac:dyDescent="0.25">
      <c r="A848" t="s">
        <v>353</v>
      </c>
      <c r="B848">
        <v>2015</v>
      </c>
      <c r="C848">
        <v>3</v>
      </c>
      <c r="D848" t="s">
        <v>50</v>
      </c>
      <c r="E848">
        <f>VLOOKUP(B848&amp;D848,Sheet1!$A$2:$N$799,14,FALSE)</f>
        <v>-5.5</v>
      </c>
      <c r="F848">
        <f t="shared" si="13"/>
        <v>-17.8</v>
      </c>
      <c r="G848" t="s">
        <v>46</v>
      </c>
      <c r="H848">
        <f>VLOOKUP(B848&amp;G848,Sheet1!$A$2:$N$799,14,FALSE)</f>
        <v>12.3</v>
      </c>
      <c r="I848">
        <v>0</v>
      </c>
      <c r="J848">
        <v>4</v>
      </c>
      <c r="K848">
        <v>1</v>
      </c>
      <c r="L848">
        <v>-3</v>
      </c>
    </row>
    <row r="849" spans="1:12" x14ac:dyDescent="0.25">
      <c r="A849" t="s">
        <v>354</v>
      </c>
      <c r="B849">
        <v>2015</v>
      </c>
      <c r="C849">
        <v>3</v>
      </c>
      <c r="D849" t="s">
        <v>13</v>
      </c>
      <c r="E849">
        <f>VLOOKUP(B849&amp;D849,Sheet1!$A$2:$N$799,14,FALSE)</f>
        <v>-7.7</v>
      </c>
      <c r="F849">
        <f t="shared" si="13"/>
        <v>-6.9</v>
      </c>
      <c r="G849" t="s">
        <v>55</v>
      </c>
      <c r="H849">
        <f>VLOOKUP(B849&amp;G849,Sheet1!$A$2:$N$799,14,FALSE)</f>
        <v>-0.8</v>
      </c>
      <c r="I849">
        <v>0</v>
      </c>
      <c r="J849">
        <v>1</v>
      </c>
      <c r="K849">
        <v>1</v>
      </c>
      <c r="L849">
        <v>0</v>
      </c>
    </row>
    <row r="850" spans="1:12" x14ac:dyDescent="0.25">
      <c r="A850" t="s">
        <v>355</v>
      </c>
      <c r="B850">
        <v>2015</v>
      </c>
      <c r="C850">
        <v>3</v>
      </c>
      <c r="D850" t="s">
        <v>56</v>
      </c>
      <c r="E850">
        <f>VLOOKUP(B850&amp;D850,Sheet1!$A$2:$N$799,14,FALSE)</f>
        <v>-1.9</v>
      </c>
      <c r="F850">
        <f t="shared" si="13"/>
        <v>1.7000000000000002</v>
      </c>
      <c r="G850" t="s">
        <v>41</v>
      </c>
      <c r="H850">
        <f>VLOOKUP(B850&amp;G850,Sheet1!$A$2:$N$799,14,FALSE)</f>
        <v>-3.6</v>
      </c>
      <c r="I850">
        <v>0</v>
      </c>
      <c r="J850">
        <v>3</v>
      </c>
      <c r="K850">
        <v>0</v>
      </c>
      <c r="L850">
        <v>-3</v>
      </c>
    </row>
    <row r="851" spans="1:12" x14ac:dyDescent="0.25">
      <c r="A851" t="s">
        <v>356</v>
      </c>
      <c r="B851">
        <v>2015</v>
      </c>
      <c r="C851">
        <v>4</v>
      </c>
      <c r="D851" t="s">
        <v>16</v>
      </c>
      <c r="E851">
        <f>VLOOKUP(B851&amp;D851,Sheet1!$A$2:$N$799,14,FALSE)</f>
        <v>-1.9</v>
      </c>
      <c r="F851">
        <f t="shared" si="13"/>
        <v>-10.6</v>
      </c>
      <c r="G851" t="s">
        <v>19</v>
      </c>
      <c r="H851">
        <f>VLOOKUP(B851&amp;G851,Sheet1!$A$2:$N$799,14,FALSE)</f>
        <v>8.6999999999999993</v>
      </c>
      <c r="I851">
        <v>1</v>
      </c>
      <c r="J851">
        <v>2</v>
      </c>
      <c r="K851">
        <v>0</v>
      </c>
      <c r="L851">
        <v>-2</v>
      </c>
    </row>
    <row r="852" spans="1:12" x14ac:dyDescent="0.25">
      <c r="A852" t="s">
        <v>357</v>
      </c>
      <c r="B852">
        <v>2015</v>
      </c>
      <c r="C852">
        <v>4</v>
      </c>
      <c r="D852" t="s">
        <v>14</v>
      </c>
      <c r="E852">
        <f>VLOOKUP(B852&amp;D852,Sheet1!$A$2:$N$799,14,FALSE)</f>
        <v>8.1</v>
      </c>
      <c r="F852">
        <f t="shared" si="13"/>
        <v>15.8</v>
      </c>
      <c r="G852" t="s">
        <v>13</v>
      </c>
      <c r="H852">
        <f>VLOOKUP(B852&amp;G852,Sheet1!$A$2:$N$799,14,FALSE)</f>
        <v>-7.7</v>
      </c>
      <c r="I852">
        <v>1</v>
      </c>
      <c r="J852">
        <v>1</v>
      </c>
      <c r="K852">
        <v>5</v>
      </c>
      <c r="L852">
        <v>4</v>
      </c>
    </row>
    <row r="853" spans="1:12" x14ac:dyDescent="0.25">
      <c r="A853" t="s">
        <v>358</v>
      </c>
      <c r="B853">
        <v>2015</v>
      </c>
      <c r="C853">
        <v>4</v>
      </c>
      <c r="D853" t="s">
        <v>20</v>
      </c>
      <c r="E853">
        <f>VLOOKUP(B853&amp;D853,Sheet1!$A$2:$N$799,14,FALSE)</f>
        <v>-6.1</v>
      </c>
      <c r="F853">
        <f t="shared" si="13"/>
        <v>-3.4999999999999996</v>
      </c>
      <c r="G853" t="s">
        <v>47</v>
      </c>
      <c r="H853">
        <f>VLOOKUP(B853&amp;G853,Sheet1!$A$2:$N$799,14,FALSE)</f>
        <v>-2.6</v>
      </c>
      <c r="I853">
        <v>0</v>
      </c>
      <c r="J853">
        <v>1</v>
      </c>
      <c r="K853">
        <v>0</v>
      </c>
      <c r="L853">
        <v>-1</v>
      </c>
    </row>
    <row r="854" spans="1:12" x14ac:dyDescent="0.25">
      <c r="A854" t="s">
        <v>359</v>
      </c>
      <c r="B854">
        <v>2015</v>
      </c>
      <c r="C854">
        <v>4</v>
      </c>
      <c r="D854" t="s">
        <v>49</v>
      </c>
      <c r="E854">
        <f>VLOOKUP(B854&amp;D854,Sheet1!$A$2:$N$799,14,FALSE)</f>
        <v>-6.9</v>
      </c>
      <c r="F854">
        <f t="shared" si="13"/>
        <v>-0.30000000000000071</v>
      </c>
      <c r="G854" t="s">
        <v>38</v>
      </c>
      <c r="H854">
        <f>VLOOKUP(B854&amp;G854,Sheet1!$A$2:$N$799,14,FALSE)</f>
        <v>-6.6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360</v>
      </c>
      <c r="B855">
        <v>2015</v>
      </c>
      <c r="C855">
        <v>4</v>
      </c>
      <c r="D855" t="s">
        <v>40</v>
      </c>
      <c r="E855">
        <f>VLOOKUP(B855&amp;D855,Sheet1!$A$2:$N$799,14,FALSE)</f>
        <v>-0.2</v>
      </c>
      <c r="F855">
        <f t="shared" si="13"/>
        <v>-11.5</v>
      </c>
      <c r="G855" t="s">
        <v>22</v>
      </c>
      <c r="H855">
        <f>VLOOKUP(B855&amp;G855,Sheet1!$A$2:$N$799,14,FALSE)</f>
        <v>11.3</v>
      </c>
      <c r="I855">
        <v>0</v>
      </c>
      <c r="J855">
        <v>2</v>
      </c>
      <c r="K855">
        <v>2</v>
      </c>
      <c r="L855">
        <v>0</v>
      </c>
    </row>
    <row r="856" spans="1:12" x14ac:dyDescent="0.25">
      <c r="A856" t="s">
        <v>361</v>
      </c>
      <c r="B856">
        <v>2015</v>
      </c>
      <c r="C856">
        <v>4</v>
      </c>
      <c r="D856" t="s">
        <v>23</v>
      </c>
      <c r="E856">
        <f>VLOOKUP(B856&amp;D856,Sheet1!$A$2:$N$799,14,FALSE)</f>
        <v>5.3</v>
      </c>
      <c r="F856">
        <f t="shared" si="13"/>
        <v>10.8</v>
      </c>
      <c r="G856" t="s">
        <v>50</v>
      </c>
      <c r="H856">
        <f>VLOOKUP(B856&amp;G856,Sheet1!$A$2:$N$799,14,FALSE)</f>
        <v>-5.5</v>
      </c>
      <c r="I856">
        <v>1</v>
      </c>
      <c r="J856">
        <v>0</v>
      </c>
      <c r="K856">
        <v>1</v>
      </c>
      <c r="L856">
        <v>1</v>
      </c>
    </row>
    <row r="857" spans="1:12" x14ac:dyDescent="0.25">
      <c r="A857" t="s">
        <v>362</v>
      </c>
      <c r="B857">
        <v>2015</v>
      </c>
      <c r="C857">
        <v>4</v>
      </c>
      <c r="D857" t="s">
        <v>55</v>
      </c>
      <c r="E857">
        <f>VLOOKUP(B857&amp;D857,Sheet1!$A$2:$N$799,14,FALSE)</f>
        <v>-0.8</v>
      </c>
      <c r="F857">
        <f t="shared" si="13"/>
        <v>3</v>
      </c>
      <c r="G857" t="s">
        <v>37</v>
      </c>
      <c r="H857">
        <f>VLOOKUP(B857&amp;G857,Sheet1!$A$2:$N$799,14,FALSE)</f>
        <v>-3.8</v>
      </c>
      <c r="I857">
        <v>0</v>
      </c>
      <c r="J857">
        <v>4</v>
      </c>
      <c r="K857">
        <v>0</v>
      </c>
      <c r="L857">
        <v>-4</v>
      </c>
    </row>
    <row r="858" spans="1:12" x14ac:dyDescent="0.25">
      <c r="A858" t="s">
        <v>363</v>
      </c>
      <c r="B858">
        <v>2015</v>
      </c>
      <c r="C858">
        <v>4</v>
      </c>
      <c r="D858" t="s">
        <v>29</v>
      </c>
      <c r="E858">
        <f>VLOOKUP(B858&amp;D858,Sheet1!$A$2:$N$799,14,FALSE)</f>
        <v>-7.5</v>
      </c>
      <c r="F858">
        <f t="shared" si="13"/>
        <v>-0.79999999999999982</v>
      </c>
      <c r="G858" t="s">
        <v>26</v>
      </c>
      <c r="H858">
        <f>VLOOKUP(B858&amp;G858,Sheet1!$A$2:$N$799,14,FALSE)</f>
        <v>-6.7</v>
      </c>
      <c r="I858">
        <v>0</v>
      </c>
      <c r="J858">
        <v>0</v>
      </c>
      <c r="K858">
        <v>2</v>
      </c>
      <c r="L858">
        <v>2</v>
      </c>
    </row>
    <row r="859" spans="1:12" x14ac:dyDescent="0.25">
      <c r="A859" t="s">
        <v>364</v>
      </c>
      <c r="B859">
        <v>2015</v>
      </c>
      <c r="C859">
        <v>4</v>
      </c>
      <c r="D859" t="s">
        <v>52</v>
      </c>
      <c r="E859">
        <f>VLOOKUP(B859&amp;D859,Sheet1!$A$2:$N$799,14,FALSE)</f>
        <v>9</v>
      </c>
      <c r="F859">
        <f t="shared" si="13"/>
        <v>-1.5999999999999996</v>
      </c>
      <c r="G859" t="s">
        <v>17</v>
      </c>
      <c r="H859">
        <f>VLOOKUP(B859&amp;G859,Sheet1!$A$2:$N$799,14,FALSE)</f>
        <v>10.6</v>
      </c>
      <c r="I859">
        <v>0</v>
      </c>
      <c r="J859">
        <v>1</v>
      </c>
      <c r="K859">
        <v>0</v>
      </c>
      <c r="L859">
        <v>-1</v>
      </c>
    </row>
    <row r="860" spans="1:12" x14ac:dyDescent="0.25">
      <c r="A860" t="s">
        <v>365</v>
      </c>
      <c r="B860">
        <v>2015</v>
      </c>
      <c r="C860">
        <v>4</v>
      </c>
      <c r="D860" t="s">
        <v>32</v>
      </c>
      <c r="E860">
        <f>VLOOKUP(B860&amp;D860,Sheet1!$A$2:$N$799,14,FALSE)</f>
        <v>5.8</v>
      </c>
      <c r="F860">
        <f t="shared" si="13"/>
        <v>0</v>
      </c>
      <c r="G860" t="s">
        <v>25</v>
      </c>
      <c r="H860">
        <f>VLOOKUP(B860&amp;G860,Sheet1!$A$2:$N$799,14,FALSE)</f>
        <v>5.8</v>
      </c>
      <c r="I860">
        <v>0</v>
      </c>
      <c r="J860">
        <v>1</v>
      </c>
      <c r="K860">
        <v>2</v>
      </c>
      <c r="L860">
        <v>1</v>
      </c>
    </row>
    <row r="861" spans="1:12" x14ac:dyDescent="0.25">
      <c r="A861" t="s">
        <v>366</v>
      </c>
      <c r="B861">
        <v>2015</v>
      </c>
      <c r="C861">
        <v>4</v>
      </c>
      <c r="D861" t="s">
        <v>41</v>
      </c>
      <c r="E861">
        <f>VLOOKUP(B861&amp;D861,Sheet1!$A$2:$N$799,14,FALSE)</f>
        <v>-3.6</v>
      </c>
      <c r="F861">
        <f t="shared" si="13"/>
        <v>-3.6</v>
      </c>
      <c r="G861" t="s">
        <v>11</v>
      </c>
      <c r="H861">
        <f>VLOOKUP(B861&amp;G861,Sheet1!$A$2:$N$799,14,FALSE)</f>
        <v>0</v>
      </c>
      <c r="I861">
        <v>1</v>
      </c>
      <c r="J861">
        <v>1</v>
      </c>
      <c r="K861">
        <v>2</v>
      </c>
      <c r="L861">
        <v>1</v>
      </c>
    </row>
    <row r="862" spans="1:12" x14ac:dyDescent="0.25">
      <c r="A862" t="s">
        <v>367</v>
      </c>
      <c r="B862">
        <v>2015</v>
      </c>
      <c r="C862">
        <v>4</v>
      </c>
      <c r="D862" t="s">
        <v>43</v>
      </c>
      <c r="E862">
        <f>VLOOKUP(B862&amp;D862,Sheet1!$A$2:$N$799,14,FALSE)</f>
        <v>1.5</v>
      </c>
      <c r="F862">
        <f t="shared" si="13"/>
        <v>8.3000000000000007</v>
      </c>
      <c r="G862" t="s">
        <v>34</v>
      </c>
      <c r="H862">
        <f>VLOOKUP(B862&amp;G862,Sheet1!$A$2:$N$799,14,FALSE)</f>
        <v>-6.8</v>
      </c>
      <c r="I862">
        <v>1</v>
      </c>
      <c r="J862">
        <v>1</v>
      </c>
      <c r="K862">
        <v>2</v>
      </c>
      <c r="L862">
        <v>1</v>
      </c>
    </row>
    <row r="863" spans="1:12" x14ac:dyDescent="0.25">
      <c r="A863" t="s">
        <v>368</v>
      </c>
      <c r="B863">
        <v>2015</v>
      </c>
      <c r="C863">
        <v>4</v>
      </c>
      <c r="D863" t="s">
        <v>44</v>
      </c>
      <c r="E863">
        <f>VLOOKUP(B863&amp;D863,Sheet1!$A$2:$N$799,14,FALSE)</f>
        <v>-0.2</v>
      </c>
      <c r="F863">
        <f t="shared" si="13"/>
        <v>1.1000000000000001</v>
      </c>
      <c r="G863" t="s">
        <v>10</v>
      </c>
      <c r="H863">
        <f>VLOOKUP(B863&amp;G863,Sheet1!$A$2:$N$799,14,FALSE)</f>
        <v>-1.3</v>
      </c>
      <c r="I863">
        <v>0</v>
      </c>
      <c r="J863">
        <v>2</v>
      </c>
      <c r="K863">
        <v>3</v>
      </c>
      <c r="L863">
        <v>1</v>
      </c>
    </row>
    <row r="864" spans="1:12" x14ac:dyDescent="0.25">
      <c r="A864" t="s">
        <v>369</v>
      </c>
      <c r="B864">
        <v>2015</v>
      </c>
      <c r="C864">
        <v>4</v>
      </c>
      <c r="D864" t="s">
        <v>28</v>
      </c>
      <c r="E864">
        <f>VLOOKUP(B864&amp;D864,Sheet1!$A$2:$N$799,14,FALSE)</f>
        <v>-4.5999999999999996</v>
      </c>
      <c r="F864">
        <f t="shared" si="13"/>
        <v>-2.6999999999999997</v>
      </c>
      <c r="G864" t="s">
        <v>56</v>
      </c>
      <c r="H864">
        <f>VLOOKUP(B864&amp;G864,Sheet1!$A$2:$N$799,14,FALSE)</f>
        <v>-1.9</v>
      </c>
      <c r="I864">
        <v>0</v>
      </c>
      <c r="J864">
        <v>2</v>
      </c>
      <c r="K864">
        <v>1</v>
      </c>
      <c r="L864">
        <v>-1</v>
      </c>
    </row>
    <row r="865" spans="1:12" x14ac:dyDescent="0.25">
      <c r="A865" t="s">
        <v>370</v>
      </c>
      <c r="B865">
        <v>2015</v>
      </c>
      <c r="C865">
        <v>4</v>
      </c>
      <c r="D865" t="s">
        <v>31</v>
      </c>
      <c r="E865">
        <f>VLOOKUP(B865&amp;D865,Sheet1!$A$2:$N$799,14,FALSE)</f>
        <v>-0.2</v>
      </c>
      <c r="F865">
        <f t="shared" si="13"/>
        <v>-12.5</v>
      </c>
      <c r="G865" t="s">
        <v>46</v>
      </c>
      <c r="H865">
        <f>VLOOKUP(B865&amp;G865,Sheet1!$A$2:$N$799,14,FALSE)</f>
        <v>12.3</v>
      </c>
      <c r="I865">
        <v>1</v>
      </c>
      <c r="J865">
        <v>0</v>
      </c>
      <c r="K865">
        <v>3</v>
      </c>
      <c r="L865">
        <v>3</v>
      </c>
    </row>
    <row r="866" spans="1:12" x14ac:dyDescent="0.25">
      <c r="A866" t="s">
        <v>371</v>
      </c>
      <c r="B866">
        <v>2015</v>
      </c>
      <c r="C866">
        <v>5</v>
      </c>
      <c r="D866" t="s">
        <v>46</v>
      </c>
      <c r="E866">
        <f>VLOOKUP(B866&amp;D866,Sheet1!$A$2:$N$799,14,FALSE)</f>
        <v>12.3</v>
      </c>
      <c r="F866">
        <f t="shared" si="13"/>
        <v>12.5</v>
      </c>
      <c r="G866" t="s">
        <v>40</v>
      </c>
      <c r="H866">
        <f>VLOOKUP(B866&amp;G866,Sheet1!$A$2:$N$799,14,FALSE)</f>
        <v>-0.2</v>
      </c>
      <c r="I866">
        <v>1</v>
      </c>
      <c r="J866">
        <v>0</v>
      </c>
      <c r="K866">
        <v>6</v>
      </c>
      <c r="L866">
        <v>6</v>
      </c>
    </row>
    <row r="867" spans="1:12" x14ac:dyDescent="0.25">
      <c r="A867" t="s">
        <v>372</v>
      </c>
      <c r="B867">
        <v>2015</v>
      </c>
      <c r="C867">
        <v>5</v>
      </c>
      <c r="D867" t="s">
        <v>11</v>
      </c>
      <c r="E867">
        <f>VLOOKUP(B867&amp;D867,Sheet1!$A$2:$N$799,14,FALSE)</f>
        <v>0</v>
      </c>
      <c r="F867">
        <f t="shared" si="13"/>
        <v>10.5</v>
      </c>
      <c r="G867" t="s">
        <v>53</v>
      </c>
      <c r="H867">
        <f>VLOOKUP(B867&amp;G867,Sheet1!$A$2:$N$799,14,FALSE)</f>
        <v>-10.5</v>
      </c>
      <c r="I867">
        <v>1</v>
      </c>
      <c r="J867">
        <v>0</v>
      </c>
      <c r="K867">
        <v>2</v>
      </c>
      <c r="L867">
        <v>2</v>
      </c>
    </row>
    <row r="868" spans="1:12" x14ac:dyDescent="0.25">
      <c r="A868" t="s">
        <v>373</v>
      </c>
      <c r="B868">
        <v>2015</v>
      </c>
      <c r="C868">
        <v>5</v>
      </c>
      <c r="D868" t="s">
        <v>10</v>
      </c>
      <c r="E868">
        <f>VLOOKUP(B868&amp;D868,Sheet1!$A$2:$N$799,14,FALSE)</f>
        <v>-1.3</v>
      </c>
      <c r="F868">
        <f t="shared" si="13"/>
        <v>-10.3</v>
      </c>
      <c r="G868" t="s">
        <v>52</v>
      </c>
      <c r="H868">
        <f>VLOOKUP(B868&amp;G868,Sheet1!$A$2:$N$799,14,FALSE)</f>
        <v>9</v>
      </c>
      <c r="I868">
        <v>1</v>
      </c>
      <c r="J868">
        <v>1</v>
      </c>
      <c r="K868">
        <v>0</v>
      </c>
      <c r="L868">
        <v>-1</v>
      </c>
    </row>
    <row r="869" spans="1:12" x14ac:dyDescent="0.25">
      <c r="A869" t="s">
        <v>374</v>
      </c>
      <c r="B869">
        <v>2015</v>
      </c>
      <c r="C869">
        <v>5</v>
      </c>
      <c r="D869" t="s">
        <v>20</v>
      </c>
      <c r="E869">
        <f>VLOOKUP(B869&amp;D869,Sheet1!$A$2:$N$799,14,FALSE)</f>
        <v>-6.1</v>
      </c>
      <c r="F869">
        <f t="shared" si="13"/>
        <v>-4.1999999999999993</v>
      </c>
      <c r="G869" t="s">
        <v>16</v>
      </c>
      <c r="H869">
        <f>VLOOKUP(B869&amp;G869,Sheet1!$A$2:$N$799,14,FALSE)</f>
        <v>-1.9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 t="s">
        <v>375</v>
      </c>
      <c r="B870">
        <v>2015</v>
      </c>
      <c r="C870">
        <v>5</v>
      </c>
      <c r="D870" t="s">
        <v>25</v>
      </c>
      <c r="E870">
        <f>VLOOKUP(B870&amp;D870,Sheet1!$A$2:$N$799,14,FALSE)</f>
        <v>5.8</v>
      </c>
      <c r="F870">
        <f t="shared" si="13"/>
        <v>6</v>
      </c>
      <c r="G870" t="s">
        <v>44</v>
      </c>
      <c r="H870">
        <f>VLOOKUP(B870&amp;G870,Sheet1!$A$2:$N$799,14,FALSE)</f>
        <v>-0.2</v>
      </c>
      <c r="I870">
        <v>1</v>
      </c>
      <c r="J870">
        <v>3</v>
      </c>
      <c r="K870">
        <v>2</v>
      </c>
      <c r="L870">
        <v>-1</v>
      </c>
    </row>
    <row r="871" spans="1:12" x14ac:dyDescent="0.25">
      <c r="A871" t="s">
        <v>376</v>
      </c>
      <c r="B871">
        <v>2015</v>
      </c>
      <c r="C871">
        <v>5</v>
      </c>
      <c r="D871" t="s">
        <v>26</v>
      </c>
      <c r="E871">
        <f>VLOOKUP(B871&amp;D871,Sheet1!$A$2:$N$799,14,FALSE)</f>
        <v>-6.7</v>
      </c>
      <c r="F871">
        <f t="shared" si="13"/>
        <v>-5.9</v>
      </c>
      <c r="G871" t="s">
        <v>55</v>
      </c>
      <c r="H871">
        <f>VLOOKUP(B871&amp;G871,Sheet1!$A$2:$N$799,14,FALSE)</f>
        <v>-0.8</v>
      </c>
      <c r="I871">
        <v>1</v>
      </c>
      <c r="J871">
        <v>0</v>
      </c>
      <c r="K871">
        <v>2</v>
      </c>
      <c r="L871">
        <v>2</v>
      </c>
    </row>
    <row r="872" spans="1:12" x14ac:dyDescent="0.25">
      <c r="A872" t="s">
        <v>377</v>
      </c>
      <c r="B872">
        <v>2015</v>
      </c>
      <c r="C872">
        <v>5</v>
      </c>
      <c r="D872" t="s">
        <v>29</v>
      </c>
      <c r="E872">
        <f>VLOOKUP(B872&amp;D872,Sheet1!$A$2:$N$799,14,FALSE)</f>
        <v>-7.5</v>
      </c>
      <c r="F872">
        <f t="shared" si="13"/>
        <v>0.20000000000000018</v>
      </c>
      <c r="G872" t="s">
        <v>13</v>
      </c>
      <c r="H872">
        <f>VLOOKUP(B872&amp;G872,Sheet1!$A$2:$N$799,14,FALSE)</f>
        <v>-7.7</v>
      </c>
      <c r="I872">
        <v>0</v>
      </c>
      <c r="J872">
        <v>2</v>
      </c>
      <c r="K872">
        <v>0</v>
      </c>
      <c r="L872">
        <v>-2</v>
      </c>
    </row>
    <row r="873" spans="1:12" x14ac:dyDescent="0.25">
      <c r="A873" t="s">
        <v>378</v>
      </c>
      <c r="B873">
        <v>2015</v>
      </c>
      <c r="C873">
        <v>5</v>
      </c>
      <c r="D873" t="s">
        <v>35</v>
      </c>
      <c r="E873">
        <f>VLOOKUP(B873&amp;D873,Sheet1!$A$2:$N$799,14,FALSE)</f>
        <v>7</v>
      </c>
      <c r="F873">
        <f t="shared" si="13"/>
        <v>13.9</v>
      </c>
      <c r="G873" t="s">
        <v>49</v>
      </c>
      <c r="H873">
        <f>VLOOKUP(B873&amp;G873,Sheet1!$A$2:$N$799,14,FALSE)</f>
        <v>-6.9</v>
      </c>
      <c r="I873">
        <v>1</v>
      </c>
      <c r="J873">
        <v>0</v>
      </c>
      <c r="K873">
        <v>2</v>
      </c>
      <c r="L873">
        <v>2</v>
      </c>
    </row>
    <row r="874" spans="1:12" x14ac:dyDescent="0.25">
      <c r="A874" t="s">
        <v>379</v>
      </c>
      <c r="B874">
        <v>2015</v>
      </c>
      <c r="C874">
        <v>5</v>
      </c>
      <c r="D874" t="s">
        <v>38</v>
      </c>
      <c r="E874">
        <f>VLOOKUP(B874&amp;D874,Sheet1!$A$2:$N$799,14,FALSE)</f>
        <v>-6.6</v>
      </c>
      <c r="F874">
        <f t="shared" si="13"/>
        <v>-2</v>
      </c>
      <c r="G874" t="s">
        <v>28</v>
      </c>
      <c r="H874">
        <f>VLOOKUP(B874&amp;G874,Sheet1!$A$2:$N$799,14,FALSE)</f>
        <v>-4.5999999999999996</v>
      </c>
      <c r="I874">
        <v>0</v>
      </c>
      <c r="J874">
        <v>4</v>
      </c>
      <c r="K874">
        <v>2</v>
      </c>
      <c r="L874">
        <v>-2</v>
      </c>
    </row>
    <row r="875" spans="1:12" x14ac:dyDescent="0.25">
      <c r="A875" t="s">
        <v>380</v>
      </c>
      <c r="B875">
        <v>2015</v>
      </c>
      <c r="C875">
        <v>5</v>
      </c>
      <c r="D875" t="s">
        <v>19</v>
      </c>
      <c r="E875">
        <f>VLOOKUP(B875&amp;D875,Sheet1!$A$2:$N$799,14,FALSE)</f>
        <v>8.6999999999999993</v>
      </c>
      <c r="F875">
        <f t="shared" si="13"/>
        <v>11.299999999999999</v>
      </c>
      <c r="G875" t="s">
        <v>47</v>
      </c>
      <c r="H875">
        <f>VLOOKUP(B875&amp;G875,Sheet1!$A$2:$N$799,14,FALSE)</f>
        <v>-2.6</v>
      </c>
      <c r="I875">
        <v>1</v>
      </c>
      <c r="J875">
        <v>1</v>
      </c>
      <c r="K875">
        <v>2</v>
      </c>
      <c r="L875">
        <v>1</v>
      </c>
    </row>
    <row r="876" spans="1:12" x14ac:dyDescent="0.25">
      <c r="A876" t="s">
        <v>381</v>
      </c>
      <c r="B876">
        <v>2015</v>
      </c>
      <c r="C876">
        <v>5</v>
      </c>
      <c r="D876" t="s">
        <v>22</v>
      </c>
      <c r="E876">
        <f>VLOOKUP(B876&amp;D876,Sheet1!$A$2:$N$799,14,FALSE)</f>
        <v>11.3</v>
      </c>
      <c r="F876">
        <f t="shared" si="13"/>
        <v>0.70000000000000107</v>
      </c>
      <c r="G876" t="s">
        <v>17</v>
      </c>
      <c r="H876">
        <f>VLOOKUP(B876&amp;G876,Sheet1!$A$2:$N$799,14,FALSE)</f>
        <v>10.6</v>
      </c>
      <c r="I876">
        <v>0</v>
      </c>
      <c r="J876">
        <v>1</v>
      </c>
      <c r="K876">
        <v>2</v>
      </c>
      <c r="L876">
        <v>1</v>
      </c>
    </row>
    <row r="877" spans="1:12" x14ac:dyDescent="0.25">
      <c r="A877" t="s">
        <v>382</v>
      </c>
      <c r="B877">
        <v>2015</v>
      </c>
      <c r="C877">
        <v>5</v>
      </c>
      <c r="D877" t="s">
        <v>50</v>
      </c>
      <c r="E877">
        <f>VLOOKUP(B877&amp;D877,Sheet1!$A$2:$N$799,14,FALSE)</f>
        <v>-5.5</v>
      </c>
      <c r="F877">
        <f t="shared" si="13"/>
        <v>-1.9</v>
      </c>
      <c r="G877" t="s">
        <v>41</v>
      </c>
      <c r="H877">
        <f>VLOOKUP(B877&amp;G877,Sheet1!$A$2:$N$799,14,FALSE)</f>
        <v>-3.6</v>
      </c>
      <c r="I877">
        <v>0</v>
      </c>
      <c r="J877">
        <v>0</v>
      </c>
      <c r="K877">
        <v>1</v>
      </c>
      <c r="L877">
        <v>1</v>
      </c>
    </row>
    <row r="878" spans="1:12" x14ac:dyDescent="0.25">
      <c r="A878" t="s">
        <v>383</v>
      </c>
      <c r="B878">
        <v>2015</v>
      </c>
      <c r="C878">
        <v>5</v>
      </c>
      <c r="D878" t="s">
        <v>31</v>
      </c>
      <c r="E878">
        <f>VLOOKUP(B878&amp;D878,Sheet1!$A$2:$N$799,14,FALSE)</f>
        <v>-0.2</v>
      </c>
      <c r="F878">
        <f t="shared" si="13"/>
        <v>-5.5</v>
      </c>
      <c r="G878" t="s">
        <v>23</v>
      </c>
      <c r="H878">
        <f>VLOOKUP(B878&amp;G878,Sheet1!$A$2:$N$799,14,FALSE)</f>
        <v>5.3</v>
      </c>
      <c r="I878">
        <v>0</v>
      </c>
      <c r="J878">
        <v>4</v>
      </c>
      <c r="K878">
        <v>3</v>
      </c>
      <c r="L878">
        <v>-1</v>
      </c>
    </row>
    <row r="879" spans="1:12" x14ac:dyDescent="0.25">
      <c r="A879" t="s">
        <v>384</v>
      </c>
      <c r="B879">
        <v>2015</v>
      </c>
      <c r="C879">
        <v>5</v>
      </c>
      <c r="D879" t="s">
        <v>56</v>
      </c>
      <c r="E879">
        <f>VLOOKUP(B879&amp;D879,Sheet1!$A$2:$N$799,14,FALSE)</f>
        <v>-1.9</v>
      </c>
      <c r="F879">
        <f t="shared" si="13"/>
        <v>1.9</v>
      </c>
      <c r="G879" t="s">
        <v>37</v>
      </c>
      <c r="H879">
        <f>VLOOKUP(B879&amp;G879,Sheet1!$A$2:$N$799,14,FALSE)</f>
        <v>-3.8</v>
      </c>
      <c r="I879">
        <v>0</v>
      </c>
      <c r="J879">
        <v>2</v>
      </c>
      <c r="K879">
        <v>3</v>
      </c>
      <c r="L879">
        <v>1</v>
      </c>
    </row>
    <row r="880" spans="1:12" x14ac:dyDescent="0.25">
      <c r="A880" t="s">
        <v>385</v>
      </c>
      <c r="B880">
        <v>2015</v>
      </c>
      <c r="C880">
        <v>6</v>
      </c>
      <c r="D880" t="s">
        <v>46</v>
      </c>
      <c r="E880">
        <f>VLOOKUP(B880&amp;D880,Sheet1!$A$2:$N$799,14,FALSE)</f>
        <v>12.3</v>
      </c>
      <c r="F880">
        <f t="shared" si="13"/>
        <v>3.6000000000000014</v>
      </c>
      <c r="G880" t="s">
        <v>19</v>
      </c>
      <c r="H880">
        <f>VLOOKUP(B880&amp;G880,Sheet1!$A$2:$N$799,14,FALSE)</f>
        <v>8.6999999999999993</v>
      </c>
      <c r="I880">
        <v>0</v>
      </c>
      <c r="J880">
        <v>3</v>
      </c>
      <c r="K880">
        <v>0</v>
      </c>
      <c r="L880">
        <v>-3</v>
      </c>
    </row>
    <row r="881" spans="1:12" x14ac:dyDescent="0.25">
      <c r="A881" t="s">
        <v>386</v>
      </c>
      <c r="B881">
        <v>2015</v>
      </c>
      <c r="C881">
        <v>6</v>
      </c>
      <c r="D881" t="s">
        <v>37</v>
      </c>
      <c r="E881">
        <f>VLOOKUP(B881&amp;D881,Sheet1!$A$2:$N$799,14,FALSE)</f>
        <v>-3.8</v>
      </c>
      <c r="F881">
        <f t="shared" si="13"/>
        <v>2.8</v>
      </c>
      <c r="G881" t="s">
        <v>38</v>
      </c>
      <c r="H881">
        <f>VLOOKUP(B881&amp;G881,Sheet1!$A$2:$N$799,14,FALSE)</f>
        <v>-6.6</v>
      </c>
      <c r="I881">
        <v>0</v>
      </c>
      <c r="J881">
        <v>3</v>
      </c>
      <c r="K881">
        <v>0</v>
      </c>
      <c r="L881">
        <v>-3</v>
      </c>
    </row>
    <row r="882" spans="1:12" x14ac:dyDescent="0.25">
      <c r="A882" t="s">
        <v>387</v>
      </c>
      <c r="B882">
        <v>2015</v>
      </c>
      <c r="C882">
        <v>6</v>
      </c>
      <c r="D882" t="s">
        <v>16</v>
      </c>
      <c r="E882">
        <f>VLOOKUP(B882&amp;D882,Sheet1!$A$2:$N$799,14,FALSE)</f>
        <v>-1.9</v>
      </c>
      <c r="F882">
        <f t="shared" si="13"/>
        <v>3.6</v>
      </c>
      <c r="G882" t="s">
        <v>50</v>
      </c>
      <c r="H882">
        <f>VLOOKUP(B882&amp;G882,Sheet1!$A$2:$N$799,14,FALSE)</f>
        <v>-5.5</v>
      </c>
      <c r="I882">
        <v>0</v>
      </c>
      <c r="J882">
        <v>2</v>
      </c>
      <c r="K882">
        <v>0</v>
      </c>
      <c r="L882">
        <v>-2</v>
      </c>
    </row>
    <row r="883" spans="1:12" x14ac:dyDescent="0.25">
      <c r="A883" t="s">
        <v>388</v>
      </c>
      <c r="B883">
        <v>2015</v>
      </c>
      <c r="C883">
        <v>6</v>
      </c>
      <c r="D883" t="s">
        <v>14</v>
      </c>
      <c r="E883">
        <f>VLOOKUP(B883&amp;D883,Sheet1!$A$2:$N$799,14,FALSE)</f>
        <v>8.1</v>
      </c>
      <c r="F883">
        <f t="shared" si="13"/>
        <v>-3.2000000000000011</v>
      </c>
      <c r="G883" t="s">
        <v>22</v>
      </c>
      <c r="H883">
        <f>VLOOKUP(B883&amp;G883,Sheet1!$A$2:$N$799,14,FALSE)</f>
        <v>11.3</v>
      </c>
      <c r="I883">
        <v>1</v>
      </c>
      <c r="J883">
        <v>2</v>
      </c>
      <c r="K883">
        <v>0</v>
      </c>
      <c r="L883">
        <v>-2</v>
      </c>
    </row>
    <row r="884" spans="1:12" x14ac:dyDescent="0.25">
      <c r="A884" t="s">
        <v>389</v>
      </c>
      <c r="B884">
        <v>2015</v>
      </c>
      <c r="C884">
        <v>6</v>
      </c>
      <c r="D884" t="s">
        <v>10</v>
      </c>
      <c r="E884">
        <f>VLOOKUP(B884&amp;D884,Sheet1!$A$2:$N$799,14,FALSE)</f>
        <v>-1.3</v>
      </c>
      <c r="F884">
        <f t="shared" si="13"/>
        <v>-1.1000000000000001</v>
      </c>
      <c r="G884" t="s">
        <v>40</v>
      </c>
      <c r="H884">
        <f>VLOOKUP(B884&amp;G884,Sheet1!$A$2:$N$799,14,FALSE)</f>
        <v>-0.2</v>
      </c>
      <c r="I884">
        <v>0</v>
      </c>
      <c r="J884">
        <v>3</v>
      </c>
      <c r="K884">
        <v>1</v>
      </c>
      <c r="L884">
        <v>-2</v>
      </c>
    </row>
    <row r="885" spans="1:12" x14ac:dyDescent="0.25">
      <c r="A885" t="s">
        <v>390</v>
      </c>
      <c r="B885">
        <v>2015</v>
      </c>
      <c r="C885">
        <v>6</v>
      </c>
      <c r="D885" t="s">
        <v>17</v>
      </c>
      <c r="E885">
        <f>VLOOKUP(B885&amp;D885,Sheet1!$A$2:$N$799,14,FALSE)</f>
        <v>10.6</v>
      </c>
      <c r="F885">
        <f t="shared" si="13"/>
        <v>10.6</v>
      </c>
      <c r="G885" t="s">
        <v>11</v>
      </c>
      <c r="H885">
        <f>VLOOKUP(B885&amp;G885,Sheet1!$A$2:$N$799,14,FALSE)</f>
        <v>0</v>
      </c>
      <c r="I885">
        <v>1</v>
      </c>
      <c r="J885">
        <v>0</v>
      </c>
      <c r="K885">
        <v>1</v>
      </c>
      <c r="L885">
        <v>1</v>
      </c>
    </row>
    <row r="886" spans="1:12" x14ac:dyDescent="0.25">
      <c r="A886" t="s">
        <v>391</v>
      </c>
      <c r="B886">
        <v>2015</v>
      </c>
      <c r="C886">
        <v>6</v>
      </c>
      <c r="D886" t="s">
        <v>25</v>
      </c>
      <c r="E886">
        <f>VLOOKUP(B886&amp;D886,Sheet1!$A$2:$N$799,14,FALSE)</f>
        <v>5.8</v>
      </c>
      <c r="F886">
        <f t="shared" si="13"/>
        <v>11.899999999999999</v>
      </c>
      <c r="G886" t="s">
        <v>20</v>
      </c>
      <c r="H886">
        <f>VLOOKUP(B886&amp;G886,Sheet1!$A$2:$N$799,14,FALSE)</f>
        <v>-6.1</v>
      </c>
      <c r="I886">
        <v>1</v>
      </c>
      <c r="J886">
        <v>3</v>
      </c>
      <c r="K886">
        <v>3</v>
      </c>
      <c r="L886">
        <v>0</v>
      </c>
    </row>
    <row r="887" spans="1:12" x14ac:dyDescent="0.25">
      <c r="A887" t="s">
        <v>392</v>
      </c>
      <c r="B887">
        <v>2015</v>
      </c>
      <c r="C887">
        <v>6</v>
      </c>
      <c r="D887" t="s">
        <v>55</v>
      </c>
      <c r="E887">
        <f>VLOOKUP(B887&amp;D887,Sheet1!$A$2:$N$799,14,FALSE)</f>
        <v>-0.8</v>
      </c>
      <c r="F887">
        <f t="shared" si="13"/>
        <v>6.7</v>
      </c>
      <c r="G887" t="s">
        <v>29</v>
      </c>
      <c r="H887">
        <f>VLOOKUP(B887&amp;G887,Sheet1!$A$2:$N$799,14,FALSE)</f>
        <v>-7.5</v>
      </c>
      <c r="I887">
        <v>1</v>
      </c>
      <c r="J887">
        <v>0</v>
      </c>
      <c r="K887">
        <v>3</v>
      </c>
      <c r="L887">
        <v>3</v>
      </c>
    </row>
    <row r="888" spans="1:12" x14ac:dyDescent="0.25">
      <c r="A888" t="s">
        <v>393</v>
      </c>
      <c r="B888">
        <v>2015</v>
      </c>
      <c r="C888">
        <v>6</v>
      </c>
      <c r="D888" t="s">
        <v>52</v>
      </c>
      <c r="E888">
        <f>VLOOKUP(B888&amp;D888,Sheet1!$A$2:$N$799,14,FALSE)</f>
        <v>9</v>
      </c>
      <c r="F888">
        <f t="shared" si="13"/>
        <v>3.2</v>
      </c>
      <c r="G888" t="s">
        <v>32</v>
      </c>
      <c r="H888">
        <f>VLOOKUP(B888&amp;G888,Sheet1!$A$2:$N$799,14,FALSE)</f>
        <v>5.8</v>
      </c>
      <c r="I888">
        <v>0</v>
      </c>
      <c r="J888">
        <v>1</v>
      </c>
      <c r="K888">
        <v>2</v>
      </c>
      <c r="L888">
        <v>1</v>
      </c>
    </row>
    <row r="889" spans="1:12" x14ac:dyDescent="0.25">
      <c r="A889" t="s">
        <v>394</v>
      </c>
      <c r="B889">
        <v>2015</v>
      </c>
      <c r="C889">
        <v>6</v>
      </c>
      <c r="D889" t="s">
        <v>34</v>
      </c>
      <c r="E889">
        <f>VLOOKUP(B889&amp;D889,Sheet1!$A$2:$N$799,14,FALSE)</f>
        <v>-6.8</v>
      </c>
      <c r="F889">
        <f t="shared" si="13"/>
        <v>3.7</v>
      </c>
      <c r="G889" t="s">
        <v>53</v>
      </c>
      <c r="H889">
        <f>VLOOKUP(B889&amp;G889,Sheet1!$A$2:$N$799,14,FALSE)</f>
        <v>-10.5</v>
      </c>
      <c r="I889">
        <v>1</v>
      </c>
      <c r="J889">
        <v>2</v>
      </c>
      <c r="K889">
        <v>4</v>
      </c>
      <c r="L889">
        <v>2</v>
      </c>
    </row>
    <row r="890" spans="1:12" x14ac:dyDescent="0.25">
      <c r="A890" t="s">
        <v>395</v>
      </c>
      <c r="B890">
        <v>2015</v>
      </c>
      <c r="C890">
        <v>6</v>
      </c>
      <c r="D890" t="s">
        <v>35</v>
      </c>
      <c r="E890">
        <f>VLOOKUP(B890&amp;D890,Sheet1!$A$2:$N$799,14,FALSE)</f>
        <v>7</v>
      </c>
      <c r="F890">
        <f t="shared" si="13"/>
        <v>13.7</v>
      </c>
      <c r="G890" t="s">
        <v>26</v>
      </c>
      <c r="H890">
        <f>VLOOKUP(B890&amp;G890,Sheet1!$A$2:$N$799,14,FALSE)</f>
        <v>-6.7</v>
      </c>
      <c r="I890">
        <v>1</v>
      </c>
      <c r="J890">
        <v>1</v>
      </c>
      <c r="K890">
        <v>0</v>
      </c>
      <c r="L890">
        <v>-1</v>
      </c>
    </row>
    <row r="891" spans="1:12" x14ac:dyDescent="0.25">
      <c r="A891" t="s">
        <v>396</v>
      </c>
      <c r="B891">
        <v>2015</v>
      </c>
      <c r="C891">
        <v>6</v>
      </c>
      <c r="D891" t="s">
        <v>41</v>
      </c>
      <c r="E891">
        <f>VLOOKUP(B891&amp;D891,Sheet1!$A$2:$N$799,14,FALSE)</f>
        <v>-3.6</v>
      </c>
      <c r="F891">
        <f t="shared" si="13"/>
        <v>0.99999999999999956</v>
      </c>
      <c r="G891" t="s">
        <v>28</v>
      </c>
      <c r="H891">
        <f>VLOOKUP(B891&amp;G891,Sheet1!$A$2:$N$799,14,FALSE)</f>
        <v>-4.5999999999999996</v>
      </c>
      <c r="I891">
        <v>0</v>
      </c>
      <c r="J891">
        <v>3</v>
      </c>
      <c r="K891">
        <v>4</v>
      </c>
      <c r="L891">
        <v>1</v>
      </c>
    </row>
    <row r="892" spans="1:12" x14ac:dyDescent="0.25">
      <c r="A892" t="s">
        <v>397</v>
      </c>
      <c r="B892">
        <v>2015</v>
      </c>
      <c r="C892">
        <v>6</v>
      </c>
      <c r="D892" t="s">
        <v>47</v>
      </c>
      <c r="E892">
        <f>VLOOKUP(B892&amp;D892,Sheet1!$A$2:$N$799,14,FALSE)</f>
        <v>-2.6</v>
      </c>
      <c r="F892">
        <f t="shared" si="13"/>
        <v>-7.9</v>
      </c>
      <c r="G892" t="s">
        <v>23</v>
      </c>
      <c r="H892">
        <f>VLOOKUP(B892&amp;G892,Sheet1!$A$2:$N$799,14,FALSE)</f>
        <v>5.3</v>
      </c>
      <c r="I892">
        <v>0</v>
      </c>
      <c r="J892">
        <v>1</v>
      </c>
      <c r="K892">
        <v>0</v>
      </c>
      <c r="L892">
        <v>-1</v>
      </c>
    </row>
    <row r="893" spans="1:12" x14ac:dyDescent="0.25">
      <c r="A893" t="s">
        <v>398</v>
      </c>
      <c r="B893">
        <v>2015</v>
      </c>
      <c r="C893">
        <v>6</v>
      </c>
      <c r="D893" t="s">
        <v>56</v>
      </c>
      <c r="E893">
        <f>VLOOKUP(B893&amp;D893,Sheet1!$A$2:$N$799,14,FALSE)</f>
        <v>-1.9</v>
      </c>
      <c r="F893">
        <f t="shared" si="13"/>
        <v>-3.4</v>
      </c>
      <c r="G893" t="s">
        <v>43</v>
      </c>
      <c r="H893">
        <f>VLOOKUP(B893&amp;G893,Sheet1!$A$2:$N$799,14,FALSE)</f>
        <v>1.5</v>
      </c>
      <c r="I893">
        <v>0</v>
      </c>
      <c r="J893">
        <v>2</v>
      </c>
      <c r="K893">
        <v>3</v>
      </c>
      <c r="L893">
        <v>1</v>
      </c>
    </row>
    <row r="894" spans="1:12" x14ac:dyDescent="0.25">
      <c r="A894" t="s">
        <v>399</v>
      </c>
      <c r="B894">
        <v>2015</v>
      </c>
      <c r="C894">
        <v>7</v>
      </c>
      <c r="D894" t="s">
        <v>37</v>
      </c>
      <c r="E894">
        <f>VLOOKUP(B894&amp;D894,Sheet1!$A$2:$N$799,14,FALSE)</f>
        <v>-3.8</v>
      </c>
      <c r="F894">
        <f t="shared" si="13"/>
        <v>6.7</v>
      </c>
      <c r="G894" t="s">
        <v>53</v>
      </c>
      <c r="H894">
        <f>VLOOKUP(B894&amp;G894,Sheet1!$A$2:$N$799,14,FALSE)</f>
        <v>-10.5</v>
      </c>
      <c r="I894">
        <v>1</v>
      </c>
      <c r="J894">
        <v>2</v>
      </c>
      <c r="K894">
        <v>2</v>
      </c>
      <c r="L894">
        <v>0</v>
      </c>
    </row>
    <row r="895" spans="1:12" x14ac:dyDescent="0.25">
      <c r="A895" t="s">
        <v>400</v>
      </c>
      <c r="B895">
        <v>2015</v>
      </c>
      <c r="C895">
        <v>7</v>
      </c>
      <c r="D895" t="s">
        <v>16</v>
      </c>
      <c r="E895">
        <f>VLOOKUP(B895&amp;D895,Sheet1!$A$2:$N$799,14,FALSE)</f>
        <v>-1.9</v>
      </c>
      <c r="F895">
        <f t="shared" si="13"/>
        <v>-14.200000000000001</v>
      </c>
      <c r="G895" t="s">
        <v>46</v>
      </c>
      <c r="H895">
        <f>VLOOKUP(B895&amp;G895,Sheet1!$A$2:$N$799,14,FALSE)</f>
        <v>12.3</v>
      </c>
      <c r="I895">
        <v>0</v>
      </c>
      <c r="J895">
        <v>1</v>
      </c>
      <c r="K895">
        <v>1</v>
      </c>
      <c r="L895">
        <v>0</v>
      </c>
    </row>
    <row r="896" spans="1:12" x14ac:dyDescent="0.25">
      <c r="A896" t="s">
        <v>401</v>
      </c>
      <c r="B896">
        <v>2015</v>
      </c>
      <c r="C896">
        <v>7</v>
      </c>
      <c r="D896" t="s">
        <v>11</v>
      </c>
      <c r="E896">
        <f>VLOOKUP(B896&amp;D896,Sheet1!$A$2:$N$799,14,FALSE)</f>
        <v>0</v>
      </c>
      <c r="F896">
        <f t="shared" si="13"/>
        <v>7.5</v>
      </c>
      <c r="G896" t="s">
        <v>29</v>
      </c>
      <c r="H896">
        <f>VLOOKUP(B896&amp;G896,Sheet1!$A$2:$N$799,14,FALSE)</f>
        <v>-7.5</v>
      </c>
      <c r="I896">
        <v>0</v>
      </c>
      <c r="J896">
        <v>4</v>
      </c>
      <c r="K896">
        <v>1</v>
      </c>
      <c r="L896">
        <v>-3</v>
      </c>
    </row>
    <row r="897" spans="1:12" x14ac:dyDescent="0.25">
      <c r="A897" t="s">
        <v>402</v>
      </c>
      <c r="B897">
        <v>2015</v>
      </c>
      <c r="C897">
        <v>7</v>
      </c>
      <c r="D897" t="s">
        <v>20</v>
      </c>
      <c r="E897">
        <f>VLOOKUP(B897&amp;D897,Sheet1!$A$2:$N$799,14,FALSE)</f>
        <v>-6.1</v>
      </c>
      <c r="F897">
        <f t="shared" si="13"/>
        <v>-5.8999999999999995</v>
      </c>
      <c r="G897" t="s">
        <v>31</v>
      </c>
      <c r="H897">
        <f>VLOOKUP(B897&amp;G897,Sheet1!$A$2:$N$799,14,FALSE)</f>
        <v>-0.2</v>
      </c>
      <c r="I897">
        <v>0</v>
      </c>
      <c r="J897">
        <v>4</v>
      </c>
      <c r="K897">
        <v>1</v>
      </c>
      <c r="L897">
        <v>-3</v>
      </c>
    </row>
    <row r="898" spans="1:12" x14ac:dyDescent="0.25">
      <c r="A898" t="s">
        <v>403</v>
      </c>
      <c r="B898">
        <v>2015</v>
      </c>
      <c r="C898">
        <v>7</v>
      </c>
      <c r="D898" t="s">
        <v>49</v>
      </c>
      <c r="E898">
        <f>VLOOKUP(B898&amp;D898,Sheet1!$A$2:$N$799,14,FALSE)</f>
        <v>-6.9</v>
      </c>
      <c r="F898">
        <f t="shared" si="13"/>
        <v>-3.3000000000000003</v>
      </c>
      <c r="G898" t="s">
        <v>41</v>
      </c>
      <c r="H898">
        <f>VLOOKUP(B898&amp;G898,Sheet1!$A$2:$N$799,14,FALSE)</f>
        <v>-3.6</v>
      </c>
      <c r="I898">
        <v>0</v>
      </c>
      <c r="J898">
        <v>3</v>
      </c>
      <c r="K898">
        <v>1</v>
      </c>
      <c r="L898">
        <v>-2</v>
      </c>
    </row>
    <row r="899" spans="1:12" x14ac:dyDescent="0.25">
      <c r="A899" t="s">
        <v>404</v>
      </c>
      <c r="B899">
        <v>2015</v>
      </c>
      <c r="C899">
        <v>7</v>
      </c>
      <c r="D899" t="s">
        <v>55</v>
      </c>
      <c r="E899">
        <f>VLOOKUP(B899&amp;D899,Sheet1!$A$2:$N$799,14,FALSE)</f>
        <v>-0.8</v>
      </c>
      <c r="F899">
        <f t="shared" ref="F899:F962" si="14">E899-H899</f>
        <v>6</v>
      </c>
      <c r="G899" t="s">
        <v>34</v>
      </c>
      <c r="H899">
        <f>VLOOKUP(B899&amp;G899,Sheet1!$A$2:$N$799,14,FALSE)</f>
        <v>-6.8</v>
      </c>
      <c r="I899">
        <v>0</v>
      </c>
      <c r="J899">
        <v>1</v>
      </c>
      <c r="K899">
        <v>1</v>
      </c>
      <c r="L899">
        <v>0</v>
      </c>
    </row>
    <row r="900" spans="1:12" x14ac:dyDescent="0.25">
      <c r="A900" t="s">
        <v>405</v>
      </c>
      <c r="B900">
        <v>2015</v>
      </c>
      <c r="C900">
        <v>7</v>
      </c>
      <c r="D900" t="s">
        <v>32</v>
      </c>
      <c r="E900">
        <f>VLOOKUP(B900&amp;D900,Sheet1!$A$2:$N$799,14,FALSE)</f>
        <v>5.8</v>
      </c>
      <c r="F900">
        <f t="shared" si="14"/>
        <v>6</v>
      </c>
      <c r="G900" t="s">
        <v>40</v>
      </c>
      <c r="H900">
        <f>VLOOKUP(B900&amp;G900,Sheet1!$A$2:$N$799,14,FALSE)</f>
        <v>-0.2</v>
      </c>
      <c r="I900">
        <v>1</v>
      </c>
      <c r="J900">
        <v>1</v>
      </c>
      <c r="K900">
        <v>0</v>
      </c>
      <c r="L900">
        <v>-1</v>
      </c>
    </row>
    <row r="901" spans="1:12" x14ac:dyDescent="0.25">
      <c r="A901" t="s">
        <v>406</v>
      </c>
      <c r="B901">
        <v>2015</v>
      </c>
      <c r="C901">
        <v>7</v>
      </c>
      <c r="D901" t="s">
        <v>38</v>
      </c>
      <c r="E901">
        <f>VLOOKUP(B901&amp;D901,Sheet1!$A$2:$N$799,14,FALSE)</f>
        <v>-6.6</v>
      </c>
      <c r="F901">
        <f t="shared" si="14"/>
        <v>0.10000000000000053</v>
      </c>
      <c r="G901" t="s">
        <v>26</v>
      </c>
      <c r="H901">
        <f>VLOOKUP(B901&amp;G901,Sheet1!$A$2:$N$799,14,FALSE)</f>
        <v>-6.7</v>
      </c>
      <c r="I901">
        <v>1</v>
      </c>
      <c r="J901">
        <v>1</v>
      </c>
      <c r="K901">
        <v>3</v>
      </c>
      <c r="L901">
        <v>2</v>
      </c>
    </row>
    <row r="902" spans="1:12" x14ac:dyDescent="0.25">
      <c r="A902" t="s">
        <v>407</v>
      </c>
      <c r="B902">
        <v>2015</v>
      </c>
      <c r="C902">
        <v>7</v>
      </c>
      <c r="D902" t="s">
        <v>43</v>
      </c>
      <c r="E902">
        <f>VLOOKUP(B902&amp;D902,Sheet1!$A$2:$N$799,14,FALSE)</f>
        <v>1.5</v>
      </c>
      <c r="F902">
        <f t="shared" si="14"/>
        <v>-5.5</v>
      </c>
      <c r="G902" t="s">
        <v>35</v>
      </c>
      <c r="H902">
        <f>VLOOKUP(B902&amp;G902,Sheet1!$A$2:$N$799,14,FALSE)</f>
        <v>7</v>
      </c>
      <c r="I902">
        <v>0</v>
      </c>
      <c r="J902">
        <v>1</v>
      </c>
      <c r="K902">
        <v>0</v>
      </c>
      <c r="L902">
        <v>-1</v>
      </c>
    </row>
    <row r="903" spans="1:12" x14ac:dyDescent="0.25">
      <c r="A903" t="s">
        <v>408</v>
      </c>
      <c r="B903">
        <v>2015</v>
      </c>
      <c r="C903">
        <v>7</v>
      </c>
      <c r="D903" t="s">
        <v>44</v>
      </c>
      <c r="E903">
        <f>VLOOKUP(B903&amp;D903,Sheet1!$A$2:$N$799,14,FALSE)</f>
        <v>-0.2</v>
      </c>
      <c r="F903">
        <f t="shared" si="14"/>
        <v>2.4</v>
      </c>
      <c r="G903" t="s">
        <v>47</v>
      </c>
      <c r="H903">
        <f>VLOOKUP(B903&amp;G903,Sheet1!$A$2:$N$799,14,FALSE)</f>
        <v>-2.6</v>
      </c>
      <c r="I903">
        <v>1</v>
      </c>
      <c r="J903">
        <v>0</v>
      </c>
      <c r="K903">
        <v>2</v>
      </c>
      <c r="L903">
        <v>2</v>
      </c>
    </row>
    <row r="904" spans="1:12" x14ac:dyDescent="0.25">
      <c r="A904" t="s">
        <v>409</v>
      </c>
      <c r="B904">
        <v>2015</v>
      </c>
      <c r="C904">
        <v>7</v>
      </c>
      <c r="D904" t="s">
        <v>28</v>
      </c>
      <c r="E904">
        <f>VLOOKUP(B904&amp;D904,Sheet1!$A$2:$N$799,14,FALSE)</f>
        <v>-4.5999999999999996</v>
      </c>
      <c r="F904">
        <f t="shared" si="14"/>
        <v>-12.7</v>
      </c>
      <c r="G904" t="s">
        <v>14</v>
      </c>
      <c r="H904">
        <f>VLOOKUP(B904&amp;G904,Sheet1!$A$2:$N$799,14,FALSE)</f>
        <v>8.1</v>
      </c>
      <c r="I904">
        <v>0</v>
      </c>
      <c r="J904">
        <v>1</v>
      </c>
      <c r="K904">
        <v>3</v>
      </c>
      <c r="L904">
        <v>2</v>
      </c>
    </row>
    <row r="905" spans="1:12" x14ac:dyDescent="0.25">
      <c r="A905" t="s">
        <v>410</v>
      </c>
      <c r="B905">
        <v>2015</v>
      </c>
      <c r="C905">
        <v>7</v>
      </c>
      <c r="D905" t="s">
        <v>19</v>
      </c>
      <c r="E905">
        <f>VLOOKUP(B905&amp;D905,Sheet1!$A$2:$N$799,14,FALSE)</f>
        <v>8.6999999999999993</v>
      </c>
      <c r="F905">
        <f t="shared" si="14"/>
        <v>-0.30000000000000071</v>
      </c>
      <c r="G905" t="s">
        <v>52</v>
      </c>
      <c r="H905">
        <f>VLOOKUP(B905&amp;G905,Sheet1!$A$2:$N$799,14,FALSE)</f>
        <v>9</v>
      </c>
      <c r="I905">
        <v>0</v>
      </c>
      <c r="J905">
        <v>3</v>
      </c>
      <c r="K905">
        <v>0</v>
      </c>
      <c r="L905">
        <v>-3</v>
      </c>
    </row>
    <row r="906" spans="1:12" x14ac:dyDescent="0.25">
      <c r="A906" t="s">
        <v>411</v>
      </c>
      <c r="B906">
        <v>2015</v>
      </c>
      <c r="C906">
        <v>7</v>
      </c>
      <c r="D906" t="s">
        <v>22</v>
      </c>
      <c r="E906">
        <f>VLOOKUP(B906&amp;D906,Sheet1!$A$2:$N$799,14,FALSE)</f>
        <v>11.3</v>
      </c>
      <c r="F906">
        <f t="shared" si="14"/>
        <v>16.8</v>
      </c>
      <c r="G906" t="s">
        <v>50</v>
      </c>
      <c r="H906">
        <f>VLOOKUP(B906&amp;G906,Sheet1!$A$2:$N$799,14,FALSE)</f>
        <v>-5.5</v>
      </c>
      <c r="I906">
        <v>1</v>
      </c>
      <c r="J906">
        <v>2</v>
      </c>
      <c r="K906">
        <v>0</v>
      </c>
      <c r="L906">
        <v>-2</v>
      </c>
    </row>
    <row r="907" spans="1:12" x14ac:dyDescent="0.25">
      <c r="A907" t="s">
        <v>412</v>
      </c>
      <c r="B907">
        <v>2015</v>
      </c>
      <c r="C907">
        <v>7</v>
      </c>
      <c r="D907" t="s">
        <v>13</v>
      </c>
      <c r="E907">
        <f>VLOOKUP(B907&amp;D907,Sheet1!$A$2:$N$799,14,FALSE)</f>
        <v>-7.7</v>
      </c>
      <c r="F907">
        <f t="shared" si="14"/>
        <v>-5.8000000000000007</v>
      </c>
      <c r="G907" t="s">
        <v>56</v>
      </c>
      <c r="H907">
        <f>VLOOKUP(B907&amp;G907,Sheet1!$A$2:$N$799,14,FALSE)</f>
        <v>-1.9</v>
      </c>
      <c r="I907">
        <v>0</v>
      </c>
      <c r="J907">
        <v>1</v>
      </c>
      <c r="K907">
        <v>1</v>
      </c>
      <c r="L907">
        <v>0</v>
      </c>
    </row>
    <row r="908" spans="1:12" x14ac:dyDescent="0.25">
      <c r="A908" t="s">
        <v>413</v>
      </c>
      <c r="B908">
        <v>2015</v>
      </c>
      <c r="C908">
        <v>8</v>
      </c>
      <c r="D908" t="s">
        <v>46</v>
      </c>
      <c r="E908">
        <f>VLOOKUP(B908&amp;D908,Sheet1!$A$2:$N$799,14,FALSE)</f>
        <v>12.3</v>
      </c>
      <c r="F908">
        <f t="shared" si="14"/>
        <v>18.399999999999999</v>
      </c>
      <c r="G908" t="s">
        <v>20</v>
      </c>
      <c r="H908">
        <f>VLOOKUP(B908&amp;G908,Sheet1!$A$2:$N$799,14,FALSE)</f>
        <v>-6.1</v>
      </c>
      <c r="I908">
        <v>1</v>
      </c>
      <c r="J908">
        <v>4</v>
      </c>
      <c r="K908">
        <v>2</v>
      </c>
      <c r="L908">
        <v>-2</v>
      </c>
    </row>
    <row r="909" spans="1:12" x14ac:dyDescent="0.25">
      <c r="A909" t="s">
        <v>414</v>
      </c>
      <c r="B909">
        <v>2015</v>
      </c>
      <c r="C909">
        <v>8</v>
      </c>
      <c r="D909" t="s">
        <v>17</v>
      </c>
      <c r="E909">
        <f>VLOOKUP(B909&amp;D909,Sheet1!$A$2:$N$799,14,FALSE)</f>
        <v>10.6</v>
      </c>
      <c r="F909">
        <f t="shared" si="14"/>
        <v>1.9000000000000004</v>
      </c>
      <c r="G909" t="s">
        <v>19</v>
      </c>
      <c r="H909">
        <f>VLOOKUP(B909&amp;G909,Sheet1!$A$2:$N$799,14,FALSE)</f>
        <v>8.6999999999999993</v>
      </c>
      <c r="I909">
        <v>1</v>
      </c>
      <c r="J909">
        <v>2</v>
      </c>
      <c r="K909">
        <v>3</v>
      </c>
      <c r="L909">
        <v>1</v>
      </c>
    </row>
    <row r="910" spans="1:12" x14ac:dyDescent="0.25">
      <c r="A910" t="s">
        <v>415</v>
      </c>
      <c r="B910">
        <v>2015</v>
      </c>
      <c r="C910">
        <v>8</v>
      </c>
      <c r="D910" t="s">
        <v>40</v>
      </c>
      <c r="E910">
        <f>VLOOKUP(B910&amp;D910,Sheet1!$A$2:$N$799,14,FALSE)</f>
        <v>-0.2</v>
      </c>
      <c r="F910">
        <f t="shared" si="14"/>
        <v>-9.1999999999999993</v>
      </c>
      <c r="G910" t="s">
        <v>52</v>
      </c>
      <c r="H910">
        <f>VLOOKUP(B910&amp;G910,Sheet1!$A$2:$N$799,14,FALSE)</f>
        <v>9</v>
      </c>
      <c r="I910">
        <v>0</v>
      </c>
      <c r="J910">
        <v>2</v>
      </c>
      <c r="K910">
        <v>0</v>
      </c>
      <c r="L910">
        <v>-2</v>
      </c>
    </row>
    <row r="911" spans="1:12" x14ac:dyDescent="0.25">
      <c r="A911" t="s">
        <v>416</v>
      </c>
      <c r="B911">
        <v>2015</v>
      </c>
      <c r="C911">
        <v>8</v>
      </c>
      <c r="D911" t="s">
        <v>23</v>
      </c>
      <c r="E911">
        <f>VLOOKUP(B911&amp;D911,Sheet1!$A$2:$N$799,14,FALSE)</f>
        <v>5.3</v>
      </c>
      <c r="F911">
        <f t="shared" si="14"/>
        <v>-0.5</v>
      </c>
      <c r="G911" t="s">
        <v>25</v>
      </c>
      <c r="H911">
        <f>VLOOKUP(B911&amp;G911,Sheet1!$A$2:$N$799,14,FALSE)</f>
        <v>5.8</v>
      </c>
      <c r="I911">
        <v>0</v>
      </c>
      <c r="J911">
        <v>0</v>
      </c>
      <c r="K911">
        <v>1</v>
      </c>
      <c r="L911">
        <v>1</v>
      </c>
    </row>
    <row r="912" spans="1:12" x14ac:dyDescent="0.25">
      <c r="A912" t="s">
        <v>417</v>
      </c>
      <c r="B912">
        <v>2015</v>
      </c>
      <c r="C912">
        <v>8</v>
      </c>
      <c r="D912" t="s">
        <v>26</v>
      </c>
      <c r="E912">
        <f>VLOOKUP(B912&amp;D912,Sheet1!$A$2:$N$799,14,FALSE)</f>
        <v>-6.7</v>
      </c>
      <c r="F912">
        <f t="shared" si="14"/>
        <v>-14.8</v>
      </c>
      <c r="G912" t="s">
        <v>14</v>
      </c>
      <c r="H912">
        <f>VLOOKUP(B912&amp;G912,Sheet1!$A$2:$N$799,14,FALSE)</f>
        <v>8.1</v>
      </c>
      <c r="I912">
        <v>0</v>
      </c>
      <c r="J912">
        <v>4</v>
      </c>
      <c r="K912">
        <v>3</v>
      </c>
      <c r="L912">
        <v>-1</v>
      </c>
    </row>
    <row r="913" spans="1:12" x14ac:dyDescent="0.25">
      <c r="A913" t="s">
        <v>418</v>
      </c>
      <c r="B913">
        <v>2015</v>
      </c>
      <c r="C913">
        <v>8</v>
      </c>
      <c r="D913" t="s">
        <v>34</v>
      </c>
      <c r="E913">
        <f>VLOOKUP(B913&amp;D913,Sheet1!$A$2:$N$799,14,FALSE)</f>
        <v>-6.8</v>
      </c>
      <c r="F913">
        <f t="shared" si="14"/>
        <v>-13.8</v>
      </c>
      <c r="G913" t="s">
        <v>35</v>
      </c>
      <c r="H913">
        <f>VLOOKUP(B913&amp;G913,Sheet1!$A$2:$N$799,14,FALSE)</f>
        <v>7</v>
      </c>
      <c r="I913">
        <v>0</v>
      </c>
      <c r="J913">
        <v>2</v>
      </c>
      <c r="K913">
        <v>0</v>
      </c>
      <c r="L913">
        <v>-2</v>
      </c>
    </row>
    <row r="914" spans="1:12" x14ac:dyDescent="0.25">
      <c r="A914" t="s">
        <v>419</v>
      </c>
      <c r="B914">
        <v>2015</v>
      </c>
      <c r="C914">
        <v>8</v>
      </c>
      <c r="D914" t="s">
        <v>32</v>
      </c>
      <c r="E914">
        <f>VLOOKUP(B914&amp;D914,Sheet1!$A$2:$N$799,14,FALSE)</f>
        <v>5.8</v>
      </c>
      <c r="F914">
        <f t="shared" si="14"/>
        <v>7.1</v>
      </c>
      <c r="G914" t="s">
        <v>10</v>
      </c>
      <c r="H914">
        <f>VLOOKUP(B914&amp;G914,Sheet1!$A$2:$N$799,14,FALSE)</f>
        <v>-1.3</v>
      </c>
      <c r="I914">
        <v>1</v>
      </c>
      <c r="J914">
        <v>1</v>
      </c>
      <c r="K914">
        <v>0</v>
      </c>
      <c r="L914">
        <v>-1</v>
      </c>
    </row>
    <row r="915" spans="1:12" x14ac:dyDescent="0.25">
      <c r="A915" t="s">
        <v>420</v>
      </c>
      <c r="B915">
        <v>2015</v>
      </c>
      <c r="C915">
        <v>8</v>
      </c>
      <c r="D915" t="s">
        <v>41</v>
      </c>
      <c r="E915">
        <f>VLOOKUP(B915&amp;D915,Sheet1!$A$2:$N$799,14,FALSE)</f>
        <v>-3.6</v>
      </c>
      <c r="F915">
        <f t="shared" si="14"/>
        <v>2.9999999999999996</v>
      </c>
      <c r="G915" t="s">
        <v>38</v>
      </c>
      <c r="H915">
        <f>VLOOKUP(B915&amp;G915,Sheet1!$A$2:$N$799,14,FALSE)</f>
        <v>-6.6</v>
      </c>
      <c r="I915">
        <v>0</v>
      </c>
      <c r="J915">
        <v>1</v>
      </c>
      <c r="K915">
        <v>2</v>
      </c>
      <c r="L915">
        <v>1</v>
      </c>
    </row>
    <row r="916" spans="1:12" x14ac:dyDescent="0.25">
      <c r="A916" t="s">
        <v>421</v>
      </c>
      <c r="B916">
        <v>2015</v>
      </c>
      <c r="C916">
        <v>8</v>
      </c>
      <c r="D916" t="s">
        <v>43</v>
      </c>
      <c r="E916">
        <f>VLOOKUP(B916&amp;D916,Sheet1!$A$2:$N$799,14,FALSE)</f>
        <v>1.5</v>
      </c>
      <c r="F916">
        <f t="shared" si="14"/>
        <v>1.7</v>
      </c>
      <c r="G916" t="s">
        <v>44</v>
      </c>
      <c r="H916">
        <f>VLOOKUP(B916&amp;G916,Sheet1!$A$2:$N$799,14,FALSE)</f>
        <v>-0.2</v>
      </c>
      <c r="I916">
        <v>0</v>
      </c>
      <c r="J916">
        <v>1</v>
      </c>
      <c r="K916">
        <v>0</v>
      </c>
      <c r="L916">
        <v>-1</v>
      </c>
    </row>
    <row r="917" spans="1:12" x14ac:dyDescent="0.25">
      <c r="A917" t="s">
        <v>422</v>
      </c>
      <c r="B917">
        <v>2015</v>
      </c>
      <c r="C917">
        <v>8</v>
      </c>
      <c r="D917" t="s">
        <v>47</v>
      </c>
      <c r="E917">
        <f>VLOOKUP(B917&amp;D917,Sheet1!$A$2:$N$799,14,FALSE)</f>
        <v>-2.6</v>
      </c>
      <c r="F917">
        <f t="shared" si="14"/>
        <v>-0.70000000000000018</v>
      </c>
      <c r="G917" t="s">
        <v>16</v>
      </c>
      <c r="H917">
        <f>VLOOKUP(B917&amp;G917,Sheet1!$A$2:$N$799,14,FALSE)</f>
        <v>-1.9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423</v>
      </c>
      <c r="B918">
        <v>2015</v>
      </c>
      <c r="C918">
        <v>8</v>
      </c>
      <c r="D918" t="s">
        <v>22</v>
      </c>
      <c r="E918">
        <f>VLOOKUP(B918&amp;D918,Sheet1!$A$2:$N$799,14,FALSE)</f>
        <v>11.3</v>
      </c>
      <c r="F918">
        <f t="shared" si="14"/>
        <v>18.200000000000003</v>
      </c>
      <c r="G918" t="s">
        <v>49</v>
      </c>
      <c r="H918">
        <f>VLOOKUP(B918&amp;G918,Sheet1!$A$2:$N$799,14,FALSE)</f>
        <v>-6.9</v>
      </c>
      <c r="I918">
        <v>1</v>
      </c>
      <c r="J918">
        <v>1</v>
      </c>
      <c r="K918">
        <v>0</v>
      </c>
      <c r="L918">
        <v>-1</v>
      </c>
    </row>
    <row r="919" spans="1:12" x14ac:dyDescent="0.25">
      <c r="A919" t="s">
        <v>424</v>
      </c>
      <c r="B919">
        <v>2015</v>
      </c>
      <c r="C919">
        <v>8</v>
      </c>
      <c r="D919" t="s">
        <v>50</v>
      </c>
      <c r="E919">
        <f>VLOOKUP(B919&amp;D919,Sheet1!$A$2:$N$799,14,FALSE)</f>
        <v>-5.5</v>
      </c>
      <c r="F919">
        <f t="shared" si="14"/>
        <v>-5.3</v>
      </c>
      <c r="G919" t="s">
        <v>31</v>
      </c>
      <c r="H919">
        <f>VLOOKUP(B919&amp;G919,Sheet1!$A$2:$N$799,14,FALSE)</f>
        <v>-0.2</v>
      </c>
      <c r="I919">
        <v>0</v>
      </c>
      <c r="J919">
        <v>0</v>
      </c>
      <c r="K919">
        <v>1</v>
      </c>
      <c r="L919">
        <v>1</v>
      </c>
    </row>
    <row r="920" spans="1:12" x14ac:dyDescent="0.25">
      <c r="A920" t="s">
        <v>425</v>
      </c>
      <c r="B920">
        <v>2015</v>
      </c>
      <c r="C920">
        <v>8</v>
      </c>
      <c r="D920" t="s">
        <v>13</v>
      </c>
      <c r="E920">
        <f>VLOOKUP(B920&amp;D920,Sheet1!$A$2:$N$799,14,FALSE)</f>
        <v>-7.7</v>
      </c>
      <c r="F920">
        <f t="shared" si="14"/>
        <v>-3.9000000000000004</v>
      </c>
      <c r="G920" t="s">
        <v>37</v>
      </c>
      <c r="H920">
        <f>VLOOKUP(B920&amp;G920,Sheet1!$A$2:$N$799,14,FALSE)</f>
        <v>-3.8</v>
      </c>
      <c r="I920">
        <v>1</v>
      </c>
      <c r="J920">
        <v>0</v>
      </c>
      <c r="K920">
        <v>4</v>
      </c>
      <c r="L920">
        <v>4</v>
      </c>
    </row>
    <row r="921" spans="1:12" x14ac:dyDescent="0.25">
      <c r="A921" t="s">
        <v>426</v>
      </c>
      <c r="B921">
        <v>2015</v>
      </c>
      <c r="C921">
        <v>8</v>
      </c>
      <c r="D921" t="s">
        <v>53</v>
      </c>
      <c r="E921">
        <f>VLOOKUP(B921&amp;D921,Sheet1!$A$2:$N$799,14,FALSE)</f>
        <v>-10.5</v>
      </c>
      <c r="F921">
        <f t="shared" si="14"/>
        <v>-9.6999999999999993</v>
      </c>
      <c r="G921" t="s">
        <v>55</v>
      </c>
      <c r="H921">
        <f>VLOOKUP(B921&amp;G921,Sheet1!$A$2:$N$799,14,FALSE)</f>
        <v>-0.8</v>
      </c>
      <c r="I921">
        <v>0</v>
      </c>
      <c r="J921">
        <v>3</v>
      </c>
      <c r="K921">
        <v>0</v>
      </c>
      <c r="L921">
        <v>-3</v>
      </c>
    </row>
    <row r="922" spans="1:12" x14ac:dyDescent="0.25">
      <c r="A922" t="s">
        <v>427</v>
      </c>
      <c r="B922">
        <v>2015</v>
      </c>
      <c r="C922">
        <v>9</v>
      </c>
      <c r="D922" t="s">
        <v>37</v>
      </c>
      <c r="E922">
        <f>VLOOKUP(B922&amp;D922,Sheet1!$A$2:$N$799,14,FALSE)</f>
        <v>-3.8</v>
      </c>
      <c r="F922">
        <f t="shared" si="14"/>
        <v>1.7000000000000002</v>
      </c>
      <c r="G922" t="s">
        <v>50</v>
      </c>
      <c r="H922">
        <f>VLOOKUP(B922&amp;G922,Sheet1!$A$2:$N$799,14,FALSE)</f>
        <v>-5.5</v>
      </c>
      <c r="I922">
        <v>0</v>
      </c>
      <c r="J922">
        <v>0</v>
      </c>
      <c r="K922">
        <v>2</v>
      </c>
      <c r="L922">
        <v>2</v>
      </c>
    </row>
    <row r="923" spans="1:12" x14ac:dyDescent="0.25">
      <c r="A923" t="s">
        <v>428</v>
      </c>
      <c r="B923">
        <v>2015</v>
      </c>
      <c r="C923">
        <v>9</v>
      </c>
      <c r="D923" t="s">
        <v>10</v>
      </c>
      <c r="E923">
        <f>VLOOKUP(B923&amp;D923,Sheet1!$A$2:$N$799,14,FALSE)</f>
        <v>-1.3</v>
      </c>
      <c r="F923">
        <f t="shared" si="14"/>
        <v>1.3</v>
      </c>
      <c r="G923" t="s">
        <v>47</v>
      </c>
      <c r="H923">
        <f>VLOOKUP(B923&amp;G923,Sheet1!$A$2:$N$799,14,FALSE)</f>
        <v>-2.6</v>
      </c>
      <c r="I923">
        <v>1</v>
      </c>
      <c r="J923">
        <v>2</v>
      </c>
      <c r="K923">
        <v>1</v>
      </c>
      <c r="L923">
        <v>-1</v>
      </c>
    </row>
    <row r="924" spans="1:12" x14ac:dyDescent="0.25">
      <c r="A924" t="s">
        <v>429</v>
      </c>
      <c r="B924">
        <v>2015</v>
      </c>
      <c r="C924">
        <v>9</v>
      </c>
      <c r="D924" t="s">
        <v>20</v>
      </c>
      <c r="E924">
        <f>VLOOKUP(B924&amp;D924,Sheet1!$A$2:$N$799,14,FALSE)</f>
        <v>-6.1</v>
      </c>
      <c r="F924">
        <f t="shared" si="14"/>
        <v>-16.7</v>
      </c>
      <c r="G924" t="s">
        <v>17</v>
      </c>
      <c r="H924">
        <f>VLOOKUP(B924&amp;G924,Sheet1!$A$2:$N$799,14,FALSE)</f>
        <v>10.6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430</v>
      </c>
      <c r="B925">
        <v>2015</v>
      </c>
      <c r="C925">
        <v>9</v>
      </c>
      <c r="D925" t="s">
        <v>25</v>
      </c>
      <c r="E925">
        <f>VLOOKUP(B925&amp;D925,Sheet1!$A$2:$N$799,14,FALSE)</f>
        <v>5.8</v>
      </c>
      <c r="F925">
        <f t="shared" si="14"/>
        <v>12.5</v>
      </c>
      <c r="G925" t="s">
        <v>26</v>
      </c>
      <c r="H925">
        <f>VLOOKUP(B925&amp;G925,Sheet1!$A$2:$N$799,14,FALSE)</f>
        <v>-6.7</v>
      </c>
      <c r="I925">
        <v>0</v>
      </c>
      <c r="J925">
        <v>2</v>
      </c>
      <c r="K925">
        <v>0</v>
      </c>
      <c r="L925">
        <v>-2</v>
      </c>
    </row>
    <row r="926" spans="1:12" x14ac:dyDescent="0.25">
      <c r="A926" t="s">
        <v>431</v>
      </c>
      <c r="B926">
        <v>2015</v>
      </c>
      <c r="C926">
        <v>9</v>
      </c>
      <c r="D926" t="s">
        <v>23</v>
      </c>
      <c r="E926">
        <f>VLOOKUP(B926&amp;D926,Sheet1!$A$2:$N$799,14,FALSE)</f>
        <v>5.3</v>
      </c>
      <c r="F926">
        <f t="shared" si="14"/>
        <v>-2.8</v>
      </c>
      <c r="G926" t="s">
        <v>14</v>
      </c>
      <c r="H926">
        <f>VLOOKUP(B926&amp;G926,Sheet1!$A$2:$N$799,14,FALSE)</f>
        <v>8.1</v>
      </c>
      <c r="I926">
        <v>0</v>
      </c>
      <c r="J926">
        <v>2</v>
      </c>
      <c r="K926">
        <v>1</v>
      </c>
      <c r="L926">
        <v>-1</v>
      </c>
    </row>
    <row r="927" spans="1:12" x14ac:dyDescent="0.25">
      <c r="A927" t="s">
        <v>432</v>
      </c>
      <c r="B927">
        <v>2015</v>
      </c>
      <c r="C927">
        <v>9</v>
      </c>
      <c r="D927" t="s">
        <v>29</v>
      </c>
      <c r="E927">
        <f>VLOOKUP(B927&amp;D927,Sheet1!$A$2:$N$799,14,FALSE)</f>
        <v>-7.5</v>
      </c>
      <c r="F927">
        <f t="shared" si="14"/>
        <v>-9</v>
      </c>
      <c r="G927" t="s">
        <v>43</v>
      </c>
      <c r="H927">
        <f>VLOOKUP(B927&amp;G927,Sheet1!$A$2:$N$799,14,FALSE)</f>
        <v>1.5</v>
      </c>
      <c r="I927">
        <v>0</v>
      </c>
      <c r="J927">
        <v>3</v>
      </c>
      <c r="K927">
        <v>1</v>
      </c>
      <c r="L927">
        <v>-2</v>
      </c>
    </row>
    <row r="928" spans="1:12" x14ac:dyDescent="0.25">
      <c r="A928" t="s">
        <v>433</v>
      </c>
      <c r="B928">
        <v>2015</v>
      </c>
      <c r="C928">
        <v>9</v>
      </c>
      <c r="D928" t="s">
        <v>34</v>
      </c>
      <c r="E928">
        <f>VLOOKUP(B928&amp;D928,Sheet1!$A$2:$N$799,14,FALSE)</f>
        <v>-6.8</v>
      </c>
      <c r="F928">
        <f t="shared" si="14"/>
        <v>-6.8</v>
      </c>
      <c r="G928" t="s">
        <v>11</v>
      </c>
      <c r="H928">
        <f>VLOOKUP(B928&amp;G928,Sheet1!$A$2:$N$799,14,FALSE)</f>
        <v>0</v>
      </c>
      <c r="I928">
        <v>0</v>
      </c>
      <c r="J928">
        <v>1</v>
      </c>
      <c r="K928">
        <v>0</v>
      </c>
      <c r="L928">
        <v>-1</v>
      </c>
    </row>
    <row r="929" spans="1:12" x14ac:dyDescent="0.25">
      <c r="A929" t="s">
        <v>434</v>
      </c>
      <c r="B929">
        <v>2015</v>
      </c>
      <c r="C929">
        <v>9</v>
      </c>
      <c r="D929" t="s">
        <v>41</v>
      </c>
      <c r="E929">
        <f>VLOOKUP(B929&amp;D929,Sheet1!$A$2:$N$799,14,FALSE)</f>
        <v>-3.6</v>
      </c>
      <c r="F929">
        <f t="shared" si="14"/>
        <v>4.0999999999999996</v>
      </c>
      <c r="G929" t="s">
        <v>13</v>
      </c>
      <c r="H929">
        <f>VLOOKUP(B929&amp;G929,Sheet1!$A$2:$N$799,14,FALSE)</f>
        <v>-7.7</v>
      </c>
      <c r="I929">
        <v>1</v>
      </c>
      <c r="J929">
        <v>2</v>
      </c>
      <c r="K929">
        <v>3</v>
      </c>
      <c r="L929">
        <v>1</v>
      </c>
    </row>
    <row r="930" spans="1:12" x14ac:dyDescent="0.25">
      <c r="A930" t="s">
        <v>435</v>
      </c>
      <c r="B930">
        <v>2015</v>
      </c>
      <c r="C930">
        <v>9</v>
      </c>
      <c r="D930" t="s">
        <v>44</v>
      </c>
      <c r="E930">
        <f>VLOOKUP(B930&amp;D930,Sheet1!$A$2:$N$799,14,FALSE)</f>
        <v>-0.2</v>
      </c>
      <c r="F930">
        <f t="shared" si="14"/>
        <v>-8.8999999999999986</v>
      </c>
      <c r="G930" t="s">
        <v>19</v>
      </c>
      <c r="H930">
        <f>VLOOKUP(B930&amp;G930,Sheet1!$A$2:$N$799,14,FALSE)</f>
        <v>8.6999999999999993</v>
      </c>
      <c r="I930">
        <v>0</v>
      </c>
      <c r="J930">
        <v>5</v>
      </c>
      <c r="K930">
        <v>1</v>
      </c>
      <c r="L930">
        <v>-4</v>
      </c>
    </row>
    <row r="931" spans="1:12" x14ac:dyDescent="0.25">
      <c r="A931" t="s">
        <v>436</v>
      </c>
      <c r="B931">
        <v>2015</v>
      </c>
      <c r="C931">
        <v>9</v>
      </c>
      <c r="D931" t="s">
        <v>28</v>
      </c>
      <c r="E931">
        <f>VLOOKUP(B931&amp;D931,Sheet1!$A$2:$N$799,14,FALSE)</f>
        <v>-4.5999999999999996</v>
      </c>
      <c r="F931">
        <f t="shared" si="14"/>
        <v>2.3000000000000007</v>
      </c>
      <c r="G931" t="s">
        <v>49</v>
      </c>
      <c r="H931">
        <f>VLOOKUP(B931&amp;G931,Sheet1!$A$2:$N$799,14,FALSE)</f>
        <v>-6.9</v>
      </c>
      <c r="I931">
        <v>1</v>
      </c>
      <c r="J931">
        <v>0</v>
      </c>
      <c r="K931">
        <v>1</v>
      </c>
      <c r="L931">
        <v>1</v>
      </c>
    </row>
    <row r="932" spans="1:12" x14ac:dyDescent="0.25">
      <c r="A932" t="s">
        <v>437</v>
      </c>
      <c r="B932">
        <v>2015</v>
      </c>
      <c r="C932">
        <v>9</v>
      </c>
      <c r="D932" t="s">
        <v>31</v>
      </c>
      <c r="E932">
        <f>VLOOKUP(B932&amp;D932,Sheet1!$A$2:$N$799,14,FALSE)</f>
        <v>-0.2</v>
      </c>
      <c r="F932">
        <f t="shared" si="14"/>
        <v>-6</v>
      </c>
      <c r="G932" t="s">
        <v>32</v>
      </c>
      <c r="H932">
        <f>VLOOKUP(B932&amp;G932,Sheet1!$A$2:$N$799,14,FALSE)</f>
        <v>5.8</v>
      </c>
      <c r="I932">
        <v>0</v>
      </c>
      <c r="J932">
        <v>0</v>
      </c>
      <c r="K932">
        <v>1</v>
      </c>
      <c r="L932">
        <v>1</v>
      </c>
    </row>
    <row r="933" spans="1:12" x14ac:dyDescent="0.25">
      <c r="A933" t="s">
        <v>438</v>
      </c>
      <c r="B933">
        <v>2015</v>
      </c>
      <c r="C933">
        <v>9</v>
      </c>
      <c r="D933" t="s">
        <v>53</v>
      </c>
      <c r="E933">
        <f>VLOOKUP(B933&amp;D933,Sheet1!$A$2:$N$799,14,FALSE)</f>
        <v>-10.5</v>
      </c>
      <c r="F933">
        <f t="shared" si="14"/>
        <v>-3.9000000000000004</v>
      </c>
      <c r="G933" t="s">
        <v>38</v>
      </c>
      <c r="H933">
        <f>VLOOKUP(B933&amp;G933,Sheet1!$A$2:$N$799,14,FALSE)</f>
        <v>-6.6</v>
      </c>
      <c r="I933">
        <v>1</v>
      </c>
      <c r="J933">
        <v>2</v>
      </c>
      <c r="K933">
        <v>1</v>
      </c>
      <c r="L933">
        <v>-1</v>
      </c>
    </row>
    <row r="934" spans="1:12" x14ac:dyDescent="0.25">
      <c r="A934" t="s">
        <v>439</v>
      </c>
      <c r="B934">
        <v>2015</v>
      </c>
      <c r="C934">
        <v>9</v>
      </c>
      <c r="D934" t="s">
        <v>56</v>
      </c>
      <c r="E934">
        <f>VLOOKUP(B934&amp;D934,Sheet1!$A$2:$N$799,14,FALSE)</f>
        <v>-1.9</v>
      </c>
      <c r="F934">
        <f t="shared" si="14"/>
        <v>-8.9</v>
      </c>
      <c r="G934" t="s">
        <v>35</v>
      </c>
      <c r="H934">
        <f>VLOOKUP(B934&amp;G934,Sheet1!$A$2:$N$799,14,FALSE)</f>
        <v>7</v>
      </c>
      <c r="I934">
        <v>0</v>
      </c>
      <c r="J934">
        <v>2</v>
      </c>
      <c r="K934">
        <v>2</v>
      </c>
      <c r="L934">
        <v>0</v>
      </c>
    </row>
    <row r="935" spans="1:12" x14ac:dyDescent="0.25">
      <c r="A935" t="s">
        <v>440</v>
      </c>
      <c r="B935">
        <v>2015</v>
      </c>
      <c r="C935">
        <v>10</v>
      </c>
      <c r="D935" t="s">
        <v>46</v>
      </c>
      <c r="E935">
        <f>VLOOKUP(B935&amp;D935,Sheet1!$A$2:$N$799,14,FALSE)</f>
        <v>12.3</v>
      </c>
      <c r="F935">
        <f t="shared" si="14"/>
        <v>1</v>
      </c>
      <c r="G935" t="s">
        <v>22</v>
      </c>
      <c r="H935">
        <f>VLOOKUP(B935&amp;G935,Sheet1!$A$2:$N$799,14,FALSE)</f>
        <v>11.3</v>
      </c>
      <c r="I935">
        <v>1</v>
      </c>
      <c r="J935">
        <v>3</v>
      </c>
      <c r="K935">
        <v>1</v>
      </c>
      <c r="L935">
        <v>-2</v>
      </c>
    </row>
    <row r="936" spans="1:12" x14ac:dyDescent="0.25">
      <c r="A936" t="s">
        <v>441</v>
      </c>
      <c r="B936">
        <v>2015</v>
      </c>
      <c r="C936">
        <v>10</v>
      </c>
      <c r="D936" t="s">
        <v>11</v>
      </c>
      <c r="E936">
        <f>VLOOKUP(B936&amp;D936,Sheet1!$A$2:$N$799,14,FALSE)</f>
        <v>0</v>
      </c>
      <c r="F936">
        <f t="shared" si="14"/>
        <v>-1.5</v>
      </c>
      <c r="G936" t="s">
        <v>43</v>
      </c>
      <c r="H936">
        <f>VLOOKUP(B936&amp;G936,Sheet1!$A$2:$N$799,14,FALSE)</f>
        <v>1.5</v>
      </c>
      <c r="I936">
        <v>1</v>
      </c>
      <c r="J936">
        <v>0</v>
      </c>
      <c r="K936">
        <v>4</v>
      </c>
      <c r="L936">
        <v>4</v>
      </c>
    </row>
    <row r="937" spans="1:12" x14ac:dyDescent="0.25">
      <c r="A937" t="s">
        <v>442</v>
      </c>
      <c r="B937">
        <v>2015</v>
      </c>
      <c r="C937">
        <v>10</v>
      </c>
      <c r="D937" t="s">
        <v>14</v>
      </c>
      <c r="E937">
        <f>VLOOKUP(B937&amp;D937,Sheet1!$A$2:$N$799,14,FALSE)</f>
        <v>8.1</v>
      </c>
      <c r="F937">
        <f t="shared" si="14"/>
        <v>18.600000000000001</v>
      </c>
      <c r="G937" t="s">
        <v>53</v>
      </c>
      <c r="H937">
        <f>VLOOKUP(B937&amp;G937,Sheet1!$A$2:$N$799,14,FALSE)</f>
        <v>-10.5</v>
      </c>
      <c r="I937">
        <v>1</v>
      </c>
      <c r="J937">
        <v>0</v>
      </c>
      <c r="K937">
        <v>2</v>
      </c>
      <c r="L937">
        <v>2</v>
      </c>
    </row>
    <row r="938" spans="1:12" x14ac:dyDescent="0.25">
      <c r="A938" t="s">
        <v>443</v>
      </c>
      <c r="B938">
        <v>2015</v>
      </c>
      <c r="C938">
        <v>10</v>
      </c>
      <c r="D938" t="s">
        <v>10</v>
      </c>
      <c r="E938">
        <f>VLOOKUP(B938&amp;D938,Sheet1!$A$2:$N$799,14,FALSE)</f>
        <v>-1.3</v>
      </c>
      <c r="F938">
        <f t="shared" si="14"/>
        <v>-1.1000000000000001</v>
      </c>
      <c r="G938" t="s">
        <v>31</v>
      </c>
      <c r="H938">
        <f>VLOOKUP(B938&amp;G938,Sheet1!$A$2:$N$799,14,FALSE)</f>
        <v>-0.2</v>
      </c>
      <c r="I938">
        <v>1</v>
      </c>
      <c r="J938">
        <v>1</v>
      </c>
      <c r="K938">
        <v>3</v>
      </c>
      <c r="L938">
        <v>2</v>
      </c>
    </row>
    <row r="939" spans="1:12" x14ac:dyDescent="0.25">
      <c r="A939" t="s">
        <v>444</v>
      </c>
      <c r="B939">
        <v>2015</v>
      </c>
      <c r="C939">
        <v>10</v>
      </c>
      <c r="D939" t="s">
        <v>20</v>
      </c>
      <c r="E939">
        <f>VLOOKUP(B939&amp;D939,Sheet1!$A$2:$N$799,14,FALSE)</f>
        <v>-6.1</v>
      </c>
      <c r="F939">
        <f t="shared" si="14"/>
        <v>-14.799999999999999</v>
      </c>
      <c r="G939" t="s">
        <v>19</v>
      </c>
      <c r="H939">
        <f>VLOOKUP(B939&amp;G939,Sheet1!$A$2:$N$799,14,FALSE)</f>
        <v>8.6999999999999993</v>
      </c>
      <c r="I939">
        <v>0</v>
      </c>
      <c r="J939">
        <v>3</v>
      </c>
      <c r="K939">
        <v>2</v>
      </c>
      <c r="L939">
        <v>-1</v>
      </c>
    </row>
    <row r="940" spans="1:12" x14ac:dyDescent="0.25">
      <c r="A940" t="s">
        <v>445</v>
      </c>
      <c r="B940">
        <v>2015</v>
      </c>
      <c r="C940">
        <v>10</v>
      </c>
      <c r="D940" t="s">
        <v>49</v>
      </c>
      <c r="E940">
        <f>VLOOKUP(B940&amp;D940,Sheet1!$A$2:$N$799,14,FALSE)</f>
        <v>-6.9</v>
      </c>
      <c r="F940">
        <f t="shared" si="14"/>
        <v>0.79999999999999982</v>
      </c>
      <c r="G940" t="s">
        <v>13</v>
      </c>
      <c r="H940">
        <f>VLOOKUP(B940&amp;G940,Sheet1!$A$2:$N$799,14,FALSE)</f>
        <v>-7.7</v>
      </c>
      <c r="I940">
        <v>0</v>
      </c>
      <c r="J940">
        <v>1</v>
      </c>
      <c r="K940">
        <v>2</v>
      </c>
      <c r="L940">
        <v>1</v>
      </c>
    </row>
    <row r="941" spans="1:12" x14ac:dyDescent="0.25">
      <c r="A941" t="s">
        <v>446</v>
      </c>
      <c r="B941">
        <v>2015</v>
      </c>
      <c r="C941">
        <v>10</v>
      </c>
      <c r="D941" t="s">
        <v>40</v>
      </c>
      <c r="E941">
        <f>VLOOKUP(B941&amp;D941,Sheet1!$A$2:$N$799,14,FALSE)</f>
        <v>-0.2</v>
      </c>
      <c r="F941">
        <f t="shared" si="14"/>
        <v>-5.5</v>
      </c>
      <c r="G941" t="s">
        <v>23</v>
      </c>
      <c r="H941">
        <f>VLOOKUP(B941&amp;G941,Sheet1!$A$2:$N$799,14,FALSE)</f>
        <v>5.3</v>
      </c>
      <c r="I941">
        <v>1</v>
      </c>
      <c r="J941">
        <v>1</v>
      </c>
      <c r="K941">
        <v>0</v>
      </c>
      <c r="L941">
        <v>-1</v>
      </c>
    </row>
    <row r="942" spans="1:12" x14ac:dyDescent="0.25">
      <c r="A942" t="s">
        <v>447</v>
      </c>
      <c r="B942">
        <v>2015</v>
      </c>
      <c r="C942">
        <v>10</v>
      </c>
      <c r="D942" t="s">
        <v>55</v>
      </c>
      <c r="E942">
        <f>VLOOKUP(B942&amp;D942,Sheet1!$A$2:$N$799,14,FALSE)</f>
        <v>-0.8</v>
      </c>
      <c r="F942">
        <f t="shared" si="14"/>
        <v>-11.4</v>
      </c>
      <c r="G942" t="s">
        <v>17</v>
      </c>
      <c r="H942">
        <f>VLOOKUP(B942&amp;G942,Sheet1!$A$2:$N$799,14,FALSE)</f>
        <v>10.6</v>
      </c>
      <c r="I942">
        <v>1</v>
      </c>
      <c r="J942">
        <v>1</v>
      </c>
      <c r="K942">
        <v>2</v>
      </c>
      <c r="L942">
        <v>1</v>
      </c>
    </row>
    <row r="943" spans="1:12" x14ac:dyDescent="0.25">
      <c r="A943" t="s">
        <v>448</v>
      </c>
      <c r="B943">
        <v>2015</v>
      </c>
      <c r="C943">
        <v>10</v>
      </c>
      <c r="D943" t="s">
        <v>29</v>
      </c>
      <c r="E943">
        <f>VLOOKUP(B943&amp;D943,Sheet1!$A$2:$N$799,14,FALSE)</f>
        <v>-7.5</v>
      </c>
      <c r="F943">
        <f t="shared" si="14"/>
        <v>-5.6</v>
      </c>
      <c r="G943" t="s">
        <v>16</v>
      </c>
      <c r="H943">
        <f>VLOOKUP(B943&amp;G943,Sheet1!$A$2:$N$799,14,FALSE)</f>
        <v>-1.9</v>
      </c>
      <c r="I943">
        <v>1</v>
      </c>
      <c r="J943">
        <v>2</v>
      </c>
      <c r="K943">
        <v>3</v>
      </c>
      <c r="L943">
        <v>1</v>
      </c>
    </row>
    <row r="944" spans="1:12" x14ac:dyDescent="0.25">
      <c r="A944" t="s">
        <v>449</v>
      </c>
      <c r="B944">
        <v>2015</v>
      </c>
      <c r="C944">
        <v>10</v>
      </c>
      <c r="D944" t="s">
        <v>52</v>
      </c>
      <c r="E944">
        <f>VLOOKUP(B944&amp;D944,Sheet1!$A$2:$N$799,14,FALSE)</f>
        <v>9</v>
      </c>
      <c r="F944">
        <f t="shared" si="14"/>
        <v>3.2</v>
      </c>
      <c r="G944" t="s">
        <v>25</v>
      </c>
      <c r="H944">
        <f>VLOOKUP(B944&amp;G944,Sheet1!$A$2:$N$799,14,FALSE)</f>
        <v>5.8</v>
      </c>
      <c r="I944">
        <v>1</v>
      </c>
      <c r="J944">
        <v>0</v>
      </c>
      <c r="K944">
        <v>5</v>
      </c>
      <c r="L944">
        <v>5</v>
      </c>
    </row>
    <row r="945" spans="1:12" x14ac:dyDescent="0.25">
      <c r="A945" t="s">
        <v>450</v>
      </c>
      <c r="B945">
        <v>2015</v>
      </c>
      <c r="C945">
        <v>10</v>
      </c>
      <c r="D945" t="s">
        <v>34</v>
      </c>
      <c r="E945">
        <f>VLOOKUP(B945&amp;D945,Sheet1!$A$2:$N$799,14,FALSE)</f>
        <v>-6.8</v>
      </c>
      <c r="F945">
        <f t="shared" si="14"/>
        <v>-2.2000000000000002</v>
      </c>
      <c r="G945" t="s">
        <v>28</v>
      </c>
      <c r="H945">
        <f>VLOOKUP(B945&amp;G945,Sheet1!$A$2:$N$799,14,FALSE)</f>
        <v>-4.5999999999999996</v>
      </c>
      <c r="I945">
        <v>1</v>
      </c>
      <c r="J945">
        <v>0</v>
      </c>
      <c r="K945">
        <v>1</v>
      </c>
      <c r="L945">
        <v>1</v>
      </c>
    </row>
    <row r="946" spans="1:12" x14ac:dyDescent="0.25">
      <c r="A946" t="s">
        <v>451</v>
      </c>
      <c r="B946">
        <v>2015</v>
      </c>
      <c r="C946">
        <v>10</v>
      </c>
      <c r="D946" t="s">
        <v>32</v>
      </c>
      <c r="E946">
        <f>VLOOKUP(B946&amp;D946,Sheet1!$A$2:$N$799,14,FALSE)</f>
        <v>5.8</v>
      </c>
      <c r="F946">
        <f t="shared" si="14"/>
        <v>6</v>
      </c>
      <c r="G946" t="s">
        <v>44</v>
      </c>
      <c r="H946">
        <f>VLOOKUP(B946&amp;G946,Sheet1!$A$2:$N$799,14,FALSE)</f>
        <v>-0.2</v>
      </c>
      <c r="I946">
        <v>1</v>
      </c>
      <c r="J946">
        <v>0</v>
      </c>
      <c r="K946">
        <v>2</v>
      </c>
      <c r="L946">
        <v>2</v>
      </c>
    </row>
    <row r="947" spans="1:12" x14ac:dyDescent="0.25">
      <c r="A947" t="s">
        <v>452</v>
      </c>
      <c r="B947">
        <v>2015</v>
      </c>
      <c r="C947">
        <v>10</v>
      </c>
      <c r="D947" t="s">
        <v>35</v>
      </c>
      <c r="E947">
        <f>VLOOKUP(B947&amp;D947,Sheet1!$A$2:$N$799,14,FALSE)</f>
        <v>7</v>
      </c>
      <c r="F947">
        <f t="shared" si="14"/>
        <v>10.6</v>
      </c>
      <c r="G947" t="s">
        <v>41</v>
      </c>
      <c r="H947">
        <f>VLOOKUP(B947&amp;G947,Sheet1!$A$2:$N$799,14,FALSE)</f>
        <v>-3.6</v>
      </c>
      <c r="I947">
        <v>1</v>
      </c>
      <c r="J947">
        <v>2</v>
      </c>
      <c r="K947">
        <v>1</v>
      </c>
      <c r="L947">
        <v>-1</v>
      </c>
    </row>
    <row r="948" spans="1:12" x14ac:dyDescent="0.25">
      <c r="A948" t="s">
        <v>453</v>
      </c>
      <c r="B948">
        <v>2015</v>
      </c>
      <c r="C948">
        <v>10</v>
      </c>
      <c r="D948" t="s">
        <v>38</v>
      </c>
      <c r="E948">
        <f>VLOOKUP(B948&amp;D948,Sheet1!$A$2:$N$799,14,FALSE)</f>
        <v>-6.6</v>
      </c>
      <c r="F948">
        <f t="shared" si="14"/>
        <v>-4.6999999999999993</v>
      </c>
      <c r="G948" t="s">
        <v>56</v>
      </c>
      <c r="H948">
        <f>VLOOKUP(B948&amp;G948,Sheet1!$A$2:$N$799,14,FALSE)</f>
        <v>-1.9</v>
      </c>
      <c r="I948">
        <v>0</v>
      </c>
      <c r="J948">
        <v>2</v>
      </c>
      <c r="K948">
        <v>0</v>
      </c>
      <c r="L948">
        <v>-2</v>
      </c>
    </row>
    <row r="949" spans="1:12" x14ac:dyDescent="0.25">
      <c r="A949" t="s">
        <v>454</v>
      </c>
      <c r="B949">
        <v>2015</v>
      </c>
      <c r="C949">
        <v>11</v>
      </c>
      <c r="D949" t="s">
        <v>11</v>
      </c>
      <c r="E949">
        <f>VLOOKUP(B949&amp;D949,Sheet1!$A$2:$N$799,14,FALSE)</f>
        <v>0</v>
      </c>
      <c r="F949">
        <f t="shared" si="14"/>
        <v>-7</v>
      </c>
      <c r="G949" t="s">
        <v>35</v>
      </c>
      <c r="H949">
        <f>VLOOKUP(B949&amp;G949,Sheet1!$A$2:$N$799,14,FALSE)</f>
        <v>7</v>
      </c>
      <c r="I949">
        <v>0</v>
      </c>
      <c r="J949">
        <v>0</v>
      </c>
      <c r="K949">
        <v>2</v>
      </c>
      <c r="L949">
        <v>2</v>
      </c>
    </row>
    <row r="950" spans="1:12" x14ac:dyDescent="0.25">
      <c r="A950" t="s">
        <v>455</v>
      </c>
      <c r="B950">
        <v>2015</v>
      </c>
      <c r="C950">
        <v>11</v>
      </c>
      <c r="D950" t="s">
        <v>17</v>
      </c>
      <c r="E950">
        <f>VLOOKUP(B950&amp;D950,Sheet1!$A$2:$N$799,14,FALSE)</f>
        <v>10.6</v>
      </c>
      <c r="F950">
        <f t="shared" si="14"/>
        <v>-1.7000000000000011</v>
      </c>
      <c r="G950" t="s">
        <v>46</v>
      </c>
      <c r="H950">
        <f>VLOOKUP(B950&amp;G950,Sheet1!$A$2:$N$799,14,FALSE)</f>
        <v>12.3</v>
      </c>
      <c r="I950">
        <v>0</v>
      </c>
      <c r="J950">
        <v>1</v>
      </c>
      <c r="K950">
        <v>2</v>
      </c>
      <c r="L950">
        <v>1</v>
      </c>
    </row>
    <row r="951" spans="1:12" x14ac:dyDescent="0.25">
      <c r="A951" t="s">
        <v>456</v>
      </c>
      <c r="B951">
        <v>2015</v>
      </c>
      <c r="C951">
        <v>11</v>
      </c>
      <c r="D951" t="s">
        <v>49</v>
      </c>
      <c r="E951">
        <f>VLOOKUP(B951&amp;D951,Sheet1!$A$2:$N$799,14,FALSE)</f>
        <v>-6.9</v>
      </c>
      <c r="F951">
        <f t="shared" si="14"/>
        <v>-0.10000000000000053</v>
      </c>
      <c r="G951" t="s">
        <v>34</v>
      </c>
      <c r="H951">
        <f>VLOOKUP(B951&amp;G951,Sheet1!$A$2:$N$799,14,FALSE)</f>
        <v>-6.8</v>
      </c>
      <c r="I951">
        <v>1</v>
      </c>
      <c r="J951">
        <v>2</v>
      </c>
      <c r="K951">
        <v>1</v>
      </c>
      <c r="L951">
        <v>-1</v>
      </c>
    </row>
    <row r="952" spans="1:12" x14ac:dyDescent="0.25">
      <c r="A952" t="s">
        <v>457</v>
      </c>
      <c r="B952">
        <v>2015</v>
      </c>
      <c r="C952">
        <v>11</v>
      </c>
      <c r="D952" t="s">
        <v>25</v>
      </c>
      <c r="E952">
        <f>VLOOKUP(B952&amp;D952,Sheet1!$A$2:$N$799,14,FALSE)</f>
        <v>5.8</v>
      </c>
      <c r="F952">
        <f t="shared" si="14"/>
        <v>7.1</v>
      </c>
      <c r="G952" t="s">
        <v>10</v>
      </c>
      <c r="H952">
        <f>VLOOKUP(B952&amp;G952,Sheet1!$A$2:$N$799,14,FALSE)</f>
        <v>-1.3</v>
      </c>
      <c r="I952">
        <v>1</v>
      </c>
      <c r="J952">
        <v>0</v>
      </c>
      <c r="K952">
        <v>2</v>
      </c>
      <c r="L952">
        <v>2</v>
      </c>
    </row>
    <row r="953" spans="1:12" x14ac:dyDescent="0.25">
      <c r="A953" t="s">
        <v>458</v>
      </c>
      <c r="B953">
        <v>2015</v>
      </c>
      <c r="C953">
        <v>11</v>
      </c>
      <c r="D953" t="s">
        <v>23</v>
      </c>
      <c r="E953">
        <f>VLOOKUP(B953&amp;D953,Sheet1!$A$2:$N$799,14,FALSE)</f>
        <v>5.3</v>
      </c>
      <c r="F953">
        <f t="shared" si="14"/>
        <v>-0.5</v>
      </c>
      <c r="G953" t="s">
        <v>32</v>
      </c>
      <c r="H953">
        <f>VLOOKUP(B953&amp;G953,Sheet1!$A$2:$N$799,14,FALSE)</f>
        <v>5.8</v>
      </c>
      <c r="I953">
        <v>1</v>
      </c>
      <c r="J953">
        <v>0</v>
      </c>
      <c r="K953">
        <v>1</v>
      </c>
      <c r="L953">
        <v>1</v>
      </c>
    </row>
    <row r="954" spans="1:12" x14ac:dyDescent="0.25">
      <c r="A954" t="s">
        <v>459</v>
      </c>
      <c r="B954">
        <v>2015</v>
      </c>
      <c r="C954">
        <v>11</v>
      </c>
      <c r="D954" t="s">
        <v>26</v>
      </c>
      <c r="E954">
        <f>VLOOKUP(B954&amp;D954,Sheet1!$A$2:$N$799,14,FALSE)</f>
        <v>-6.7</v>
      </c>
      <c r="F954">
        <f t="shared" si="14"/>
        <v>-2.9000000000000004</v>
      </c>
      <c r="G954" t="s">
        <v>37</v>
      </c>
      <c r="H954">
        <f>VLOOKUP(B954&amp;G954,Sheet1!$A$2:$N$799,14,FALSE)</f>
        <v>-3.8</v>
      </c>
      <c r="I954">
        <v>1</v>
      </c>
      <c r="J954">
        <v>3</v>
      </c>
      <c r="K954">
        <v>4</v>
      </c>
      <c r="L954">
        <v>1</v>
      </c>
    </row>
    <row r="955" spans="1:12" x14ac:dyDescent="0.25">
      <c r="A955" t="s">
        <v>460</v>
      </c>
      <c r="B955">
        <v>2015</v>
      </c>
      <c r="C955">
        <v>11</v>
      </c>
      <c r="D955" t="s">
        <v>52</v>
      </c>
      <c r="E955">
        <f>VLOOKUP(B955&amp;D955,Sheet1!$A$2:$N$799,14,FALSE)</f>
        <v>9</v>
      </c>
      <c r="F955">
        <f t="shared" si="14"/>
        <v>11.6</v>
      </c>
      <c r="G955" t="s">
        <v>47</v>
      </c>
      <c r="H955">
        <f>VLOOKUP(B955&amp;G955,Sheet1!$A$2:$N$799,14,FALSE)</f>
        <v>-2.6</v>
      </c>
      <c r="I955">
        <v>1</v>
      </c>
      <c r="J955">
        <v>1</v>
      </c>
      <c r="K955">
        <v>1</v>
      </c>
      <c r="L955">
        <v>0</v>
      </c>
    </row>
    <row r="956" spans="1:12" x14ac:dyDescent="0.25">
      <c r="A956" t="s">
        <v>461</v>
      </c>
      <c r="B956">
        <v>2015</v>
      </c>
      <c r="C956">
        <v>11</v>
      </c>
      <c r="D956" t="s">
        <v>43</v>
      </c>
      <c r="E956">
        <f>VLOOKUP(B956&amp;D956,Sheet1!$A$2:$N$799,14,FALSE)</f>
        <v>1.5</v>
      </c>
      <c r="F956">
        <f t="shared" si="14"/>
        <v>2.2999999999999998</v>
      </c>
      <c r="G956" t="s">
        <v>55</v>
      </c>
      <c r="H956">
        <f>VLOOKUP(B956&amp;G956,Sheet1!$A$2:$N$799,14,FALSE)</f>
        <v>-0.8</v>
      </c>
      <c r="I956">
        <v>0</v>
      </c>
      <c r="J956">
        <v>2</v>
      </c>
      <c r="K956">
        <v>1</v>
      </c>
      <c r="L956">
        <v>-1</v>
      </c>
    </row>
    <row r="957" spans="1:12" x14ac:dyDescent="0.25">
      <c r="A957" t="s">
        <v>462</v>
      </c>
      <c r="B957">
        <v>2015</v>
      </c>
      <c r="C957">
        <v>11</v>
      </c>
      <c r="D957" t="s">
        <v>44</v>
      </c>
      <c r="E957">
        <f>VLOOKUP(B957&amp;D957,Sheet1!$A$2:$N$799,14,FALSE)</f>
        <v>-0.2</v>
      </c>
      <c r="F957">
        <f t="shared" si="14"/>
        <v>0</v>
      </c>
      <c r="G957" t="s">
        <v>40</v>
      </c>
      <c r="H957">
        <f>VLOOKUP(B957&amp;G957,Sheet1!$A$2:$N$799,14,FALSE)</f>
        <v>-0.2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463</v>
      </c>
      <c r="B958">
        <v>2015</v>
      </c>
      <c r="C958">
        <v>11</v>
      </c>
      <c r="D958" t="s">
        <v>50</v>
      </c>
      <c r="E958">
        <f>VLOOKUP(B958&amp;D958,Sheet1!$A$2:$N$799,14,FALSE)</f>
        <v>-5.5</v>
      </c>
      <c r="F958">
        <f t="shared" si="14"/>
        <v>-16.8</v>
      </c>
      <c r="G958" t="s">
        <v>22</v>
      </c>
      <c r="H958">
        <f>VLOOKUP(B958&amp;G958,Sheet1!$A$2:$N$799,14,FALSE)</f>
        <v>11.3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464</v>
      </c>
      <c r="B959">
        <v>2015</v>
      </c>
      <c r="C959">
        <v>11</v>
      </c>
      <c r="D959" t="s">
        <v>31</v>
      </c>
      <c r="E959">
        <f>VLOOKUP(B959&amp;D959,Sheet1!$A$2:$N$799,14,FALSE)</f>
        <v>-0.2</v>
      </c>
      <c r="F959">
        <f t="shared" si="14"/>
        <v>1.7</v>
      </c>
      <c r="G959" t="s">
        <v>16</v>
      </c>
      <c r="H959">
        <f>VLOOKUP(B959&amp;G959,Sheet1!$A$2:$N$799,14,FALSE)</f>
        <v>-1.9</v>
      </c>
      <c r="I959">
        <v>0</v>
      </c>
      <c r="J959">
        <v>3</v>
      </c>
      <c r="K959">
        <v>3</v>
      </c>
      <c r="L959">
        <v>0</v>
      </c>
    </row>
    <row r="960" spans="1:12" x14ac:dyDescent="0.25">
      <c r="A960" t="s">
        <v>465</v>
      </c>
      <c r="B960">
        <v>2015</v>
      </c>
      <c r="C960">
        <v>11</v>
      </c>
      <c r="D960" t="s">
        <v>13</v>
      </c>
      <c r="E960">
        <f>VLOOKUP(B960&amp;D960,Sheet1!$A$2:$N$799,14,FALSE)</f>
        <v>-7.7</v>
      </c>
      <c r="F960">
        <f t="shared" si="14"/>
        <v>-3.1000000000000005</v>
      </c>
      <c r="G960" t="s">
        <v>28</v>
      </c>
      <c r="H960">
        <f>VLOOKUP(B960&amp;G960,Sheet1!$A$2:$N$799,14,FALSE)</f>
        <v>-4.5999999999999996</v>
      </c>
      <c r="I960">
        <v>1</v>
      </c>
      <c r="J960">
        <v>0</v>
      </c>
      <c r="K960">
        <v>4</v>
      </c>
      <c r="L960">
        <v>4</v>
      </c>
    </row>
    <row r="961" spans="1:12" x14ac:dyDescent="0.25">
      <c r="A961" t="s">
        <v>466</v>
      </c>
      <c r="B961">
        <v>2015</v>
      </c>
      <c r="C961">
        <v>11</v>
      </c>
      <c r="D961" t="s">
        <v>53</v>
      </c>
      <c r="E961">
        <f>VLOOKUP(B961&amp;D961,Sheet1!$A$2:$N$799,14,FALSE)</f>
        <v>-10.5</v>
      </c>
      <c r="F961">
        <f t="shared" si="14"/>
        <v>-3</v>
      </c>
      <c r="G961" t="s">
        <v>29</v>
      </c>
      <c r="H961">
        <f>VLOOKUP(B961&amp;G961,Sheet1!$A$2:$N$799,14,FALSE)</f>
        <v>-7.5</v>
      </c>
      <c r="I961">
        <v>0</v>
      </c>
      <c r="J961">
        <v>1</v>
      </c>
      <c r="K961">
        <v>2</v>
      </c>
      <c r="L961">
        <v>1</v>
      </c>
    </row>
    <row r="962" spans="1:12" x14ac:dyDescent="0.25">
      <c r="A962" t="s">
        <v>467</v>
      </c>
      <c r="B962">
        <v>2015</v>
      </c>
      <c r="C962">
        <v>11</v>
      </c>
      <c r="D962" t="s">
        <v>56</v>
      </c>
      <c r="E962">
        <f>VLOOKUP(B962&amp;D962,Sheet1!$A$2:$N$799,14,FALSE)</f>
        <v>-1.9</v>
      </c>
      <c r="F962">
        <f t="shared" si="14"/>
        <v>-10</v>
      </c>
      <c r="G962" t="s">
        <v>14</v>
      </c>
      <c r="H962">
        <f>VLOOKUP(B962&amp;G962,Sheet1!$A$2:$N$799,14,FALSE)</f>
        <v>8.1</v>
      </c>
      <c r="I962">
        <v>0</v>
      </c>
      <c r="J962">
        <v>5</v>
      </c>
      <c r="K962">
        <v>0</v>
      </c>
      <c r="L962">
        <v>-5</v>
      </c>
    </row>
    <row r="963" spans="1:12" x14ac:dyDescent="0.25">
      <c r="A963" t="s">
        <v>468</v>
      </c>
      <c r="B963">
        <v>2015</v>
      </c>
      <c r="C963">
        <v>12</v>
      </c>
      <c r="D963" t="s">
        <v>46</v>
      </c>
      <c r="E963">
        <f>VLOOKUP(B963&amp;D963,Sheet1!$A$2:$N$799,14,FALSE)</f>
        <v>12.3</v>
      </c>
      <c r="F963">
        <f t="shared" ref="F963:F1026" si="15">E963-H963</f>
        <v>17.8</v>
      </c>
      <c r="G963" t="s">
        <v>50</v>
      </c>
      <c r="H963">
        <f>VLOOKUP(B963&amp;G963,Sheet1!$A$2:$N$799,14,FALSE)</f>
        <v>-5.5</v>
      </c>
      <c r="I963">
        <v>1</v>
      </c>
      <c r="J963">
        <v>1</v>
      </c>
      <c r="K963">
        <v>1</v>
      </c>
      <c r="L963">
        <v>0</v>
      </c>
    </row>
    <row r="964" spans="1:12" x14ac:dyDescent="0.25">
      <c r="A964" t="s">
        <v>469</v>
      </c>
      <c r="B964">
        <v>2015</v>
      </c>
      <c r="C964">
        <v>12</v>
      </c>
      <c r="D964" t="s">
        <v>16</v>
      </c>
      <c r="E964">
        <f>VLOOKUP(B964&amp;D964,Sheet1!$A$2:$N$799,14,FALSE)</f>
        <v>-1.9</v>
      </c>
      <c r="F964">
        <f t="shared" si="15"/>
        <v>4.1999999999999993</v>
      </c>
      <c r="G964" t="s">
        <v>20</v>
      </c>
      <c r="H964">
        <f>VLOOKUP(B964&amp;G964,Sheet1!$A$2:$N$799,14,FALSE)</f>
        <v>-6.1</v>
      </c>
      <c r="I964">
        <v>1</v>
      </c>
      <c r="J964">
        <v>2</v>
      </c>
      <c r="K964">
        <v>0</v>
      </c>
      <c r="L964">
        <v>-2</v>
      </c>
    </row>
    <row r="965" spans="1:12" x14ac:dyDescent="0.25">
      <c r="A965" t="s">
        <v>470</v>
      </c>
      <c r="B965">
        <v>2015</v>
      </c>
      <c r="C965">
        <v>12</v>
      </c>
      <c r="D965" t="s">
        <v>11</v>
      </c>
      <c r="E965">
        <f>VLOOKUP(B965&amp;D965,Sheet1!$A$2:$N$799,14,FALSE)</f>
        <v>0</v>
      </c>
      <c r="F965">
        <f t="shared" si="15"/>
        <v>-9</v>
      </c>
      <c r="G965" t="s">
        <v>52</v>
      </c>
      <c r="H965">
        <f>VLOOKUP(B965&amp;G965,Sheet1!$A$2:$N$799,14,FALSE)</f>
        <v>9</v>
      </c>
      <c r="I965">
        <v>0</v>
      </c>
      <c r="J965">
        <v>2</v>
      </c>
      <c r="K965">
        <v>0</v>
      </c>
      <c r="L965">
        <v>-2</v>
      </c>
    </row>
    <row r="966" spans="1:12" x14ac:dyDescent="0.25">
      <c r="A966" t="s">
        <v>471</v>
      </c>
      <c r="B966">
        <v>2015</v>
      </c>
      <c r="C966">
        <v>12</v>
      </c>
      <c r="D966" t="s">
        <v>14</v>
      </c>
      <c r="E966">
        <f>VLOOKUP(B966&amp;D966,Sheet1!$A$2:$N$799,14,FALSE)</f>
        <v>8.1</v>
      </c>
      <c r="F966">
        <f t="shared" si="15"/>
        <v>15</v>
      </c>
      <c r="G966" t="s">
        <v>49</v>
      </c>
      <c r="H966">
        <f>VLOOKUP(B966&amp;G966,Sheet1!$A$2:$N$799,14,FALSE)</f>
        <v>-6.9</v>
      </c>
      <c r="I966">
        <v>1</v>
      </c>
      <c r="J966">
        <v>0</v>
      </c>
      <c r="K966">
        <v>3</v>
      </c>
      <c r="L966">
        <v>3</v>
      </c>
    </row>
    <row r="967" spans="1:12" x14ac:dyDescent="0.25">
      <c r="A967" t="s">
        <v>472</v>
      </c>
      <c r="B967">
        <v>2015</v>
      </c>
      <c r="C967">
        <v>12</v>
      </c>
      <c r="D967" t="s">
        <v>10</v>
      </c>
      <c r="E967">
        <f>VLOOKUP(B967&amp;D967,Sheet1!$A$2:$N$799,14,FALSE)</f>
        <v>-1.3</v>
      </c>
      <c r="F967">
        <f t="shared" si="15"/>
        <v>-6.6</v>
      </c>
      <c r="G967" t="s">
        <v>23</v>
      </c>
      <c r="H967">
        <f>VLOOKUP(B967&amp;G967,Sheet1!$A$2:$N$799,14,FALSE)</f>
        <v>5.3</v>
      </c>
      <c r="I967">
        <v>1</v>
      </c>
      <c r="J967">
        <v>0</v>
      </c>
      <c r="K967">
        <v>2</v>
      </c>
      <c r="L967">
        <v>2</v>
      </c>
    </row>
    <row r="968" spans="1:12" x14ac:dyDescent="0.25">
      <c r="A968" t="s">
        <v>473</v>
      </c>
      <c r="B968">
        <v>2015</v>
      </c>
      <c r="C968">
        <v>12</v>
      </c>
      <c r="D968" t="s">
        <v>34</v>
      </c>
      <c r="E968">
        <f>VLOOKUP(B968&amp;D968,Sheet1!$A$2:$N$799,14,FALSE)</f>
        <v>-6.8</v>
      </c>
      <c r="F968">
        <f t="shared" si="15"/>
        <v>-8.3000000000000007</v>
      </c>
      <c r="G968" t="s">
        <v>43</v>
      </c>
      <c r="H968">
        <f>VLOOKUP(B968&amp;G968,Sheet1!$A$2:$N$799,14,FALSE)</f>
        <v>1.5</v>
      </c>
      <c r="I968">
        <v>0</v>
      </c>
      <c r="J968">
        <v>2</v>
      </c>
      <c r="K968">
        <v>0</v>
      </c>
      <c r="L968">
        <v>-2</v>
      </c>
    </row>
    <row r="969" spans="1:12" x14ac:dyDescent="0.25">
      <c r="A969" t="s">
        <v>474</v>
      </c>
      <c r="B969">
        <v>2015</v>
      </c>
      <c r="C969">
        <v>12</v>
      </c>
      <c r="D969" t="s">
        <v>32</v>
      </c>
      <c r="E969">
        <f>VLOOKUP(B969&amp;D969,Sheet1!$A$2:$N$799,14,FALSE)</f>
        <v>5.8</v>
      </c>
      <c r="F969">
        <f t="shared" si="15"/>
        <v>9.6</v>
      </c>
      <c r="G969" t="s">
        <v>37</v>
      </c>
      <c r="H969">
        <f>VLOOKUP(B969&amp;G969,Sheet1!$A$2:$N$799,14,FALSE)</f>
        <v>-3.8</v>
      </c>
      <c r="I969">
        <v>1</v>
      </c>
      <c r="J969">
        <v>1</v>
      </c>
      <c r="K969">
        <v>3</v>
      </c>
      <c r="L969">
        <v>2</v>
      </c>
    </row>
    <row r="970" spans="1:12" x14ac:dyDescent="0.25">
      <c r="A970" t="s">
        <v>475</v>
      </c>
      <c r="B970">
        <v>2015</v>
      </c>
      <c r="C970">
        <v>12</v>
      </c>
      <c r="D970" t="s">
        <v>35</v>
      </c>
      <c r="E970">
        <f>VLOOKUP(B970&amp;D970,Sheet1!$A$2:$N$799,14,FALSE)</f>
        <v>7</v>
      </c>
      <c r="F970">
        <f t="shared" si="15"/>
        <v>1.2000000000000002</v>
      </c>
      <c r="G970" t="s">
        <v>25</v>
      </c>
      <c r="H970">
        <f>VLOOKUP(B970&amp;G970,Sheet1!$A$2:$N$799,14,FALSE)</f>
        <v>5.8</v>
      </c>
      <c r="I970">
        <v>0</v>
      </c>
      <c r="J970">
        <v>0</v>
      </c>
      <c r="K970">
        <v>2</v>
      </c>
      <c r="L970">
        <v>2</v>
      </c>
    </row>
    <row r="971" spans="1:12" x14ac:dyDescent="0.25">
      <c r="A971" t="s">
        <v>476</v>
      </c>
      <c r="B971">
        <v>2015</v>
      </c>
      <c r="C971">
        <v>12</v>
      </c>
      <c r="D971" t="s">
        <v>38</v>
      </c>
      <c r="E971">
        <f>VLOOKUP(B971&amp;D971,Sheet1!$A$2:$N$799,14,FALSE)</f>
        <v>-6.6</v>
      </c>
      <c r="F971">
        <f t="shared" si="15"/>
        <v>-5.8</v>
      </c>
      <c r="G971" t="s">
        <v>55</v>
      </c>
      <c r="H971">
        <f>VLOOKUP(B971&amp;G971,Sheet1!$A$2:$N$799,14,FALSE)</f>
        <v>-0.8</v>
      </c>
      <c r="I971">
        <v>0</v>
      </c>
      <c r="J971">
        <v>1</v>
      </c>
      <c r="K971">
        <v>1</v>
      </c>
      <c r="L971">
        <v>0</v>
      </c>
    </row>
    <row r="972" spans="1:12" x14ac:dyDescent="0.25">
      <c r="A972" t="s">
        <v>477</v>
      </c>
      <c r="B972">
        <v>2015</v>
      </c>
      <c r="C972">
        <v>12</v>
      </c>
      <c r="D972" t="s">
        <v>41</v>
      </c>
      <c r="E972">
        <f>VLOOKUP(B972&amp;D972,Sheet1!$A$2:$N$799,14,FALSE)</f>
        <v>-3.6</v>
      </c>
      <c r="F972">
        <f t="shared" si="15"/>
        <v>-1.7000000000000002</v>
      </c>
      <c r="G972" t="s">
        <v>56</v>
      </c>
      <c r="H972">
        <f>VLOOKUP(B972&amp;G972,Sheet1!$A$2:$N$799,14,FALSE)</f>
        <v>-1.9</v>
      </c>
      <c r="I972">
        <v>0</v>
      </c>
      <c r="J972">
        <v>3</v>
      </c>
      <c r="K972">
        <v>0</v>
      </c>
      <c r="L972">
        <v>-3</v>
      </c>
    </row>
    <row r="973" spans="1:12" x14ac:dyDescent="0.25">
      <c r="A973" t="s">
        <v>478</v>
      </c>
      <c r="B973">
        <v>2015</v>
      </c>
      <c r="C973">
        <v>12</v>
      </c>
      <c r="D973" t="s">
        <v>44</v>
      </c>
      <c r="E973">
        <f>VLOOKUP(B973&amp;D973,Sheet1!$A$2:$N$799,14,FALSE)</f>
        <v>-0.2</v>
      </c>
      <c r="F973">
        <f t="shared" si="15"/>
        <v>10.3</v>
      </c>
      <c r="G973" t="s">
        <v>53</v>
      </c>
      <c r="H973">
        <f>VLOOKUP(B973&amp;G973,Sheet1!$A$2:$N$799,14,FALSE)</f>
        <v>-10.5</v>
      </c>
      <c r="I973">
        <v>1</v>
      </c>
      <c r="J973">
        <v>2</v>
      </c>
      <c r="K973">
        <v>2</v>
      </c>
      <c r="L973">
        <v>0</v>
      </c>
    </row>
    <row r="974" spans="1:12" x14ac:dyDescent="0.25">
      <c r="A974" t="s">
        <v>479</v>
      </c>
      <c r="B974">
        <v>2015</v>
      </c>
      <c r="C974">
        <v>12</v>
      </c>
      <c r="D974" t="s">
        <v>28</v>
      </c>
      <c r="E974">
        <f>VLOOKUP(B974&amp;D974,Sheet1!$A$2:$N$799,14,FALSE)</f>
        <v>-4.5999999999999996</v>
      </c>
      <c r="F974">
        <f t="shared" si="15"/>
        <v>-4.3999999999999995</v>
      </c>
      <c r="G974" t="s">
        <v>40</v>
      </c>
      <c r="H974">
        <f>VLOOKUP(B974&amp;G974,Sheet1!$A$2:$N$799,14,FALSE)</f>
        <v>-0.2</v>
      </c>
      <c r="I974">
        <v>0</v>
      </c>
      <c r="J974">
        <v>1</v>
      </c>
      <c r="K974">
        <v>0</v>
      </c>
      <c r="L974">
        <v>-1</v>
      </c>
    </row>
    <row r="975" spans="1:12" x14ac:dyDescent="0.25">
      <c r="A975" t="s">
        <v>480</v>
      </c>
      <c r="B975">
        <v>2015</v>
      </c>
      <c r="C975">
        <v>12</v>
      </c>
      <c r="D975" t="s">
        <v>19</v>
      </c>
      <c r="E975">
        <f>VLOOKUP(B975&amp;D975,Sheet1!$A$2:$N$799,14,FALSE)</f>
        <v>8.6999999999999993</v>
      </c>
      <c r="F975">
        <f t="shared" si="15"/>
        <v>-2.6000000000000014</v>
      </c>
      <c r="G975" t="s">
        <v>22</v>
      </c>
      <c r="H975">
        <f>VLOOKUP(B975&amp;G975,Sheet1!$A$2:$N$799,14,FALSE)</f>
        <v>11.3</v>
      </c>
      <c r="I975">
        <v>0</v>
      </c>
      <c r="J975">
        <v>4</v>
      </c>
      <c r="K975">
        <v>0</v>
      </c>
      <c r="L975">
        <v>-4</v>
      </c>
    </row>
    <row r="976" spans="1:12" x14ac:dyDescent="0.25">
      <c r="A976" t="s">
        <v>481</v>
      </c>
      <c r="B976">
        <v>2015</v>
      </c>
      <c r="C976">
        <v>12</v>
      </c>
      <c r="D976" t="s">
        <v>47</v>
      </c>
      <c r="E976">
        <f>VLOOKUP(B976&amp;D976,Sheet1!$A$2:$N$799,14,FALSE)</f>
        <v>-2.6</v>
      </c>
      <c r="F976">
        <f t="shared" si="15"/>
        <v>4.9000000000000004</v>
      </c>
      <c r="G976" t="s">
        <v>29</v>
      </c>
      <c r="H976">
        <f>VLOOKUP(B976&amp;G976,Sheet1!$A$2:$N$799,14,FALSE)</f>
        <v>-7.5</v>
      </c>
      <c r="I976">
        <v>1</v>
      </c>
      <c r="J976">
        <v>0</v>
      </c>
      <c r="K976">
        <v>1</v>
      </c>
      <c r="L976">
        <v>1</v>
      </c>
    </row>
    <row r="977" spans="1:12" x14ac:dyDescent="0.25">
      <c r="A977" t="s">
        <v>482</v>
      </c>
      <c r="B977">
        <v>2015</v>
      </c>
      <c r="C977">
        <v>12</v>
      </c>
      <c r="D977" t="s">
        <v>31</v>
      </c>
      <c r="E977">
        <f>VLOOKUP(B977&amp;D977,Sheet1!$A$2:$N$799,14,FALSE)</f>
        <v>-0.2</v>
      </c>
      <c r="F977">
        <f t="shared" si="15"/>
        <v>-10.799999999999999</v>
      </c>
      <c r="G977" t="s">
        <v>17</v>
      </c>
      <c r="H977">
        <f>VLOOKUP(B977&amp;G977,Sheet1!$A$2:$N$799,14,FALSE)</f>
        <v>10.6</v>
      </c>
      <c r="I977">
        <v>0</v>
      </c>
      <c r="J977">
        <v>3</v>
      </c>
      <c r="K977">
        <v>1</v>
      </c>
      <c r="L977">
        <v>-2</v>
      </c>
    </row>
    <row r="978" spans="1:12" x14ac:dyDescent="0.25">
      <c r="A978" t="s">
        <v>483</v>
      </c>
      <c r="B978">
        <v>2015</v>
      </c>
      <c r="C978">
        <v>12</v>
      </c>
      <c r="D978" t="s">
        <v>13</v>
      </c>
      <c r="E978">
        <f>VLOOKUP(B978&amp;D978,Sheet1!$A$2:$N$799,14,FALSE)</f>
        <v>-7.7</v>
      </c>
      <c r="F978">
        <f t="shared" si="15"/>
        <v>-1</v>
      </c>
      <c r="G978" t="s">
        <v>26</v>
      </c>
      <c r="H978">
        <f>VLOOKUP(B978&amp;G978,Sheet1!$A$2:$N$799,14,FALSE)</f>
        <v>-6.7</v>
      </c>
      <c r="I978">
        <v>0</v>
      </c>
      <c r="J978">
        <v>1</v>
      </c>
      <c r="K978">
        <v>0</v>
      </c>
      <c r="L978">
        <v>-1</v>
      </c>
    </row>
    <row r="979" spans="1:12" x14ac:dyDescent="0.25">
      <c r="A979" t="s">
        <v>484</v>
      </c>
      <c r="B979">
        <v>2015</v>
      </c>
      <c r="C979">
        <v>13</v>
      </c>
      <c r="D979" t="s">
        <v>46</v>
      </c>
      <c r="E979">
        <f>VLOOKUP(B979&amp;D979,Sheet1!$A$2:$N$799,14,FALSE)</f>
        <v>12.3</v>
      </c>
      <c r="F979">
        <f t="shared" si="15"/>
        <v>12.5</v>
      </c>
      <c r="G979" t="s">
        <v>31</v>
      </c>
      <c r="H979">
        <f>VLOOKUP(B979&amp;G979,Sheet1!$A$2:$N$799,14,FALSE)</f>
        <v>-0.2</v>
      </c>
      <c r="I979">
        <v>1</v>
      </c>
      <c r="J979">
        <v>0</v>
      </c>
      <c r="K979">
        <v>1</v>
      </c>
      <c r="L979">
        <v>1</v>
      </c>
    </row>
    <row r="980" spans="1:12" x14ac:dyDescent="0.25">
      <c r="A980" t="s">
        <v>485</v>
      </c>
      <c r="B980">
        <v>2015</v>
      </c>
      <c r="C980">
        <v>13</v>
      </c>
      <c r="D980" t="s">
        <v>37</v>
      </c>
      <c r="E980">
        <f>VLOOKUP(B980&amp;D980,Sheet1!$A$2:$N$799,14,FALSE)</f>
        <v>-3.8</v>
      </c>
      <c r="F980">
        <f t="shared" si="15"/>
        <v>3.9000000000000004</v>
      </c>
      <c r="G980" t="s">
        <v>13</v>
      </c>
      <c r="H980">
        <f>VLOOKUP(B980&amp;G980,Sheet1!$A$2:$N$799,14,FALSE)</f>
        <v>-7.7</v>
      </c>
      <c r="I980">
        <v>0</v>
      </c>
      <c r="J980">
        <v>1</v>
      </c>
      <c r="K980">
        <v>2</v>
      </c>
      <c r="L980">
        <v>1</v>
      </c>
    </row>
    <row r="981" spans="1:12" x14ac:dyDescent="0.25">
      <c r="A981" t="s">
        <v>486</v>
      </c>
      <c r="B981">
        <v>2015</v>
      </c>
      <c r="C981">
        <v>13</v>
      </c>
      <c r="D981" t="s">
        <v>16</v>
      </c>
      <c r="E981">
        <f>VLOOKUP(B981&amp;D981,Sheet1!$A$2:$N$799,14,FALSE)</f>
        <v>-1.9</v>
      </c>
      <c r="F981">
        <f t="shared" si="15"/>
        <v>4.9000000000000004</v>
      </c>
      <c r="G981" t="s">
        <v>34</v>
      </c>
      <c r="H981">
        <f>VLOOKUP(B981&amp;G981,Sheet1!$A$2:$N$799,14,FALSE)</f>
        <v>-6.8</v>
      </c>
      <c r="I981">
        <v>0</v>
      </c>
      <c r="J981">
        <v>2</v>
      </c>
      <c r="K981">
        <v>1</v>
      </c>
      <c r="L981">
        <v>-1</v>
      </c>
    </row>
    <row r="982" spans="1:12" x14ac:dyDescent="0.25">
      <c r="A982" t="s">
        <v>487</v>
      </c>
      <c r="B982">
        <v>2015</v>
      </c>
      <c r="C982">
        <v>13</v>
      </c>
      <c r="D982" t="s">
        <v>14</v>
      </c>
      <c r="E982">
        <f>VLOOKUP(B982&amp;D982,Sheet1!$A$2:$N$799,14,FALSE)</f>
        <v>8.1</v>
      </c>
      <c r="F982">
        <f t="shared" si="15"/>
        <v>14.7</v>
      </c>
      <c r="G982" t="s">
        <v>38</v>
      </c>
      <c r="H982">
        <f>VLOOKUP(B982&amp;G982,Sheet1!$A$2:$N$799,14,FALSE)</f>
        <v>-6.6</v>
      </c>
      <c r="I982">
        <v>1</v>
      </c>
      <c r="J982">
        <v>3</v>
      </c>
      <c r="K982">
        <v>1</v>
      </c>
      <c r="L982">
        <v>-2</v>
      </c>
    </row>
    <row r="983" spans="1:12" x14ac:dyDescent="0.25">
      <c r="A983" t="s">
        <v>488</v>
      </c>
      <c r="B983">
        <v>2015</v>
      </c>
      <c r="C983">
        <v>13</v>
      </c>
      <c r="D983" t="s">
        <v>17</v>
      </c>
      <c r="E983">
        <f>VLOOKUP(B983&amp;D983,Sheet1!$A$2:$N$799,14,FALSE)</f>
        <v>10.6</v>
      </c>
      <c r="F983">
        <f t="shared" si="15"/>
        <v>16.7</v>
      </c>
      <c r="G983" t="s">
        <v>20</v>
      </c>
      <c r="H983">
        <f>VLOOKUP(B983&amp;G983,Sheet1!$A$2:$N$799,14,FALSE)</f>
        <v>-6.1</v>
      </c>
      <c r="I983">
        <v>1</v>
      </c>
      <c r="J983">
        <v>0</v>
      </c>
      <c r="K983">
        <v>2</v>
      </c>
      <c r="L983">
        <v>2</v>
      </c>
    </row>
    <row r="984" spans="1:12" x14ac:dyDescent="0.25">
      <c r="A984" t="s">
        <v>489</v>
      </c>
      <c r="B984">
        <v>2015</v>
      </c>
      <c r="C984">
        <v>13</v>
      </c>
      <c r="D984" t="s">
        <v>49</v>
      </c>
      <c r="E984">
        <f>VLOOKUP(B984&amp;D984,Sheet1!$A$2:$N$799,14,FALSE)</f>
        <v>-6.9</v>
      </c>
      <c r="F984">
        <f t="shared" si="15"/>
        <v>-5</v>
      </c>
      <c r="G984" t="s">
        <v>56</v>
      </c>
      <c r="H984">
        <f>VLOOKUP(B984&amp;G984,Sheet1!$A$2:$N$799,14,FALSE)</f>
        <v>-1.9</v>
      </c>
      <c r="I984">
        <v>1</v>
      </c>
      <c r="J984">
        <v>4</v>
      </c>
      <c r="K984">
        <v>0</v>
      </c>
      <c r="L984">
        <v>-4</v>
      </c>
    </row>
    <row r="985" spans="1:12" x14ac:dyDescent="0.25">
      <c r="A985" t="s">
        <v>490</v>
      </c>
      <c r="B985">
        <v>2015</v>
      </c>
      <c r="C985">
        <v>13</v>
      </c>
      <c r="D985" t="s">
        <v>25</v>
      </c>
      <c r="E985">
        <f>VLOOKUP(B985&amp;D985,Sheet1!$A$2:$N$799,14,FALSE)</f>
        <v>5.8</v>
      </c>
      <c r="F985">
        <f t="shared" si="15"/>
        <v>8.4</v>
      </c>
      <c r="G985" t="s">
        <v>47</v>
      </c>
      <c r="H985">
        <f>VLOOKUP(B985&amp;G985,Sheet1!$A$2:$N$799,14,FALSE)</f>
        <v>-2.6</v>
      </c>
      <c r="I985">
        <v>1</v>
      </c>
      <c r="J985">
        <v>1</v>
      </c>
      <c r="K985">
        <v>3</v>
      </c>
      <c r="L985">
        <v>2</v>
      </c>
    </row>
    <row r="986" spans="1:12" x14ac:dyDescent="0.25">
      <c r="A986" t="s">
        <v>491</v>
      </c>
      <c r="B986">
        <v>2015</v>
      </c>
      <c r="C986">
        <v>13</v>
      </c>
      <c r="D986" t="s">
        <v>23</v>
      </c>
      <c r="E986">
        <f>VLOOKUP(B986&amp;D986,Sheet1!$A$2:$N$799,14,FALSE)</f>
        <v>5.3</v>
      </c>
      <c r="F986">
        <f t="shared" si="15"/>
        <v>5.5</v>
      </c>
      <c r="G986" t="s">
        <v>40</v>
      </c>
      <c r="H986">
        <f>VLOOKUP(B986&amp;G986,Sheet1!$A$2:$N$799,14,FALSE)</f>
        <v>-0.2</v>
      </c>
      <c r="I986">
        <v>1</v>
      </c>
      <c r="J986">
        <v>1</v>
      </c>
      <c r="K986">
        <v>1</v>
      </c>
      <c r="L986">
        <v>0</v>
      </c>
    </row>
    <row r="987" spans="1:12" x14ac:dyDescent="0.25">
      <c r="A987" t="s">
        <v>492</v>
      </c>
      <c r="B987">
        <v>2015</v>
      </c>
      <c r="C987">
        <v>13</v>
      </c>
      <c r="D987" t="s">
        <v>55</v>
      </c>
      <c r="E987">
        <f>VLOOKUP(B987&amp;D987,Sheet1!$A$2:$N$799,14,FALSE)</f>
        <v>-0.8</v>
      </c>
      <c r="F987">
        <f t="shared" si="15"/>
        <v>-0.8</v>
      </c>
      <c r="G987" t="s">
        <v>11</v>
      </c>
      <c r="H987">
        <f>VLOOKUP(B987&amp;G987,Sheet1!$A$2:$N$799,14,FALSE)</f>
        <v>0</v>
      </c>
      <c r="I987">
        <v>0</v>
      </c>
      <c r="J987">
        <v>1</v>
      </c>
      <c r="K987">
        <v>0</v>
      </c>
      <c r="L987">
        <v>-1</v>
      </c>
    </row>
    <row r="988" spans="1:12" x14ac:dyDescent="0.25">
      <c r="A988" t="s">
        <v>493</v>
      </c>
      <c r="B988">
        <v>2015</v>
      </c>
      <c r="C988">
        <v>13</v>
      </c>
      <c r="D988" t="s">
        <v>26</v>
      </c>
      <c r="E988">
        <f>VLOOKUP(B988&amp;D988,Sheet1!$A$2:$N$799,14,FALSE)</f>
        <v>-6.7</v>
      </c>
      <c r="F988">
        <f t="shared" si="15"/>
        <v>-15.399999999999999</v>
      </c>
      <c r="G988" t="s">
        <v>19</v>
      </c>
      <c r="H988">
        <f>VLOOKUP(B988&amp;G988,Sheet1!$A$2:$N$799,14,FALSE)</f>
        <v>8.6999999999999993</v>
      </c>
      <c r="I988">
        <v>0</v>
      </c>
      <c r="J988">
        <v>3</v>
      </c>
      <c r="K988">
        <v>2</v>
      </c>
      <c r="L988">
        <v>-1</v>
      </c>
    </row>
    <row r="989" spans="1:12" x14ac:dyDescent="0.25">
      <c r="A989" t="s">
        <v>494</v>
      </c>
      <c r="B989">
        <v>2015</v>
      </c>
      <c r="C989">
        <v>13</v>
      </c>
      <c r="D989" t="s">
        <v>29</v>
      </c>
      <c r="E989">
        <f>VLOOKUP(B989&amp;D989,Sheet1!$A$2:$N$799,14,FALSE)</f>
        <v>-7.5</v>
      </c>
      <c r="F989">
        <f t="shared" si="15"/>
        <v>3</v>
      </c>
      <c r="G989" t="s">
        <v>53</v>
      </c>
      <c r="H989">
        <f>VLOOKUP(B989&amp;G989,Sheet1!$A$2:$N$799,14,FALSE)</f>
        <v>-10.5</v>
      </c>
      <c r="I989">
        <v>0</v>
      </c>
      <c r="J989">
        <v>1</v>
      </c>
      <c r="K989">
        <v>2</v>
      </c>
      <c r="L989">
        <v>1</v>
      </c>
    </row>
    <row r="990" spans="1:12" x14ac:dyDescent="0.25">
      <c r="A990" t="s">
        <v>495</v>
      </c>
      <c r="B990">
        <v>2015</v>
      </c>
      <c r="C990">
        <v>13</v>
      </c>
      <c r="D990" t="s">
        <v>52</v>
      </c>
      <c r="E990">
        <f>VLOOKUP(B990&amp;D990,Sheet1!$A$2:$N$799,14,FALSE)</f>
        <v>9</v>
      </c>
      <c r="F990">
        <f t="shared" si="15"/>
        <v>9.1999999999999993</v>
      </c>
      <c r="G990" t="s">
        <v>44</v>
      </c>
      <c r="H990">
        <f>VLOOKUP(B990&amp;G990,Sheet1!$A$2:$N$799,14,FALSE)</f>
        <v>-0.2</v>
      </c>
      <c r="I990">
        <v>1</v>
      </c>
      <c r="J990">
        <v>2</v>
      </c>
      <c r="K990">
        <v>3</v>
      </c>
      <c r="L990">
        <v>1</v>
      </c>
    </row>
    <row r="991" spans="1:12" x14ac:dyDescent="0.25">
      <c r="A991" t="s">
        <v>496</v>
      </c>
      <c r="B991">
        <v>2015</v>
      </c>
      <c r="C991">
        <v>13</v>
      </c>
      <c r="D991" t="s">
        <v>43</v>
      </c>
      <c r="E991">
        <f>VLOOKUP(B991&amp;D991,Sheet1!$A$2:$N$799,14,FALSE)</f>
        <v>1.5</v>
      </c>
      <c r="F991">
        <f t="shared" si="15"/>
        <v>5.0999999999999996</v>
      </c>
      <c r="G991" t="s">
        <v>41</v>
      </c>
      <c r="H991">
        <f>VLOOKUP(B991&amp;G991,Sheet1!$A$2:$N$799,14,FALSE)</f>
        <v>-3.6</v>
      </c>
      <c r="I991">
        <v>1</v>
      </c>
      <c r="J991">
        <v>1</v>
      </c>
      <c r="K991">
        <v>1</v>
      </c>
      <c r="L991">
        <v>0</v>
      </c>
    </row>
    <row r="992" spans="1:12" x14ac:dyDescent="0.25">
      <c r="A992" t="s">
        <v>497</v>
      </c>
      <c r="B992">
        <v>2015</v>
      </c>
      <c r="C992">
        <v>13</v>
      </c>
      <c r="D992" t="s">
        <v>28</v>
      </c>
      <c r="E992">
        <f>VLOOKUP(B992&amp;D992,Sheet1!$A$2:$N$799,14,FALSE)</f>
        <v>-4.5999999999999996</v>
      </c>
      <c r="F992">
        <f t="shared" si="15"/>
        <v>-11.6</v>
      </c>
      <c r="G992" t="s">
        <v>35</v>
      </c>
      <c r="H992">
        <f>VLOOKUP(B992&amp;G992,Sheet1!$A$2:$N$799,14,FALSE)</f>
        <v>7</v>
      </c>
      <c r="I992">
        <v>1</v>
      </c>
      <c r="J992">
        <v>1</v>
      </c>
      <c r="K992">
        <v>2</v>
      </c>
      <c r="L992">
        <v>1</v>
      </c>
    </row>
    <row r="993" spans="1:12" x14ac:dyDescent="0.25">
      <c r="A993" t="s">
        <v>498</v>
      </c>
      <c r="B993">
        <v>2015</v>
      </c>
      <c r="C993">
        <v>13</v>
      </c>
      <c r="D993" t="s">
        <v>22</v>
      </c>
      <c r="E993">
        <f>VLOOKUP(B993&amp;D993,Sheet1!$A$2:$N$799,14,FALSE)</f>
        <v>11.3</v>
      </c>
      <c r="F993">
        <f t="shared" si="15"/>
        <v>5.5000000000000009</v>
      </c>
      <c r="G993" t="s">
        <v>32</v>
      </c>
      <c r="H993">
        <f>VLOOKUP(B993&amp;G993,Sheet1!$A$2:$N$799,14,FALSE)</f>
        <v>5.8</v>
      </c>
      <c r="I993">
        <v>1</v>
      </c>
      <c r="J993">
        <v>1</v>
      </c>
      <c r="K993">
        <v>1</v>
      </c>
      <c r="L993">
        <v>0</v>
      </c>
    </row>
    <row r="994" spans="1:12" x14ac:dyDescent="0.25">
      <c r="A994" t="s">
        <v>499</v>
      </c>
      <c r="B994">
        <v>2015</v>
      </c>
      <c r="C994">
        <v>13</v>
      </c>
      <c r="D994" t="s">
        <v>50</v>
      </c>
      <c r="E994">
        <f>VLOOKUP(B994&amp;D994,Sheet1!$A$2:$N$799,14,FALSE)</f>
        <v>-5.5</v>
      </c>
      <c r="F994">
        <f t="shared" si="15"/>
        <v>-4.2</v>
      </c>
      <c r="G994" t="s">
        <v>10</v>
      </c>
      <c r="H994">
        <f>VLOOKUP(B994&amp;G994,Sheet1!$A$2:$N$799,14,FALSE)</f>
        <v>-1.3</v>
      </c>
      <c r="I994">
        <v>1</v>
      </c>
      <c r="J994">
        <v>0</v>
      </c>
      <c r="K994">
        <v>1</v>
      </c>
      <c r="L994">
        <v>1</v>
      </c>
    </row>
    <row r="995" spans="1:12" x14ac:dyDescent="0.25">
      <c r="A995" t="s">
        <v>500</v>
      </c>
      <c r="B995">
        <v>2015</v>
      </c>
      <c r="C995">
        <v>14</v>
      </c>
      <c r="D995" t="s">
        <v>37</v>
      </c>
      <c r="E995">
        <f>VLOOKUP(B995&amp;D995,Sheet1!$A$2:$N$799,14,FALSE)</f>
        <v>-3.8</v>
      </c>
      <c r="F995">
        <f t="shared" si="15"/>
        <v>-11.899999999999999</v>
      </c>
      <c r="G995" t="s">
        <v>14</v>
      </c>
      <c r="H995">
        <f>VLOOKUP(B995&amp;G995,Sheet1!$A$2:$N$799,14,FALSE)</f>
        <v>8.1</v>
      </c>
      <c r="I995">
        <v>0</v>
      </c>
      <c r="J995">
        <v>4</v>
      </c>
      <c r="K995">
        <v>0</v>
      </c>
      <c r="L995">
        <v>-4</v>
      </c>
    </row>
    <row r="996" spans="1:12" x14ac:dyDescent="0.25">
      <c r="A996" t="s">
        <v>501</v>
      </c>
      <c r="B996">
        <v>2015</v>
      </c>
      <c r="C996">
        <v>14</v>
      </c>
      <c r="D996" t="s">
        <v>11</v>
      </c>
      <c r="E996">
        <f>VLOOKUP(B996&amp;D996,Sheet1!$A$2:$N$799,14,FALSE)</f>
        <v>0</v>
      </c>
      <c r="F996">
        <f t="shared" si="15"/>
        <v>4.5999999999999996</v>
      </c>
      <c r="G996" t="s">
        <v>28</v>
      </c>
      <c r="H996">
        <f>VLOOKUP(B996&amp;G996,Sheet1!$A$2:$N$799,14,FALSE)</f>
        <v>-4.5999999999999996</v>
      </c>
      <c r="I996">
        <v>0</v>
      </c>
      <c r="J996">
        <v>1</v>
      </c>
      <c r="K996">
        <v>2</v>
      </c>
      <c r="L996">
        <v>1</v>
      </c>
    </row>
    <row r="997" spans="1:12" x14ac:dyDescent="0.25">
      <c r="A997" t="s">
        <v>502</v>
      </c>
      <c r="B997">
        <v>2015</v>
      </c>
      <c r="C997">
        <v>14</v>
      </c>
      <c r="D997" t="s">
        <v>49</v>
      </c>
      <c r="E997">
        <f>VLOOKUP(B997&amp;D997,Sheet1!$A$2:$N$799,14,FALSE)</f>
        <v>-6.9</v>
      </c>
      <c r="F997">
        <f t="shared" si="15"/>
        <v>-12.2</v>
      </c>
      <c r="G997" t="s">
        <v>23</v>
      </c>
      <c r="H997">
        <f>VLOOKUP(B997&amp;G997,Sheet1!$A$2:$N$799,14,FALSE)</f>
        <v>5.3</v>
      </c>
      <c r="I997">
        <v>0</v>
      </c>
      <c r="J997">
        <v>1</v>
      </c>
      <c r="K997">
        <v>0</v>
      </c>
      <c r="L997">
        <v>-1</v>
      </c>
    </row>
    <row r="998" spans="1:12" x14ac:dyDescent="0.25">
      <c r="A998" t="s">
        <v>503</v>
      </c>
      <c r="B998">
        <v>2015</v>
      </c>
      <c r="C998">
        <v>14</v>
      </c>
      <c r="D998" t="s">
        <v>40</v>
      </c>
      <c r="E998">
        <f>VLOOKUP(B998&amp;D998,Sheet1!$A$2:$N$799,14,FALSE)</f>
        <v>-0.2</v>
      </c>
      <c r="F998">
        <f t="shared" si="15"/>
        <v>0</v>
      </c>
      <c r="G998" t="s">
        <v>31</v>
      </c>
      <c r="H998">
        <f>VLOOKUP(B998&amp;G998,Sheet1!$A$2:$N$799,14,FALSE)</f>
        <v>-0.2</v>
      </c>
      <c r="I998">
        <v>0</v>
      </c>
      <c r="J998">
        <v>1</v>
      </c>
      <c r="K998">
        <v>1</v>
      </c>
      <c r="L998">
        <v>0</v>
      </c>
    </row>
    <row r="999" spans="1:12" x14ac:dyDescent="0.25">
      <c r="A999" t="s">
        <v>504</v>
      </c>
      <c r="B999">
        <v>2015</v>
      </c>
      <c r="C999">
        <v>14</v>
      </c>
      <c r="D999" t="s">
        <v>26</v>
      </c>
      <c r="E999">
        <f>VLOOKUP(B999&amp;D999,Sheet1!$A$2:$N$799,14,FALSE)</f>
        <v>-6.7</v>
      </c>
      <c r="F999">
        <f t="shared" si="15"/>
        <v>0.79999999999999982</v>
      </c>
      <c r="G999" t="s">
        <v>29</v>
      </c>
      <c r="H999">
        <f>VLOOKUP(B999&amp;G999,Sheet1!$A$2:$N$799,14,FALSE)</f>
        <v>-7.5</v>
      </c>
      <c r="I999">
        <v>0</v>
      </c>
      <c r="J999">
        <v>2</v>
      </c>
      <c r="K999">
        <v>2</v>
      </c>
      <c r="L999">
        <v>0</v>
      </c>
    </row>
    <row r="1000" spans="1:12" x14ac:dyDescent="0.25">
      <c r="A1000" t="s">
        <v>505</v>
      </c>
      <c r="B1000">
        <v>2015</v>
      </c>
      <c r="C1000">
        <v>14</v>
      </c>
      <c r="D1000" t="s">
        <v>32</v>
      </c>
      <c r="E1000">
        <f>VLOOKUP(B1000&amp;D1000,Sheet1!$A$2:$N$799,14,FALSE)</f>
        <v>5.8</v>
      </c>
      <c r="F1000">
        <f t="shared" si="15"/>
        <v>-6.5000000000000009</v>
      </c>
      <c r="G1000" t="s">
        <v>46</v>
      </c>
      <c r="H1000">
        <f>VLOOKUP(B1000&amp;G1000,Sheet1!$A$2:$N$799,14,FALSE)</f>
        <v>12.3</v>
      </c>
      <c r="I1000">
        <v>0</v>
      </c>
      <c r="J1000">
        <v>3</v>
      </c>
      <c r="K1000">
        <v>0</v>
      </c>
      <c r="L1000">
        <v>-3</v>
      </c>
    </row>
    <row r="1001" spans="1:12" x14ac:dyDescent="0.25">
      <c r="A1001" t="s">
        <v>506</v>
      </c>
      <c r="B1001">
        <v>2015</v>
      </c>
      <c r="C1001">
        <v>14</v>
      </c>
      <c r="D1001" t="s">
        <v>35</v>
      </c>
      <c r="E1001">
        <f>VLOOKUP(B1001&amp;D1001,Sheet1!$A$2:$N$799,14,FALSE)</f>
        <v>7</v>
      </c>
      <c r="F1001">
        <f t="shared" si="15"/>
        <v>7.8</v>
      </c>
      <c r="G1001" t="s">
        <v>55</v>
      </c>
      <c r="H1001">
        <f>VLOOKUP(B1001&amp;G1001,Sheet1!$A$2:$N$799,14,FALSE)</f>
        <v>-0.8</v>
      </c>
      <c r="I1001">
        <v>1</v>
      </c>
      <c r="J1001">
        <v>0</v>
      </c>
      <c r="K1001">
        <v>2</v>
      </c>
      <c r="L1001">
        <v>2</v>
      </c>
    </row>
    <row r="1002" spans="1:12" x14ac:dyDescent="0.25">
      <c r="A1002" t="s">
        <v>507</v>
      </c>
      <c r="B1002">
        <v>2015</v>
      </c>
      <c r="C1002">
        <v>14</v>
      </c>
      <c r="D1002" t="s">
        <v>38</v>
      </c>
      <c r="E1002">
        <f>VLOOKUP(B1002&amp;D1002,Sheet1!$A$2:$N$799,14,FALSE)</f>
        <v>-6.6</v>
      </c>
      <c r="F1002">
        <f t="shared" si="15"/>
        <v>1.1000000000000005</v>
      </c>
      <c r="G1002" t="s">
        <v>13</v>
      </c>
      <c r="H1002">
        <f>VLOOKUP(B1002&amp;G1002,Sheet1!$A$2:$N$799,14,FALSE)</f>
        <v>-7.7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 t="s">
        <v>508</v>
      </c>
      <c r="B1003">
        <v>2015</v>
      </c>
      <c r="C1003">
        <v>14</v>
      </c>
      <c r="D1003" t="s">
        <v>41</v>
      </c>
      <c r="E1003">
        <f>VLOOKUP(B1003&amp;D1003,Sheet1!$A$2:$N$799,14,FALSE)</f>
        <v>-3.6</v>
      </c>
      <c r="F1003">
        <f t="shared" si="15"/>
        <v>3.1999999999999997</v>
      </c>
      <c r="G1003" t="s">
        <v>34</v>
      </c>
      <c r="H1003">
        <f>VLOOKUP(B1003&amp;G1003,Sheet1!$A$2:$N$799,14,FALSE)</f>
        <v>-6.8</v>
      </c>
      <c r="I1003">
        <v>1</v>
      </c>
      <c r="J1003">
        <v>1</v>
      </c>
      <c r="K1003">
        <v>1</v>
      </c>
      <c r="L1003">
        <v>0</v>
      </c>
    </row>
    <row r="1004" spans="1:12" x14ac:dyDescent="0.25">
      <c r="A1004" t="s">
        <v>509</v>
      </c>
      <c r="B1004">
        <v>2015</v>
      </c>
      <c r="C1004">
        <v>14</v>
      </c>
      <c r="D1004" t="s">
        <v>44</v>
      </c>
      <c r="E1004">
        <f>VLOOKUP(B1004&amp;D1004,Sheet1!$A$2:$N$799,14,FALSE)</f>
        <v>-0.2</v>
      </c>
      <c r="F1004">
        <f t="shared" si="15"/>
        <v>-6</v>
      </c>
      <c r="G1004" t="s">
        <v>25</v>
      </c>
      <c r="H1004">
        <f>VLOOKUP(B1004&amp;G1004,Sheet1!$A$2:$N$799,14,FALSE)</f>
        <v>5.8</v>
      </c>
      <c r="I1004">
        <v>1</v>
      </c>
      <c r="J1004">
        <v>1</v>
      </c>
      <c r="K1004">
        <v>1</v>
      </c>
      <c r="L1004">
        <v>0</v>
      </c>
    </row>
    <row r="1005" spans="1:12" x14ac:dyDescent="0.25">
      <c r="A1005" t="s">
        <v>510</v>
      </c>
      <c r="B1005">
        <v>2015</v>
      </c>
      <c r="C1005">
        <v>14</v>
      </c>
      <c r="D1005" t="s">
        <v>19</v>
      </c>
      <c r="E1005">
        <f>VLOOKUP(B1005&amp;D1005,Sheet1!$A$2:$N$799,14,FALSE)</f>
        <v>8.6999999999999993</v>
      </c>
      <c r="F1005">
        <f t="shared" si="15"/>
        <v>-1.9000000000000004</v>
      </c>
      <c r="G1005" t="s">
        <v>17</v>
      </c>
      <c r="H1005">
        <f>VLOOKUP(B1005&amp;G1005,Sheet1!$A$2:$N$799,14,FALSE)</f>
        <v>10.6</v>
      </c>
      <c r="I1005">
        <v>1</v>
      </c>
      <c r="J1005">
        <v>1</v>
      </c>
      <c r="K1005">
        <v>3</v>
      </c>
      <c r="L1005">
        <v>2</v>
      </c>
    </row>
    <row r="1006" spans="1:12" x14ac:dyDescent="0.25">
      <c r="A1006" t="s">
        <v>511</v>
      </c>
      <c r="B1006">
        <v>2015</v>
      </c>
      <c r="C1006">
        <v>14</v>
      </c>
      <c r="D1006" t="s">
        <v>47</v>
      </c>
      <c r="E1006">
        <f>VLOOKUP(B1006&amp;D1006,Sheet1!$A$2:$N$799,14,FALSE)</f>
        <v>-2.6</v>
      </c>
      <c r="F1006">
        <f t="shared" si="15"/>
        <v>-11.6</v>
      </c>
      <c r="G1006" t="s">
        <v>52</v>
      </c>
      <c r="H1006">
        <f>VLOOKUP(B1006&amp;G1006,Sheet1!$A$2:$N$799,14,FALSE)</f>
        <v>9</v>
      </c>
      <c r="I1006">
        <v>0</v>
      </c>
      <c r="J1006">
        <v>2</v>
      </c>
      <c r="K1006">
        <v>1</v>
      </c>
      <c r="L1006">
        <v>-1</v>
      </c>
    </row>
    <row r="1007" spans="1:12" x14ac:dyDescent="0.25">
      <c r="A1007" t="s">
        <v>512</v>
      </c>
      <c r="B1007">
        <v>2015</v>
      </c>
      <c r="C1007">
        <v>14</v>
      </c>
      <c r="D1007" t="s">
        <v>22</v>
      </c>
      <c r="E1007">
        <f>VLOOKUP(B1007&amp;D1007,Sheet1!$A$2:$N$799,14,FALSE)</f>
        <v>11.3</v>
      </c>
      <c r="F1007">
        <f t="shared" si="15"/>
        <v>13.200000000000001</v>
      </c>
      <c r="G1007" t="s">
        <v>16</v>
      </c>
      <c r="H1007">
        <f>VLOOKUP(B1007&amp;G1007,Sheet1!$A$2:$N$799,14,FALSE)</f>
        <v>-1.9</v>
      </c>
      <c r="I1007">
        <v>1</v>
      </c>
      <c r="J1007">
        <v>1</v>
      </c>
      <c r="K1007">
        <v>2</v>
      </c>
      <c r="L1007">
        <v>1</v>
      </c>
    </row>
    <row r="1008" spans="1:12" x14ac:dyDescent="0.25">
      <c r="A1008" t="s">
        <v>513</v>
      </c>
      <c r="B1008">
        <v>2015</v>
      </c>
      <c r="C1008">
        <v>14</v>
      </c>
      <c r="D1008" t="s">
        <v>50</v>
      </c>
      <c r="E1008">
        <f>VLOOKUP(B1008&amp;D1008,Sheet1!$A$2:$N$799,14,FALSE)</f>
        <v>-5.5</v>
      </c>
      <c r="F1008">
        <f t="shared" si="15"/>
        <v>0.59999999999999964</v>
      </c>
      <c r="G1008" t="s">
        <v>20</v>
      </c>
      <c r="H1008">
        <f>VLOOKUP(B1008&amp;G1008,Sheet1!$A$2:$N$799,14,FALSE)</f>
        <v>-6.1</v>
      </c>
      <c r="I1008">
        <v>0</v>
      </c>
      <c r="J1008">
        <v>0</v>
      </c>
      <c r="K1008">
        <v>2</v>
      </c>
      <c r="L1008">
        <v>2</v>
      </c>
    </row>
    <row r="1009" spans="1:12" x14ac:dyDescent="0.25">
      <c r="A1009" t="s">
        <v>514</v>
      </c>
      <c r="B1009">
        <v>2015</v>
      </c>
      <c r="C1009">
        <v>14</v>
      </c>
      <c r="D1009" t="s">
        <v>53</v>
      </c>
      <c r="E1009">
        <f>VLOOKUP(B1009&amp;D1009,Sheet1!$A$2:$N$799,14,FALSE)</f>
        <v>-10.5</v>
      </c>
      <c r="F1009">
        <f t="shared" si="15"/>
        <v>-12</v>
      </c>
      <c r="G1009" t="s">
        <v>43</v>
      </c>
      <c r="H1009">
        <f>VLOOKUP(B1009&amp;G1009,Sheet1!$A$2:$N$799,14,FALSE)</f>
        <v>1.5</v>
      </c>
      <c r="I1009">
        <v>0</v>
      </c>
      <c r="J1009">
        <v>1</v>
      </c>
      <c r="K1009">
        <v>0</v>
      </c>
      <c r="L1009">
        <v>-1</v>
      </c>
    </row>
    <row r="1010" spans="1:12" x14ac:dyDescent="0.25">
      <c r="A1010" t="s">
        <v>515</v>
      </c>
      <c r="B1010">
        <v>2015</v>
      </c>
      <c r="C1010">
        <v>14</v>
      </c>
      <c r="D1010" t="s">
        <v>56</v>
      </c>
      <c r="E1010">
        <f>VLOOKUP(B1010&amp;D1010,Sheet1!$A$2:$N$799,14,FALSE)</f>
        <v>-1.9</v>
      </c>
      <c r="F1010">
        <f t="shared" si="15"/>
        <v>-0.59999999999999987</v>
      </c>
      <c r="G1010" t="s">
        <v>10</v>
      </c>
      <c r="H1010">
        <f>VLOOKUP(B1010&amp;G1010,Sheet1!$A$2:$N$799,14,FALSE)</f>
        <v>-1.3</v>
      </c>
      <c r="I1010">
        <v>1</v>
      </c>
      <c r="J1010">
        <v>1</v>
      </c>
      <c r="K1010">
        <v>1</v>
      </c>
      <c r="L1010">
        <v>0</v>
      </c>
    </row>
    <row r="1011" spans="1:12" x14ac:dyDescent="0.25">
      <c r="A1011" t="s">
        <v>516</v>
      </c>
      <c r="B1011">
        <v>2015</v>
      </c>
      <c r="C1011">
        <v>15</v>
      </c>
      <c r="D1011" t="s">
        <v>46</v>
      </c>
      <c r="E1011">
        <f>VLOOKUP(B1011&amp;D1011,Sheet1!$A$2:$N$799,14,FALSE)</f>
        <v>12.3</v>
      </c>
      <c r="F1011">
        <f t="shared" si="15"/>
        <v>16.899999999999999</v>
      </c>
      <c r="G1011" t="s">
        <v>28</v>
      </c>
      <c r="H1011">
        <f>VLOOKUP(B1011&amp;G1011,Sheet1!$A$2:$N$799,14,FALSE)</f>
        <v>-4.5999999999999996</v>
      </c>
      <c r="I1011">
        <v>1</v>
      </c>
      <c r="J1011">
        <v>0</v>
      </c>
      <c r="K1011">
        <v>4</v>
      </c>
      <c r="L1011">
        <v>4</v>
      </c>
    </row>
    <row r="1012" spans="1:12" x14ac:dyDescent="0.25">
      <c r="A1012" t="s">
        <v>517</v>
      </c>
      <c r="B1012">
        <v>2015</v>
      </c>
      <c r="C1012">
        <v>15</v>
      </c>
      <c r="D1012" t="s">
        <v>37</v>
      </c>
      <c r="E1012">
        <f>VLOOKUP(B1012&amp;D1012,Sheet1!$A$2:$N$799,14,FALSE)</f>
        <v>-3.8</v>
      </c>
      <c r="F1012">
        <f t="shared" si="15"/>
        <v>3.7</v>
      </c>
      <c r="G1012" t="s">
        <v>29</v>
      </c>
      <c r="H1012">
        <f>VLOOKUP(B1012&amp;G1012,Sheet1!$A$2:$N$799,14,FALSE)</f>
        <v>-7.5</v>
      </c>
      <c r="I1012">
        <v>1</v>
      </c>
      <c r="J1012">
        <v>1</v>
      </c>
      <c r="K1012">
        <v>1</v>
      </c>
      <c r="L1012">
        <v>0</v>
      </c>
    </row>
    <row r="1013" spans="1:12" x14ac:dyDescent="0.25">
      <c r="A1013" t="s">
        <v>518</v>
      </c>
      <c r="B1013">
        <v>2015</v>
      </c>
      <c r="C1013">
        <v>15</v>
      </c>
      <c r="D1013" t="s">
        <v>11</v>
      </c>
      <c r="E1013">
        <f>VLOOKUP(B1013&amp;D1013,Sheet1!$A$2:$N$799,14,FALSE)</f>
        <v>0</v>
      </c>
      <c r="F1013">
        <f t="shared" si="15"/>
        <v>1.9</v>
      </c>
      <c r="G1013" t="s">
        <v>56</v>
      </c>
      <c r="H1013">
        <f>VLOOKUP(B1013&amp;G1013,Sheet1!$A$2:$N$799,14,FALSE)</f>
        <v>-1.9</v>
      </c>
      <c r="I1013">
        <v>0</v>
      </c>
      <c r="J1013">
        <v>1</v>
      </c>
      <c r="K1013">
        <v>0</v>
      </c>
      <c r="L1013">
        <v>-1</v>
      </c>
    </row>
    <row r="1014" spans="1:12" x14ac:dyDescent="0.25">
      <c r="A1014" t="s">
        <v>519</v>
      </c>
      <c r="B1014">
        <v>2015</v>
      </c>
      <c r="C1014">
        <v>15</v>
      </c>
      <c r="D1014" t="s">
        <v>14</v>
      </c>
      <c r="E1014">
        <f>VLOOKUP(B1014&amp;D1014,Sheet1!$A$2:$N$799,14,FALSE)</f>
        <v>8.1</v>
      </c>
      <c r="F1014">
        <f t="shared" si="15"/>
        <v>11.7</v>
      </c>
      <c r="G1014" t="s">
        <v>41</v>
      </c>
      <c r="H1014">
        <f>VLOOKUP(B1014&amp;G1014,Sheet1!$A$2:$N$799,14,FALSE)</f>
        <v>-3.6</v>
      </c>
      <c r="I1014">
        <v>1</v>
      </c>
      <c r="J1014">
        <v>1</v>
      </c>
      <c r="K1014">
        <v>2</v>
      </c>
      <c r="L1014">
        <v>1</v>
      </c>
    </row>
    <row r="1015" spans="1:12" x14ac:dyDescent="0.25">
      <c r="A1015" t="s">
        <v>520</v>
      </c>
      <c r="B1015">
        <v>2015</v>
      </c>
      <c r="C1015">
        <v>15</v>
      </c>
      <c r="D1015" t="s">
        <v>10</v>
      </c>
      <c r="E1015">
        <f>VLOOKUP(B1015&amp;D1015,Sheet1!$A$2:$N$799,14,FALSE)</f>
        <v>-1.3</v>
      </c>
      <c r="F1015">
        <f t="shared" si="15"/>
        <v>-7.1</v>
      </c>
      <c r="G1015" t="s">
        <v>32</v>
      </c>
      <c r="H1015">
        <f>VLOOKUP(B1015&amp;G1015,Sheet1!$A$2:$N$799,14,FALSE)</f>
        <v>5.8</v>
      </c>
      <c r="I1015">
        <v>0</v>
      </c>
      <c r="J1015">
        <v>2</v>
      </c>
      <c r="K1015">
        <v>0</v>
      </c>
      <c r="L1015">
        <v>-2</v>
      </c>
    </row>
    <row r="1016" spans="1:12" x14ac:dyDescent="0.25">
      <c r="A1016" t="s">
        <v>521</v>
      </c>
      <c r="B1016">
        <v>2015</v>
      </c>
      <c r="C1016">
        <v>15</v>
      </c>
      <c r="D1016" t="s">
        <v>17</v>
      </c>
      <c r="E1016">
        <f>VLOOKUP(B1016&amp;D1016,Sheet1!$A$2:$N$799,14,FALSE)</f>
        <v>10.6</v>
      </c>
      <c r="F1016">
        <f t="shared" si="15"/>
        <v>16.100000000000001</v>
      </c>
      <c r="G1016" t="s">
        <v>50</v>
      </c>
      <c r="H1016">
        <f>VLOOKUP(B1016&amp;G1016,Sheet1!$A$2:$N$799,14,FALSE)</f>
        <v>-5.5</v>
      </c>
      <c r="I1016">
        <v>1</v>
      </c>
      <c r="J1016">
        <v>1</v>
      </c>
      <c r="K1016">
        <v>4</v>
      </c>
      <c r="L1016">
        <v>3</v>
      </c>
    </row>
    <row r="1017" spans="1:12" x14ac:dyDescent="0.25">
      <c r="A1017" t="s">
        <v>522</v>
      </c>
      <c r="B1017">
        <v>2015</v>
      </c>
      <c r="C1017">
        <v>15</v>
      </c>
      <c r="D1017" t="s">
        <v>20</v>
      </c>
      <c r="E1017">
        <f>VLOOKUP(B1017&amp;D1017,Sheet1!$A$2:$N$799,14,FALSE)</f>
        <v>-6.1</v>
      </c>
      <c r="F1017">
        <f t="shared" si="15"/>
        <v>-17.399999999999999</v>
      </c>
      <c r="G1017" t="s">
        <v>22</v>
      </c>
      <c r="H1017">
        <f>VLOOKUP(B1017&amp;G1017,Sheet1!$A$2:$N$799,14,FALSE)</f>
        <v>11.3</v>
      </c>
      <c r="I1017">
        <v>0</v>
      </c>
      <c r="J1017">
        <v>1</v>
      </c>
      <c r="K1017">
        <v>0</v>
      </c>
      <c r="L1017">
        <v>-1</v>
      </c>
    </row>
    <row r="1018" spans="1:12" x14ac:dyDescent="0.25">
      <c r="A1018" t="s">
        <v>523</v>
      </c>
      <c r="B1018">
        <v>2015</v>
      </c>
      <c r="C1018">
        <v>15</v>
      </c>
      <c r="D1018" t="s">
        <v>25</v>
      </c>
      <c r="E1018">
        <f>VLOOKUP(B1018&amp;D1018,Sheet1!$A$2:$N$799,14,FALSE)</f>
        <v>5.8</v>
      </c>
      <c r="F1018">
        <f t="shared" si="15"/>
        <v>-2.8999999999999995</v>
      </c>
      <c r="G1018" t="s">
        <v>19</v>
      </c>
      <c r="H1018">
        <f>VLOOKUP(B1018&amp;G1018,Sheet1!$A$2:$N$799,14,FALSE)</f>
        <v>8.6999999999999993</v>
      </c>
      <c r="I1018">
        <v>0</v>
      </c>
      <c r="J1018">
        <v>2</v>
      </c>
      <c r="K1018">
        <v>2</v>
      </c>
      <c r="L1018">
        <v>0</v>
      </c>
    </row>
    <row r="1019" spans="1:12" x14ac:dyDescent="0.25">
      <c r="A1019" t="s">
        <v>524</v>
      </c>
      <c r="B1019">
        <v>2015</v>
      </c>
      <c r="C1019">
        <v>15</v>
      </c>
      <c r="D1019" t="s">
        <v>40</v>
      </c>
      <c r="E1019">
        <f>VLOOKUP(B1019&amp;D1019,Sheet1!$A$2:$N$799,14,FALSE)</f>
        <v>-0.2</v>
      </c>
      <c r="F1019">
        <f t="shared" si="15"/>
        <v>6.3999999999999995</v>
      </c>
      <c r="G1019" t="s">
        <v>38</v>
      </c>
      <c r="H1019">
        <f>VLOOKUP(B1019&amp;G1019,Sheet1!$A$2:$N$799,14,FALSE)</f>
        <v>-6.6</v>
      </c>
      <c r="I1019">
        <v>1</v>
      </c>
      <c r="J1019">
        <v>1</v>
      </c>
      <c r="K1019">
        <v>0</v>
      </c>
      <c r="L1019">
        <v>-1</v>
      </c>
    </row>
    <row r="1020" spans="1:12" x14ac:dyDescent="0.25">
      <c r="A1020" t="s">
        <v>525</v>
      </c>
      <c r="B1020">
        <v>2015</v>
      </c>
      <c r="C1020">
        <v>15</v>
      </c>
      <c r="D1020" t="s">
        <v>23</v>
      </c>
      <c r="E1020">
        <f>VLOOKUP(B1020&amp;D1020,Sheet1!$A$2:$N$799,14,FALSE)</f>
        <v>5.3</v>
      </c>
      <c r="F1020">
        <f t="shared" si="15"/>
        <v>5.5</v>
      </c>
      <c r="G1020" t="s">
        <v>44</v>
      </c>
      <c r="H1020">
        <f>VLOOKUP(B1020&amp;G1020,Sheet1!$A$2:$N$799,14,FALSE)</f>
        <v>-0.2</v>
      </c>
      <c r="I1020">
        <v>1</v>
      </c>
      <c r="J1020">
        <v>2</v>
      </c>
      <c r="K1020">
        <v>2</v>
      </c>
      <c r="L1020">
        <v>0</v>
      </c>
    </row>
    <row r="1021" spans="1:12" x14ac:dyDescent="0.25">
      <c r="A1021" t="s">
        <v>526</v>
      </c>
      <c r="B1021">
        <v>2015</v>
      </c>
      <c r="C1021">
        <v>15</v>
      </c>
      <c r="D1021" t="s">
        <v>55</v>
      </c>
      <c r="E1021">
        <f>VLOOKUP(B1021&amp;D1021,Sheet1!$A$2:$N$799,14,FALSE)</f>
        <v>-0.8</v>
      </c>
      <c r="F1021">
        <f t="shared" si="15"/>
        <v>5.9</v>
      </c>
      <c r="G1021" t="s">
        <v>26</v>
      </c>
      <c r="H1021">
        <f>VLOOKUP(B1021&amp;G1021,Sheet1!$A$2:$N$799,14,FALSE)</f>
        <v>-6.7</v>
      </c>
      <c r="I1021">
        <v>1</v>
      </c>
      <c r="J1021">
        <v>2</v>
      </c>
      <c r="K1021">
        <v>2</v>
      </c>
      <c r="L1021">
        <v>0</v>
      </c>
    </row>
    <row r="1022" spans="1:12" x14ac:dyDescent="0.25">
      <c r="A1022" t="s">
        <v>527</v>
      </c>
      <c r="B1022">
        <v>2015</v>
      </c>
      <c r="C1022">
        <v>15</v>
      </c>
      <c r="D1022" t="s">
        <v>52</v>
      </c>
      <c r="E1022">
        <f>VLOOKUP(B1022&amp;D1022,Sheet1!$A$2:$N$799,14,FALSE)</f>
        <v>9</v>
      </c>
      <c r="F1022">
        <f t="shared" si="15"/>
        <v>10.9</v>
      </c>
      <c r="G1022" t="s">
        <v>16</v>
      </c>
      <c r="H1022">
        <f>VLOOKUP(B1022&amp;G1022,Sheet1!$A$2:$N$799,14,FALSE)</f>
        <v>-1.9</v>
      </c>
      <c r="I1022">
        <v>1</v>
      </c>
      <c r="J1022">
        <v>0</v>
      </c>
      <c r="K1022">
        <v>3</v>
      </c>
      <c r="L1022">
        <v>3</v>
      </c>
    </row>
    <row r="1023" spans="1:12" x14ac:dyDescent="0.25">
      <c r="A1023" t="s">
        <v>528</v>
      </c>
      <c r="B1023">
        <v>2015</v>
      </c>
      <c r="C1023">
        <v>15</v>
      </c>
      <c r="D1023" t="s">
        <v>34</v>
      </c>
      <c r="E1023">
        <f>VLOOKUP(B1023&amp;D1023,Sheet1!$A$2:$N$799,14,FALSE)</f>
        <v>-6.8</v>
      </c>
      <c r="F1023">
        <f t="shared" si="15"/>
        <v>-4.1999999999999993</v>
      </c>
      <c r="G1023" t="s">
        <v>47</v>
      </c>
      <c r="H1023">
        <f>VLOOKUP(B1023&amp;G1023,Sheet1!$A$2:$N$799,14,FALSE)</f>
        <v>-2.6</v>
      </c>
      <c r="I1023">
        <v>0</v>
      </c>
      <c r="J1023">
        <v>0</v>
      </c>
      <c r="K1023">
        <v>2</v>
      </c>
      <c r="L1023">
        <v>2</v>
      </c>
    </row>
    <row r="1024" spans="1:12" x14ac:dyDescent="0.25">
      <c r="A1024" t="s">
        <v>529</v>
      </c>
      <c r="B1024">
        <v>2015</v>
      </c>
      <c r="C1024">
        <v>15</v>
      </c>
      <c r="D1024" t="s">
        <v>43</v>
      </c>
      <c r="E1024">
        <f>VLOOKUP(B1024&amp;D1024,Sheet1!$A$2:$N$799,14,FALSE)</f>
        <v>1.5</v>
      </c>
      <c r="F1024">
        <f t="shared" si="15"/>
        <v>8.4</v>
      </c>
      <c r="G1024" t="s">
        <v>49</v>
      </c>
      <c r="H1024">
        <f>VLOOKUP(B1024&amp;G1024,Sheet1!$A$2:$N$799,14,FALSE)</f>
        <v>-6.9</v>
      </c>
      <c r="I1024">
        <v>1</v>
      </c>
      <c r="J1024">
        <v>1</v>
      </c>
      <c r="K1024">
        <v>4</v>
      </c>
      <c r="L1024">
        <v>3</v>
      </c>
    </row>
    <row r="1025" spans="1:12" x14ac:dyDescent="0.25">
      <c r="A1025" t="s">
        <v>530</v>
      </c>
      <c r="B1025">
        <v>2015</v>
      </c>
      <c r="C1025">
        <v>15</v>
      </c>
      <c r="D1025" t="s">
        <v>13</v>
      </c>
      <c r="E1025">
        <f>VLOOKUP(B1025&amp;D1025,Sheet1!$A$2:$N$799,14,FALSE)</f>
        <v>-7.7</v>
      </c>
      <c r="F1025">
        <f t="shared" si="15"/>
        <v>-7.5</v>
      </c>
      <c r="G1025" t="s">
        <v>31</v>
      </c>
      <c r="H1025">
        <f>VLOOKUP(B1025&amp;G1025,Sheet1!$A$2:$N$799,14,FALSE)</f>
        <v>-0.2</v>
      </c>
      <c r="I1025">
        <v>0</v>
      </c>
      <c r="J1025">
        <v>2</v>
      </c>
      <c r="K1025">
        <v>0</v>
      </c>
      <c r="L1025">
        <v>-2</v>
      </c>
    </row>
    <row r="1026" spans="1:12" x14ac:dyDescent="0.25">
      <c r="A1026" t="s">
        <v>531</v>
      </c>
      <c r="B1026">
        <v>2015</v>
      </c>
      <c r="C1026">
        <v>15</v>
      </c>
      <c r="D1026" t="s">
        <v>53</v>
      </c>
      <c r="E1026">
        <f>VLOOKUP(B1026&amp;D1026,Sheet1!$A$2:$N$799,14,FALSE)</f>
        <v>-10.5</v>
      </c>
      <c r="F1026">
        <f t="shared" si="15"/>
        <v>-17.5</v>
      </c>
      <c r="G1026" t="s">
        <v>35</v>
      </c>
      <c r="H1026">
        <f>VLOOKUP(B1026&amp;G1026,Sheet1!$A$2:$N$799,14,FALSE)</f>
        <v>7</v>
      </c>
      <c r="I1026">
        <v>0</v>
      </c>
      <c r="J1026">
        <v>4</v>
      </c>
      <c r="K1026">
        <v>0</v>
      </c>
      <c r="L1026">
        <v>-4</v>
      </c>
    </row>
    <row r="1027" spans="1:12" x14ac:dyDescent="0.25">
      <c r="A1027" t="s">
        <v>532</v>
      </c>
      <c r="B1027">
        <v>2015</v>
      </c>
      <c r="C1027">
        <v>16</v>
      </c>
      <c r="D1027" t="s">
        <v>14</v>
      </c>
      <c r="E1027">
        <f>VLOOKUP(B1027&amp;D1027,Sheet1!$A$2:$N$799,14,FALSE)</f>
        <v>8.1</v>
      </c>
      <c r="F1027">
        <f t="shared" ref="F1027:F1090" si="16">E1027-H1027</f>
        <v>11.899999999999999</v>
      </c>
      <c r="G1027" t="s">
        <v>37</v>
      </c>
      <c r="H1027">
        <f>VLOOKUP(B1027&amp;G1027,Sheet1!$A$2:$N$799,14,FALSE)</f>
        <v>-3.8</v>
      </c>
      <c r="I1027">
        <v>0</v>
      </c>
      <c r="J1027">
        <v>1</v>
      </c>
      <c r="K1027">
        <v>1</v>
      </c>
      <c r="L1027">
        <v>0</v>
      </c>
    </row>
    <row r="1028" spans="1:12" x14ac:dyDescent="0.25">
      <c r="A1028" t="s">
        <v>533</v>
      </c>
      <c r="B1028">
        <v>2015</v>
      </c>
      <c r="C1028">
        <v>16</v>
      </c>
      <c r="D1028" t="s">
        <v>10</v>
      </c>
      <c r="E1028">
        <f>VLOOKUP(B1028&amp;D1028,Sheet1!$A$2:$N$799,14,FALSE)</f>
        <v>-1.3</v>
      </c>
      <c r="F1028">
        <f t="shared" si="16"/>
        <v>6.4</v>
      </c>
      <c r="G1028" t="s">
        <v>13</v>
      </c>
      <c r="H1028">
        <f>VLOOKUP(B1028&amp;G1028,Sheet1!$A$2:$N$799,14,FALSE)</f>
        <v>-7.7</v>
      </c>
      <c r="I1028">
        <v>1</v>
      </c>
      <c r="J1028">
        <v>0</v>
      </c>
      <c r="K1028">
        <v>3</v>
      </c>
      <c r="L1028">
        <v>3</v>
      </c>
    </row>
    <row r="1029" spans="1:12" x14ac:dyDescent="0.25">
      <c r="A1029" t="s">
        <v>534</v>
      </c>
      <c r="B1029">
        <v>2015</v>
      </c>
      <c r="C1029">
        <v>16</v>
      </c>
      <c r="D1029" t="s">
        <v>17</v>
      </c>
      <c r="E1029">
        <f>VLOOKUP(B1029&amp;D1029,Sheet1!$A$2:$N$799,14,FALSE)</f>
        <v>10.6</v>
      </c>
      <c r="F1029">
        <f t="shared" si="16"/>
        <v>4.8</v>
      </c>
      <c r="G1029" t="s">
        <v>25</v>
      </c>
      <c r="H1029">
        <f>VLOOKUP(B1029&amp;G1029,Sheet1!$A$2:$N$799,14,FALSE)</f>
        <v>5.8</v>
      </c>
      <c r="I1029">
        <v>0</v>
      </c>
      <c r="J1029">
        <v>1</v>
      </c>
      <c r="K1029">
        <v>1</v>
      </c>
      <c r="L1029">
        <v>0</v>
      </c>
    </row>
    <row r="1030" spans="1:12" x14ac:dyDescent="0.25">
      <c r="A1030" t="s">
        <v>535</v>
      </c>
      <c r="B1030">
        <v>2015</v>
      </c>
      <c r="C1030">
        <v>16</v>
      </c>
      <c r="D1030" t="s">
        <v>20</v>
      </c>
      <c r="E1030">
        <f>VLOOKUP(B1030&amp;D1030,Sheet1!$A$2:$N$799,14,FALSE)</f>
        <v>-6.1</v>
      </c>
      <c r="F1030">
        <f t="shared" si="16"/>
        <v>-15.1</v>
      </c>
      <c r="G1030" t="s">
        <v>52</v>
      </c>
      <c r="H1030">
        <f>VLOOKUP(B1030&amp;G1030,Sheet1!$A$2:$N$799,14,FALSE)</f>
        <v>9</v>
      </c>
      <c r="I1030">
        <v>0</v>
      </c>
      <c r="J1030">
        <v>1</v>
      </c>
      <c r="K1030">
        <v>1</v>
      </c>
      <c r="L1030">
        <v>0</v>
      </c>
    </row>
    <row r="1031" spans="1:12" x14ac:dyDescent="0.25">
      <c r="A1031" t="s">
        <v>536</v>
      </c>
      <c r="B1031">
        <v>2015</v>
      </c>
      <c r="C1031">
        <v>16</v>
      </c>
      <c r="D1031" t="s">
        <v>49</v>
      </c>
      <c r="E1031">
        <f>VLOOKUP(B1031&amp;D1031,Sheet1!$A$2:$N$799,14,FALSE)</f>
        <v>-6.9</v>
      </c>
      <c r="F1031">
        <f t="shared" si="16"/>
        <v>-6.9</v>
      </c>
      <c r="G1031" t="s">
        <v>11</v>
      </c>
      <c r="H1031">
        <f>VLOOKUP(B1031&amp;G1031,Sheet1!$A$2:$N$799,14,FALSE)</f>
        <v>0</v>
      </c>
      <c r="I1031">
        <v>0</v>
      </c>
      <c r="J1031">
        <v>2</v>
      </c>
      <c r="K1031">
        <v>2</v>
      </c>
      <c r="L1031">
        <v>0</v>
      </c>
    </row>
    <row r="1032" spans="1:12" x14ac:dyDescent="0.25">
      <c r="A1032" t="s">
        <v>537</v>
      </c>
      <c r="B1032">
        <v>2015</v>
      </c>
      <c r="C1032">
        <v>16</v>
      </c>
      <c r="D1032" t="s">
        <v>23</v>
      </c>
      <c r="E1032">
        <f>VLOOKUP(B1032&amp;D1032,Sheet1!$A$2:$N$799,14,FALSE)</f>
        <v>5.3</v>
      </c>
      <c r="F1032">
        <f t="shared" si="16"/>
        <v>-7.0000000000000009</v>
      </c>
      <c r="G1032" t="s">
        <v>46</v>
      </c>
      <c r="H1032">
        <f>VLOOKUP(B1032&amp;G1032,Sheet1!$A$2:$N$799,14,FALSE)</f>
        <v>12.3</v>
      </c>
      <c r="I1032">
        <v>0</v>
      </c>
      <c r="J1032">
        <v>4</v>
      </c>
      <c r="K1032">
        <v>2</v>
      </c>
      <c r="L1032">
        <v>-2</v>
      </c>
    </row>
    <row r="1033" spans="1:12" x14ac:dyDescent="0.25">
      <c r="A1033" t="s">
        <v>538</v>
      </c>
      <c r="B1033">
        <v>2015</v>
      </c>
      <c r="C1033">
        <v>16</v>
      </c>
      <c r="D1033" t="s">
        <v>55</v>
      </c>
      <c r="E1033">
        <f>VLOOKUP(B1033&amp;D1033,Sheet1!$A$2:$N$799,14,FALSE)</f>
        <v>-0.8</v>
      </c>
      <c r="F1033">
        <f t="shared" si="16"/>
        <v>9.6999999999999993</v>
      </c>
      <c r="G1033" t="s">
        <v>53</v>
      </c>
      <c r="H1033">
        <f>VLOOKUP(B1033&amp;G1033,Sheet1!$A$2:$N$799,14,FALSE)</f>
        <v>-10.5</v>
      </c>
      <c r="I1033">
        <v>1</v>
      </c>
      <c r="J1033">
        <v>2</v>
      </c>
      <c r="K1033">
        <v>3</v>
      </c>
      <c r="L1033">
        <v>1</v>
      </c>
    </row>
    <row r="1034" spans="1:12" x14ac:dyDescent="0.25">
      <c r="A1034" t="s">
        <v>539</v>
      </c>
      <c r="B1034">
        <v>2015</v>
      </c>
      <c r="C1034">
        <v>16</v>
      </c>
      <c r="D1034" t="s">
        <v>26</v>
      </c>
      <c r="E1034">
        <f>VLOOKUP(B1034&amp;D1034,Sheet1!$A$2:$N$799,14,FALSE)</f>
        <v>-6.7</v>
      </c>
      <c r="F1034">
        <f t="shared" si="16"/>
        <v>9.9999999999999645E-2</v>
      </c>
      <c r="G1034" t="s">
        <v>34</v>
      </c>
      <c r="H1034">
        <f>VLOOKUP(B1034&amp;G1034,Sheet1!$A$2:$N$799,14,FALSE)</f>
        <v>-6.8</v>
      </c>
      <c r="I1034">
        <v>1</v>
      </c>
      <c r="J1034">
        <v>0</v>
      </c>
      <c r="K1034">
        <v>1</v>
      </c>
      <c r="L1034">
        <v>1</v>
      </c>
    </row>
    <row r="1035" spans="1:12" x14ac:dyDescent="0.25">
      <c r="A1035" t="s">
        <v>540</v>
      </c>
      <c r="B1035">
        <v>2015</v>
      </c>
      <c r="C1035">
        <v>16</v>
      </c>
      <c r="D1035" t="s">
        <v>29</v>
      </c>
      <c r="E1035">
        <f>VLOOKUP(B1035&amp;D1035,Sheet1!$A$2:$N$799,14,FALSE)</f>
        <v>-7.5</v>
      </c>
      <c r="F1035">
        <f t="shared" si="16"/>
        <v>-0.90000000000000036</v>
      </c>
      <c r="G1035" t="s">
        <v>38</v>
      </c>
      <c r="H1035">
        <f>VLOOKUP(B1035&amp;G1035,Sheet1!$A$2:$N$799,14,FALSE)</f>
        <v>-6.6</v>
      </c>
      <c r="I1035">
        <v>0</v>
      </c>
      <c r="J1035">
        <v>2</v>
      </c>
      <c r="K1035">
        <v>0</v>
      </c>
      <c r="L1035">
        <v>-2</v>
      </c>
    </row>
    <row r="1036" spans="1:12" x14ac:dyDescent="0.25">
      <c r="A1036" t="s">
        <v>541</v>
      </c>
      <c r="B1036">
        <v>2015</v>
      </c>
      <c r="C1036">
        <v>16</v>
      </c>
      <c r="D1036" t="s">
        <v>35</v>
      </c>
      <c r="E1036">
        <f>VLOOKUP(B1036&amp;D1036,Sheet1!$A$2:$N$799,14,FALSE)</f>
        <v>7</v>
      </c>
      <c r="F1036">
        <f t="shared" si="16"/>
        <v>5.5</v>
      </c>
      <c r="G1036" t="s">
        <v>43</v>
      </c>
      <c r="H1036">
        <f>VLOOKUP(B1036&amp;G1036,Sheet1!$A$2:$N$799,14,FALSE)</f>
        <v>1.5</v>
      </c>
      <c r="I1036">
        <v>0</v>
      </c>
      <c r="J1036">
        <v>1</v>
      </c>
      <c r="K1036">
        <v>1</v>
      </c>
      <c r="L1036">
        <v>0</v>
      </c>
    </row>
    <row r="1037" spans="1:12" x14ac:dyDescent="0.25">
      <c r="A1037" t="s">
        <v>542</v>
      </c>
      <c r="B1037">
        <v>2015</v>
      </c>
      <c r="C1037">
        <v>16</v>
      </c>
      <c r="D1037" t="s">
        <v>41</v>
      </c>
      <c r="E1037">
        <f>VLOOKUP(B1037&amp;D1037,Sheet1!$A$2:$N$799,14,FALSE)</f>
        <v>-3.6</v>
      </c>
      <c r="F1037">
        <f t="shared" si="16"/>
        <v>-9.4</v>
      </c>
      <c r="G1037" t="s">
        <v>32</v>
      </c>
      <c r="H1037">
        <f>VLOOKUP(B1037&amp;G1037,Sheet1!$A$2:$N$799,14,FALSE)</f>
        <v>5.8</v>
      </c>
      <c r="I1037">
        <v>0</v>
      </c>
      <c r="J1037">
        <v>3</v>
      </c>
      <c r="K1037">
        <v>0</v>
      </c>
      <c r="L1037">
        <v>-3</v>
      </c>
    </row>
    <row r="1038" spans="1:12" x14ac:dyDescent="0.25">
      <c r="A1038" t="s">
        <v>543</v>
      </c>
      <c r="B1038">
        <v>2015</v>
      </c>
      <c r="C1038">
        <v>16</v>
      </c>
      <c r="D1038" t="s">
        <v>19</v>
      </c>
      <c r="E1038">
        <f>VLOOKUP(B1038&amp;D1038,Sheet1!$A$2:$N$799,14,FALSE)</f>
        <v>8.6999999999999993</v>
      </c>
      <c r="F1038">
        <f t="shared" si="16"/>
        <v>10.6</v>
      </c>
      <c r="G1038" t="s">
        <v>16</v>
      </c>
      <c r="H1038">
        <f>VLOOKUP(B1038&amp;G1038,Sheet1!$A$2:$N$799,14,FALSE)</f>
        <v>-1.9</v>
      </c>
      <c r="I1038">
        <v>0</v>
      </c>
      <c r="J1038">
        <v>3</v>
      </c>
      <c r="K1038">
        <v>0</v>
      </c>
      <c r="L1038">
        <v>-3</v>
      </c>
    </row>
    <row r="1039" spans="1:12" x14ac:dyDescent="0.25">
      <c r="A1039" t="s">
        <v>544</v>
      </c>
      <c r="B1039">
        <v>2015</v>
      </c>
      <c r="C1039">
        <v>16</v>
      </c>
      <c r="D1039" t="s">
        <v>47</v>
      </c>
      <c r="E1039">
        <f>VLOOKUP(B1039&amp;D1039,Sheet1!$A$2:$N$799,14,FALSE)</f>
        <v>-2.6</v>
      </c>
      <c r="F1039">
        <f t="shared" si="16"/>
        <v>-2.4</v>
      </c>
      <c r="G1039" t="s">
        <v>44</v>
      </c>
      <c r="H1039">
        <f>VLOOKUP(B1039&amp;G1039,Sheet1!$A$2:$N$799,14,FALSE)</f>
        <v>-0.2</v>
      </c>
      <c r="I1039">
        <v>0</v>
      </c>
      <c r="J1039">
        <v>1</v>
      </c>
      <c r="K1039">
        <v>1</v>
      </c>
      <c r="L1039">
        <v>0</v>
      </c>
    </row>
    <row r="1040" spans="1:12" x14ac:dyDescent="0.25">
      <c r="A1040" t="s">
        <v>545</v>
      </c>
      <c r="B1040">
        <v>2015</v>
      </c>
      <c r="C1040">
        <v>16</v>
      </c>
      <c r="D1040" t="s">
        <v>50</v>
      </c>
      <c r="E1040">
        <f>VLOOKUP(B1040&amp;D1040,Sheet1!$A$2:$N$799,14,FALSE)</f>
        <v>-5.5</v>
      </c>
      <c r="F1040">
        <f t="shared" si="16"/>
        <v>-5.3</v>
      </c>
      <c r="G1040" t="s">
        <v>40</v>
      </c>
      <c r="H1040">
        <f>VLOOKUP(B1040&amp;G1040,Sheet1!$A$2:$N$799,14,FALSE)</f>
        <v>-0.2</v>
      </c>
      <c r="I1040">
        <v>0</v>
      </c>
      <c r="J1040">
        <v>1</v>
      </c>
      <c r="K1040">
        <v>0</v>
      </c>
      <c r="L1040">
        <v>-1</v>
      </c>
    </row>
    <row r="1041" spans="1:12" x14ac:dyDescent="0.25">
      <c r="A1041" t="s">
        <v>546</v>
      </c>
      <c r="B1041">
        <v>2015</v>
      </c>
      <c r="C1041">
        <v>16</v>
      </c>
      <c r="D1041" t="s">
        <v>31</v>
      </c>
      <c r="E1041">
        <f>VLOOKUP(B1041&amp;D1041,Sheet1!$A$2:$N$799,14,FALSE)</f>
        <v>-0.2</v>
      </c>
      <c r="F1041">
        <f t="shared" si="16"/>
        <v>-11.5</v>
      </c>
      <c r="G1041" t="s">
        <v>22</v>
      </c>
      <c r="H1041">
        <f>VLOOKUP(B1041&amp;G1041,Sheet1!$A$2:$N$799,14,FALSE)</f>
        <v>11.3</v>
      </c>
      <c r="I1041">
        <v>1</v>
      </c>
      <c r="J1041">
        <v>0</v>
      </c>
      <c r="K1041">
        <v>3</v>
      </c>
      <c r="L1041">
        <v>3</v>
      </c>
    </row>
    <row r="1042" spans="1:12" x14ac:dyDescent="0.25">
      <c r="A1042" t="s">
        <v>547</v>
      </c>
      <c r="B1042">
        <v>2015</v>
      </c>
      <c r="C1042">
        <v>16</v>
      </c>
      <c r="D1042" t="s">
        <v>56</v>
      </c>
      <c r="E1042">
        <f>VLOOKUP(B1042&amp;D1042,Sheet1!$A$2:$N$799,14,FALSE)</f>
        <v>-1.9</v>
      </c>
      <c r="F1042">
        <f t="shared" si="16"/>
        <v>2.6999999999999997</v>
      </c>
      <c r="G1042" t="s">
        <v>28</v>
      </c>
      <c r="H1042">
        <f>VLOOKUP(B1042&amp;G1042,Sheet1!$A$2:$N$799,14,FALSE)</f>
        <v>-4.5999999999999996</v>
      </c>
      <c r="I1042">
        <v>1</v>
      </c>
      <c r="J1042">
        <v>0</v>
      </c>
      <c r="K1042">
        <v>2</v>
      </c>
      <c r="L1042">
        <v>2</v>
      </c>
    </row>
    <row r="1043" spans="1:12" x14ac:dyDescent="0.25">
      <c r="A1043" t="s">
        <v>548</v>
      </c>
      <c r="B1043">
        <v>2015</v>
      </c>
      <c r="C1043">
        <v>17</v>
      </c>
      <c r="D1043" t="s">
        <v>16</v>
      </c>
      <c r="E1043">
        <f>VLOOKUP(B1043&amp;D1043,Sheet1!$A$2:$N$799,14,FALSE)</f>
        <v>-1.9</v>
      </c>
      <c r="F1043">
        <f t="shared" si="16"/>
        <v>-12.5</v>
      </c>
      <c r="G1043" t="s">
        <v>17</v>
      </c>
      <c r="H1043">
        <f>VLOOKUP(B1043&amp;G1043,Sheet1!$A$2:$N$799,14,FALSE)</f>
        <v>10.6</v>
      </c>
      <c r="I1043">
        <v>0</v>
      </c>
      <c r="J1043">
        <v>2</v>
      </c>
      <c r="K1043">
        <v>0</v>
      </c>
      <c r="L1043">
        <v>-2</v>
      </c>
    </row>
    <row r="1044" spans="1:12" x14ac:dyDescent="0.25">
      <c r="A1044" t="s">
        <v>549</v>
      </c>
      <c r="B1044">
        <v>2015</v>
      </c>
      <c r="C1044">
        <v>17</v>
      </c>
      <c r="D1044" t="s">
        <v>40</v>
      </c>
      <c r="E1044">
        <f>VLOOKUP(B1044&amp;D1044,Sheet1!$A$2:$N$799,14,FALSE)</f>
        <v>-0.2</v>
      </c>
      <c r="F1044">
        <f t="shared" si="16"/>
        <v>1.1000000000000001</v>
      </c>
      <c r="G1044" t="s">
        <v>10</v>
      </c>
      <c r="H1044">
        <f>VLOOKUP(B1044&amp;G1044,Sheet1!$A$2:$N$799,14,FALSE)</f>
        <v>-1.3</v>
      </c>
      <c r="I1044">
        <v>1</v>
      </c>
      <c r="J1044">
        <v>0</v>
      </c>
      <c r="K1044">
        <v>3</v>
      </c>
      <c r="L1044">
        <v>3</v>
      </c>
    </row>
    <row r="1045" spans="1:12" x14ac:dyDescent="0.25">
      <c r="A1045" t="s">
        <v>550</v>
      </c>
      <c r="B1045">
        <v>2015</v>
      </c>
      <c r="C1045">
        <v>17</v>
      </c>
      <c r="D1045" t="s">
        <v>29</v>
      </c>
      <c r="E1045">
        <f>VLOOKUP(B1045&amp;D1045,Sheet1!$A$2:$N$799,14,FALSE)</f>
        <v>-7.5</v>
      </c>
      <c r="F1045">
        <f t="shared" si="16"/>
        <v>-6.7</v>
      </c>
      <c r="G1045" t="s">
        <v>55</v>
      </c>
      <c r="H1045">
        <f>VLOOKUP(B1045&amp;G1045,Sheet1!$A$2:$N$799,14,FALSE)</f>
        <v>-0.8</v>
      </c>
      <c r="I1045">
        <v>0</v>
      </c>
      <c r="J1045">
        <v>4</v>
      </c>
      <c r="K1045">
        <v>1</v>
      </c>
      <c r="L1045">
        <v>-3</v>
      </c>
    </row>
    <row r="1046" spans="1:12" x14ac:dyDescent="0.25">
      <c r="A1046" t="s">
        <v>551</v>
      </c>
      <c r="B1046">
        <v>2015</v>
      </c>
      <c r="C1046">
        <v>17</v>
      </c>
      <c r="D1046" t="s">
        <v>32</v>
      </c>
      <c r="E1046">
        <f>VLOOKUP(B1046&amp;D1046,Sheet1!$A$2:$N$799,14,FALSE)</f>
        <v>5.8</v>
      </c>
      <c r="F1046">
        <f t="shared" si="16"/>
        <v>0.5</v>
      </c>
      <c r="G1046" t="s">
        <v>23</v>
      </c>
      <c r="H1046">
        <f>VLOOKUP(B1046&amp;G1046,Sheet1!$A$2:$N$799,14,FALSE)</f>
        <v>5.3</v>
      </c>
      <c r="I1046">
        <v>1</v>
      </c>
      <c r="J1046">
        <v>2</v>
      </c>
      <c r="K1046">
        <v>2</v>
      </c>
      <c r="L1046">
        <v>0</v>
      </c>
    </row>
    <row r="1047" spans="1:12" x14ac:dyDescent="0.25">
      <c r="A1047" t="s">
        <v>552</v>
      </c>
      <c r="B1047">
        <v>2015</v>
      </c>
      <c r="C1047">
        <v>17</v>
      </c>
      <c r="D1047" t="s">
        <v>35</v>
      </c>
      <c r="E1047">
        <f>VLOOKUP(B1047&amp;D1047,Sheet1!$A$2:$N$799,14,FALSE)</f>
        <v>7</v>
      </c>
      <c r="F1047">
        <f t="shared" si="16"/>
        <v>13.8</v>
      </c>
      <c r="G1047" t="s">
        <v>34</v>
      </c>
      <c r="H1047">
        <f>VLOOKUP(B1047&amp;G1047,Sheet1!$A$2:$N$799,14,FALSE)</f>
        <v>-6.8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553</v>
      </c>
      <c r="B1048">
        <v>2015</v>
      </c>
      <c r="C1048">
        <v>17</v>
      </c>
      <c r="D1048" t="s">
        <v>38</v>
      </c>
      <c r="E1048">
        <f>VLOOKUP(B1048&amp;D1048,Sheet1!$A$2:$N$799,14,FALSE)</f>
        <v>-6.6</v>
      </c>
      <c r="F1048">
        <f t="shared" si="16"/>
        <v>-2.8</v>
      </c>
      <c r="G1048" t="s">
        <v>37</v>
      </c>
      <c r="H1048">
        <f>VLOOKUP(B1048&amp;G1048,Sheet1!$A$2:$N$799,14,FALSE)</f>
        <v>-3.8</v>
      </c>
      <c r="I1048">
        <v>1</v>
      </c>
      <c r="J1048">
        <v>1</v>
      </c>
      <c r="K1048">
        <v>2</v>
      </c>
      <c r="L1048">
        <v>1</v>
      </c>
    </row>
    <row r="1049" spans="1:12" x14ac:dyDescent="0.25">
      <c r="A1049" t="s">
        <v>554</v>
      </c>
      <c r="B1049">
        <v>2015</v>
      </c>
      <c r="C1049">
        <v>17</v>
      </c>
      <c r="D1049" t="s">
        <v>43</v>
      </c>
      <c r="E1049">
        <f>VLOOKUP(B1049&amp;D1049,Sheet1!$A$2:$N$799,14,FALSE)</f>
        <v>1.5</v>
      </c>
      <c r="F1049">
        <f t="shared" si="16"/>
        <v>1.5</v>
      </c>
      <c r="G1049" t="s">
        <v>11</v>
      </c>
      <c r="H1049">
        <f>VLOOKUP(B1049&amp;G1049,Sheet1!$A$2:$N$799,14,FALSE)</f>
        <v>0</v>
      </c>
      <c r="I1049">
        <v>0</v>
      </c>
      <c r="J1049">
        <v>3</v>
      </c>
      <c r="K1049">
        <v>1</v>
      </c>
      <c r="L1049">
        <v>-2</v>
      </c>
    </row>
    <row r="1050" spans="1:12" x14ac:dyDescent="0.25">
      <c r="A1050" t="s">
        <v>555</v>
      </c>
      <c r="B1050">
        <v>2015</v>
      </c>
      <c r="C1050">
        <v>17</v>
      </c>
      <c r="D1050" t="s">
        <v>44</v>
      </c>
      <c r="E1050">
        <f>VLOOKUP(B1050&amp;D1050,Sheet1!$A$2:$N$799,14,FALSE)</f>
        <v>-0.2</v>
      </c>
      <c r="F1050">
        <f t="shared" si="16"/>
        <v>-9.1999999999999993</v>
      </c>
      <c r="G1050" t="s">
        <v>52</v>
      </c>
      <c r="H1050">
        <f>VLOOKUP(B1050&amp;G1050,Sheet1!$A$2:$N$799,14,FALSE)</f>
        <v>9</v>
      </c>
      <c r="I1050">
        <v>0</v>
      </c>
      <c r="J1050">
        <v>1</v>
      </c>
      <c r="K1050">
        <v>2</v>
      </c>
      <c r="L1050">
        <v>1</v>
      </c>
    </row>
    <row r="1051" spans="1:12" x14ac:dyDescent="0.25">
      <c r="A1051" t="s">
        <v>556</v>
      </c>
      <c r="B1051">
        <v>2015</v>
      </c>
      <c r="C1051">
        <v>17</v>
      </c>
      <c r="D1051" t="s">
        <v>28</v>
      </c>
      <c r="E1051">
        <f>VLOOKUP(B1051&amp;D1051,Sheet1!$A$2:$N$799,14,FALSE)</f>
        <v>-4.5999999999999996</v>
      </c>
      <c r="F1051">
        <f t="shared" si="16"/>
        <v>-0.99999999999999956</v>
      </c>
      <c r="G1051" t="s">
        <v>41</v>
      </c>
      <c r="H1051">
        <f>VLOOKUP(B1051&amp;G1051,Sheet1!$A$2:$N$799,14,FALSE)</f>
        <v>-3.6</v>
      </c>
      <c r="I1051">
        <v>1</v>
      </c>
      <c r="J1051">
        <v>2</v>
      </c>
      <c r="K1051">
        <v>1</v>
      </c>
      <c r="L1051">
        <v>-1</v>
      </c>
    </row>
    <row r="1052" spans="1:12" x14ac:dyDescent="0.25">
      <c r="A1052" t="s">
        <v>557</v>
      </c>
      <c r="B1052">
        <v>2015</v>
      </c>
      <c r="C1052">
        <v>17</v>
      </c>
      <c r="D1052" t="s">
        <v>19</v>
      </c>
      <c r="E1052">
        <f>VLOOKUP(B1052&amp;D1052,Sheet1!$A$2:$N$799,14,FALSE)</f>
        <v>8.6999999999999993</v>
      </c>
      <c r="F1052">
        <f t="shared" si="16"/>
        <v>14.799999999999999</v>
      </c>
      <c r="G1052" t="s">
        <v>20</v>
      </c>
      <c r="H1052">
        <f>VLOOKUP(B1052&amp;G1052,Sheet1!$A$2:$N$799,14,FALSE)</f>
        <v>-6.1</v>
      </c>
      <c r="I1052">
        <v>1</v>
      </c>
      <c r="J1052">
        <v>3</v>
      </c>
      <c r="K1052">
        <v>4</v>
      </c>
      <c r="L1052">
        <v>1</v>
      </c>
    </row>
    <row r="1053" spans="1:12" x14ac:dyDescent="0.25">
      <c r="A1053" t="s">
        <v>558</v>
      </c>
      <c r="B1053">
        <v>2015</v>
      </c>
      <c r="C1053">
        <v>17</v>
      </c>
      <c r="D1053" t="s">
        <v>47</v>
      </c>
      <c r="E1053">
        <f>VLOOKUP(B1053&amp;D1053,Sheet1!$A$2:$N$799,14,FALSE)</f>
        <v>-2.6</v>
      </c>
      <c r="F1053">
        <f t="shared" si="16"/>
        <v>-8.4</v>
      </c>
      <c r="G1053" t="s">
        <v>25</v>
      </c>
      <c r="H1053">
        <f>VLOOKUP(B1053&amp;G1053,Sheet1!$A$2:$N$799,14,FALSE)</f>
        <v>5.8</v>
      </c>
      <c r="I1053">
        <v>0</v>
      </c>
      <c r="J1053">
        <v>1</v>
      </c>
      <c r="K1053">
        <v>5</v>
      </c>
      <c r="L1053">
        <v>4</v>
      </c>
    </row>
    <row r="1054" spans="1:12" x14ac:dyDescent="0.25">
      <c r="A1054" t="s">
        <v>559</v>
      </c>
      <c r="B1054">
        <v>2015</v>
      </c>
      <c r="C1054">
        <v>17</v>
      </c>
      <c r="D1054" t="s">
        <v>22</v>
      </c>
      <c r="E1054">
        <f>VLOOKUP(B1054&amp;D1054,Sheet1!$A$2:$N$799,14,FALSE)</f>
        <v>11.3</v>
      </c>
      <c r="F1054">
        <f t="shared" si="16"/>
        <v>-1</v>
      </c>
      <c r="G1054" t="s">
        <v>46</v>
      </c>
      <c r="H1054">
        <f>VLOOKUP(B1054&amp;G1054,Sheet1!$A$2:$N$799,14,FALSE)</f>
        <v>12.3</v>
      </c>
      <c r="I1054">
        <v>1</v>
      </c>
      <c r="J1054">
        <v>0</v>
      </c>
      <c r="K1054">
        <v>3</v>
      </c>
      <c r="L1054">
        <v>3</v>
      </c>
    </row>
    <row r="1055" spans="1:12" x14ac:dyDescent="0.25">
      <c r="A1055" t="s">
        <v>560</v>
      </c>
      <c r="B1055">
        <v>2015</v>
      </c>
      <c r="C1055">
        <v>17</v>
      </c>
      <c r="D1055" t="s">
        <v>31</v>
      </c>
      <c r="E1055">
        <f>VLOOKUP(B1055&amp;D1055,Sheet1!$A$2:$N$799,14,FALSE)</f>
        <v>-0.2</v>
      </c>
      <c r="F1055">
        <f t="shared" si="16"/>
        <v>5.3</v>
      </c>
      <c r="G1055" t="s">
        <v>50</v>
      </c>
      <c r="H1055">
        <f>VLOOKUP(B1055&amp;G1055,Sheet1!$A$2:$N$799,14,FALSE)</f>
        <v>-5.5</v>
      </c>
      <c r="I1055">
        <v>0</v>
      </c>
      <c r="J1055">
        <v>0</v>
      </c>
      <c r="K1055">
        <v>1</v>
      </c>
      <c r="L1055">
        <v>1</v>
      </c>
    </row>
    <row r="1056" spans="1:12" x14ac:dyDescent="0.25">
      <c r="A1056" t="s">
        <v>561</v>
      </c>
      <c r="B1056">
        <v>2015</v>
      </c>
      <c r="C1056">
        <v>17</v>
      </c>
      <c r="D1056" t="s">
        <v>13</v>
      </c>
      <c r="E1056">
        <f>VLOOKUP(B1056&amp;D1056,Sheet1!$A$2:$N$799,14,FALSE)</f>
        <v>-7.7</v>
      </c>
      <c r="F1056">
        <f t="shared" si="16"/>
        <v>-15.8</v>
      </c>
      <c r="G1056" t="s">
        <v>14</v>
      </c>
      <c r="H1056">
        <f>VLOOKUP(B1056&amp;G1056,Sheet1!$A$2:$N$799,14,FALSE)</f>
        <v>8.1</v>
      </c>
      <c r="I1056">
        <v>0</v>
      </c>
      <c r="J1056">
        <v>2</v>
      </c>
      <c r="K1056">
        <v>3</v>
      </c>
      <c r="L1056">
        <v>1</v>
      </c>
    </row>
    <row r="1057" spans="1:12" x14ac:dyDescent="0.25">
      <c r="A1057" t="s">
        <v>562</v>
      </c>
      <c r="B1057">
        <v>2015</v>
      </c>
      <c r="C1057">
        <v>17</v>
      </c>
      <c r="D1057" t="s">
        <v>53</v>
      </c>
      <c r="E1057">
        <f>VLOOKUP(B1057&amp;D1057,Sheet1!$A$2:$N$799,14,FALSE)</f>
        <v>-10.5</v>
      </c>
      <c r="F1057">
        <f t="shared" si="16"/>
        <v>-3.8</v>
      </c>
      <c r="G1057" t="s">
        <v>26</v>
      </c>
      <c r="H1057">
        <f>VLOOKUP(B1057&amp;G1057,Sheet1!$A$2:$N$799,14,FALSE)</f>
        <v>-6.7</v>
      </c>
      <c r="I1057">
        <v>0</v>
      </c>
      <c r="J1057">
        <v>1</v>
      </c>
      <c r="K1057">
        <v>1</v>
      </c>
      <c r="L1057">
        <v>0</v>
      </c>
    </row>
    <row r="1058" spans="1:12" x14ac:dyDescent="0.25">
      <c r="A1058" t="s">
        <v>563</v>
      </c>
      <c r="B1058">
        <v>2015</v>
      </c>
      <c r="C1058">
        <v>17</v>
      </c>
      <c r="D1058" t="s">
        <v>56</v>
      </c>
      <c r="E1058">
        <f>VLOOKUP(B1058&amp;D1058,Sheet1!$A$2:$N$799,14,FALSE)</f>
        <v>-1.9</v>
      </c>
      <c r="F1058">
        <f t="shared" si="16"/>
        <v>5</v>
      </c>
      <c r="G1058" t="s">
        <v>49</v>
      </c>
      <c r="H1058">
        <f>VLOOKUP(B1058&amp;G1058,Sheet1!$A$2:$N$799,14,FALSE)</f>
        <v>-6.9</v>
      </c>
      <c r="I1058">
        <v>1</v>
      </c>
      <c r="J1058">
        <v>0</v>
      </c>
      <c r="K1058">
        <v>4</v>
      </c>
      <c r="L1058">
        <v>4</v>
      </c>
    </row>
    <row r="1059" spans="1:12" x14ac:dyDescent="0.25">
      <c r="A1059" t="s">
        <v>564</v>
      </c>
      <c r="B1059">
        <v>2015</v>
      </c>
      <c r="C1059">
        <v>18</v>
      </c>
      <c r="D1059" t="s">
        <v>23</v>
      </c>
      <c r="E1059">
        <f>VLOOKUP(B1059&amp;D1059,Sheet1!$A$2:$N$799,14,FALSE)</f>
        <v>5.3</v>
      </c>
      <c r="F1059">
        <f t="shared" si="16"/>
        <v>7.1999999999999993</v>
      </c>
      <c r="G1059" t="s">
        <v>56</v>
      </c>
      <c r="H1059">
        <f>VLOOKUP(B1059&amp;G1059,Sheet1!$A$2:$N$799,14,FALSE)</f>
        <v>-1.9</v>
      </c>
      <c r="I1059">
        <v>1</v>
      </c>
      <c r="J1059">
        <v>1</v>
      </c>
      <c r="K1059">
        <v>1</v>
      </c>
      <c r="L1059">
        <v>0</v>
      </c>
    </row>
    <row r="1060" spans="1:12" x14ac:dyDescent="0.25">
      <c r="A1060" t="s">
        <v>565</v>
      </c>
      <c r="B1060">
        <v>2015</v>
      </c>
      <c r="C1060">
        <v>18</v>
      </c>
      <c r="D1060" t="s">
        <v>52</v>
      </c>
      <c r="E1060">
        <f>VLOOKUP(B1060&amp;D1060,Sheet1!$A$2:$N$799,14,FALSE)</f>
        <v>9</v>
      </c>
      <c r="F1060">
        <f t="shared" si="16"/>
        <v>9.8000000000000007</v>
      </c>
      <c r="G1060" t="s">
        <v>55</v>
      </c>
      <c r="H1060">
        <f>VLOOKUP(B1060&amp;G1060,Sheet1!$A$2:$N$799,14,FALSE)</f>
        <v>-0.8</v>
      </c>
      <c r="I1060">
        <v>1</v>
      </c>
      <c r="J1060">
        <v>1</v>
      </c>
      <c r="K1060">
        <v>5</v>
      </c>
      <c r="L1060">
        <v>4</v>
      </c>
    </row>
    <row r="1061" spans="1:12" x14ac:dyDescent="0.25">
      <c r="A1061" t="s">
        <v>566</v>
      </c>
      <c r="B1061">
        <v>2015</v>
      </c>
      <c r="C1061">
        <v>18</v>
      </c>
      <c r="D1061" t="s">
        <v>19</v>
      </c>
      <c r="E1061">
        <f>VLOOKUP(B1061&amp;D1061,Sheet1!$A$2:$N$799,14,FALSE)</f>
        <v>8.6999999999999993</v>
      </c>
      <c r="F1061">
        <f t="shared" si="16"/>
        <v>-1.9000000000000004</v>
      </c>
      <c r="G1061" t="s">
        <v>17</v>
      </c>
      <c r="H1061">
        <f>VLOOKUP(B1061&amp;G1061,Sheet1!$A$2:$N$799,14,FALSE)</f>
        <v>10.6</v>
      </c>
      <c r="I1061">
        <v>1</v>
      </c>
      <c r="J1061">
        <v>2</v>
      </c>
      <c r="K1061">
        <v>4</v>
      </c>
      <c r="L1061">
        <v>2</v>
      </c>
    </row>
    <row r="1062" spans="1:12" x14ac:dyDescent="0.25">
      <c r="A1062" t="s">
        <v>567</v>
      </c>
      <c r="B1062">
        <v>2015</v>
      </c>
      <c r="C1062">
        <v>18</v>
      </c>
      <c r="D1062" t="s">
        <v>22</v>
      </c>
      <c r="E1062">
        <f>VLOOKUP(B1062&amp;D1062,Sheet1!$A$2:$N$799,14,FALSE)</f>
        <v>11.3</v>
      </c>
      <c r="F1062">
        <f t="shared" si="16"/>
        <v>5.5000000000000009</v>
      </c>
      <c r="G1062" t="s">
        <v>32</v>
      </c>
      <c r="H1062">
        <f>VLOOKUP(B1062&amp;G1062,Sheet1!$A$2:$N$799,14,FALSE)</f>
        <v>5.8</v>
      </c>
      <c r="I1062">
        <v>1</v>
      </c>
      <c r="J1062">
        <v>1</v>
      </c>
      <c r="K1062">
        <v>1</v>
      </c>
      <c r="L1062">
        <v>0</v>
      </c>
    </row>
    <row r="1063" spans="1:12" x14ac:dyDescent="0.25">
      <c r="A1063" t="s">
        <v>568</v>
      </c>
      <c r="B1063">
        <v>2015</v>
      </c>
      <c r="C1063">
        <v>19</v>
      </c>
      <c r="D1063" t="s">
        <v>23</v>
      </c>
      <c r="E1063">
        <f>VLOOKUP(B1063&amp;D1063,Sheet1!$A$2:$N$799,14,FALSE)</f>
        <v>5.3</v>
      </c>
      <c r="F1063">
        <f t="shared" si="16"/>
        <v>-7.0000000000000009</v>
      </c>
      <c r="G1063" t="s">
        <v>46</v>
      </c>
      <c r="H1063">
        <f>VLOOKUP(B1063&amp;G1063,Sheet1!$A$2:$N$799,14,FALSE)</f>
        <v>12.3</v>
      </c>
      <c r="I1063">
        <v>0</v>
      </c>
      <c r="J1063">
        <v>1</v>
      </c>
      <c r="K1063">
        <v>2</v>
      </c>
      <c r="L1063">
        <v>1</v>
      </c>
    </row>
    <row r="1064" spans="1:12" x14ac:dyDescent="0.25">
      <c r="A1064" t="s">
        <v>569</v>
      </c>
      <c r="B1064">
        <v>2015</v>
      </c>
      <c r="C1064">
        <v>19</v>
      </c>
      <c r="D1064" t="s">
        <v>52</v>
      </c>
      <c r="E1064">
        <f>VLOOKUP(B1064&amp;D1064,Sheet1!$A$2:$N$799,14,FALSE)</f>
        <v>9</v>
      </c>
      <c r="F1064">
        <f t="shared" si="16"/>
        <v>2</v>
      </c>
      <c r="G1064" t="s">
        <v>35</v>
      </c>
      <c r="H1064">
        <f>VLOOKUP(B1064&amp;G1064,Sheet1!$A$2:$N$799,14,FALSE)</f>
        <v>7</v>
      </c>
      <c r="I1064">
        <v>0</v>
      </c>
      <c r="J1064">
        <v>1</v>
      </c>
      <c r="K1064">
        <v>0</v>
      </c>
      <c r="L1064">
        <v>-1</v>
      </c>
    </row>
    <row r="1065" spans="1:12" x14ac:dyDescent="0.25">
      <c r="A1065" t="s">
        <v>570</v>
      </c>
      <c r="B1065">
        <v>2015</v>
      </c>
      <c r="C1065">
        <v>19</v>
      </c>
      <c r="D1065" t="s">
        <v>19</v>
      </c>
      <c r="E1065">
        <f>VLOOKUP(B1065&amp;D1065,Sheet1!$A$2:$N$799,14,FALSE)</f>
        <v>8.6999999999999993</v>
      </c>
      <c r="F1065">
        <f t="shared" si="16"/>
        <v>2.8999999999999995</v>
      </c>
      <c r="G1065" t="s">
        <v>25</v>
      </c>
      <c r="H1065">
        <f>VLOOKUP(B1065&amp;G1065,Sheet1!$A$2:$N$799,14,FALSE)</f>
        <v>5.8</v>
      </c>
      <c r="I1065">
        <v>0</v>
      </c>
      <c r="J1065">
        <v>1</v>
      </c>
      <c r="K1065">
        <v>0</v>
      </c>
      <c r="L1065">
        <v>-1</v>
      </c>
    </row>
    <row r="1066" spans="1:12" x14ac:dyDescent="0.25">
      <c r="A1066" t="s">
        <v>571</v>
      </c>
      <c r="B1066">
        <v>2015</v>
      </c>
      <c r="C1066">
        <v>19</v>
      </c>
      <c r="D1066" t="s">
        <v>22</v>
      </c>
      <c r="E1066">
        <f>VLOOKUP(B1066&amp;D1066,Sheet1!$A$2:$N$799,14,FALSE)</f>
        <v>11.3</v>
      </c>
      <c r="F1066">
        <f t="shared" si="16"/>
        <v>3.2000000000000011</v>
      </c>
      <c r="G1066" t="s">
        <v>14</v>
      </c>
      <c r="H1066">
        <f>VLOOKUP(B1066&amp;G1066,Sheet1!$A$2:$N$799,14,FALSE)</f>
        <v>8.1</v>
      </c>
      <c r="I1066">
        <v>0</v>
      </c>
      <c r="J1066">
        <v>2</v>
      </c>
      <c r="K1066">
        <v>0</v>
      </c>
      <c r="L1066">
        <v>-2</v>
      </c>
    </row>
    <row r="1067" spans="1:12" x14ac:dyDescent="0.25">
      <c r="A1067" t="s">
        <v>572</v>
      </c>
      <c r="B1067">
        <v>2015</v>
      </c>
      <c r="C1067">
        <v>20</v>
      </c>
      <c r="D1067" t="s">
        <v>46</v>
      </c>
      <c r="E1067">
        <f>VLOOKUP(B1067&amp;D1067,Sheet1!$A$2:$N$799,14,FALSE)</f>
        <v>12.3</v>
      </c>
      <c r="F1067">
        <f t="shared" si="16"/>
        <v>4.2000000000000011</v>
      </c>
      <c r="G1067" t="s">
        <v>14</v>
      </c>
      <c r="H1067">
        <f>VLOOKUP(B1067&amp;G1067,Sheet1!$A$2:$N$799,14,FALSE)</f>
        <v>8.1</v>
      </c>
      <c r="I1067">
        <v>0</v>
      </c>
      <c r="J1067">
        <v>6</v>
      </c>
      <c r="K1067">
        <v>2</v>
      </c>
      <c r="L1067">
        <v>-4</v>
      </c>
    </row>
    <row r="1068" spans="1:12" x14ac:dyDescent="0.25">
      <c r="A1068" t="s">
        <v>573</v>
      </c>
      <c r="B1068">
        <v>2015</v>
      </c>
      <c r="C1068">
        <v>20</v>
      </c>
      <c r="D1068" t="s">
        <v>35</v>
      </c>
      <c r="E1068">
        <f>VLOOKUP(B1068&amp;D1068,Sheet1!$A$2:$N$799,14,FALSE)</f>
        <v>7</v>
      </c>
      <c r="F1068">
        <f t="shared" si="16"/>
        <v>1.2000000000000002</v>
      </c>
      <c r="G1068" t="s">
        <v>25</v>
      </c>
      <c r="H1068">
        <f>VLOOKUP(B1068&amp;G1068,Sheet1!$A$2:$N$799,14,FALSE)</f>
        <v>5.8</v>
      </c>
      <c r="I1068">
        <v>0</v>
      </c>
      <c r="J1068">
        <v>2</v>
      </c>
      <c r="K1068">
        <v>1</v>
      </c>
      <c r="L1068">
        <v>-1</v>
      </c>
    </row>
    <row r="1069" spans="1:12" x14ac:dyDescent="0.25">
      <c r="A1069" t="s">
        <v>574</v>
      </c>
      <c r="B1069">
        <v>2015</v>
      </c>
      <c r="C1069">
        <v>21</v>
      </c>
      <c r="D1069" t="s">
        <v>14</v>
      </c>
      <c r="E1069">
        <f>VLOOKUP(B1069&amp;D1069,Sheet1!$A$2:$N$799,14,FALSE)</f>
        <v>8.1</v>
      </c>
      <c r="F1069">
        <f t="shared" si="16"/>
        <v>2.2999999999999998</v>
      </c>
      <c r="G1069" t="s">
        <v>25</v>
      </c>
      <c r="H1069">
        <f>VLOOKUP(B1069&amp;G1069,Sheet1!$A$2:$N$799,14,FALSE)</f>
        <v>5.8</v>
      </c>
      <c r="I1069">
        <v>0</v>
      </c>
      <c r="J1069">
        <v>4</v>
      </c>
      <c r="K1069">
        <v>2</v>
      </c>
      <c r="L1069">
        <v>-2</v>
      </c>
    </row>
    <row r="1070" spans="1:12" x14ac:dyDescent="0.25">
      <c r="A1070" t="s">
        <v>575</v>
      </c>
      <c r="B1070">
        <v>2016</v>
      </c>
      <c r="C1070">
        <v>1</v>
      </c>
      <c r="D1070" t="s">
        <v>16</v>
      </c>
      <c r="E1070">
        <f>VLOOKUP(B1070&amp;D1070,Sheet1!$A$2:$N$799,14,FALSE)</f>
        <v>1.5</v>
      </c>
      <c r="F1070">
        <f t="shared" si="16"/>
        <v>1.8</v>
      </c>
      <c r="G1070" t="s">
        <v>11</v>
      </c>
      <c r="H1070">
        <f>VLOOKUP(B1070&amp;G1070,Sheet1!$A$2:$N$799,14,FALSE)</f>
        <v>-0.3</v>
      </c>
      <c r="I1070">
        <v>1</v>
      </c>
      <c r="J1070">
        <v>1</v>
      </c>
      <c r="K1070">
        <v>0</v>
      </c>
      <c r="L1070">
        <v>-1</v>
      </c>
    </row>
    <row r="1071" spans="1:12" x14ac:dyDescent="0.25">
      <c r="A1071" t="s">
        <v>576</v>
      </c>
      <c r="B1071">
        <v>2016</v>
      </c>
      <c r="C1071">
        <v>1</v>
      </c>
      <c r="D1071" t="s">
        <v>25</v>
      </c>
      <c r="E1071">
        <f>VLOOKUP(B1071&amp;D1071,Sheet1!$A$2:$N$799,14,FALSE)</f>
        <v>4</v>
      </c>
      <c r="F1071">
        <f t="shared" si="16"/>
        <v>5</v>
      </c>
      <c r="G1071" t="s">
        <v>14</v>
      </c>
      <c r="H1071">
        <f>VLOOKUP(B1071&amp;G1071,Sheet1!$A$2:$N$799,14,FALSE)</f>
        <v>-1</v>
      </c>
      <c r="I1071">
        <v>1</v>
      </c>
      <c r="J1071">
        <v>3</v>
      </c>
      <c r="K1071">
        <v>1</v>
      </c>
      <c r="L1071">
        <v>-2</v>
      </c>
    </row>
    <row r="1072" spans="1:12" x14ac:dyDescent="0.25">
      <c r="A1072" t="s">
        <v>577</v>
      </c>
      <c r="B1072">
        <v>2016</v>
      </c>
      <c r="C1072">
        <v>1</v>
      </c>
      <c r="D1072" t="s">
        <v>55</v>
      </c>
      <c r="E1072">
        <f>VLOOKUP(B1072&amp;D1072,Sheet1!$A$2:$N$799,14,FALSE)</f>
        <v>-2.6</v>
      </c>
      <c r="F1072">
        <f t="shared" si="16"/>
        <v>4.9000000000000004</v>
      </c>
      <c r="G1072" t="s">
        <v>10</v>
      </c>
      <c r="H1072">
        <f>VLOOKUP(B1072&amp;G1072,Sheet1!$A$2:$N$799,14,FALSE)</f>
        <v>-7.5</v>
      </c>
      <c r="I1072">
        <v>1</v>
      </c>
      <c r="J1072">
        <v>1</v>
      </c>
      <c r="K1072">
        <v>1</v>
      </c>
      <c r="L1072">
        <v>0</v>
      </c>
    </row>
    <row r="1073" spans="1:12" x14ac:dyDescent="0.25">
      <c r="A1073" t="s">
        <v>578</v>
      </c>
      <c r="B1073">
        <v>2016</v>
      </c>
      <c r="C1073">
        <v>1</v>
      </c>
      <c r="D1073" t="s">
        <v>43</v>
      </c>
      <c r="E1073">
        <f>VLOOKUP(B1073&amp;D1073,Sheet1!$A$2:$N$799,14,FALSE)</f>
        <v>-8.5</v>
      </c>
      <c r="F1073">
        <f t="shared" si="16"/>
        <v>-9.5</v>
      </c>
      <c r="G1073" t="s">
        <v>17</v>
      </c>
      <c r="H1073">
        <f>VLOOKUP(B1073&amp;G1073,Sheet1!$A$2:$N$799,14,FALSE)</f>
        <v>1</v>
      </c>
      <c r="I1073">
        <v>0</v>
      </c>
      <c r="J1073">
        <v>1</v>
      </c>
      <c r="K1073">
        <v>1</v>
      </c>
      <c r="L1073">
        <v>0</v>
      </c>
    </row>
    <row r="1074" spans="1:12" x14ac:dyDescent="0.25">
      <c r="A1074" t="s">
        <v>579</v>
      </c>
      <c r="B1074">
        <v>2016</v>
      </c>
      <c r="C1074">
        <v>1</v>
      </c>
      <c r="D1074" t="s">
        <v>28</v>
      </c>
      <c r="E1074">
        <f>VLOOKUP(B1074&amp;D1074,Sheet1!$A$2:$N$799,14,FALSE)</f>
        <v>3.8</v>
      </c>
      <c r="F1074">
        <f t="shared" si="16"/>
        <v>13.899999999999999</v>
      </c>
      <c r="G1074" t="s">
        <v>20</v>
      </c>
      <c r="H1074">
        <f>VLOOKUP(B1074&amp;G1074,Sheet1!$A$2:$N$799,14,FALSE)</f>
        <v>-10.1</v>
      </c>
      <c r="I1074">
        <v>1</v>
      </c>
      <c r="J1074">
        <v>0</v>
      </c>
      <c r="K1074">
        <v>1</v>
      </c>
      <c r="L1074">
        <v>1</v>
      </c>
    </row>
    <row r="1075" spans="1:12" x14ac:dyDescent="0.25">
      <c r="A1075" t="s">
        <v>580</v>
      </c>
      <c r="B1075">
        <v>2016</v>
      </c>
      <c r="C1075">
        <v>1</v>
      </c>
      <c r="D1075" t="s">
        <v>26</v>
      </c>
      <c r="E1075">
        <f>VLOOKUP(B1075&amp;D1075,Sheet1!$A$2:$N$799,14,FALSE)</f>
        <v>0.4</v>
      </c>
      <c r="F1075">
        <f t="shared" si="16"/>
        <v>1.7999999999999998</v>
      </c>
      <c r="G1075" t="s">
        <v>40</v>
      </c>
      <c r="H1075">
        <f>VLOOKUP(B1075&amp;G1075,Sheet1!$A$2:$N$799,14,FALSE)</f>
        <v>-1.4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581</v>
      </c>
      <c r="B1076">
        <v>2016</v>
      </c>
      <c r="C1076">
        <v>1</v>
      </c>
      <c r="D1076" t="s">
        <v>29</v>
      </c>
      <c r="E1076">
        <f>VLOOKUP(B1076&amp;D1076,Sheet1!$A$2:$N$799,14,FALSE)</f>
        <v>-5</v>
      </c>
      <c r="F1076">
        <f t="shared" si="16"/>
        <v>-7.8</v>
      </c>
      <c r="G1076" t="s">
        <v>23</v>
      </c>
      <c r="H1076">
        <f>VLOOKUP(B1076&amp;G1076,Sheet1!$A$2:$N$799,14,FALSE)</f>
        <v>2.8</v>
      </c>
      <c r="I1076">
        <v>0</v>
      </c>
      <c r="J1076">
        <v>1</v>
      </c>
      <c r="K1076">
        <v>0</v>
      </c>
      <c r="L1076">
        <v>-1</v>
      </c>
    </row>
    <row r="1077" spans="1:12" x14ac:dyDescent="0.25">
      <c r="A1077" t="s">
        <v>582</v>
      </c>
      <c r="B1077">
        <v>2016</v>
      </c>
      <c r="C1077">
        <v>1</v>
      </c>
      <c r="D1077" t="s">
        <v>50</v>
      </c>
      <c r="E1077">
        <f>VLOOKUP(B1077&amp;D1077,Sheet1!$A$2:$N$799,14,FALSE)</f>
        <v>-11.2</v>
      </c>
      <c r="F1077">
        <f t="shared" si="16"/>
        <v>-9.9999999999999645E-2</v>
      </c>
      <c r="G1077" t="s">
        <v>31</v>
      </c>
      <c r="H1077">
        <f>VLOOKUP(B1077&amp;G1077,Sheet1!$A$2:$N$799,14,FALSE)</f>
        <v>-11.1</v>
      </c>
      <c r="I1077">
        <v>1</v>
      </c>
      <c r="J1077">
        <v>1</v>
      </c>
      <c r="K1077">
        <v>2</v>
      </c>
      <c r="L1077">
        <v>1</v>
      </c>
    </row>
    <row r="1078" spans="1:12" x14ac:dyDescent="0.25">
      <c r="A1078" t="s">
        <v>583</v>
      </c>
      <c r="B1078">
        <v>2016</v>
      </c>
      <c r="C1078">
        <v>1</v>
      </c>
      <c r="D1078" t="s">
        <v>22</v>
      </c>
      <c r="E1078">
        <f>VLOOKUP(B1078&amp;D1078,Sheet1!$A$2:$N$799,14,FALSE)</f>
        <v>2.1</v>
      </c>
      <c r="F1078">
        <f t="shared" si="16"/>
        <v>4.5</v>
      </c>
      <c r="G1078" t="s">
        <v>34</v>
      </c>
      <c r="H1078">
        <f>VLOOKUP(B1078&amp;G1078,Sheet1!$A$2:$N$799,14,FALSE)</f>
        <v>-2.4</v>
      </c>
      <c r="I1078">
        <v>1</v>
      </c>
      <c r="J1078">
        <v>2</v>
      </c>
      <c r="K1078">
        <v>0</v>
      </c>
      <c r="L1078">
        <v>-2</v>
      </c>
    </row>
    <row r="1079" spans="1:12" x14ac:dyDescent="0.25">
      <c r="A1079" t="s">
        <v>584</v>
      </c>
      <c r="B1079">
        <v>2016</v>
      </c>
      <c r="C1079">
        <v>1</v>
      </c>
      <c r="D1079" t="s">
        <v>53</v>
      </c>
      <c r="E1079">
        <f>VLOOKUP(B1079&amp;D1079,Sheet1!$A$2:$N$799,14,FALSE)</f>
        <v>-1</v>
      </c>
      <c r="F1079">
        <f t="shared" si="16"/>
        <v>-1.9</v>
      </c>
      <c r="G1079" t="s">
        <v>32</v>
      </c>
      <c r="H1079">
        <f>VLOOKUP(B1079&amp;G1079,Sheet1!$A$2:$N$799,14,FALSE)</f>
        <v>0.9</v>
      </c>
      <c r="I1079">
        <v>0</v>
      </c>
      <c r="J1079">
        <v>3</v>
      </c>
      <c r="K1079">
        <v>0</v>
      </c>
      <c r="L1079">
        <v>-3</v>
      </c>
    </row>
    <row r="1080" spans="1:12" x14ac:dyDescent="0.25">
      <c r="A1080" t="s">
        <v>585</v>
      </c>
      <c r="B1080">
        <v>2016</v>
      </c>
      <c r="C1080">
        <v>1</v>
      </c>
      <c r="D1080" t="s">
        <v>46</v>
      </c>
      <c r="E1080">
        <f>VLOOKUP(B1080&amp;D1080,Sheet1!$A$2:$N$799,14,FALSE)</f>
        <v>1.6</v>
      </c>
      <c r="F1080">
        <f t="shared" si="16"/>
        <v>-7.7000000000000011</v>
      </c>
      <c r="G1080" t="s">
        <v>35</v>
      </c>
      <c r="H1080">
        <f>VLOOKUP(B1080&amp;G1080,Sheet1!$A$2:$N$799,14,FALSE)</f>
        <v>9.3000000000000007</v>
      </c>
      <c r="I1080">
        <v>0</v>
      </c>
      <c r="J1080">
        <v>0</v>
      </c>
      <c r="K1080">
        <v>2</v>
      </c>
      <c r="L1080">
        <v>2</v>
      </c>
    </row>
    <row r="1081" spans="1:12" x14ac:dyDescent="0.25">
      <c r="A1081" t="s">
        <v>586</v>
      </c>
      <c r="B1081">
        <v>2016</v>
      </c>
      <c r="C1081">
        <v>1</v>
      </c>
      <c r="D1081" t="s">
        <v>49</v>
      </c>
      <c r="E1081">
        <f>VLOOKUP(B1081&amp;D1081,Sheet1!$A$2:$N$799,14,FALSE)</f>
        <v>7</v>
      </c>
      <c r="F1081">
        <f t="shared" si="16"/>
        <v>4.9000000000000004</v>
      </c>
      <c r="G1081" t="s">
        <v>41</v>
      </c>
      <c r="H1081">
        <f>VLOOKUP(B1081&amp;G1081,Sheet1!$A$2:$N$799,14,FALSE)</f>
        <v>2.1</v>
      </c>
      <c r="I1081">
        <v>0</v>
      </c>
      <c r="J1081">
        <v>0</v>
      </c>
      <c r="K1081">
        <v>1</v>
      </c>
      <c r="L1081">
        <v>1</v>
      </c>
    </row>
    <row r="1082" spans="1:12" x14ac:dyDescent="0.25">
      <c r="A1082" t="s">
        <v>587</v>
      </c>
      <c r="B1082">
        <v>2016</v>
      </c>
      <c r="C1082">
        <v>1</v>
      </c>
      <c r="D1082" t="s">
        <v>38</v>
      </c>
      <c r="E1082">
        <f>VLOOKUP(B1082&amp;D1082,Sheet1!$A$2:$N$799,14,FALSE)</f>
        <v>1.5</v>
      </c>
      <c r="F1082">
        <f t="shared" si="16"/>
        <v>-1.7999999999999998</v>
      </c>
      <c r="G1082" t="s">
        <v>44</v>
      </c>
      <c r="H1082">
        <f>VLOOKUP(B1082&amp;G1082,Sheet1!$A$2:$N$799,14,FALSE)</f>
        <v>3.3</v>
      </c>
      <c r="I1082">
        <v>0</v>
      </c>
      <c r="J1082">
        <v>1</v>
      </c>
      <c r="K1082">
        <v>0</v>
      </c>
      <c r="L1082">
        <v>-1</v>
      </c>
    </row>
    <row r="1083" spans="1:12" x14ac:dyDescent="0.25">
      <c r="A1083" t="s">
        <v>588</v>
      </c>
      <c r="B1083">
        <v>2016</v>
      </c>
      <c r="C1083">
        <v>1</v>
      </c>
      <c r="D1083" t="s">
        <v>56</v>
      </c>
      <c r="E1083">
        <f>VLOOKUP(B1083&amp;D1083,Sheet1!$A$2:$N$799,14,FALSE)</f>
        <v>2</v>
      </c>
      <c r="F1083">
        <f t="shared" si="16"/>
        <v>-2.7</v>
      </c>
      <c r="G1083" t="s">
        <v>19</v>
      </c>
      <c r="H1083">
        <f>VLOOKUP(B1083&amp;G1083,Sheet1!$A$2:$N$799,14,FALSE)</f>
        <v>4.7</v>
      </c>
      <c r="I1083">
        <v>0</v>
      </c>
      <c r="J1083">
        <v>2</v>
      </c>
      <c r="K1083">
        <v>1</v>
      </c>
      <c r="L1083">
        <v>-1</v>
      </c>
    </row>
    <row r="1084" spans="1:12" x14ac:dyDescent="0.25">
      <c r="A1084" t="s">
        <v>589</v>
      </c>
      <c r="B1084">
        <v>2016</v>
      </c>
      <c r="C1084">
        <v>1</v>
      </c>
      <c r="D1084" t="s">
        <v>52</v>
      </c>
      <c r="E1084">
        <f>VLOOKUP(B1084&amp;D1084,Sheet1!$A$2:$N$799,14,FALSE)</f>
        <v>5.6</v>
      </c>
      <c r="F1084">
        <f t="shared" si="16"/>
        <v>5.5</v>
      </c>
      <c r="G1084" t="s">
        <v>47</v>
      </c>
      <c r="H1084">
        <f>VLOOKUP(B1084&amp;G1084,Sheet1!$A$2:$N$799,14,FALSE)</f>
        <v>0.1</v>
      </c>
      <c r="I1084">
        <v>1</v>
      </c>
      <c r="J1084">
        <v>1</v>
      </c>
      <c r="K1084">
        <v>0</v>
      </c>
      <c r="L1084">
        <v>-1</v>
      </c>
    </row>
    <row r="1085" spans="1:12" x14ac:dyDescent="0.25">
      <c r="A1085" t="s">
        <v>590</v>
      </c>
      <c r="B1085">
        <v>2016</v>
      </c>
      <c r="C1085">
        <v>1</v>
      </c>
      <c r="D1085" t="s">
        <v>37</v>
      </c>
      <c r="E1085">
        <f>VLOOKUP(B1085&amp;D1085,Sheet1!$A$2:$N$799,14,FALSE)</f>
        <v>8.5</v>
      </c>
      <c r="F1085">
        <f t="shared" si="16"/>
        <v>8.6999999999999993</v>
      </c>
      <c r="G1085" t="s">
        <v>13</v>
      </c>
      <c r="H1085">
        <f>VLOOKUP(B1085&amp;G1085,Sheet1!$A$2:$N$799,14,FALSE)</f>
        <v>-0.2</v>
      </c>
      <c r="I1085">
        <v>0</v>
      </c>
      <c r="J1085">
        <v>0</v>
      </c>
      <c r="K1085">
        <v>1</v>
      </c>
      <c r="L1085">
        <v>1</v>
      </c>
    </row>
    <row r="1086" spans="1:12" x14ac:dyDescent="0.25">
      <c r="A1086" t="s">
        <v>591</v>
      </c>
      <c r="B1086">
        <v>2016</v>
      </c>
      <c r="C1086">
        <v>2</v>
      </c>
      <c r="D1086" t="s">
        <v>44</v>
      </c>
      <c r="E1086">
        <f>VLOOKUP(B1086&amp;D1086,Sheet1!$A$2:$N$799,14,FALSE)</f>
        <v>3.3</v>
      </c>
      <c r="F1086">
        <f t="shared" si="16"/>
        <v>-5.2</v>
      </c>
      <c r="G1086" t="s">
        <v>37</v>
      </c>
      <c r="H1086">
        <f>VLOOKUP(B1086&amp;G1086,Sheet1!$A$2:$N$799,14,FALSE)</f>
        <v>8.5</v>
      </c>
      <c r="I1086">
        <v>0</v>
      </c>
      <c r="J1086">
        <v>0</v>
      </c>
      <c r="K1086">
        <v>1</v>
      </c>
      <c r="L1086">
        <v>1</v>
      </c>
    </row>
    <row r="1087" spans="1:12" x14ac:dyDescent="0.25">
      <c r="A1087" t="s">
        <v>592</v>
      </c>
      <c r="B1087">
        <v>2016</v>
      </c>
      <c r="C1087">
        <v>2</v>
      </c>
      <c r="D1087" t="s">
        <v>20</v>
      </c>
      <c r="E1087">
        <f>VLOOKUP(B1087&amp;D1087,Sheet1!$A$2:$N$799,14,FALSE)</f>
        <v>-10.1</v>
      </c>
      <c r="F1087">
        <f t="shared" si="16"/>
        <v>-11.6</v>
      </c>
      <c r="G1087" t="s">
        <v>16</v>
      </c>
      <c r="H1087">
        <f>VLOOKUP(B1087&amp;G1087,Sheet1!$A$2:$N$799,14,FALSE)</f>
        <v>1.5</v>
      </c>
      <c r="I1087">
        <v>0</v>
      </c>
      <c r="J1087">
        <v>2</v>
      </c>
      <c r="K1087">
        <v>2</v>
      </c>
      <c r="L1087">
        <v>0</v>
      </c>
    </row>
    <row r="1088" spans="1:12" x14ac:dyDescent="0.25">
      <c r="A1088" t="s">
        <v>593</v>
      </c>
      <c r="B1088">
        <v>2016</v>
      </c>
      <c r="C1088">
        <v>2</v>
      </c>
      <c r="D1088" t="s">
        <v>19</v>
      </c>
      <c r="E1088">
        <f>VLOOKUP(B1088&amp;D1088,Sheet1!$A$2:$N$799,14,FALSE)</f>
        <v>4.7</v>
      </c>
      <c r="F1088">
        <f t="shared" si="16"/>
        <v>3.7</v>
      </c>
      <c r="G1088" t="s">
        <v>17</v>
      </c>
      <c r="H1088">
        <f>VLOOKUP(B1088&amp;G1088,Sheet1!$A$2:$N$799,14,FALSE)</f>
        <v>1</v>
      </c>
      <c r="I1088">
        <v>1</v>
      </c>
      <c r="J1088">
        <v>2</v>
      </c>
      <c r="K1088">
        <v>2</v>
      </c>
      <c r="L1088">
        <v>0</v>
      </c>
    </row>
    <row r="1089" spans="1:12" x14ac:dyDescent="0.25">
      <c r="A1089" t="s">
        <v>594</v>
      </c>
      <c r="B1089">
        <v>2016</v>
      </c>
      <c r="C1089">
        <v>2</v>
      </c>
      <c r="D1089" t="s">
        <v>56</v>
      </c>
      <c r="E1089">
        <f>VLOOKUP(B1089&amp;D1089,Sheet1!$A$2:$N$799,14,FALSE)</f>
        <v>2</v>
      </c>
      <c r="F1089">
        <f t="shared" si="16"/>
        <v>-5</v>
      </c>
      <c r="G1089" t="s">
        <v>49</v>
      </c>
      <c r="H1089">
        <f>VLOOKUP(B1089&amp;G1089,Sheet1!$A$2:$N$799,14,FALSE)</f>
        <v>7</v>
      </c>
      <c r="I1089">
        <v>0</v>
      </c>
      <c r="J1089">
        <v>1</v>
      </c>
      <c r="K1089">
        <v>1</v>
      </c>
      <c r="L1089">
        <v>0</v>
      </c>
    </row>
    <row r="1090" spans="1:12" x14ac:dyDescent="0.25">
      <c r="A1090" t="s">
        <v>595</v>
      </c>
      <c r="B1090">
        <v>2016</v>
      </c>
      <c r="C1090">
        <v>2</v>
      </c>
      <c r="D1090" t="s">
        <v>32</v>
      </c>
      <c r="E1090">
        <f>VLOOKUP(B1090&amp;D1090,Sheet1!$A$2:$N$799,14,FALSE)</f>
        <v>0.9</v>
      </c>
      <c r="F1090">
        <f t="shared" si="16"/>
        <v>-1.9</v>
      </c>
      <c r="G1090" t="s">
        <v>23</v>
      </c>
      <c r="H1090">
        <f>VLOOKUP(B1090&amp;G1090,Sheet1!$A$2:$N$799,14,FALSE)</f>
        <v>2.8</v>
      </c>
      <c r="I1090">
        <v>1</v>
      </c>
      <c r="J1090">
        <v>0</v>
      </c>
      <c r="K1090">
        <v>3</v>
      </c>
      <c r="L1090">
        <v>3</v>
      </c>
    </row>
    <row r="1091" spans="1:12" x14ac:dyDescent="0.25">
      <c r="A1091" t="s">
        <v>596</v>
      </c>
      <c r="B1091">
        <v>2016</v>
      </c>
      <c r="C1091">
        <v>2</v>
      </c>
      <c r="D1091" t="s">
        <v>25</v>
      </c>
      <c r="E1091">
        <f>VLOOKUP(B1091&amp;D1091,Sheet1!$A$2:$N$799,14,FALSE)</f>
        <v>4</v>
      </c>
      <c r="F1091">
        <f t="shared" ref="F1091:F1154" si="17">E1091-H1091</f>
        <v>3.6</v>
      </c>
      <c r="G1091" t="s">
        <v>26</v>
      </c>
      <c r="H1091">
        <f>VLOOKUP(B1091&amp;G1091,Sheet1!$A$2:$N$799,14,FALSE)</f>
        <v>0.4</v>
      </c>
      <c r="I1091">
        <v>1</v>
      </c>
      <c r="J1091">
        <v>1</v>
      </c>
      <c r="K1091">
        <v>2</v>
      </c>
      <c r="L1091">
        <v>1</v>
      </c>
    </row>
    <row r="1092" spans="1:12" x14ac:dyDescent="0.25">
      <c r="A1092" t="s">
        <v>597</v>
      </c>
      <c r="B1092">
        <v>2016</v>
      </c>
      <c r="C1092">
        <v>2</v>
      </c>
      <c r="D1092" t="s">
        <v>47</v>
      </c>
      <c r="E1092">
        <f>VLOOKUP(B1092&amp;D1092,Sheet1!$A$2:$N$799,14,FALSE)</f>
        <v>0.1</v>
      </c>
      <c r="F1092">
        <f t="shared" si="17"/>
        <v>5.0999999999999996</v>
      </c>
      <c r="G1092" t="s">
        <v>29</v>
      </c>
      <c r="H1092">
        <f>VLOOKUP(B1092&amp;G1092,Sheet1!$A$2:$N$799,14,FALSE)</f>
        <v>-5</v>
      </c>
      <c r="I1092">
        <v>1</v>
      </c>
      <c r="J1092">
        <v>1</v>
      </c>
      <c r="K1092">
        <v>3</v>
      </c>
      <c r="L1092">
        <v>2</v>
      </c>
    </row>
    <row r="1093" spans="1:12" x14ac:dyDescent="0.25">
      <c r="A1093" t="s">
        <v>598</v>
      </c>
      <c r="B1093">
        <v>2016</v>
      </c>
      <c r="C1093">
        <v>2</v>
      </c>
      <c r="D1093" t="s">
        <v>55</v>
      </c>
      <c r="E1093">
        <f>VLOOKUP(B1093&amp;D1093,Sheet1!$A$2:$N$799,14,FALSE)</f>
        <v>-2.6</v>
      </c>
      <c r="F1093">
        <f t="shared" si="17"/>
        <v>-8.1999999999999993</v>
      </c>
      <c r="G1093" t="s">
        <v>52</v>
      </c>
      <c r="H1093">
        <f>VLOOKUP(B1093&amp;G1093,Sheet1!$A$2:$N$799,14,FALSE)</f>
        <v>5.6</v>
      </c>
      <c r="I1093">
        <v>1</v>
      </c>
      <c r="J1093">
        <v>2</v>
      </c>
      <c r="K1093">
        <v>3</v>
      </c>
      <c r="L1093">
        <v>1</v>
      </c>
    </row>
    <row r="1094" spans="1:12" x14ac:dyDescent="0.25">
      <c r="A1094" t="s">
        <v>599</v>
      </c>
      <c r="B1094">
        <v>2016</v>
      </c>
      <c r="C1094">
        <v>2</v>
      </c>
      <c r="D1094" t="s">
        <v>35</v>
      </c>
      <c r="E1094">
        <f>VLOOKUP(B1094&amp;D1094,Sheet1!$A$2:$N$799,14,FALSE)</f>
        <v>9.3000000000000007</v>
      </c>
      <c r="F1094">
        <f t="shared" si="17"/>
        <v>11.700000000000001</v>
      </c>
      <c r="G1094" t="s">
        <v>34</v>
      </c>
      <c r="H1094">
        <f>VLOOKUP(B1094&amp;G1094,Sheet1!$A$2:$N$799,14,FALSE)</f>
        <v>-2.4</v>
      </c>
      <c r="I1094">
        <v>1</v>
      </c>
      <c r="J1094">
        <v>1</v>
      </c>
      <c r="K1094">
        <v>4</v>
      </c>
      <c r="L1094">
        <v>3</v>
      </c>
    </row>
    <row r="1095" spans="1:12" x14ac:dyDescent="0.25">
      <c r="A1095" t="s">
        <v>600</v>
      </c>
      <c r="B1095">
        <v>2016</v>
      </c>
      <c r="C1095">
        <v>2</v>
      </c>
      <c r="D1095" t="s">
        <v>41</v>
      </c>
      <c r="E1095">
        <f>VLOOKUP(B1095&amp;D1095,Sheet1!$A$2:$N$799,14,FALSE)</f>
        <v>2.1</v>
      </c>
      <c r="F1095">
        <f t="shared" si="17"/>
        <v>0.60000000000000009</v>
      </c>
      <c r="G1095" t="s">
        <v>38</v>
      </c>
      <c r="H1095">
        <f>VLOOKUP(B1095&amp;G1095,Sheet1!$A$2:$N$799,14,FALSE)</f>
        <v>1.5</v>
      </c>
      <c r="I1095">
        <v>1</v>
      </c>
      <c r="J1095">
        <v>3</v>
      </c>
      <c r="K1095">
        <v>0</v>
      </c>
      <c r="L1095">
        <v>-3</v>
      </c>
    </row>
    <row r="1096" spans="1:12" x14ac:dyDescent="0.25">
      <c r="A1096" t="s">
        <v>601</v>
      </c>
      <c r="B1096">
        <v>2016</v>
      </c>
      <c r="C1096">
        <v>2</v>
      </c>
      <c r="D1096" t="s">
        <v>11</v>
      </c>
      <c r="E1096">
        <f>VLOOKUP(B1096&amp;D1096,Sheet1!$A$2:$N$799,14,FALSE)</f>
        <v>-0.3</v>
      </c>
      <c r="F1096">
        <f t="shared" si="17"/>
        <v>8.1999999999999993</v>
      </c>
      <c r="G1096" t="s">
        <v>43</v>
      </c>
      <c r="H1096">
        <f>VLOOKUP(B1096&amp;G1096,Sheet1!$A$2:$N$799,14,FALSE)</f>
        <v>-8.5</v>
      </c>
      <c r="I1096">
        <v>0</v>
      </c>
      <c r="J1096">
        <v>1</v>
      </c>
      <c r="K1096">
        <v>1</v>
      </c>
      <c r="L1096">
        <v>0</v>
      </c>
    </row>
    <row r="1097" spans="1:12" x14ac:dyDescent="0.25">
      <c r="A1097" t="s">
        <v>602</v>
      </c>
      <c r="B1097">
        <v>2016</v>
      </c>
      <c r="C1097">
        <v>2</v>
      </c>
      <c r="D1097" t="s">
        <v>10</v>
      </c>
      <c r="E1097">
        <f>VLOOKUP(B1097&amp;D1097,Sheet1!$A$2:$N$799,14,FALSE)</f>
        <v>-7.5</v>
      </c>
      <c r="F1097">
        <f t="shared" si="17"/>
        <v>-11.3</v>
      </c>
      <c r="G1097" t="s">
        <v>28</v>
      </c>
      <c r="H1097">
        <f>VLOOKUP(B1097&amp;G1097,Sheet1!$A$2:$N$799,14,FALSE)</f>
        <v>3.8</v>
      </c>
      <c r="I1097">
        <v>0</v>
      </c>
      <c r="J1097">
        <v>3</v>
      </c>
      <c r="K1097">
        <v>0</v>
      </c>
      <c r="L1097">
        <v>-3</v>
      </c>
    </row>
    <row r="1098" spans="1:12" x14ac:dyDescent="0.25">
      <c r="A1098" t="s">
        <v>603</v>
      </c>
      <c r="B1098">
        <v>2016</v>
      </c>
      <c r="C1098">
        <v>2</v>
      </c>
      <c r="D1098" t="s">
        <v>31</v>
      </c>
      <c r="E1098">
        <f>VLOOKUP(B1098&amp;D1098,Sheet1!$A$2:$N$799,14,FALSE)</f>
        <v>-11.1</v>
      </c>
      <c r="F1098">
        <f t="shared" si="17"/>
        <v>-13.2</v>
      </c>
      <c r="G1098" t="s">
        <v>22</v>
      </c>
      <c r="H1098">
        <f>VLOOKUP(B1098&amp;G1098,Sheet1!$A$2:$N$799,14,FALSE)</f>
        <v>2.1</v>
      </c>
      <c r="I1098">
        <v>1</v>
      </c>
      <c r="J1098">
        <v>0</v>
      </c>
      <c r="K1098">
        <v>1</v>
      </c>
      <c r="L1098">
        <v>1</v>
      </c>
    </row>
    <row r="1099" spans="1:12" x14ac:dyDescent="0.25">
      <c r="A1099" t="s">
        <v>604</v>
      </c>
      <c r="B1099">
        <v>2016</v>
      </c>
      <c r="C1099">
        <v>2</v>
      </c>
      <c r="D1099" t="s">
        <v>14</v>
      </c>
      <c r="E1099">
        <f>VLOOKUP(B1099&amp;D1099,Sheet1!$A$2:$N$799,14,FALSE)</f>
        <v>-1</v>
      </c>
      <c r="F1099">
        <f t="shared" si="17"/>
        <v>10.199999999999999</v>
      </c>
      <c r="G1099" t="s">
        <v>50</v>
      </c>
      <c r="H1099">
        <f>VLOOKUP(B1099&amp;G1099,Sheet1!$A$2:$N$799,14,FALSE)</f>
        <v>-11.2</v>
      </c>
      <c r="I1099">
        <v>1</v>
      </c>
      <c r="J1099">
        <v>4</v>
      </c>
      <c r="K1099">
        <v>3</v>
      </c>
      <c r="L1099">
        <v>-1</v>
      </c>
    </row>
    <row r="1100" spans="1:12" x14ac:dyDescent="0.25">
      <c r="A1100" t="s">
        <v>605</v>
      </c>
      <c r="B1100">
        <v>2016</v>
      </c>
      <c r="C1100">
        <v>2</v>
      </c>
      <c r="D1100" t="s">
        <v>46</v>
      </c>
      <c r="E1100">
        <f>VLOOKUP(B1100&amp;D1100,Sheet1!$A$2:$N$799,14,FALSE)</f>
        <v>1.6</v>
      </c>
      <c r="F1100">
        <f t="shared" si="17"/>
        <v>1.8</v>
      </c>
      <c r="G1100" t="s">
        <v>13</v>
      </c>
      <c r="H1100">
        <f>VLOOKUP(B1100&amp;G1100,Sheet1!$A$2:$N$799,14,FALSE)</f>
        <v>-0.2</v>
      </c>
      <c r="I1100">
        <v>1</v>
      </c>
      <c r="J1100">
        <v>0</v>
      </c>
      <c r="K1100">
        <v>5</v>
      </c>
      <c r="L1100">
        <v>5</v>
      </c>
    </row>
    <row r="1101" spans="1:12" x14ac:dyDescent="0.25">
      <c r="A1101" t="s">
        <v>606</v>
      </c>
      <c r="B1101">
        <v>2016</v>
      </c>
      <c r="C1101">
        <v>2</v>
      </c>
      <c r="D1101" t="s">
        <v>40</v>
      </c>
      <c r="E1101">
        <f>VLOOKUP(B1101&amp;D1101,Sheet1!$A$2:$N$799,14,FALSE)</f>
        <v>-1.4</v>
      </c>
      <c r="F1101">
        <f t="shared" si="17"/>
        <v>-0.39999999999999991</v>
      </c>
      <c r="G1101" t="s">
        <v>53</v>
      </c>
      <c r="H1101">
        <f>VLOOKUP(B1101&amp;G1101,Sheet1!$A$2:$N$799,14,FALSE)</f>
        <v>-1</v>
      </c>
      <c r="I1101">
        <v>0</v>
      </c>
      <c r="J1101">
        <v>1</v>
      </c>
      <c r="K1101">
        <v>1</v>
      </c>
      <c r="L1101">
        <v>0</v>
      </c>
    </row>
    <row r="1102" spans="1:12" x14ac:dyDescent="0.25">
      <c r="A1102" t="s">
        <v>607</v>
      </c>
      <c r="B1102">
        <v>2016</v>
      </c>
      <c r="C1102">
        <v>3</v>
      </c>
      <c r="D1102" t="s">
        <v>11</v>
      </c>
      <c r="E1102">
        <f>VLOOKUP(B1102&amp;D1102,Sheet1!$A$2:$N$799,14,FALSE)</f>
        <v>-0.3</v>
      </c>
      <c r="F1102">
        <f t="shared" si="17"/>
        <v>-1.9000000000000001</v>
      </c>
      <c r="G1102" t="s">
        <v>46</v>
      </c>
      <c r="H1102">
        <f>VLOOKUP(B1102&amp;G1102,Sheet1!$A$2:$N$799,14,FALSE)</f>
        <v>1.6</v>
      </c>
      <c r="I1102">
        <v>1</v>
      </c>
      <c r="J1102">
        <v>1</v>
      </c>
      <c r="K1102">
        <v>5</v>
      </c>
      <c r="L1102">
        <v>4</v>
      </c>
    </row>
    <row r="1103" spans="1:12" x14ac:dyDescent="0.25">
      <c r="A1103" t="s">
        <v>608</v>
      </c>
      <c r="B1103">
        <v>2016</v>
      </c>
      <c r="C1103">
        <v>3</v>
      </c>
      <c r="D1103" t="s">
        <v>38</v>
      </c>
      <c r="E1103">
        <f>VLOOKUP(B1103&amp;D1103,Sheet1!$A$2:$N$799,14,FALSE)</f>
        <v>1.5</v>
      </c>
      <c r="F1103">
        <f t="shared" si="17"/>
        <v>-7</v>
      </c>
      <c r="G1103" t="s">
        <v>37</v>
      </c>
      <c r="H1103">
        <f>VLOOKUP(B1103&amp;G1103,Sheet1!$A$2:$N$799,14,FALSE)</f>
        <v>8.5</v>
      </c>
      <c r="I1103">
        <v>0</v>
      </c>
      <c r="J1103">
        <v>1</v>
      </c>
      <c r="K1103">
        <v>1</v>
      </c>
      <c r="L1103">
        <v>0</v>
      </c>
    </row>
    <row r="1104" spans="1:12" x14ac:dyDescent="0.25">
      <c r="A1104" t="s">
        <v>609</v>
      </c>
      <c r="B1104">
        <v>2016</v>
      </c>
      <c r="C1104">
        <v>3</v>
      </c>
      <c r="D1104" t="s">
        <v>29</v>
      </c>
      <c r="E1104">
        <f>VLOOKUP(B1104&amp;D1104,Sheet1!$A$2:$N$799,14,FALSE)</f>
        <v>-5</v>
      </c>
      <c r="F1104">
        <f t="shared" si="17"/>
        <v>-6.5</v>
      </c>
      <c r="G1104" t="s">
        <v>16</v>
      </c>
      <c r="H1104">
        <f>VLOOKUP(B1104&amp;G1104,Sheet1!$A$2:$N$799,14,FALSE)</f>
        <v>1.5</v>
      </c>
      <c r="I1104">
        <v>0</v>
      </c>
      <c r="J1104">
        <v>4</v>
      </c>
      <c r="K1104">
        <v>2</v>
      </c>
      <c r="L1104">
        <v>-2</v>
      </c>
    </row>
    <row r="1105" spans="1:12" x14ac:dyDescent="0.25">
      <c r="A1105" t="s">
        <v>610</v>
      </c>
      <c r="B1105">
        <v>2016</v>
      </c>
      <c r="C1105">
        <v>3</v>
      </c>
      <c r="D1105" t="s">
        <v>49</v>
      </c>
      <c r="E1105">
        <f>VLOOKUP(B1105&amp;D1105,Sheet1!$A$2:$N$799,14,FALSE)</f>
        <v>7</v>
      </c>
      <c r="F1105">
        <f t="shared" si="17"/>
        <v>14.5</v>
      </c>
      <c r="G1105" t="s">
        <v>10</v>
      </c>
      <c r="H1105">
        <f>VLOOKUP(B1105&amp;G1105,Sheet1!$A$2:$N$799,14,FALSE)</f>
        <v>-7.5</v>
      </c>
      <c r="I1105">
        <v>1</v>
      </c>
      <c r="J1105">
        <v>1</v>
      </c>
      <c r="K1105">
        <v>2</v>
      </c>
      <c r="L1105">
        <v>1</v>
      </c>
    </row>
    <row r="1106" spans="1:12" x14ac:dyDescent="0.25">
      <c r="A1106" t="s">
        <v>611</v>
      </c>
      <c r="B1106">
        <v>2016</v>
      </c>
      <c r="C1106">
        <v>3</v>
      </c>
      <c r="D1106" t="s">
        <v>34</v>
      </c>
      <c r="E1106">
        <f>VLOOKUP(B1106&amp;D1106,Sheet1!$A$2:$N$799,14,FALSE)</f>
        <v>-2.4</v>
      </c>
      <c r="F1106">
        <f t="shared" si="17"/>
        <v>7.6999999999999993</v>
      </c>
      <c r="G1106" t="s">
        <v>20</v>
      </c>
      <c r="H1106">
        <f>VLOOKUP(B1106&amp;G1106,Sheet1!$A$2:$N$799,14,FALSE)</f>
        <v>-10.1</v>
      </c>
      <c r="I1106">
        <v>1</v>
      </c>
      <c r="J1106">
        <v>3</v>
      </c>
      <c r="K1106">
        <v>1</v>
      </c>
      <c r="L1106">
        <v>-2</v>
      </c>
    </row>
    <row r="1107" spans="1:12" x14ac:dyDescent="0.25">
      <c r="A1107" t="s">
        <v>612</v>
      </c>
      <c r="B1107">
        <v>2016</v>
      </c>
      <c r="C1107">
        <v>3</v>
      </c>
      <c r="D1107" t="s">
        <v>17</v>
      </c>
      <c r="E1107">
        <f>VLOOKUP(B1107&amp;D1107,Sheet1!$A$2:$N$799,14,FALSE)</f>
        <v>1</v>
      </c>
      <c r="F1107">
        <f t="shared" si="17"/>
        <v>-3</v>
      </c>
      <c r="G1107" t="s">
        <v>25</v>
      </c>
      <c r="H1107">
        <f>VLOOKUP(B1107&amp;G1107,Sheet1!$A$2:$N$799,14,FALSE)</f>
        <v>4</v>
      </c>
      <c r="I1107">
        <v>0</v>
      </c>
      <c r="J1107">
        <v>1</v>
      </c>
      <c r="K1107">
        <v>2</v>
      </c>
      <c r="L1107">
        <v>1</v>
      </c>
    </row>
    <row r="1108" spans="1:12" x14ac:dyDescent="0.25">
      <c r="A1108" t="s">
        <v>613</v>
      </c>
      <c r="B1108">
        <v>2016</v>
      </c>
      <c r="C1108">
        <v>3</v>
      </c>
      <c r="D1108" t="s">
        <v>23</v>
      </c>
      <c r="E1108">
        <f>VLOOKUP(B1108&amp;D1108,Sheet1!$A$2:$N$799,14,FALSE)</f>
        <v>2.8</v>
      </c>
      <c r="F1108">
        <f t="shared" si="17"/>
        <v>4.1999999999999993</v>
      </c>
      <c r="G1108" t="s">
        <v>40</v>
      </c>
      <c r="H1108">
        <f>VLOOKUP(B1108&amp;G1108,Sheet1!$A$2:$N$799,14,FALSE)</f>
        <v>-1.4</v>
      </c>
      <c r="I1108">
        <v>1</v>
      </c>
      <c r="J1108">
        <v>0</v>
      </c>
      <c r="K1108">
        <v>1</v>
      </c>
      <c r="L1108">
        <v>1</v>
      </c>
    </row>
    <row r="1109" spans="1:12" x14ac:dyDescent="0.25">
      <c r="A1109" t="s">
        <v>614</v>
      </c>
      <c r="B1109">
        <v>2016</v>
      </c>
      <c r="C1109">
        <v>3</v>
      </c>
      <c r="D1109" t="s">
        <v>35</v>
      </c>
      <c r="E1109">
        <f>VLOOKUP(B1109&amp;D1109,Sheet1!$A$2:$N$799,14,FALSE)</f>
        <v>9.3000000000000007</v>
      </c>
      <c r="F1109">
        <f t="shared" si="17"/>
        <v>11.9</v>
      </c>
      <c r="G1109" t="s">
        <v>55</v>
      </c>
      <c r="H1109">
        <f>VLOOKUP(B1109&amp;G1109,Sheet1!$A$2:$N$799,14,FALSE)</f>
        <v>-2.6</v>
      </c>
      <c r="I1109">
        <v>1</v>
      </c>
      <c r="J1109">
        <v>0</v>
      </c>
      <c r="K1109">
        <v>3</v>
      </c>
      <c r="L1109">
        <v>3</v>
      </c>
    </row>
    <row r="1110" spans="1:12" x14ac:dyDescent="0.25">
      <c r="A1110" t="s">
        <v>615</v>
      </c>
      <c r="B1110">
        <v>2016</v>
      </c>
      <c r="C1110">
        <v>3</v>
      </c>
      <c r="D1110" t="s">
        <v>13</v>
      </c>
      <c r="E1110">
        <f>VLOOKUP(B1110&amp;D1110,Sheet1!$A$2:$N$799,14,FALSE)</f>
        <v>-0.2</v>
      </c>
      <c r="F1110">
        <f t="shared" si="17"/>
        <v>10.9</v>
      </c>
      <c r="G1110" t="s">
        <v>31</v>
      </c>
      <c r="H1110">
        <f>VLOOKUP(B1110&amp;G1110,Sheet1!$A$2:$N$799,14,FALSE)</f>
        <v>-11.1</v>
      </c>
      <c r="I1110">
        <v>0</v>
      </c>
      <c r="J1110">
        <v>2</v>
      </c>
      <c r="K1110">
        <v>2</v>
      </c>
      <c r="L1110">
        <v>0</v>
      </c>
    </row>
    <row r="1111" spans="1:12" x14ac:dyDescent="0.25">
      <c r="A1111" t="s">
        <v>616</v>
      </c>
      <c r="B1111">
        <v>2016</v>
      </c>
      <c r="C1111">
        <v>3</v>
      </c>
      <c r="D1111" t="s">
        <v>14</v>
      </c>
      <c r="E1111">
        <f>VLOOKUP(B1111&amp;D1111,Sheet1!$A$2:$N$799,14,FALSE)</f>
        <v>-1</v>
      </c>
      <c r="F1111">
        <f t="shared" si="17"/>
        <v>-1.9</v>
      </c>
      <c r="G1111" t="s">
        <v>32</v>
      </c>
      <c r="H1111">
        <f>VLOOKUP(B1111&amp;G1111,Sheet1!$A$2:$N$799,14,FALSE)</f>
        <v>0.9</v>
      </c>
      <c r="I1111">
        <v>0</v>
      </c>
      <c r="J1111">
        <v>3</v>
      </c>
      <c r="K1111">
        <v>0</v>
      </c>
      <c r="L1111">
        <v>-3</v>
      </c>
    </row>
    <row r="1112" spans="1:12" x14ac:dyDescent="0.25">
      <c r="A1112" t="s">
        <v>617</v>
      </c>
      <c r="B1112">
        <v>2016</v>
      </c>
      <c r="C1112">
        <v>3</v>
      </c>
      <c r="D1112" t="s">
        <v>52</v>
      </c>
      <c r="E1112">
        <f>VLOOKUP(B1112&amp;D1112,Sheet1!$A$2:$N$799,14,FALSE)</f>
        <v>5.6</v>
      </c>
      <c r="F1112">
        <f t="shared" si="17"/>
        <v>14.1</v>
      </c>
      <c r="G1112" t="s">
        <v>43</v>
      </c>
      <c r="H1112">
        <f>VLOOKUP(B1112&amp;G1112,Sheet1!$A$2:$N$799,14,FALSE)</f>
        <v>-8.5</v>
      </c>
      <c r="I1112">
        <v>1</v>
      </c>
      <c r="J1112">
        <v>1</v>
      </c>
      <c r="K1112">
        <v>8</v>
      </c>
      <c r="L1112">
        <v>7</v>
      </c>
    </row>
    <row r="1113" spans="1:12" x14ac:dyDescent="0.25">
      <c r="A1113" t="s">
        <v>618</v>
      </c>
      <c r="B1113">
        <v>2016</v>
      </c>
      <c r="C1113">
        <v>3</v>
      </c>
      <c r="D1113" t="s">
        <v>53</v>
      </c>
      <c r="E1113">
        <f>VLOOKUP(B1113&amp;D1113,Sheet1!$A$2:$N$799,14,FALSE)</f>
        <v>-1</v>
      </c>
      <c r="F1113">
        <f t="shared" si="17"/>
        <v>-4.3</v>
      </c>
      <c r="G1113" t="s">
        <v>44</v>
      </c>
      <c r="H1113">
        <f>VLOOKUP(B1113&amp;G1113,Sheet1!$A$2:$N$799,14,FALSE)</f>
        <v>3.3</v>
      </c>
      <c r="I1113">
        <v>0</v>
      </c>
      <c r="J1113">
        <v>3</v>
      </c>
      <c r="K1113">
        <v>1</v>
      </c>
      <c r="L1113">
        <v>-2</v>
      </c>
    </row>
    <row r="1114" spans="1:12" x14ac:dyDescent="0.25">
      <c r="A1114" t="s">
        <v>619</v>
      </c>
      <c r="B1114">
        <v>2016</v>
      </c>
      <c r="C1114">
        <v>3</v>
      </c>
      <c r="D1114" t="s">
        <v>28</v>
      </c>
      <c r="E1114">
        <f>VLOOKUP(B1114&amp;D1114,Sheet1!$A$2:$N$799,14,FALSE)</f>
        <v>3.8</v>
      </c>
      <c r="F1114">
        <f t="shared" si="17"/>
        <v>-0.90000000000000036</v>
      </c>
      <c r="G1114" t="s">
        <v>19</v>
      </c>
      <c r="H1114">
        <f>VLOOKUP(B1114&amp;G1114,Sheet1!$A$2:$N$799,14,FALSE)</f>
        <v>4.7</v>
      </c>
      <c r="I1114">
        <v>1</v>
      </c>
      <c r="J1114">
        <v>0</v>
      </c>
      <c r="K1114">
        <v>2</v>
      </c>
      <c r="L1114">
        <v>2</v>
      </c>
    </row>
    <row r="1115" spans="1:12" x14ac:dyDescent="0.25">
      <c r="A1115" t="s">
        <v>620</v>
      </c>
      <c r="B1115">
        <v>2016</v>
      </c>
      <c r="C1115">
        <v>3</v>
      </c>
      <c r="D1115" t="s">
        <v>26</v>
      </c>
      <c r="E1115">
        <f>VLOOKUP(B1115&amp;D1115,Sheet1!$A$2:$N$799,14,FALSE)</f>
        <v>0.4</v>
      </c>
      <c r="F1115">
        <f t="shared" si="17"/>
        <v>0.30000000000000004</v>
      </c>
      <c r="G1115" t="s">
        <v>47</v>
      </c>
      <c r="H1115">
        <f>VLOOKUP(B1115&amp;G1115,Sheet1!$A$2:$N$799,14,FALSE)</f>
        <v>0.1</v>
      </c>
      <c r="I1115">
        <v>1</v>
      </c>
      <c r="J1115">
        <v>2</v>
      </c>
      <c r="K1115">
        <v>3</v>
      </c>
      <c r="L1115">
        <v>1</v>
      </c>
    </row>
    <row r="1116" spans="1:12" x14ac:dyDescent="0.25">
      <c r="A1116" t="s">
        <v>621</v>
      </c>
      <c r="B1116">
        <v>2016</v>
      </c>
      <c r="C1116">
        <v>3</v>
      </c>
      <c r="D1116" t="s">
        <v>22</v>
      </c>
      <c r="E1116">
        <f>VLOOKUP(B1116&amp;D1116,Sheet1!$A$2:$N$799,14,FALSE)</f>
        <v>2.1</v>
      </c>
      <c r="F1116">
        <f t="shared" si="17"/>
        <v>13.299999999999999</v>
      </c>
      <c r="G1116" t="s">
        <v>50</v>
      </c>
      <c r="H1116">
        <f>VLOOKUP(B1116&amp;G1116,Sheet1!$A$2:$N$799,14,FALSE)</f>
        <v>-11.2</v>
      </c>
      <c r="I1116">
        <v>1</v>
      </c>
      <c r="J1116">
        <v>2</v>
      </c>
      <c r="K1116">
        <v>1</v>
      </c>
      <c r="L1116">
        <v>-1</v>
      </c>
    </row>
    <row r="1117" spans="1:12" x14ac:dyDescent="0.25">
      <c r="A1117" t="s">
        <v>622</v>
      </c>
      <c r="B1117">
        <v>2016</v>
      </c>
      <c r="C1117">
        <v>3</v>
      </c>
      <c r="D1117" t="s">
        <v>41</v>
      </c>
      <c r="E1117">
        <f>VLOOKUP(B1117&amp;D1117,Sheet1!$A$2:$N$799,14,FALSE)</f>
        <v>2.1</v>
      </c>
      <c r="F1117">
        <f t="shared" si="17"/>
        <v>0.10000000000000009</v>
      </c>
      <c r="G1117" t="s">
        <v>56</v>
      </c>
      <c r="H1117">
        <f>VLOOKUP(B1117&amp;G1117,Sheet1!$A$2:$N$799,14,FALSE)</f>
        <v>2</v>
      </c>
      <c r="I1117">
        <v>0</v>
      </c>
      <c r="J1117">
        <v>4</v>
      </c>
      <c r="K1117">
        <v>0</v>
      </c>
      <c r="L1117">
        <v>-4</v>
      </c>
    </row>
    <row r="1118" spans="1:12" x14ac:dyDescent="0.25">
      <c r="A1118" t="s">
        <v>623</v>
      </c>
      <c r="B1118">
        <v>2016</v>
      </c>
      <c r="C1118">
        <v>4</v>
      </c>
      <c r="D1118" t="s">
        <v>35</v>
      </c>
      <c r="E1118">
        <f>VLOOKUP(B1118&amp;D1118,Sheet1!$A$2:$N$799,14,FALSE)</f>
        <v>9.3000000000000007</v>
      </c>
      <c r="F1118">
        <f t="shared" si="17"/>
        <v>9.6000000000000014</v>
      </c>
      <c r="G1118" t="s">
        <v>11</v>
      </c>
      <c r="H1118">
        <f>VLOOKUP(B1118&amp;G1118,Sheet1!$A$2:$N$799,14,FALSE)</f>
        <v>-0.3</v>
      </c>
      <c r="I1118">
        <v>0</v>
      </c>
      <c r="J1118">
        <v>1</v>
      </c>
      <c r="K1118">
        <v>0</v>
      </c>
      <c r="L1118">
        <v>-1</v>
      </c>
    </row>
    <row r="1119" spans="1:12" x14ac:dyDescent="0.25">
      <c r="A1119" t="s">
        <v>624</v>
      </c>
      <c r="B1119">
        <v>2016</v>
      </c>
      <c r="C1119">
        <v>4</v>
      </c>
      <c r="D1119" t="s">
        <v>37</v>
      </c>
      <c r="E1119">
        <f>VLOOKUP(B1119&amp;D1119,Sheet1!$A$2:$N$799,14,FALSE)</f>
        <v>8.5</v>
      </c>
      <c r="F1119">
        <f t="shared" si="17"/>
        <v>9.5</v>
      </c>
      <c r="G1119" t="s">
        <v>14</v>
      </c>
      <c r="H1119">
        <f>VLOOKUP(B1119&amp;G1119,Sheet1!$A$2:$N$799,14,FALSE)</f>
        <v>-1</v>
      </c>
      <c r="I1119">
        <v>1</v>
      </c>
      <c r="J1119">
        <v>1</v>
      </c>
      <c r="K1119">
        <v>2</v>
      </c>
      <c r="L1119">
        <v>1</v>
      </c>
    </row>
    <row r="1120" spans="1:12" x14ac:dyDescent="0.25">
      <c r="A1120" t="s">
        <v>625</v>
      </c>
      <c r="B1120">
        <v>2016</v>
      </c>
      <c r="C1120">
        <v>4</v>
      </c>
      <c r="D1120" t="s">
        <v>56</v>
      </c>
      <c r="E1120">
        <f>VLOOKUP(B1120&amp;D1120,Sheet1!$A$2:$N$799,14,FALSE)</f>
        <v>2</v>
      </c>
      <c r="F1120">
        <f t="shared" si="17"/>
        <v>12.1</v>
      </c>
      <c r="G1120" t="s">
        <v>20</v>
      </c>
      <c r="H1120">
        <f>VLOOKUP(B1120&amp;G1120,Sheet1!$A$2:$N$799,14,FALSE)</f>
        <v>-10.1</v>
      </c>
      <c r="I1120">
        <v>1</v>
      </c>
      <c r="J1120">
        <v>1</v>
      </c>
      <c r="K1120">
        <v>3</v>
      </c>
      <c r="L1120">
        <v>2</v>
      </c>
    </row>
    <row r="1121" spans="1:12" x14ac:dyDescent="0.25">
      <c r="A1121" t="s">
        <v>626</v>
      </c>
      <c r="B1121">
        <v>2016</v>
      </c>
      <c r="C1121">
        <v>4</v>
      </c>
      <c r="D1121" t="s">
        <v>50</v>
      </c>
      <c r="E1121">
        <f>VLOOKUP(B1121&amp;D1121,Sheet1!$A$2:$N$799,14,FALSE)</f>
        <v>-11.2</v>
      </c>
      <c r="F1121">
        <f t="shared" si="17"/>
        <v>-18.2</v>
      </c>
      <c r="G1121" t="s">
        <v>49</v>
      </c>
      <c r="H1121">
        <f>VLOOKUP(B1121&amp;G1121,Sheet1!$A$2:$N$799,14,FALSE)</f>
        <v>7</v>
      </c>
      <c r="I1121">
        <v>0</v>
      </c>
      <c r="J1121">
        <v>1</v>
      </c>
      <c r="K1121">
        <v>0</v>
      </c>
      <c r="L1121">
        <v>-1</v>
      </c>
    </row>
    <row r="1122" spans="1:12" x14ac:dyDescent="0.25">
      <c r="A1122" t="s">
        <v>627</v>
      </c>
      <c r="B1122">
        <v>2016</v>
      </c>
      <c r="C1122">
        <v>4</v>
      </c>
      <c r="D1122" t="s">
        <v>13</v>
      </c>
      <c r="E1122">
        <f>VLOOKUP(B1122&amp;D1122,Sheet1!$A$2:$N$799,14,FALSE)</f>
        <v>-0.2</v>
      </c>
      <c r="F1122">
        <f t="shared" si="17"/>
        <v>-4.2</v>
      </c>
      <c r="G1122" t="s">
        <v>25</v>
      </c>
      <c r="H1122">
        <f>VLOOKUP(B1122&amp;G1122,Sheet1!$A$2:$N$799,14,FALSE)</f>
        <v>4</v>
      </c>
      <c r="I1122">
        <v>0</v>
      </c>
      <c r="J1122">
        <v>3</v>
      </c>
      <c r="K1122">
        <v>0</v>
      </c>
      <c r="L1122">
        <v>-3</v>
      </c>
    </row>
    <row r="1123" spans="1:12" x14ac:dyDescent="0.25">
      <c r="A1123" t="s">
        <v>628</v>
      </c>
      <c r="B1123">
        <v>2016</v>
      </c>
      <c r="C1123">
        <v>4</v>
      </c>
      <c r="D1123" t="s">
        <v>10</v>
      </c>
      <c r="E1123">
        <f>VLOOKUP(B1123&amp;D1123,Sheet1!$A$2:$N$799,14,FALSE)</f>
        <v>-7.5</v>
      </c>
      <c r="F1123">
        <f t="shared" si="17"/>
        <v>-6.1</v>
      </c>
      <c r="G1123" t="s">
        <v>40</v>
      </c>
      <c r="H1123">
        <f>VLOOKUP(B1123&amp;G1123,Sheet1!$A$2:$N$799,14,FALSE)</f>
        <v>-1.4</v>
      </c>
      <c r="I1123">
        <v>1</v>
      </c>
      <c r="J1123">
        <v>0</v>
      </c>
      <c r="K1123">
        <v>2</v>
      </c>
      <c r="L1123">
        <v>2</v>
      </c>
    </row>
    <row r="1124" spans="1:12" x14ac:dyDescent="0.25">
      <c r="A1124" t="s">
        <v>629</v>
      </c>
      <c r="B1124">
        <v>2016</v>
      </c>
      <c r="C1124">
        <v>4</v>
      </c>
      <c r="D1124" t="s">
        <v>29</v>
      </c>
      <c r="E1124">
        <f>VLOOKUP(B1124&amp;D1124,Sheet1!$A$2:$N$799,14,FALSE)</f>
        <v>-5</v>
      </c>
      <c r="F1124">
        <f t="shared" si="17"/>
        <v>-5.4</v>
      </c>
      <c r="G1124" t="s">
        <v>26</v>
      </c>
      <c r="H1124">
        <f>VLOOKUP(B1124&amp;G1124,Sheet1!$A$2:$N$799,14,FALSE)</f>
        <v>0.4</v>
      </c>
      <c r="I1124">
        <v>1</v>
      </c>
      <c r="J1124">
        <v>0</v>
      </c>
      <c r="K1124">
        <v>1</v>
      </c>
      <c r="L1124">
        <v>1</v>
      </c>
    </row>
    <row r="1125" spans="1:12" x14ac:dyDescent="0.25">
      <c r="A1125" t="s">
        <v>630</v>
      </c>
      <c r="B1125">
        <v>2016</v>
      </c>
      <c r="C1125">
        <v>4</v>
      </c>
      <c r="D1125" t="s">
        <v>19</v>
      </c>
      <c r="E1125">
        <f>VLOOKUP(B1125&amp;D1125,Sheet1!$A$2:$N$799,14,FALSE)</f>
        <v>4.7</v>
      </c>
      <c r="F1125">
        <f t="shared" si="17"/>
        <v>-0.89999999999999947</v>
      </c>
      <c r="G1125" t="s">
        <v>52</v>
      </c>
      <c r="H1125">
        <f>VLOOKUP(B1125&amp;G1125,Sheet1!$A$2:$N$799,14,FALSE)</f>
        <v>5.6</v>
      </c>
      <c r="I1125">
        <v>1</v>
      </c>
      <c r="J1125">
        <v>0</v>
      </c>
      <c r="K1125">
        <v>2</v>
      </c>
      <c r="L1125">
        <v>2</v>
      </c>
    </row>
    <row r="1126" spans="1:12" x14ac:dyDescent="0.25">
      <c r="A1126" t="s">
        <v>631</v>
      </c>
      <c r="B1126">
        <v>2016</v>
      </c>
      <c r="C1126">
        <v>4</v>
      </c>
      <c r="D1126" t="s">
        <v>46</v>
      </c>
      <c r="E1126">
        <f>VLOOKUP(B1126&amp;D1126,Sheet1!$A$2:$N$799,14,FALSE)</f>
        <v>1.6</v>
      </c>
      <c r="F1126">
        <f t="shared" si="17"/>
        <v>12.7</v>
      </c>
      <c r="G1126" t="s">
        <v>31</v>
      </c>
      <c r="H1126">
        <f>VLOOKUP(B1126&amp;G1126,Sheet1!$A$2:$N$799,14,FALSE)</f>
        <v>-11.1</v>
      </c>
      <c r="I1126">
        <v>0</v>
      </c>
      <c r="J1126">
        <v>5</v>
      </c>
      <c r="K1126">
        <v>1</v>
      </c>
      <c r="L1126">
        <v>-4</v>
      </c>
    </row>
    <row r="1127" spans="1:12" x14ac:dyDescent="0.25">
      <c r="A1127" t="s">
        <v>632</v>
      </c>
      <c r="B1127">
        <v>2016</v>
      </c>
      <c r="C1127">
        <v>4</v>
      </c>
      <c r="D1127" t="s">
        <v>17</v>
      </c>
      <c r="E1127">
        <f>VLOOKUP(B1127&amp;D1127,Sheet1!$A$2:$N$799,14,FALSE)</f>
        <v>1</v>
      </c>
      <c r="F1127">
        <f t="shared" si="17"/>
        <v>3.4</v>
      </c>
      <c r="G1127" t="s">
        <v>34</v>
      </c>
      <c r="H1127">
        <f>VLOOKUP(B1127&amp;G1127,Sheet1!$A$2:$N$799,14,FALSE)</f>
        <v>-2.4</v>
      </c>
      <c r="I1127">
        <v>1</v>
      </c>
      <c r="J1127">
        <v>0</v>
      </c>
      <c r="K1127">
        <v>2</v>
      </c>
      <c r="L1127">
        <v>2</v>
      </c>
    </row>
    <row r="1128" spans="1:12" x14ac:dyDescent="0.25">
      <c r="A1128" t="s">
        <v>633</v>
      </c>
      <c r="B1128">
        <v>2016</v>
      </c>
      <c r="C1128">
        <v>4</v>
      </c>
      <c r="D1128" t="s">
        <v>47</v>
      </c>
      <c r="E1128">
        <f>VLOOKUP(B1128&amp;D1128,Sheet1!$A$2:$N$799,14,FALSE)</f>
        <v>0.1</v>
      </c>
      <c r="F1128">
        <f t="shared" si="17"/>
        <v>-1.4</v>
      </c>
      <c r="G1128" t="s">
        <v>38</v>
      </c>
      <c r="H1128">
        <f>VLOOKUP(B1128&amp;G1128,Sheet1!$A$2:$N$799,14,FALSE)</f>
        <v>1.5</v>
      </c>
      <c r="I1128">
        <v>0</v>
      </c>
      <c r="J1128">
        <v>3</v>
      </c>
      <c r="K1128">
        <v>2</v>
      </c>
      <c r="L1128">
        <v>-1</v>
      </c>
    </row>
    <row r="1129" spans="1:12" x14ac:dyDescent="0.25">
      <c r="A1129" t="s">
        <v>634</v>
      </c>
      <c r="B1129">
        <v>2016</v>
      </c>
      <c r="C1129">
        <v>4</v>
      </c>
      <c r="D1129" t="s">
        <v>32</v>
      </c>
      <c r="E1129">
        <f>VLOOKUP(B1129&amp;D1129,Sheet1!$A$2:$N$799,14,FALSE)</f>
        <v>0.9</v>
      </c>
      <c r="F1129">
        <f t="shared" si="17"/>
        <v>-1.2000000000000002</v>
      </c>
      <c r="G1129" t="s">
        <v>41</v>
      </c>
      <c r="H1129">
        <f>VLOOKUP(B1129&amp;G1129,Sheet1!$A$2:$N$799,14,FALSE)</f>
        <v>2.1</v>
      </c>
      <c r="I1129">
        <v>1</v>
      </c>
      <c r="J1129">
        <v>1</v>
      </c>
      <c r="K1129">
        <v>1</v>
      </c>
      <c r="L1129">
        <v>0</v>
      </c>
    </row>
    <row r="1130" spans="1:12" x14ac:dyDescent="0.25">
      <c r="A1130" t="s">
        <v>635</v>
      </c>
      <c r="B1130">
        <v>2016</v>
      </c>
      <c r="C1130">
        <v>4</v>
      </c>
      <c r="D1130" t="s">
        <v>16</v>
      </c>
      <c r="E1130">
        <f>VLOOKUP(B1130&amp;D1130,Sheet1!$A$2:$N$799,14,FALSE)</f>
        <v>1.5</v>
      </c>
      <c r="F1130">
        <f t="shared" si="17"/>
        <v>-1.7999999999999998</v>
      </c>
      <c r="G1130" t="s">
        <v>44</v>
      </c>
      <c r="H1130">
        <f>VLOOKUP(B1130&amp;G1130,Sheet1!$A$2:$N$799,14,FALSE)</f>
        <v>3.3</v>
      </c>
      <c r="I1130">
        <v>0</v>
      </c>
      <c r="J1130">
        <v>1</v>
      </c>
      <c r="K1130">
        <v>1</v>
      </c>
      <c r="L1130">
        <v>0</v>
      </c>
    </row>
    <row r="1131" spans="1:12" x14ac:dyDescent="0.25">
      <c r="A1131" t="s">
        <v>636</v>
      </c>
      <c r="B1131">
        <v>2016</v>
      </c>
      <c r="C1131">
        <v>4</v>
      </c>
      <c r="D1131" t="s">
        <v>43</v>
      </c>
      <c r="E1131">
        <f>VLOOKUP(B1131&amp;D1131,Sheet1!$A$2:$N$799,14,FALSE)</f>
        <v>-8.5</v>
      </c>
      <c r="F1131">
        <f t="shared" si="17"/>
        <v>-10.6</v>
      </c>
      <c r="G1131" t="s">
        <v>22</v>
      </c>
      <c r="H1131">
        <f>VLOOKUP(B1131&amp;G1131,Sheet1!$A$2:$N$799,14,FALSE)</f>
        <v>2.1</v>
      </c>
      <c r="I1131">
        <v>0</v>
      </c>
      <c r="J1131">
        <v>3</v>
      </c>
      <c r="K1131">
        <v>0</v>
      </c>
      <c r="L1131">
        <v>-3</v>
      </c>
    </row>
    <row r="1132" spans="1:12" x14ac:dyDescent="0.25">
      <c r="A1132" t="s">
        <v>637</v>
      </c>
      <c r="B1132">
        <v>2016</v>
      </c>
      <c r="C1132">
        <v>4</v>
      </c>
      <c r="D1132" t="s">
        <v>55</v>
      </c>
      <c r="E1132">
        <f>VLOOKUP(B1132&amp;D1132,Sheet1!$A$2:$N$799,14,FALSE)</f>
        <v>-2.6</v>
      </c>
      <c r="F1132">
        <f t="shared" si="17"/>
        <v>-1.6</v>
      </c>
      <c r="G1132" t="s">
        <v>53</v>
      </c>
      <c r="H1132">
        <f>VLOOKUP(B1132&amp;G1132,Sheet1!$A$2:$N$799,14,FALSE)</f>
        <v>-1</v>
      </c>
      <c r="I1132">
        <v>1</v>
      </c>
      <c r="J1132">
        <v>2</v>
      </c>
      <c r="K1132">
        <v>1</v>
      </c>
      <c r="L1132">
        <v>-1</v>
      </c>
    </row>
    <row r="1133" spans="1:12" x14ac:dyDescent="0.25">
      <c r="A1133" t="s">
        <v>638</v>
      </c>
      <c r="B1133">
        <v>2016</v>
      </c>
      <c r="C1133">
        <v>5</v>
      </c>
      <c r="D1133" t="s">
        <v>50</v>
      </c>
      <c r="E1133">
        <f>VLOOKUP(B1133&amp;D1133,Sheet1!$A$2:$N$799,14,FALSE)</f>
        <v>-11.2</v>
      </c>
      <c r="F1133">
        <f t="shared" si="17"/>
        <v>-12.799999999999999</v>
      </c>
      <c r="G1133" t="s">
        <v>46</v>
      </c>
      <c r="H1133">
        <f>VLOOKUP(B1133&amp;G1133,Sheet1!$A$2:$N$799,14,FALSE)</f>
        <v>1.6</v>
      </c>
      <c r="I1133">
        <v>0</v>
      </c>
      <c r="J1133">
        <v>3</v>
      </c>
      <c r="K1133">
        <v>0</v>
      </c>
      <c r="L1133">
        <v>-3</v>
      </c>
    </row>
    <row r="1134" spans="1:12" x14ac:dyDescent="0.25">
      <c r="A1134" t="s">
        <v>639</v>
      </c>
      <c r="B1134">
        <v>2016</v>
      </c>
      <c r="C1134">
        <v>5</v>
      </c>
      <c r="D1134" t="s">
        <v>25</v>
      </c>
      <c r="E1134">
        <f>VLOOKUP(B1134&amp;D1134,Sheet1!$A$2:$N$799,14,FALSE)</f>
        <v>4</v>
      </c>
      <c r="F1134">
        <f t="shared" si="17"/>
        <v>-4.5</v>
      </c>
      <c r="G1134" t="s">
        <v>37</v>
      </c>
      <c r="H1134">
        <f>VLOOKUP(B1134&amp;G1134,Sheet1!$A$2:$N$799,14,FALSE)</f>
        <v>8.5</v>
      </c>
      <c r="I1134">
        <v>0</v>
      </c>
      <c r="J1134">
        <v>1</v>
      </c>
      <c r="K1134">
        <v>1</v>
      </c>
      <c r="L1134">
        <v>0</v>
      </c>
    </row>
    <row r="1135" spans="1:12" x14ac:dyDescent="0.25">
      <c r="A1135" t="s">
        <v>640</v>
      </c>
      <c r="B1135">
        <v>2016</v>
      </c>
      <c r="C1135">
        <v>5</v>
      </c>
      <c r="D1135" t="s">
        <v>31</v>
      </c>
      <c r="E1135">
        <f>VLOOKUP(B1135&amp;D1135,Sheet1!$A$2:$N$799,14,FALSE)</f>
        <v>-11.1</v>
      </c>
      <c r="F1135">
        <f t="shared" si="17"/>
        <v>-10.799999999999999</v>
      </c>
      <c r="G1135" t="s">
        <v>11</v>
      </c>
      <c r="H1135">
        <f>VLOOKUP(B1135&amp;G1135,Sheet1!$A$2:$N$799,14,FALSE)</f>
        <v>-0.3</v>
      </c>
      <c r="I1135">
        <v>0</v>
      </c>
      <c r="J1135">
        <v>3</v>
      </c>
      <c r="K1135">
        <v>0</v>
      </c>
      <c r="L1135">
        <v>-3</v>
      </c>
    </row>
    <row r="1136" spans="1:12" x14ac:dyDescent="0.25">
      <c r="A1136" t="s">
        <v>641</v>
      </c>
      <c r="B1136">
        <v>2016</v>
      </c>
      <c r="C1136">
        <v>5</v>
      </c>
      <c r="D1136" t="s">
        <v>26</v>
      </c>
      <c r="E1136">
        <f>VLOOKUP(B1136&amp;D1136,Sheet1!$A$2:$N$799,14,FALSE)</f>
        <v>0.4</v>
      </c>
      <c r="F1136">
        <f t="shared" si="17"/>
        <v>7.9</v>
      </c>
      <c r="G1136" t="s">
        <v>10</v>
      </c>
      <c r="H1136">
        <f>VLOOKUP(B1136&amp;G1136,Sheet1!$A$2:$N$799,14,FALSE)</f>
        <v>-7.5</v>
      </c>
      <c r="I1136">
        <v>1</v>
      </c>
      <c r="J1136">
        <v>0</v>
      </c>
      <c r="K1136">
        <v>1</v>
      </c>
      <c r="L1136">
        <v>1</v>
      </c>
    </row>
    <row r="1137" spans="1:12" x14ac:dyDescent="0.25">
      <c r="A1137" t="s">
        <v>642</v>
      </c>
      <c r="B1137">
        <v>2016</v>
      </c>
      <c r="C1137">
        <v>5</v>
      </c>
      <c r="D1137" t="s">
        <v>49</v>
      </c>
      <c r="E1137">
        <f>VLOOKUP(B1137&amp;D1137,Sheet1!$A$2:$N$799,14,FALSE)</f>
        <v>7</v>
      </c>
      <c r="F1137">
        <f t="shared" si="17"/>
        <v>6</v>
      </c>
      <c r="G1137" t="s">
        <v>17</v>
      </c>
      <c r="H1137">
        <f>VLOOKUP(B1137&amp;G1137,Sheet1!$A$2:$N$799,14,FALSE)</f>
        <v>1</v>
      </c>
      <c r="I1137">
        <v>1</v>
      </c>
      <c r="J1137">
        <v>1</v>
      </c>
      <c r="K1137">
        <v>0</v>
      </c>
      <c r="L1137">
        <v>-1</v>
      </c>
    </row>
    <row r="1138" spans="1:12" x14ac:dyDescent="0.25">
      <c r="A1138" t="s">
        <v>643</v>
      </c>
      <c r="B1138">
        <v>2016</v>
      </c>
      <c r="C1138">
        <v>5</v>
      </c>
      <c r="D1138" t="s">
        <v>32</v>
      </c>
      <c r="E1138">
        <f>VLOOKUP(B1138&amp;D1138,Sheet1!$A$2:$N$799,14,FALSE)</f>
        <v>0.9</v>
      </c>
      <c r="F1138">
        <f t="shared" si="17"/>
        <v>3.5</v>
      </c>
      <c r="G1138" t="s">
        <v>55</v>
      </c>
      <c r="H1138">
        <f>VLOOKUP(B1138&amp;G1138,Sheet1!$A$2:$N$799,14,FALSE)</f>
        <v>-2.6</v>
      </c>
      <c r="I1138">
        <v>1</v>
      </c>
      <c r="J1138">
        <v>0</v>
      </c>
      <c r="K1138">
        <v>1</v>
      </c>
      <c r="L1138">
        <v>1</v>
      </c>
    </row>
    <row r="1139" spans="1:12" x14ac:dyDescent="0.25">
      <c r="A1139" t="s">
        <v>644</v>
      </c>
      <c r="B1139">
        <v>2016</v>
      </c>
      <c r="C1139">
        <v>5</v>
      </c>
      <c r="D1139" t="s">
        <v>20</v>
      </c>
      <c r="E1139">
        <f>VLOOKUP(B1139&amp;D1139,Sheet1!$A$2:$N$799,14,FALSE)</f>
        <v>-10.1</v>
      </c>
      <c r="F1139">
        <f t="shared" si="17"/>
        <v>-19.399999999999999</v>
      </c>
      <c r="G1139" t="s">
        <v>35</v>
      </c>
      <c r="H1139">
        <f>VLOOKUP(B1139&amp;G1139,Sheet1!$A$2:$N$799,14,FALSE)</f>
        <v>9.3000000000000007</v>
      </c>
      <c r="I1139">
        <v>0</v>
      </c>
      <c r="J1139">
        <v>1</v>
      </c>
      <c r="K1139">
        <v>0</v>
      </c>
      <c r="L1139">
        <v>-1</v>
      </c>
    </row>
    <row r="1140" spans="1:12" x14ac:dyDescent="0.25">
      <c r="A1140" t="s">
        <v>645</v>
      </c>
      <c r="B1140">
        <v>2016</v>
      </c>
      <c r="C1140">
        <v>5</v>
      </c>
      <c r="D1140" t="s">
        <v>23</v>
      </c>
      <c r="E1140">
        <f>VLOOKUP(B1140&amp;D1140,Sheet1!$A$2:$N$799,14,FALSE)</f>
        <v>2.8</v>
      </c>
      <c r="F1140">
        <f t="shared" si="17"/>
        <v>0.69999999999999973</v>
      </c>
      <c r="G1140" t="s">
        <v>41</v>
      </c>
      <c r="H1140">
        <f>VLOOKUP(B1140&amp;G1140,Sheet1!$A$2:$N$799,14,FALSE)</f>
        <v>2.1</v>
      </c>
      <c r="I1140">
        <v>1</v>
      </c>
      <c r="J1140">
        <v>2</v>
      </c>
      <c r="K1140">
        <v>1</v>
      </c>
      <c r="L1140">
        <v>-1</v>
      </c>
    </row>
    <row r="1141" spans="1:12" x14ac:dyDescent="0.25">
      <c r="A1141" t="s">
        <v>646</v>
      </c>
      <c r="B1141">
        <v>2016</v>
      </c>
      <c r="C1141">
        <v>5</v>
      </c>
      <c r="D1141" t="s">
        <v>19</v>
      </c>
      <c r="E1141">
        <f>VLOOKUP(B1141&amp;D1141,Sheet1!$A$2:$N$799,14,FALSE)</f>
        <v>4.7</v>
      </c>
      <c r="F1141">
        <f t="shared" si="17"/>
        <v>13.2</v>
      </c>
      <c r="G1141" t="s">
        <v>43</v>
      </c>
      <c r="H1141">
        <f>VLOOKUP(B1141&amp;G1141,Sheet1!$A$2:$N$799,14,FALSE)</f>
        <v>-8.5</v>
      </c>
      <c r="I1141">
        <v>1</v>
      </c>
      <c r="J1141">
        <v>1</v>
      </c>
      <c r="K1141">
        <v>0</v>
      </c>
      <c r="L1141">
        <v>-1</v>
      </c>
    </row>
    <row r="1142" spans="1:12" x14ac:dyDescent="0.25">
      <c r="A1142" t="s">
        <v>647</v>
      </c>
      <c r="B1142">
        <v>2016</v>
      </c>
      <c r="C1142">
        <v>5</v>
      </c>
      <c r="D1142" t="s">
        <v>40</v>
      </c>
      <c r="E1142">
        <f>VLOOKUP(B1142&amp;D1142,Sheet1!$A$2:$N$799,14,FALSE)</f>
        <v>-1.4</v>
      </c>
      <c r="F1142">
        <f t="shared" si="17"/>
        <v>-5.1999999999999993</v>
      </c>
      <c r="G1142" t="s">
        <v>28</v>
      </c>
      <c r="H1142">
        <f>VLOOKUP(B1142&amp;G1142,Sheet1!$A$2:$N$799,14,FALSE)</f>
        <v>3.8</v>
      </c>
      <c r="I1142">
        <v>1</v>
      </c>
      <c r="J1142">
        <v>1</v>
      </c>
      <c r="K1142">
        <v>2</v>
      </c>
      <c r="L1142">
        <v>1</v>
      </c>
    </row>
    <row r="1143" spans="1:12" x14ac:dyDescent="0.25">
      <c r="A1143" t="s">
        <v>648</v>
      </c>
      <c r="B1143">
        <v>2016</v>
      </c>
      <c r="C1143">
        <v>5</v>
      </c>
      <c r="D1143" t="s">
        <v>44</v>
      </c>
      <c r="E1143">
        <f>VLOOKUP(B1143&amp;D1143,Sheet1!$A$2:$N$799,14,FALSE)</f>
        <v>3.3</v>
      </c>
      <c r="F1143">
        <f t="shared" si="17"/>
        <v>3.1999999999999997</v>
      </c>
      <c r="G1143" t="s">
        <v>47</v>
      </c>
      <c r="H1143">
        <f>VLOOKUP(B1143&amp;G1143,Sheet1!$A$2:$N$799,14,FALSE)</f>
        <v>0.1</v>
      </c>
      <c r="I1143">
        <v>1</v>
      </c>
      <c r="J1143">
        <v>1</v>
      </c>
      <c r="K1143">
        <v>4</v>
      </c>
      <c r="L1143">
        <v>3</v>
      </c>
    </row>
    <row r="1144" spans="1:12" x14ac:dyDescent="0.25">
      <c r="A1144" t="s">
        <v>649</v>
      </c>
      <c r="B1144">
        <v>2016</v>
      </c>
      <c r="C1144">
        <v>5</v>
      </c>
      <c r="D1144" t="s">
        <v>14</v>
      </c>
      <c r="E1144">
        <f>VLOOKUP(B1144&amp;D1144,Sheet1!$A$2:$N$799,14,FALSE)</f>
        <v>-1</v>
      </c>
      <c r="F1144">
        <f t="shared" si="17"/>
        <v>-0.8</v>
      </c>
      <c r="G1144" t="s">
        <v>13</v>
      </c>
      <c r="H1144">
        <f>VLOOKUP(B1144&amp;G1144,Sheet1!$A$2:$N$799,14,FALSE)</f>
        <v>-0.2</v>
      </c>
      <c r="I1144">
        <v>0</v>
      </c>
      <c r="J1144">
        <v>3</v>
      </c>
      <c r="K1144">
        <v>1</v>
      </c>
      <c r="L1144">
        <v>-2</v>
      </c>
    </row>
    <row r="1145" spans="1:12" x14ac:dyDescent="0.25">
      <c r="A1145" t="s">
        <v>650</v>
      </c>
      <c r="B1145">
        <v>2016</v>
      </c>
      <c r="C1145">
        <v>5</v>
      </c>
      <c r="D1145" t="s">
        <v>34</v>
      </c>
      <c r="E1145">
        <f>VLOOKUP(B1145&amp;D1145,Sheet1!$A$2:$N$799,14,FALSE)</f>
        <v>-2.4</v>
      </c>
      <c r="F1145">
        <f t="shared" si="17"/>
        <v>-1.4</v>
      </c>
      <c r="G1145" t="s">
        <v>53</v>
      </c>
      <c r="H1145">
        <f>VLOOKUP(B1145&amp;G1145,Sheet1!$A$2:$N$799,14,FALSE)</f>
        <v>-1</v>
      </c>
      <c r="I1145">
        <v>0</v>
      </c>
      <c r="J1145">
        <v>2</v>
      </c>
      <c r="K1145">
        <v>0</v>
      </c>
      <c r="L1145">
        <v>-2</v>
      </c>
    </row>
    <row r="1146" spans="1:12" x14ac:dyDescent="0.25">
      <c r="A1146" t="s">
        <v>651</v>
      </c>
      <c r="B1146">
        <v>2016</v>
      </c>
      <c r="C1146">
        <v>5</v>
      </c>
      <c r="D1146" t="s">
        <v>16</v>
      </c>
      <c r="E1146">
        <f>VLOOKUP(B1146&amp;D1146,Sheet1!$A$2:$N$799,14,FALSE)</f>
        <v>1.5</v>
      </c>
      <c r="F1146">
        <f t="shared" si="17"/>
        <v>-0.5</v>
      </c>
      <c r="G1146" t="s">
        <v>56</v>
      </c>
      <c r="H1146">
        <f>VLOOKUP(B1146&amp;G1146,Sheet1!$A$2:$N$799,14,FALSE)</f>
        <v>2</v>
      </c>
      <c r="I1146">
        <v>0</v>
      </c>
      <c r="J1146">
        <v>0</v>
      </c>
      <c r="K1146">
        <v>2</v>
      </c>
      <c r="L1146">
        <v>2</v>
      </c>
    </row>
    <row r="1147" spans="1:12" x14ac:dyDescent="0.25">
      <c r="A1147" t="s">
        <v>652</v>
      </c>
      <c r="B1147">
        <v>2016</v>
      </c>
      <c r="C1147">
        <v>6</v>
      </c>
      <c r="D1147" t="s">
        <v>22</v>
      </c>
      <c r="E1147">
        <f>VLOOKUP(B1147&amp;D1147,Sheet1!$A$2:$N$799,14,FALSE)</f>
        <v>2.1</v>
      </c>
      <c r="F1147">
        <f t="shared" si="17"/>
        <v>-6.4</v>
      </c>
      <c r="G1147" t="s">
        <v>37</v>
      </c>
      <c r="H1147">
        <f>VLOOKUP(B1147&amp;G1147,Sheet1!$A$2:$N$799,14,FALSE)</f>
        <v>8.5</v>
      </c>
      <c r="I1147">
        <v>1</v>
      </c>
      <c r="J1147">
        <v>0</v>
      </c>
      <c r="K1147">
        <v>2</v>
      </c>
      <c r="L1147">
        <v>2</v>
      </c>
    </row>
    <row r="1148" spans="1:12" x14ac:dyDescent="0.25">
      <c r="A1148" t="s">
        <v>653</v>
      </c>
      <c r="B1148">
        <v>2016</v>
      </c>
      <c r="C1148">
        <v>6</v>
      </c>
      <c r="D1148" t="s">
        <v>41</v>
      </c>
      <c r="E1148">
        <f>VLOOKUP(B1148&amp;D1148,Sheet1!$A$2:$N$799,14,FALSE)</f>
        <v>2.1</v>
      </c>
      <c r="F1148">
        <f t="shared" si="17"/>
        <v>0.60000000000000009</v>
      </c>
      <c r="G1148" t="s">
        <v>16</v>
      </c>
      <c r="H1148">
        <f>VLOOKUP(B1148&amp;G1148,Sheet1!$A$2:$N$799,14,FALSE)</f>
        <v>1.5</v>
      </c>
      <c r="I1148">
        <v>1</v>
      </c>
      <c r="J1148">
        <v>3</v>
      </c>
      <c r="K1148">
        <v>0</v>
      </c>
      <c r="L1148">
        <v>-3</v>
      </c>
    </row>
    <row r="1149" spans="1:12" x14ac:dyDescent="0.25">
      <c r="A1149" t="s">
        <v>654</v>
      </c>
      <c r="B1149">
        <v>2016</v>
      </c>
      <c r="C1149">
        <v>6</v>
      </c>
      <c r="D1149" t="s">
        <v>38</v>
      </c>
      <c r="E1149">
        <f>VLOOKUP(B1149&amp;D1149,Sheet1!$A$2:$N$799,14,FALSE)</f>
        <v>1.5</v>
      </c>
      <c r="F1149">
        <f t="shared" si="17"/>
        <v>2.5</v>
      </c>
      <c r="G1149" t="s">
        <v>14</v>
      </c>
      <c r="H1149">
        <f>VLOOKUP(B1149&amp;G1149,Sheet1!$A$2:$N$799,14,FALSE)</f>
        <v>-1</v>
      </c>
      <c r="I1149">
        <v>1</v>
      </c>
      <c r="J1149">
        <v>1</v>
      </c>
      <c r="K1149">
        <v>2</v>
      </c>
      <c r="L1149">
        <v>1</v>
      </c>
    </row>
    <row r="1150" spans="1:12" x14ac:dyDescent="0.25">
      <c r="A1150" t="s">
        <v>655</v>
      </c>
      <c r="B1150">
        <v>2016</v>
      </c>
      <c r="C1150">
        <v>6</v>
      </c>
      <c r="D1150" t="s">
        <v>35</v>
      </c>
      <c r="E1150">
        <f>VLOOKUP(B1150&amp;D1150,Sheet1!$A$2:$N$799,14,FALSE)</f>
        <v>9.3000000000000007</v>
      </c>
      <c r="F1150">
        <f t="shared" si="17"/>
        <v>8.3000000000000007</v>
      </c>
      <c r="G1150" t="s">
        <v>17</v>
      </c>
      <c r="H1150">
        <f>VLOOKUP(B1150&amp;G1150,Sheet1!$A$2:$N$799,14,FALSE)</f>
        <v>1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 t="s">
        <v>656</v>
      </c>
      <c r="B1151">
        <v>2016</v>
      </c>
      <c r="C1151">
        <v>6</v>
      </c>
      <c r="D1151" t="s">
        <v>53</v>
      </c>
      <c r="E1151">
        <f>VLOOKUP(B1151&amp;D1151,Sheet1!$A$2:$N$799,14,FALSE)</f>
        <v>-1</v>
      </c>
      <c r="F1151">
        <f t="shared" si="17"/>
        <v>9.1</v>
      </c>
      <c r="G1151" t="s">
        <v>20</v>
      </c>
      <c r="H1151">
        <f>VLOOKUP(B1151&amp;G1151,Sheet1!$A$2:$N$799,14,FALSE)</f>
        <v>-10.1</v>
      </c>
      <c r="I1151">
        <v>1</v>
      </c>
      <c r="J1151">
        <v>1</v>
      </c>
      <c r="K1151">
        <v>0</v>
      </c>
      <c r="L1151">
        <v>-1</v>
      </c>
    </row>
    <row r="1152" spans="1:12" x14ac:dyDescent="0.25">
      <c r="A1152" t="s">
        <v>657</v>
      </c>
      <c r="B1152">
        <v>2016</v>
      </c>
      <c r="C1152">
        <v>6</v>
      </c>
      <c r="D1152" t="s">
        <v>23</v>
      </c>
      <c r="E1152">
        <f>VLOOKUP(B1152&amp;D1152,Sheet1!$A$2:$N$799,14,FALSE)</f>
        <v>2.8</v>
      </c>
      <c r="F1152">
        <f t="shared" si="17"/>
        <v>-4.2</v>
      </c>
      <c r="G1152" t="s">
        <v>49</v>
      </c>
      <c r="H1152">
        <f>VLOOKUP(B1152&amp;G1152,Sheet1!$A$2:$N$799,14,FALSE)</f>
        <v>7</v>
      </c>
      <c r="I1152">
        <v>0</v>
      </c>
      <c r="J1152">
        <v>4</v>
      </c>
      <c r="K1152">
        <v>2</v>
      </c>
      <c r="L1152">
        <v>-2</v>
      </c>
    </row>
    <row r="1153" spans="1:12" x14ac:dyDescent="0.25">
      <c r="A1153" t="s">
        <v>658</v>
      </c>
      <c r="B1153">
        <v>2016</v>
      </c>
      <c r="C1153">
        <v>6</v>
      </c>
      <c r="D1153" t="s">
        <v>47</v>
      </c>
      <c r="E1153">
        <f>VLOOKUP(B1153&amp;D1153,Sheet1!$A$2:$N$799,14,FALSE)</f>
        <v>0.1</v>
      </c>
      <c r="F1153">
        <f t="shared" si="17"/>
        <v>-3.9</v>
      </c>
      <c r="G1153" t="s">
        <v>25</v>
      </c>
      <c r="H1153">
        <f>VLOOKUP(B1153&amp;G1153,Sheet1!$A$2:$N$799,14,FALSE)</f>
        <v>4</v>
      </c>
      <c r="I1153">
        <v>1</v>
      </c>
      <c r="J1153">
        <v>1</v>
      </c>
      <c r="K1153">
        <v>3</v>
      </c>
      <c r="L1153">
        <v>2</v>
      </c>
    </row>
    <row r="1154" spans="1:12" x14ac:dyDescent="0.25">
      <c r="A1154" t="s">
        <v>659</v>
      </c>
      <c r="B1154">
        <v>2016</v>
      </c>
      <c r="C1154">
        <v>6</v>
      </c>
      <c r="D1154" t="s">
        <v>55</v>
      </c>
      <c r="E1154">
        <f>VLOOKUP(B1154&amp;D1154,Sheet1!$A$2:$N$799,14,FALSE)</f>
        <v>-2.6</v>
      </c>
      <c r="F1154">
        <f t="shared" si="17"/>
        <v>-3</v>
      </c>
      <c r="G1154" t="s">
        <v>26</v>
      </c>
      <c r="H1154">
        <f>VLOOKUP(B1154&amp;G1154,Sheet1!$A$2:$N$799,14,FALSE)</f>
        <v>0.4</v>
      </c>
      <c r="I1154">
        <v>1</v>
      </c>
      <c r="J1154">
        <v>1</v>
      </c>
      <c r="K1154">
        <v>1</v>
      </c>
      <c r="L1154">
        <v>0</v>
      </c>
    </row>
    <row r="1155" spans="1:12" x14ac:dyDescent="0.25">
      <c r="A1155" t="s">
        <v>660</v>
      </c>
      <c r="B1155">
        <v>2016</v>
      </c>
      <c r="C1155">
        <v>6</v>
      </c>
      <c r="D1155" t="s">
        <v>10</v>
      </c>
      <c r="E1155">
        <f>VLOOKUP(B1155&amp;D1155,Sheet1!$A$2:$N$799,14,FALSE)</f>
        <v>-7.5</v>
      </c>
      <c r="F1155">
        <f t="shared" ref="F1155:F1218" si="18">E1155-H1155</f>
        <v>-2.5</v>
      </c>
      <c r="G1155" t="s">
        <v>29</v>
      </c>
      <c r="H1155">
        <f>VLOOKUP(B1155&amp;G1155,Sheet1!$A$2:$N$799,14,FALSE)</f>
        <v>-5</v>
      </c>
      <c r="I1155">
        <v>0</v>
      </c>
      <c r="J1155">
        <v>0</v>
      </c>
      <c r="K1155">
        <v>2</v>
      </c>
      <c r="L1155">
        <v>2</v>
      </c>
    </row>
    <row r="1156" spans="1:12" x14ac:dyDescent="0.25">
      <c r="A1156" t="s">
        <v>661</v>
      </c>
      <c r="B1156">
        <v>2016</v>
      </c>
      <c r="C1156">
        <v>6</v>
      </c>
      <c r="D1156" t="s">
        <v>44</v>
      </c>
      <c r="E1156">
        <f>VLOOKUP(B1156&amp;D1156,Sheet1!$A$2:$N$799,14,FALSE)</f>
        <v>3.3</v>
      </c>
      <c r="F1156">
        <f t="shared" si="18"/>
        <v>-2.2999999999999998</v>
      </c>
      <c r="G1156" t="s">
        <v>52</v>
      </c>
      <c r="H1156">
        <f>VLOOKUP(B1156&amp;G1156,Sheet1!$A$2:$N$799,14,FALSE)</f>
        <v>5.6</v>
      </c>
      <c r="I1156">
        <v>0</v>
      </c>
      <c r="J1156">
        <v>2</v>
      </c>
      <c r="K1156">
        <v>0</v>
      </c>
      <c r="L1156">
        <v>-2</v>
      </c>
    </row>
    <row r="1157" spans="1:12" x14ac:dyDescent="0.25">
      <c r="A1157" t="s">
        <v>662</v>
      </c>
      <c r="B1157">
        <v>2016</v>
      </c>
      <c r="C1157">
        <v>6</v>
      </c>
      <c r="D1157" t="s">
        <v>40</v>
      </c>
      <c r="E1157">
        <f>VLOOKUP(B1157&amp;D1157,Sheet1!$A$2:$N$799,14,FALSE)</f>
        <v>-1.4</v>
      </c>
      <c r="F1157">
        <f t="shared" si="18"/>
        <v>9.6999999999999993</v>
      </c>
      <c r="G1157" t="s">
        <v>31</v>
      </c>
      <c r="H1157">
        <f>VLOOKUP(B1157&amp;G1157,Sheet1!$A$2:$N$799,14,FALSE)</f>
        <v>-11.1</v>
      </c>
      <c r="I1157">
        <v>1</v>
      </c>
      <c r="J1157">
        <v>0</v>
      </c>
      <c r="K1157">
        <v>1</v>
      </c>
      <c r="L1157">
        <v>1</v>
      </c>
    </row>
    <row r="1158" spans="1:12" x14ac:dyDescent="0.25">
      <c r="A1158" t="s">
        <v>663</v>
      </c>
      <c r="B1158">
        <v>2016</v>
      </c>
      <c r="C1158">
        <v>6</v>
      </c>
      <c r="D1158" t="s">
        <v>46</v>
      </c>
      <c r="E1158">
        <f>VLOOKUP(B1158&amp;D1158,Sheet1!$A$2:$N$799,14,FALSE)</f>
        <v>1.6</v>
      </c>
      <c r="F1158">
        <f t="shared" si="18"/>
        <v>10.1</v>
      </c>
      <c r="G1158" t="s">
        <v>43</v>
      </c>
      <c r="H1158">
        <f>VLOOKUP(B1158&amp;G1158,Sheet1!$A$2:$N$799,14,FALSE)</f>
        <v>-8.5</v>
      </c>
      <c r="I1158">
        <v>1</v>
      </c>
      <c r="J1158">
        <v>0</v>
      </c>
      <c r="K1158">
        <v>2</v>
      </c>
      <c r="L1158">
        <v>2</v>
      </c>
    </row>
    <row r="1159" spans="1:12" x14ac:dyDescent="0.25">
      <c r="A1159" t="s">
        <v>664</v>
      </c>
      <c r="B1159">
        <v>2016</v>
      </c>
      <c r="C1159">
        <v>6</v>
      </c>
      <c r="D1159" t="s">
        <v>56</v>
      </c>
      <c r="E1159">
        <f>VLOOKUP(B1159&amp;D1159,Sheet1!$A$2:$N$799,14,FALSE)</f>
        <v>2</v>
      </c>
      <c r="F1159">
        <f t="shared" si="18"/>
        <v>-1.7999999999999998</v>
      </c>
      <c r="G1159" t="s">
        <v>28</v>
      </c>
      <c r="H1159">
        <f>VLOOKUP(B1159&amp;G1159,Sheet1!$A$2:$N$799,14,FALSE)</f>
        <v>3.8</v>
      </c>
      <c r="I1159">
        <v>1</v>
      </c>
      <c r="J1159">
        <v>1</v>
      </c>
      <c r="K1159">
        <v>0</v>
      </c>
      <c r="L1159">
        <v>-1</v>
      </c>
    </row>
    <row r="1160" spans="1:12" x14ac:dyDescent="0.25">
      <c r="A1160" t="s">
        <v>665</v>
      </c>
      <c r="B1160">
        <v>2016</v>
      </c>
      <c r="C1160">
        <v>6</v>
      </c>
      <c r="D1160" t="s">
        <v>34</v>
      </c>
      <c r="E1160">
        <f>VLOOKUP(B1160&amp;D1160,Sheet1!$A$2:$N$799,14,FALSE)</f>
        <v>-2.4</v>
      </c>
      <c r="F1160">
        <f t="shared" si="18"/>
        <v>-7.1</v>
      </c>
      <c r="G1160" t="s">
        <v>19</v>
      </c>
      <c r="H1160">
        <f>VLOOKUP(B1160&amp;G1160,Sheet1!$A$2:$N$799,14,FALSE)</f>
        <v>4.7</v>
      </c>
      <c r="I1160">
        <v>1</v>
      </c>
      <c r="J1160">
        <v>0</v>
      </c>
      <c r="K1160">
        <v>2</v>
      </c>
      <c r="L1160">
        <v>2</v>
      </c>
    </row>
    <row r="1161" spans="1:12" x14ac:dyDescent="0.25">
      <c r="A1161" t="s">
        <v>666</v>
      </c>
      <c r="B1161">
        <v>2016</v>
      </c>
      <c r="C1161">
        <v>6</v>
      </c>
      <c r="D1161" t="s">
        <v>11</v>
      </c>
      <c r="E1161">
        <f>VLOOKUP(B1161&amp;D1161,Sheet1!$A$2:$N$799,14,FALSE)</f>
        <v>-0.3</v>
      </c>
      <c r="F1161">
        <f t="shared" si="18"/>
        <v>10.899999999999999</v>
      </c>
      <c r="G1161" t="s">
        <v>50</v>
      </c>
      <c r="H1161">
        <f>VLOOKUP(B1161&amp;G1161,Sheet1!$A$2:$N$799,14,FALSE)</f>
        <v>-11.2</v>
      </c>
      <c r="I1161">
        <v>1</v>
      </c>
      <c r="J1161">
        <v>2</v>
      </c>
      <c r="K1161">
        <v>1</v>
      </c>
      <c r="L1161">
        <v>-1</v>
      </c>
    </row>
    <row r="1162" spans="1:12" x14ac:dyDescent="0.25">
      <c r="A1162" t="s">
        <v>667</v>
      </c>
      <c r="B1162">
        <v>2016</v>
      </c>
      <c r="C1162">
        <v>7</v>
      </c>
      <c r="D1162" t="s">
        <v>43</v>
      </c>
      <c r="E1162">
        <f>VLOOKUP(B1162&amp;D1162,Sheet1!$A$2:$N$799,14,FALSE)</f>
        <v>-8.5</v>
      </c>
      <c r="F1162">
        <f t="shared" si="18"/>
        <v>-10</v>
      </c>
      <c r="G1162" t="s">
        <v>16</v>
      </c>
      <c r="H1162">
        <f>VLOOKUP(B1162&amp;G1162,Sheet1!$A$2:$N$799,14,FALSE)</f>
        <v>1.5</v>
      </c>
      <c r="I1162">
        <v>1</v>
      </c>
      <c r="J1162">
        <v>2</v>
      </c>
      <c r="K1162">
        <v>2</v>
      </c>
      <c r="L1162">
        <v>0</v>
      </c>
    </row>
    <row r="1163" spans="1:12" x14ac:dyDescent="0.25">
      <c r="A1163" t="s">
        <v>668</v>
      </c>
      <c r="B1163">
        <v>2016</v>
      </c>
      <c r="C1163">
        <v>7</v>
      </c>
      <c r="D1163" t="s">
        <v>34</v>
      </c>
      <c r="E1163">
        <f>VLOOKUP(B1163&amp;D1163,Sheet1!$A$2:$N$799,14,FALSE)</f>
        <v>-2.4</v>
      </c>
      <c r="F1163">
        <f t="shared" si="18"/>
        <v>-2.1</v>
      </c>
      <c r="G1163" t="s">
        <v>11</v>
      </c>
      <c r="H1163">
        <f>VLOOKUP(B1163&amp;G1163,Sheet1!$A$2:$N$799,14,FALSE)</f>
        <v>-0.3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 t="s">
        <v>669</v>
      </c>
      <c r="B1164">
        <v>2016</v>
      </c>
      <c r="C1164">
        <v>7</v>
      </c>
      <c r="D1164" t="s">
        <v>23</v>
      </c>
      <c r="E1164">
        <f>VLOOKUP(B1164&amp;D1164,Sheet1!$A$2:$N$799,14,FALSE)</f>
        <v>2.8</v>
      </c>
      <c r="F1164">
        <f t="shared" si="18"/>
        <v>10.3</v>
      </c>
      <c r="G1164" t="s">
        <v>10</v>
      </c>
      <c r="H1164">
        <f>VLOOKUP(B1164&amp;G1164,Sheet1!$A$2:$N$799,14,FALSE)</f>
        <v>-7.5</v>
      </c>
      <c r="I1164">
        <v>1</v>
      </c>
      <c r="J1164">
        <v>1</v>
      </c>
      <c r="K1164">
        <v>2</v>
      </c>
      <c r="L1164">
        <v>1</v>
      </c>
    </row>
    <row r="1165" spans="1:12" x14ac:dyDescent="0.25">
      <c r="A1165" t="s">
        <v>670</v>
      </c>
      <c r="B1165">
        <v>2016</v>
      </c>
      <c r="C1165">
        <v>7</v>
      </c>
      <c r="D1165" t="s">
        <v>17</v>
      </c>
      <c r="E1165">
        <f>VLOOKUP(B1165&amp;D1165,Sheet1!$A$2:$N$799,14,FALSE)</f>
        <v>1</v>
      </c>
      <c r="F1165">
        <f t="shared" si="18"/>
        <v>11.1</v>
      </c>
      <c r="G1165" t="s">
        <v>20</v>
      </c>
      <c r="H1165">
        <f>VLOOKUP(B1165&amp;G1165,Sheet1!$A$2:$N$799,14,FALSE)</f>
        <v>-10.1</v>
      </c>
      <c r="I1165">
        <v>1</v>
      </c>
      <c r="J1165">
        <v>0</v>
      </c>
      <c r="K1165">
        <v>2</v>
      </c>
      <c r="L1165">
        <v>2</v>
      </c>
    </row>
    <row r="1166" spans="1:12" x14ac:dyDescent="0.25">
      <c r="A1166" t="s">
        <v>671</v>
      </c>
      <c r="B1166">
        <v>2016</v>
      </c>
      <c r="C1166">
        <v>7</v>
      </c>
      <c r="D1166" t="s">
        <v>25</v>
      </c>
      <c r="E1166">
        <f>VLOOKUP(B1166&amp;D1166,Sheet1!$A$2:$N$799,14,FALSE)</f>
        <v>4</v>
      </c>
      <c r="F1166">
        <f t="shared" si="18"/>
        <v>6.6</v>
      </c>
      <c r="G1166" t="s">
        <v>55</v>
      </c>
      <c r="H1166">
        <f>VLOOKUP(B1166&amp;G1166,Sheet1!$A$2:$N$799,14,FALSE)</f>
        <v>-2.6</v>
      </c>
      <c r="I1166">
        <v>1</v>
      </c>
      <c r="J1166">
        <v>0</v>
      </c>
      <c r="K1166">
        <v>2</v>
      </c>
      <c r="L1166">
        <v>2</v>
      </c>
    </row>
    <row r="1167" spans="1:12" x14ac:dyDescent="0.25">
      <c r="A1167" t="s">
        <v>672</v>
      </c>
      <c r="B1167">
        <v>2016</v>
      </c>
      <c r="C1167">
        <v>7</v>
      </c>
      <c r="D1167" t="s">
        <v>53</v>
      </c>
      <c r="E1167">
        <f>VLOOKUP(B1167&amp;D1167,Sheet1!$A$2:$N$799,14,FALSE)</f>
        <v>-1</v>
      </c>
      <c r="F1167">
        <f t="shared" si="18"/>
        <v>-1.4</v>
      </c>
      <c r="G1167" t="s">
        <v>26</v>
      </c>
      <c r="H1167">
        <f>VLOOKUP(B1167&amp;G1167,Sheet1!$A$2:$N$799,14,FALSE)</f>
        <v>0.4</v>
      </c>
      <c r="I1167">
        <v>0</v>
      </c>
      <c r="J1167">
        <v>1</v>
      </c>
      <c r="K1167">
        <v>0</v>
      </c>
      <c r="L1167">
        <v>-1</v>
      </c>
    </row>
    <row r="1168" spans="1:12" x14ac:dyDescent="0.25">
      <c r="A1168" t="s">
        <v>673</v>
      </c>
      <c r="B1168">
        <v>2016</v>
      </c>
      <c r="C1168">
        <v>7</v>
      </c>
      <c r="D1168" t="s">
        <v>28</v>
      </c>
      <c r="E1168">
        <f>VLOOKUP(B1168&amp;D1168,Sheet1!$A$2:$N$799,14,FALSE)</f>
        <v>3.8</v>
      </c>
      <c r="F1168">
        <f t="shared" si="18"/>
        <v>2.9</v>
      </c>
      <c r="G1168" t="s">
        <v>32</v>
      </c>
      <c r="H1168">
        <f>VLOOKUP(B1168&amp;G1168,Sheet1!$A$2:$N$799,14,FALSE)</f>
        <v>0.9</v>
      </c>
      <c r="I1168">
        <v>1</v>
      </c>
      <c r="J1168">
        <v>5</v>
      </c>
      <c r="K1168">
        <v>3</v>
      </c>
      <c r="L1168">
        <v>-2</v>
      </c>
    </row>
    <row r="1169" spans="1:12" x14ac:dyDescent="0.25">
      <c r="A1169" t="s">
        <v>674</v>
      </c>
      <c r="B1169">
        <v>2016</v>
      </c>
      <c r="C1169">
        <v>7</v>
      </c>
      <c r="D1169" t="s">
        <v>19</v>
      </c>
      <c r="E1169">
        <f>VLOOKUP(B1169&amp;D1169,Sheet1!$A$2:$N$799,14,FALSE)</f>
        <v>4.7</v>
      </c>
      <c r="F1169">
        <f t="shared" si="18"/>
        <v>-4.6000000000000005</v>
      </c>
      <c r="G1169" t="s">
        <v>35</v>
      </c>
      <c r="H1169">
        <f>VLOOKUP(B1169&amp;G1169,Sheet1!$A$2:$N$799,14,FALSE)</f>
        <v>9.3000000000000007</v>
      </c>
      <c r="I1169">
        <v>0</v>
      </c>
      <c r="J1169">
        <v>2</v>
      </c>
      <c r="K1169">
        <v>1</v>
      </c>
      <c r="L1169">
        <v>-1</v>
      </c>
    </row>
    <row r="1170" spans="1:12" x14ac:dyDescent="0.25">
      <c r="A1170" t="s">
        <v>675</v>
      </c>
      <c r="B1170">
        <v>2016</v>
      </c>
      <c r="C1170">
        <v>7</v>
      </c>
      <c r="D1170" t="s">
        <v>52</v>
      </c>
      <c r="E1170">
        <f>VLOOKUP(B1170&amp;D1170,Sheet1!$A$2:$N$799,14,FALSE)</f>
        <v>5.6</v>
      </c>
      <c r="F1170">
        <f t="shared" si="18"/>
        <v>4.0999999999999996</v>
      </c>
      <c r="G1170" t="s">
        <v>38</v>
      </c>
      <c r="H1170">
        <f>VLOOKUP(B1170&amp;G1170,Sheet1!$A$2:$N$799,14,FALSE)</f>
        <v>1.5</v>
      </c>
      <c r="I1170">
        <v>1</v>
      </c>
      <c r="J1170">
        <v>0</v>
      </c>
      <c r="K1170">
        <v>2</v>
      </c>
      <c r="L1170">
        <v>2</v>
      </c>
    </row>
    <row r="1171" spans="1:12" x14ac:dyDescent="0.25">
      <c r="A1171" t="s">
        <v>676</v>
      </c>
      <c r="B1171">
        <v>2016</v>
      </c>
      <c r="C1171">
        <v>7</v>
      </c>
      <c r="D1171" t="s">
        <v>31</v>
      </c>
      <c r="E1171">
        <f>VLOOKUP(B1171&amp;D1171,Sheet1!$A$2:$N$799,14,FALSE)</f>
        <v>-11.1</v>
      </c>
      <c r="F1171">
        <f t="shared" si="18"/>
        <v>-13.2</v>
      </c>
      <c r="G1171" t="s">
        <v>41</v>
      </c>
      <c r="H1171">
        <f>VLOOKUP(B1171&amp;G1171,Sheet1!$A$2:$N$799,14,FALSE)</f>
        <v>2.1</v>
      </c>
      <c r="I1171">
        <v>0</v>
      </c>
      <c r="J1171">
        <v>4</v>
      </c>
      <c r="K1171">
        <v>1</v>
      </c>
      <c r="L1171">
        <v>-3</v>
      </c>
    </row>
    <row r="1172" spans="1:12" x14ac:dyDescent="0.25">
      <c r="A1172" t="s">
        <v>677</v>
      </c>
      <c r="B1172">
        <v>2016</v>
      </c>
      <c r="C1172">
        <v>7</v>
      </c>
      <c r="D1172" t="s">
        <v>29</v>
      </c>
      <c r="E1172">
        <f>VLOOKUP(B1172&amp;D1172,Sheet1!$A$2:$N$799,14,FALSE)</f>
        <v>-5</v>
      </c>
      <c r="F1172">
        <f t="shared" si="18"/>
        <v>-8.3000000000000007</v>
      </c>
      <c r="G1172" t="s">
        <v>44</v>
      </c>
      <c r="H1172">
        <f>VLOOKUP(B1172&amp;G1172,Sheet1!$A$2:$N$799,14,FALSE)</f>
        <v>3.3</v>
      </c>
      <c r="I1172">
        <v>0</v>
      </c>
      <c r="J1172">
        <v>2</v>
      </c>
      <c r="K1172">
        <v>1</v>
      </c>
      <c r="L1172">
        <v>-1</v>
      </c>
    </row>
    <row r="1173" spans="1:12" x14ac:dyDescent="0.25">
      <c r="A1173" t="s">
        <v>678</v>
      </c>
      <c r="B1173">
        <v>2016</v>
      </c>
      <c r="C1173">
        <v>7</v>
      </c>
      <c r="D1173" t="s">
        <v>37</v>
      </c>
      <c r="E1173">
        <f>VLOOKUP(B1173&amp;D1173,Sheet1!$A$2:$N$799,14,FALSE)</f>
        <v>8.5</v>
      </c>
      <c r="F1173">
        <f t="shared" si="18"/>
        <v>8.4</v>
      </c>
      <c r="G1173" t="s">
        <v>47</v>
      </c>
      <c r="H1173">
        <f>VLOOKUP(B1173&amp;G1173,Sheet1!$A$2:$N$799,14,FALSE)</f>
        <v>0.1</v>
      </c>
      <c r="I1173">
        <v>0</v>
      </c>
      <c r="J1173">
        <v>1</v>
      </c>
      <c r="K1173">
        <v>2</v>
      </c>
      <c r="L1173">
        <v>1</v>
      </c>
    </row>
    <row r="1174" spans="1:12" x14ac:dyDescent="0.25">
      <c r="A1174" t="s">
        <v>679</v>
      </c>
      <c r="B1174">
        <v>2016</v>
      </c>
      <c r="C1174">
        <v>7</v>
      </c>
      <c r="D1174" t="s">
        <v>46</v>
      </c>
      <c r="E1174">
        <f>VLOOKUP(B1174&amp;D1174,Sheet1!$A$2:$N$799,14,FALSE)</f>
        <v>1.6</v>
      </c>
      <c r="F1174">
        <f t="shared" si="18"/>
        <v>-0.5</v>
      </c>
      <c r="G1174" t="s">
        <v>22</v>
      </c>
      <c r="H1174">
        <f>VLOOKUP(B1174&amp;G1174,Sheet1!$A$2:$N$799,14,FALSE)</f>
        <v>2.1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680</v>
      </c>
      <c r="B1175">
        <v>2016</v>
      </c>
      <c r="C1175">
        <v>7</v>
      </c>
      <c r="D1175" t="s">
        <v>50</v>
      </c>
      <c r="E1175">
        <f>VLOOKUP(B1175&amp;D1175,Sheet1!$A$2:$N$799,14,FALSE)</f>
        <v>-11.2</v>
      </c>
      <c r="F1175">
        <f t="shared" si="18"/>
        <v>-11</v>
      </c>
      <c r="G1175" t="s">
        <v>13</v>
      </c>
      <c r="H1175">
        <f>VLOOKUP(B1175&amp;G1175,Sheet1!$A$2:$N$799,14,FALSE)</f>
        <v>-0.2</v>
      </c>
      <c r="I1175">
        <v>0</v>
      </c>
      <c r="J1175">
        <v>2</v>
      </c>
      <c r="K1175">
        <v>2</v>
      </c>
      <c r="L1175">
        <v>0</v>
      </c>
    </row>
    <row r="1176" spans="1:12" x14ac:dyDescent="0.25">
      <c r="A1176" t="s">
        <v>681</v>
      </c>
      <c r="B1176">
        <v>2016</v>
      </c>
      <c r="C1176">
        <v>7</v>
      </c>
      <c r="D1176" t="s">
        <v>40</v>
      </c>
      <c r="E1176">
        <f>VLOOKUP(B1176&amp;D1176,Sheet1!$A$2:$N$799,14,FALSE)</f>
        <v>-1.4</v>
      </c>
      <c r="F1176">
        <f t="shared" si="18"/>
        <v>-3.4</v>
      </c>
      <c r="G1176" t="s">
        <v>56</v>
      </c>
      <c r="H1176">
        <f>VLOOKUP(B1176&amp;G1176,Sheet1!$A$2:$N$799,14,FALSE)</f>
        <v>2</v>
      </c>
      <c r="I1176">
        <v>1</v>
      </c>
      <c r="J1176">
        <v>0</v>
      </c>
      <c r="K1176">
        <v>2</v>
      </c>
      <c r="L1176">
        <v>2</v>
      </c>
    </row>
    <row r="1177" spans="1:12" x14ac:dyDescent="0.25">
      <c r="A1177" t="s">
        <v>682</v>
      </c>
      <c r="B1177">
        <v>2016</v>
      </c>
      <c r="C1177">
        <v>8</v>
      </c>
      <c r="D1177" t="s">
        <v>14</v>
      </c>
      <c r="E1177">
        <f>VLOOKUP(B1177&amp;D1177,Sheet1!$A$2:$N$799,14,FALSE)</f>
        <v>-1</v>
      </c>
      <c r="F1177">
        <f t="shared" si="18"/>
        <v>-2.6</v>
      </c>
      <c r="G1177" t="s">
        <v>46</v>
      </c>
      <c r="H1177">
        <f>VLOOKUP(B1177&amp;G1177,Sheet1!$A$2:$N$799,14,FALSE)</f>
        <v>1.6</v>
      </c>
      <c r="I1177">
        <v>1</v>
      </c>
      <c r="J1177">
        <v>1</v>
      </c>
      <c r="K1177">
        <v>2</v>
      </c>
      <c r="L1177">
        <v>1</v>
      </c>
    </row>
    <row r="1178" spans="1:12" x14ac:dyDescent="0.25">
      <c r="A1178" t="s">
        <v>683</v>
      </c>
      <c r="B1178">
        <v>2016</v>
      </c>
      <c r="C1178">
        <v>8</v>
      </c>
      <c r="D1178" t="s">
        <v>55</v>
      </c>
      <c r="E1178">
        <f>VLOOKUP(B1178&amp;D1178,Sheet1!$A$2:$N$799,14,FALSE)</f>
        <v>-2.6</v>
      </c>
      <c r="F1178">
        <f t="shared" si="18"/>
        <v>-1.2000000000000002</v>
      </c>
      <c r="G1178" t="s">
        <v>40</v>
      </c>
      <c r="H1178">
        <f>VLOOKUP(B1178&amp;G1178,Sheet1!$A$2:$N$799,14,FALSE)</f>
        <v>-1.4</v>
      </c>
      <c r="I1178">
        <v>1</v>
      </c>
      <c r="J1178">
        <v>1</v>
      </c>
      <c r="K1178">
        <v>0</v>
      </c>
      <c r="L1178">
        <v>-1</v>
      </c>
    </row>
    <row r="1179" spans="1:12" x14ac:dyDescent="0.25">
      <c r="A1179" t="s">
        <v>684</v>
      </c>
      <c r="B1179">
        <v>2016</v>
      </c>
      <c r="C1179">
        <v>8</v>
      </c>
      <c r="D1179" t="s">
        <v>37</v>
      </c>
      <c r="E1179">
        <f>VLOOKUP(B1179&amp;D1179,Sheet1!$A$2:$N$799,14,FALSE)</f>
        <v>8.5</v>
      </c>
      <c r="F1179">
        <f t="shared" si="18"/>
        <v>5.7</v>
      </c>
      <c r="G1179" t="s">
        <v>23</v>
      </c>
      <c r="H1179">
        <f>VLOOKUP(B1179&amp;G1179,Sheet1!$A$2:$N$799,14,FALSE)</f>
        <v>2.8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 t="s">
        <v>685</v>
      </c>
      <c r="B1180">
        <v>2016</v>
      </c>
      <c r="C1180">
        <v>8</v>
      </c>
      <c r="D1180" t="s">
        <v>53</v>
      </c>
      <c r="E1180">
        <f>VLOOKUP(B1180&amp;D1180,Sheet1!$A$2:$N$799,14,FALSE)</f>
        <v>-1</v>
      </c>
      <c r="F1180">
        <f t="shared" si="18"/>
        <v>4</v>
      </c>
      <c r="G1180" t="s">
        <v>29</v>
      </c>
      <c r="H1180">
        <f>VLOOKUP(B1180&amp;G1180,Sheet1!$A$2:$N$799,14,FALSE)</f>
        <v>-5</v>
      </c>
      <c r="I1180">
        <v>1</v>
      </c>
      <c r="J1180">
        <v>1</v>
      </c>
      <c r="K1180">
        <v>0</v>
      </c>
      <c r="L1180">
        <v>-1</v>
      </c>
    </row>
    <row r="1181" spans="1:12" x14ac:dyDescent="0.25">
      <c r="A1181" t="s">
        <v>686</v>
      </c>
      <c r="B1181">
        <v>2016</v>
      </c>
      <c r="C1181">
        <v>8</v>
      </c>
      <c r="D1181" t="s">
        <v>26</v>
      </c>
      <c r="E1181">
        <f>VLOOKUP(B1181&amp;D1181,Sheet1!$A$2:$N$799,14,FALSE)</f>
        <v>0.4</v>
      </c>
      <c r="F1181">
        <f t="shared" si="18"/>
        <v>-5.1999999999999993</v>
      </c>
      <c r="G1181" t="s">
        <v>52</v>
      </c>
      <c r="H1181">
        <f>VLOOKUP(B1181&amp;G1181,Sheet1!$A$2:$N$799,14,FALSE)</f>
        <v>5.6</v>
      </c>
      <c r="I1181">
        <v>0</v>
      </c>
      <c r="J1181">
        <v>2</v>
      </c>
      <c r="K1181">
        <v>0</v>
      </c>
      <c r="L1181">
        <v>-2</v>
      </c>
    </row>
    <row r="1182" spans="1:12" x14ac:dyDescent="0.25">
      <c r="A1182" t="s">
        <v>687</v>
      </c>
      <c r="B1182">
        <v>2016</v>
      </c>
      <c r="C1182">
        <v>8</v>
      </c>
      <c r="D1182" t="s">
        <v>10</v>
      </c>
      <c r="E1182">
        <f>VLOOKUP(B1182&amp;D1182,Sheet1!$A$2:$N$799,14,FALSE)</f>
        <v>-7.5</v>
      </c>
      <c r="F1182">
        <f t="shared" si="18"/>
        <v>-8.4</v>
      </c>
      <c r="G1182" t="s">
        <v>32</v>
      </c>
      <c r="H1182">
        <f>VLOOKUP(B1182&amp;G1182,Sheet1!$A$2:$N$799,14,FALSE)</f>
        <v>0.9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 t="s">
        <v>688</v>
      </c>
      <c r="B1183">
        <v>2016</v>
      </c>
      <c r="C1183">
        <v>8</v>
      </c>
      <c r="D1183" t="s">
        <v>11</v>
      </c>
      <c r="E1183">
        <f>VLOOKUP(B1183&amp;D1183,Sheet1!$A$2:$N$799,14,FALSE)</f>
        <v>-0.3</v>
      </c>
      <c r="F1183">
        <f t="shared" si="18"/>
        <v>-9.6000000000000014</v>
      </c>
      <c r="G1183" t="s">
        <v>35</v>
      </c>
      <c r="H1183">
        <f>VLOOKUP(B1183&amp;G1183,Sheet1!$A$2:$N$799,14,FALSE)</f>
        <v>9.3000000000000007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689</v>
      </c>
      <c r="B1184">
        <v>2016</v>
      </c>
      <c r="C1184">
        <v>8</v>
      </c>
      <c r="D1184" t="s">
        <v>20</v>
      </c>
      <c r="E1184">
        <f>VLOOKUP(B1184&amp;D1184,Sheet1!$A$2:$N$799,14,FALSE)</f>
        <v>-10.1</v>
      </c>
      <c r="F1184">
        <f t="shared" si="18"/>
        <v>-1.5999999999999996</v>
      </c>
      <c r="G1184" t="s">
        <v>43</v>
      </c>
      <c r="H1184">
        <f>VLOOKUP(B1184&amp;G1184,Sheet1!$A$2:$N$799,14,FALSE)</f>
        <v>-8.5</v>
      </c>
      <c r="I1184">
        <v>0</v>
      </c>
      <c r="J1184">
        <v>2</v>
      </c>
      <c r="K1184">
        <v>0</v>
      </c>
      <c r="L1184">
        <v>-2</v>
      </c>
    </row>
    <row r="1185" spans="1:12" x14ac:dyDescent="0.25">
      <c r="A1185" t="s">
        <v>690</v>
      </c>
      <c r="B1185">
        <v>2016</v>
      </c>
      <c r="C1185">
        <v>8</v>
      </c>
      <c r="D1185" t="s">
        <v>13</v>
      </c>
      <c r="E1185">
        <f>VLOOKUP(B1185&amp;D1185,Sheet1!$A$2:$N$799,14,FALSE)</f>
        <v>-0.2</v>
      </c>
      <c r="F1185">
        <f t="shared" si="18"/>
        <v>-3.5</v>
      </c>
      <c r="G1185" t="s">
        <v>44</v>
      </c>
      <c r="H1185">
        <f>VLOOKUP(B1185&amp;G1185,Sheet1!$A$2:$N$799,14,FALSE)</f>
        <v>3.3</v>
      </c>
      <c r="I1185">
        <v>0</v>
      </c>
      <c r="J1185">
        <v>0</v>
      </c>
      <c r="K1185">
        <v>1</v>
      </c>
      <c r="L1185">
        <v>1</v>
      </c>
    </row>
    <row r="1186" spans="1:12" x14ac:dyDescent="0.25">
      <c r="A1186" t="s">
        <v>691</v>
      </c>
      <c r="B1186">
        <v>2016</v>
      </c>
      <c r="C1186">
        <v>8</v>
      </c>
      <c r="D1186" t="s">
        <v>49</v>
      </c>
      <c r="E1186">
        <f>VLOOKUP(B1186&amp;D1186,Sheet1!$A$2:$N$799,14,FALSE)</f>
        <v>7</v>
      </c>
      <c r="F1186">
        <f t="shared" si="18"/>
        <v>3.2</v>
      </c>
      <c r="G1186" t="s">
        <v>28</v>
      </c>
      <c r="H1186">
        <f>VLOOKUP(B1186&amp;G1186,Sheet1!$A$2:$N$799,14,FALSE)</f>
        <v>3.8</v>
      </c>
      <c r="I1186">
        <v>1</v>
      </c>
      <c r="J1186">
        <v>1</v>
      </c>
      <c r="K1186">
        <v>1</v>
      </c>
      <c r="L1186">
        <v>0</v>
      </c>
    </row>
    <row r="1187" spans="1:12" x14ac:dyDescent="0.25">
      <c r="A1187" t="s">
        <v>692</v>
      </c>
      <c r="B1187">
        <v>2016</v>
      </c>
      <c r="C1187">
        <v>8</v>
      </c>
      <c r="D1187" t="s">
        <v>25</v>
      </c>
      <c r="E1187">
        <f>VLOOKUP(B1187&amp;D1187,Sheet1!$A$2:$N$799,14,FALSE)</f>
        <v>4</v>
      </c>
      <c r="F1187">
        <f t="shared" si="18"/>
        <v>3.9</v>
      </c>
      <c r="G1187" t="s">
        <v>47</v>
      </c>
      <c r="H1187">
        <f>VLOOKUP(B1187&amp;G1187,Sheet1!$A$2:$N$799,14,FALSE)</f>
        <v>0.1</v>
      </c>
      <c r="I1187">
        <v>1</v>
      </c>
      <c r="J1187">
        <v>3</v>
      </c>
      <c r="K1187">
        <v>3</v>
      </c>
      <c r="L1187">
        <v>0</v>
      </c>
    </row>
    <row r="1188" spans="1:12" x14ac:dyDescent="0.25">
      <c r="A1188" t="s">
        <v>693</v>
      </c>
      <c r="B1188">
        <v>2016</v>
      </c>
      <c r="C1188">
        <v>8</v>
      </c>
      <c r="D1188" t="s">
        <v>38</v>
      </c>
      <c r="E1188">
        <f>VLOOKUP(B1188&amp;D1188,Sheet1!$A$2:$N$799,14,FALSE)</f>
        <v>1.5</v>
      </c>
      <c r="F1188">
        <f t="shared" si="18"/>
        <v>-0.60000000000000009</v>
      </c>
      <c r="G1188" t="s">
        <v>22</v>
      </c>
      <c r="H1188">
        <f>VLOOKUP(B1188&amp;G1188,Sheet1!$A$2:$N$799,14,FALSE)</f>
        <v>2.1</v>
      </c>
      <c r="I1188">
        <v>1</v>
      </c>
      <c r="J1188">
        <v>1</v>
      </c>
      <c r="K1188">
        <v>1</v>
      </c>
      <c r="L1188">
        <v>0</v>
      </c>
    </row>
    <row r="1189" spans="1:12" x14ac:dyDescent="0.25">
      <c r="A1189" t="s">
        <v>694</v>
      </c>
      <c r="B1189">
        <v>2016</v>
      </c>
      <c r="C1189">
        <v>8</v>
      </c>
      <c r="D1189" t="s">
        <v>17</v>
      </c>
      <c r="E1189">
        <f>VLOOKUP(B1189&amp;D1189,Sheet1!$A$2:$N$799,14,FALSE)</f>
        <v>1</v>
      </c>
      <c r="F1189">
        <f t="shared" si="18"/>
        <v>-1</v>
      </c>
      <c r="G1189" t="s">
        <v>56</v>
      </c>
      <c r="H1189">
        <f>VLOOKUP(B1189&amp;G1189,Sheet1!$A$2:$N$799,14,FALSE)</f>
        <v>2</v>
      </c>
      <c r="I1189">
        <v>0</v>
      </c>
      <c r="J1189">
        <v>2</v>
      </c>
      <c r="K1189">
        <v>1</v>
      </c>
      <c r="L1189">
        <v>-1</v>
      </c>
    </row>
    <row r="1190" spans="1:12" x14ac:dyDescent="0.25">
      <c r="A1190" t="s">
        <v>695</v>
      </c>
      <c r="B1190">
        <v>2016</v>
      </c>
      <c r="C1190">
        <v>9</v>
      </c>
      <c r="D1190" t="s">
        <v>13</v>
      </c>
      <c r="E1190">
        <f>VLOOKUP(B1190&amp;D1190,Sheet1!$A$2:$N$799,14,FALSE)</f>
        <v>-0.2</v>
      </c>
      <c r="F1190">
        <f t="shared" si="18"/>
        <v>-8.6999999999999993</v>
      </c>
      <c r="G1190" t="s">
        <v>37</v>
      </c>
      <c r="H1190">
        <f>VLOOKUP(B1190&amp;G1190,Sheet1!$A$2:$N$799,14,FALSE)</f>
        <v>8.5</v>
      </c>
      <c r="I1190">
        <v>0</v>
      </c>
      <c r="J1190">
        <v>2</v>
      </c>
      <c r="K1190">
        <v>1</v>
      </c>
      <c r="L1190">
        <v>-1</v>
      </c>
    </row>
    <row r="1191" spans="1:12" x14ac:dyDescent="0.25">
      <c r="A1191" t="s">
        <v>696</v>
      </c>
      <c r="B1191">
        <v>2016</v>
      </c>
      <c r="C1191">
        <v>9</v>
      </c>
      <c r="D1191" t="s">
        <v>22</v>
      </c>
      <c r="E1191">
        <f>VLOOKUP(B1191&amp;D1191,Sheet1!$A$2:$N$799,14,FALSE)</f>
        <v>2.1</v>
      </c>
      <c r="F1191">
        <f t="shared" si="18"/>
        <v>2.4</v>
      </c>
      <c r="G1191" t="s">
        <v>11</v>
      </c>
      <c r="H1191">
        <f>VLOOKUP(B1191&amp;G1191,Sheet1!$A$2:$N$799,14,FALSE)</f>
        <v>-0.3</v>
      </c>
      <c r="I1191">
        <v>1</v>
      </c>
      <c r="J1191">
        <v>0</v>
      </c>
      <c r="K1191">
        <v>1</v>
      </c>
      <c r="L1191">
        <v>1</v>
      </c>
    </row>
    <row r="1192" spans="1:12" x14ac:dyDescent="0.25">
      <c r="A1192" t="s">
        <v>697</v>
      </c>
      <c r="B1192">
        <v>2016</v>
      </c>
      <c r="C1192">
        <v>9</v>
      </c>
      <c r="D1192" t="s">
        <v>31</v>
      </c>
      <c r="E1192">
        <f>VLOOKUP(B1192&amp;D1192,Sheet1!$A$2:$N$799,14,FALSE)</f>
        <v>-11.1</v>
      </c>
      <c r="F1192">
        <f t="shared" si="18"/>
        <v>-10.1</v>
      </c>
      <c r="G1192" t="s">
        <v>14</v>
      </c>
      <c r="H1192">
        <f>VLOOKUP(B1192&amp;G1192,Sheet1!$A$2:$N$799,14,FALSE)</f>
        <v>-1</v>
      </c>
      <c r="I1192">
        <v>0</v>
      </c>
      <c r="J1192">
        <v>1</v>
      </c>
      <c r="K1192">
        <v>0</v>
      </c>
      <c r="L1192">
        <v>-1</v>
      </c>
    </row>
    <row r="1193" spans="1:12" x14ac:dyDescent="0.25">
      <c r="A1193" t="s">
        <v>698</v>
      </c>
      <c r="B1193">
        <v>2016</v>
      </c>
      <c r="C1193">
        <v>9</v>
      </c>
      <c r="D1193" t="s">
        <v>20</v>
      </c>
      <c r="E1193">
        <f>VLOOKUP(B1193&amp;D1193,Sheet1!$A$2:$N$799,14,FALSE)</f>
        <v>-10.1</v>
      </c>
      <c r="F1193">
        <f t="shared" si="18"/>
        <v>-17.100000000000001</v>
      </c>
      <c r="G1193" t="s">
        <v>49</v>
      </c>
      <c r="H1193">
        <f>VLOOKUP(B1193&amp;G1193,Sheet1!$A$2:$N$799,14,FALSE)</f>
        <v>7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699</v>
      </c>
      <c r="B1194">
        <v>2016</v>
      </c>
      <c r="C1194">
        <v>9</v>
      </c>
      <c r="D1194" t="s">
        <v>44</v>
      </c>
      <c r="E1194">
        <f>VLOOKUP(B1194&amp;D1194,Sheet1!$A$2:$N$799,14,FALSE)</f>
        <v>3.3</v>
      </c>
      <c r="F1194">
        <f t="shared" si="18"/>
        <v>-0.70000000000000018</v>
      </c>
      <c r="G1194" t="s">
        <v>25</v>
      </c>
      <c r="H1194">
        <f>VLOOKUP(B1194&amp;G1194,Sheet1!$A$2:$N$799,14,FALSE)</f>
        <v>4</v>
      </c>
      <c r="I1194">
        <v>1</v>
      </c>
      <c r="J1194">
        <v>0</v>
      </c>
      <c r="K1194">
        <v>2</v>
      </c>
      <c r="L1194">
        <v>2</v>
      </c>
    </row>
    <row r="1195" spans="1:12" x14ac:dyDescent="0.25">
      <c r="A1195" t="s">
        <v>700</v>
      </c>
      <c r="B1195">
        <v>2016</v>
      </c>
      <c r="C1195">
        <v>9</v>
      </c>
      <c r="D1195" t="s">
        <v>32</v>
      </c>
      <c r="E1195">
        <f>VLOOKUP(B1195&amp;D1195,Sheet1!$A$2:$N$799,14,FALSE)</f>
        <v>0.9</v>
      </c>
      <c r="F1195">
        <f t="shared" si="18"/>
        <v>2.2999999999999998</v>
      </c>
      <c r="G1195" t="s">
        <v>40</v>
      </c>
      <c r="H1195">
        <f>VLOOKUP(B1195&amp;G1195,Sheet1!$A$2:$N$799,14,FALSE)</f>
        <v>-1.4</v>
      </c>
      <c r="I1195">
        <v>0</v>
      </c>
      <c r="J1195">
        <v>0</v>
      </c>
      <c r="K1195">
        <v>1</v>
      </c>
      <c r="L1195">
        <v>1</v>
      </c>
    </row>
    <row r="1196" spans="1:12" x14ac:dyDescent="0.25">
      <c r="A1196" t="s">
        <v>701</v>
      </c>
      <c r="B1196">
        <v>2016</v>
      </c>
      <c r="C1196">
        <v>9</v>
      </c>
      <c r="D1196" t="s">
        <v>23</v>
      </c>
      <c r="E1196">
        <f>VLOOKUP(B1196&amp;D1196,Sheet1!$A$2:$N$799,14,FALSE)</f>
        <v>2.8</v>
      </c>
      <c r="F1196">
        <f t="shared" si="18"/>
        <v>2.4</v>
      </c>
      <c r="G1196" t="s">
        <v>26</v>
      </c>
      <c r="H1196">
        <f>VLOOKUP(B1196&amp;G1196,Sheet1!$A$2:$N$799,14,FALSE)</f>
        <v>0.4</v>
      </c>
      <c r="I1196">
        <v>0</v>
      </c>
      <c r="J1196">
        <v>1</v>
      </c>
      <c r="K1196">
        <v>2</v>
      </c>
      <c r="L1196">
        <v>1</v>
      </c>
    </row>
    <row r="1197" spans="1:12" x14ac:dyDescent="0.25">
      <c r="A1197" t="s">
        <v>702</v>
      </c>
      <c r="B1197">
        <v>2016</v>
      </c>
      <c r="C1197">
        <v>9</v>
      </c>
      <c r="D1197" t="s">
        <v>52</v>
      </c>
      <c r="E1197">
        <f>VLOOKUP(B1197&amp;D1197,Sheet1!$A$2:$N$799,14,FALSE)</f>
        <v>5.6</v>
      </c>
      <c r="F1197">
        <f t="shared" si="18"/>
        <v>10.6</v>
      </c>
      <c r="G1197" t="s">
        <v>29</v>
      </c>
      <c r="H1197">
        <f>VLOOKUP(B1197&amp;G1197,Sheet1!$A$2:$N$799,14,FALSE)</f>
        <v>-5</v>
      </c>
      <c r="I1197">
        <v>1</v>
      </c>
      <c r="J1197">
        <v>1</v>
      </c>
      <c r="K1197">
        <v>3</v>
      </c>
      <c r="L1197">
        <v>2</v>
      </c>
    </row>
    <row r="1198" spans="1:12" x14ac:dyDescent="0.25">
      <c r="A1198" t="s">
        <v>703</v>
      </c>
      <c r="B1198">
        <v>2016</v>
      </c>
      <c r="C1198">
        <v>9</v>
      </c>
      <c r="D1198" t="s">
        <v>50</v>
      </c>
      <c r="E1198">
        <f>VLOOKUP(B1198&amp;D1198,Sheet1!$A$2:$N$799,14,FALSE)</f>
        <v>-11.2</v>
      </c>
      <c r="F1198">
        <f t="shared" si="18"/>
        <v>-12.7</v>
      </c>
      <c r="G1198" t="s">
        <v>38</v>
      </c>
      <c r="H1198">
        <f>VLOOKUP(B1198&amp;G1198,Sheet1!$A$2:$N$799,14,FALSE)</f>
        <v>1.5</v>
      </c>
      <c r="I1198">
        <v>0</v>
      </c>
      <c r="J1198">
        <v>4</v>
      </c>
      <c r="K1198">
        <v>0</v>
      </c>
      <c r="L1198">
        <v>-4</v>
      </c>
    </row>
    <row r="1199" spans="1:12" x14ac:dyDescent="0.25">
      <c r="A1199" t="s">
        <v>704</v>
      </c>
      <c r="B1199">
        <v>2016</v>
      </c>
      <c r="C1199">
        <v>9</v>
      </c>
      <c r="D1199" t="s">
        <v>34</v>
      </c>
      <c r="E1199">
        <f>VLOOKUP(B1199&amp;D1199,Sheet1!$A$2:$N$799,14,FALSE)</f>
        <v>-2.4</v>
      </c>
      <c r="F1199">
        <f t="shared" si="18"/>
        <v>6.1</v>
      </c>
      <c r="G1199" t="s">
        <v>43</v>
      </c>
      <c r="H1199">
        <f>VLOOKUP(B1199&amp;G1199,Sheet1!$A$2:$N$799,14,FALSE)</f>
        <v>-8.5</v>
      </c>
      <c r="I1199">
        <v>1</v>
      </c>
      <c r="J1199">
        <v>0</v>
      </c>
      <c r="K1199">
        <v>2</v>
      </c>
      <c r="L1199">
        <v>2</v>
      </c>
    </row>
    <row r="1200" spans="1:12" x14ac:dyDescent="0.25">
      <c r="A1200" t="s">
        <v>705</v>
      </c>
      <c r="B1200">
        <v>2016</v>
      </c>
      <c r="C1200">
        <v>9</v>
      </c>
      <c r="D1200" t="s">
        <v>41</v>
      </c>
      <c r="E1200">
        <f>VLOOKUP(B1200&amp;D1200,Sheet1!$A$2:$N$799,14,FALSE)</f>
        <v>2.1</v>
      </c>
      <c r="F1200">
        <f t="shared" si="18"/>
        <v>-1.6999999999999997</v>
      </c>
      <c r="G1200" t="s">
        <v>28</v>
      </c>
      <c r="H1200">
        <f>VLOOKUP(B1200&amp;G1200,Sheet1!$A$2:$N$799,14,FALSE)</f>
        <v>3.8</v>
      </c>
      <c r="I1200">
        <v>1</v>
      </c>
      <c r="J1200">
        <v>2</v>
      </c>
      <c r="K1200">
        <v>2</v>
      </c>
      <c r="L1200">
        <v>0</v>
      </c>
    </row>
    <row r="1201" spans="1:12" x14ac:dyDescent="0.25">
      <c r="A1201" t="s">
        <v>706</v>
      </c>
      <c r="B1201">
        <v>2016</v>
      </c>
      <c r="C1201">
        <v>9</v>
      </c>
      <c r="D1201" t="s">
        <v>16</v>
      </c>
      <c r="E1201">
        <f>VLOOKUP(B1201&amp;D1201,Sheet1!$A$2:$N$799,14,FALSE)</f>
        <v>1.5</v>
      </c>
      <c r="F1201">
        <f t="shared" si="18"/>
        <v>-3.2</v>
      </c>
      <c r="G1201" t="s">
        <v>19</v>
      </c>
      <c r="H1201">
        <f>VLOOKUP(B1201&amp;G1201,Sheet1!$A$2:$N$799,14,FALSE)</f>
        <v>4.7</v>
      </c>
      <c r="I1201">
        <v>1</v>
      </c>
      <c r="J1201">
        <v>1</v>
      </c>
      <c r="K1201">
        <v>1</v>
      </c>
      <c r="L1201">
        <v>0</v>
      </c>
    </row>
    <row r="1202" spans="1:12" x14ac:dyDescent="0.25">
      <c r="A1202" t="s">
        <v>707</v>
      </c>
      <c r="B1202">
        <v>2016</v>
      </c>
      <c r="C1202">
        <v>9</v>
      </c>
      <c r="D1202" t="s">
        <v>47</v>
      </c>
      <c r="E1202">
        <f>VLOOKUP(B1202&amp;D1202,Sheet1!$A$2:$N$799,14,FALSE)</f>
        <v>0.1</v>
      </c>
      <c r="F1202">
        <f t="shared" si="18"/>
        <v>1.1000000000000001</v>
      </c>
      <c r="G1202" t="s">
        <v>53</v>
      </c>
      <c r="H1202">
        <f>VLOOKUP(B1202&amp;G1202,Sheet1!$A$2:$N$799,14,FALSE)</f>
        <v>-1</v>
      </c>
      <c r="I1202">
        <v>1</v>
      </c>
      <c r="J1202">
        <v>0</v>
      </c>
      <c r="K1202">
        <v>3</v>
      </c>
      <c r="L1202">
        <v>3</v>
      </c>
    </row>
    <row r="1203" spans="1:12" x14ac:dyDescent="0.25">
      <c r="A1203" t="s">
        <v>708</v>
      </c>
      <c r="B1203">
        <v>2016</v>
      </c>
      <c r="C1203">
        <v>10</v>
      </c>
      <c r="D1203" t="s">
        <v>28</v>
      </c>
      <c r="E1203">
        <f>VLOOKUP(B1203&amp;D1203,Sheet1!$A$2:$N$799,14,FALSE)</f>
        <v>3.8</v>
      </c>
      <c r="F1203">
        <f t="shared" si="18"/>
        <v>-4.7</v>
      </c>
      <c r="G1203" t="s">
        <v>37</v>
      </c>
      <c r="H1203">
        <f>VLOOKUP(B1203&amp;G1203,Sheet1!$A$2:$N$799,14,FALSE)</f>
        <v>8.5</v>
      </c>
      <c r="I1203">
        <v>1</v>
      </c>
      <c r="J1203">
        <v>1</v>
      </c>
      <c r="K1203">
        <v>1</v>
      </c>
      <c r="L1203">
        <v>0</v>
      </c>
    </row>
    <row r="1204" spans="1:12" x14ac:dyDescent="0.25">
      <c r="A1204" t="s">
        <v>709</v>
      </c>
      <c r="B1204">
        <v>2016</v>
      </c>
      <c r="C1204">
        <v>10</v>
      </c>
      <c r="D1204" t="s">
        <v>13</v>
      </c>
      <c r="E1204">
        <f>VLOOKUP(B1204&amp;D1204,Sheet1!$A$2:$N$799,14,FALSE)</f>
        <v>-0.2</v>
      </c>
      <c r="F1204">
        <f t="shared" si="18"/>
        <v>7.3</v>
      </c>
      <c r="G1204" t="s">
        <v>10</v>
      </c>
      <c r="H1204">
        <f>VLOOKUP(B1204&amp;G1204,Sheet1!$A$2:$N$799,14,FALSE)</f>
        <v>-7.5</v>
      </c>
      <c r="I1204">
        <v>1</v>
      </c>
      <c r="J1204">
        <v>1</v>
      </c>
      <c r="K1204">
        <v>4</v>
      </c>
      <c r="L1204">
        <v>3</v>
      </c>
    </row>
    <row r="1205" spans="1:12" x14ac:dyDescent="0.25">
      <c r="A1205" t="s">
        <v>710</v>
      </c>
      <c r="B1205">
        <v>2016</v>
      </c>
      <c r="C1205">
        <v>10</v>
      </c>
      <c r="D1205" t="s">
        <v>41</v>
      </c>
      <c r="E1205">
        <f>VLOOKUP(B1205&amp;D1205,Sheet1!$A$2:$N$799,14,FALSE)</f>
        <v>2.1</v>
      </c>
      <c r="F1205">
        <f t="shared" si="18"/>
        <v>1.1000000000000001</v>
      </c>
      <c r="G1205" t="s">
        <v>17</v>
      </c>
      <c r="H1205">
        <f>VLOOKUP(B1205&amp;G1205,Sheet1!$A$2:$N$799,14,FALSE)</f>
        <v>1</v>
      </c>
      <c r="I1205">
        <v>1</v>
      </c>
      <c r="J1205">
        <v>2</v>
      </c>
      <c r="K1205">
        <v>1</v>
      </c>
      <c r="L1205">
        <v>-1</v>
      </c>
    </row>
    <row r="1206" spans="1:12" x14ac:dyDescent="0.25">
      <c r="A1206" t="s">
        <v>711</v>
      </c>
      <c r="B1206">
        <v>2016</v>
      </c>
      <c r="C1206">
        <v>10</v>
      </c>
      <c r="D1206" t="s">
        <v>16</v>
      </c>
      <c r="E1206">
        <f>VLOOKUP(B1206&amp;D1206,Sheet1!$A$2:$N$799,14,FALSE)</f>
        <v>1.5</v>
      </c>
      <c r="F1206">
        <f t="shared" si="18"/>
        <v>11.6</v>
      </c>
      <c r="G1206" t="s">
        <v>20</v>
      </c>
      <c r="H1206">
        <f>VLOOKUP(B1206&amp;G1206,Sheet1!$A$2:$N$799,14,FALSE)</f>
        <v>-10.1</v>
      </c>
      <c r="I1206">
        <v>1</v>
      </c>
      <c r="J1206">
        <v>2</v>
      </c>
      <c r="K1206">
        <v>3</v>
      </c>
      <c r="L1206">
        <v>1</v>
      </c>
    </row>
    <row r="1207" spans="1:12" x14ac:dyDescent="0.25">
      <c r="A1207" t="s">
        <v>712</v>
      </c>
      <c r="B1207">
        <v>2016</v>
      </c>
      <c r="C1207">
        <v>10</v>
      </c>
      <c r="D1207" t="s">
        <v>19</v>
      </c>
      <c r="E1207">
        <f>VLOOKUP(B1207&amp;D1207,Sheet1!$A$2:$N$799,14,FALSE)</f>
        <v>4.7</v>
      </c>
      <c r="F1207">
        <f t="shared" si="18"/>
        <v>-2.2999999999999998</v>
      </c>
      <c r="G1207" t="s">
        <v>49</v>
      </c>
      <c r="H1207">
        <f>VLOOKUP(B1207&amp;G1207,Sheet1!$A$2:$N$799,14,FALSE)</f>
        <v>7</v>
      </c>
      <c r="I1207">
        <v>0</v>
      </c>
      <c r="J1207">
        <v>0</v>
      </c>
      <c r="K1207">
        <v>1</v>
      </c>
      <c r="L1207">
        <v>1</v>
      </c>
    </row>
    <row r="1208" spans="1:12" x14ac:dyDescent="0.25">
      <c r="A1208" t="s">
        <v>713</v>
      </c>
      <c r="B1208">
        <v>2016</v>
      </c>
      <c r="C1208">
        <v>10</v>
      </c>
      <c r="D1208" t="s">
        <v>38</v>
      </c>
      <c r="E1208">
        <f>VLOOKUP(B1208&amp;D1208,Sheet1!$A$2:$N$799,14,FALSE)</f>
        <v>1.5</v>
      </c>
      <c r="F1208">
        <f t="shared" si="18"/>
        <v>-2.5</v>
      </c>
      <c r="G1208" t="s">
        <v>25</v>
      </c>
      <c r="H1208">
        <f>VLOOKUP(B1208&amp;G1208,Sheet1!$A$2:$N$799,14,FALSE)</f>
        <v>4</v>
      </c>
      <c r="I1208">
        <v>0</v>
      </c>
      <c r="J1208">
        <v>4</v>
      </c>
      <c r="K1208">
        <v>2</v>
      </c>
      <c r="L1208">
        <v>-2</v>
      </c>
    </row>
    <row r="1209" spans="1:12" x14ac:dyDescent="0.25">
      <c r="A1209" t="s">
        <v>714</v>
      </c>
      <c r="B1209">
        <v>2016</v>
      </c>
      <c r="C1209">
        <v>10</v>
      </c>
      <c r="D1209" t="s">
        <v>53</v>
      </c>
      <c r="E1209">
        <f>VLOOKUP(B1209&amp;D1209,Sheet1!$A$2:$N$799,14,FALSE)</f>
        <v>-1</v>
      </c>
      <c r="F1209">
        <f t="shared" si="18"/>
        <v>-3.8</v>
      </c>
      <c r="G1209" t="s">
        <v>23</v>
      </c>
      <c r="H1209">
        <f>VLOOKUP(B1209&amp;G1209,Sheet1!$A$2:$N$799,14,FALSE)</f>
        <v>2.8</v>
      </c>
      <c r="I1209">
        <v>1</v>
      </c>
      <c r="J1209">
        <v>1</v>
      </c>
      <c r="K1209">
        <v>2</v>
      </c>
      <c r="L1209">
        <v>1</v>
      </c>
    </row>
    <row r="1210" spans="1:12" x14ac:dyDescent="0.25">
      <c r="A1210" t="s">
        <v>715</v>
      </c>
      <c r="B1210">
        <v>2016</v>
      </c>
      <c r="C1210">
        <v>10</v>
      </c>
      <c r="D1210" t="s">
        <v>29</v>
      </c>
      <c r="E1210">
        <f>VLOOKUP(B1210&amp;D1210,Sheet1!$A$2:$N$799,14,FALSE)</f>
        <v>-5</v>
      </c>
      <c r="F1210">
        <f t="shared" si="18"/>
        <v>-2.4</v>
      </c>
      <c r="G1210" t="s">
        <v>55</v>
      </c>
      <c r="H1210">
        <f>VLOOKUP(B1210&amp;G1210,Sheet1!$A$2:$N$799,14,FALSE)</f>
        <v>-2.6</v>
      </c>
      <c r="I1210">
        <v>0</v>
      </c>
      <c r="J1210">
        <v>2</v>
      </c>
      <c r="K1210">
        <v>0</v>
      </c>
      <c r="L1210">
        <v>-2</v>
      </c>
    </row>
    <row r="1211" spans="1:12" x14ac:dyDescent="0.25">
      <c r="A1211" t="s">
        <v>716</v>
      </c>
      <c r="B1211">
        <v>2016</v>
      </c>
      <c r="C1211">
        <v>10</v>
      </c>
      <c r="D1211" t="s">
        <v>14</v>
      </c>
      <c r="E1211">
        <f>VLOOKUP(B1211&amp;D1211,Sheet1!$A$2:$N$799,14,FALSE)</f>
        <v>-1</v>
      </c>
      <c r="F1211">
        <f t="shared" si="18"/>
        <v>-6.6</v>
      </c>
      <c r="G1211" t="s">
        <v>52</v>
      </c>
      <c r="H1211">
        <f>VLOOKUP(B1211&amp;G1211,Sheet1!$A$2:$N$799,14,FALSE)</f>
        <v>5.6</v>
      </c>
      <c r="I1211">
        <v>0</v>
      </c>
      <c r="J1211">
        <v>2</v>
      </c>
      <c r="K1211">
        <v>1</v>
      </c>
      <c r="L1211">
        <v>-1</v>
      </c>
    </row>
    <row r="1212" spans="1:12" x14ac:dyDescent="0.25">
      <c r="A1212" t="s">
        <v>717</v>
      </c>
      <c r="B1212">
        <v>2016</v>
      </c>
      <c r="C1212">
        <v>10</v>
      </c>
      <c r="D1212" t="s">
        <v>43</v>
      </c>
      <c r="E1212">
        <f>VLOOKUP(B1212&amp;D1212,Sheet1!$A$2:$N$799,14,FALSE)</f>
        <v>-8.5</v>
      </c>
      <c r="F1212">
        <f t="shared" si="18"/>
        <v>2.5999999999999996</v>
      </c>
      <c r="G1212" t="s">
        <v>31</v>
      </c>
      <c r="H1212">
        <f>VLOOKUP(B1212&amp;G1212,Sheet1!$A$2:$N$799,14,FALSE)</f>
        <v>-11.1</v>
      </c>
      <c r="I1212">
        <v>0</v>
      </c>
      <c r="J1212">
        <v>1</v>
      </c>
      <c r="K1212">
        <v>0</v>
      </c>
      <c r="L1212">
        <v>-1</v>
      </c>
    </row>
    <row r="1213" spans="1:12" x14ac:dyDescent="0.25">
      <c r="A1213" t="s">
        <v>718</v>
      </c>
      <c r="B1213">
        <v>2016</v>
      </c>
      <c r="C1213">
        <v>10</v>
      </c>
      <c r="D1213" t="s">
        <v>47</v>
      </c>
      <c r="E1213">
        <f>VLOOKUP(B1213&amp;D1213,Sheet1!$A$2:$N$799,14,FALSE)</f>
        <v>0.1</v>
      </c>
      <c r="F1213">
        <f t="shared" si="18"/>
        <v>2.5</v>
      </c>
      <c r="G1213" t="s">
        <v>34</v>
      </c>
      <c r="H1213">
        <f>VLOOKUP(B1213&amp;G1213,Sheet1!$A$2:$N$799,14,FALSE)</f>
        <v>-2.4</v>
      </c>
      <c r="I1213">
        <v>0</v>
      </c>
      <c r="J1213">
        <v>5</v>
      </c>
      <c r="K1213">
        <v>0</v>
      </c>
      <c r="L1213">
        <v>-5</v>
      </c>
    </row>
    <row r="1214" spans="1:12" x14ac:dyDescent="0.25">
      <c r="A1214" t="s">
        <v>719</v>
      </c>
      <c r="B1214">
        <v>2016</v>
      </c>
      <c r="C1214">
        <v>10</v>
      </c>
      <c r="D1214" t="s">
        <v>56</v>
      </c>
      <c r="E1214">
        <f>VLOOKUP(B1214&amp;D1214,Sheet1!$A$2:$N$799,14,FALSE)</f>
        <v>2</v>
      </c>
      <c r="F1214">
        <f t="shared" si="18"/>
        <v>1.1000000000000001</v>
      </c>
      <c r="G1214" t="s">
        <v>32</v>
      </c>
      <c r="H1214">
        <f>VLOOKUP(B1214&amp;G1214,Sheet1!$A$2:$N$799,14,FALSE)</f>
        <v>0.9</v>
      </c>
      <c r="I1214">
        <v>1</v>
      </c>
      <c r="J1214">
        <v>1</v>
      </c>
      <c r="K1214">
        <v>1</v>
      </c>
      <c r="L1214">
        <v>0</v>
      </c>
    </row>
    <row r="1215" spans="1:12" x14ac:dyDescent="0.25">
      <c r="A1215" t="s">
        <v>720</v>
      </c>
      <c r="B1215">
        <v>2016</v>
      </c>
      <c r="C1215">
        <v>10</v>
      </c>
      <c r="D1215" t="s">
        <v>35</v>
      </c>
      <c r="E1215">
        <f>VLOOKUP(B1215&amp;D1215,Sheet1!$A$2:$N$799,14,FALSE)</f>
        <v>9.3000000000000007</v>
      </c>
      <c r="F1215">
        <f t="shared" si="18"/>
        <v>7.2000000000000011</v>
      </c>
      <c r="G1215" t="s">
        <v>22</v>
      </c>
      <c r="H1215">
        <f>VLOOKUP(B1215&amp;G1215,Sheet1!$A$2:$N$799,14,FALSE)</f>
        <v>2.1</v>
      </c>
      <c r="I1215">
        <v>0</v>
      </c>
      <c r="J1215">
        <v>2</v>
      </c>
      <c r="K1215">
        <v>0</v>
      </c>
      <c r="L1215">
        <v>-2</v>
      </c>
    </row>
    <row r="1216" spans="1:12" x14ac:dyDescent="0.25">
      <c r="A1216" t="s">
        <v>721</v>
      </c>
      <c r="B1216">
        <v>2016</v>
      </c>
      <c r="C1216">
        <v>10</v>
      </c>
      <c r="D1216" t="s">
        <v>46</v>
      </c>
      <c r="E1216">
        <f>VLOOKUP(B1216&amp;D1216,Sheet1!$A$2:$N$799,14,FALSE)</f>
        <v>1.6</v>
      </c>
      <c r="F1216">
        <f t="shared" si="18"/>
        <v>12.799999999999999</v>
      </c>
      <c r="G1216" t="s">
        <v>50</v>
      </c>
      <c r="H1216">
        <f>VLOOKUP(B1216&amp;G1216,Sheet1!$A$2:$N$799,14,FALSE)</f>
        <v>-11.2</v>
      </c>
      <c r="I1216">
        <v>1</v>
      </c>
      <c r="J1216">
        <v>5</v>
      </c>
      <c r="K1216">
        <v>0</v>
      </c>
      <c r="L1216">
        <v>-5</v>
      </c>
    </row>
    <row r="1217" spans="1:12" x14ac:dyDescent="0.25">
      <c r="A1217" t="s">
        <v>722</v>
      </c>
      <c r="B1217">
        <v>2016</v>
      </c>
      <c r="C1217">
        <v>11</v>
      </c>
      <c r="D1217" t="s">
        <v>32</v>
      </c>
      <c r="E1217">
        <f>VLOOKUP(B1217&amp;D1217,Sheet1!$A$2:$N$799,14,FALSE)</f>
        <v>0.9</v>
      </c>
      <c r="F1217">
        <f t="shared" si="18"/>
        <v>-0.70000000000000007</v>
      </c>
      <c r="G1217" t="s">
        <v>46</v>
      </c>
      <c r="H1217">
        <f>VLOOKUP(B1217&amp;G1217,Sheet1!$A$2:$N$799,14,FALSE)</f>
        <v>1.6</v>
      </c>
      <c r="I1217">
        <v>1</v>
      </c>
      <c r="J1217">
        <v>1</v>
      </c>
      <c r="K1217">
        <v>2</v>
      </c>
      <c r="L1217">
        <v>1</v>
      </c>
    </row>
    <row r="1218" spans="1:12" x14ac:dyDescent="0.25">
      <c r="A1218" t="s">
        <v>723</v>
      </c>
      <c r="B1218">
        <v>2016</v>
      </c>
      <c r="C1218">
        <v>11</v>
      </c>
      <c r="D1218" t="s">
        <v>49</v>
      </c>
      <c r="E1218">
        <f>VLOOKUP(B1218&amp;D1218,Sheet1!$A$2:$N$799,14,FALSE)</f>
        <v>7</v>
      </c>
      <c r="F1218">
        <f t="shared" si="18"/>
        <v>5.5</v>
      </c>
      <c r="G1218" t="s">
        <v>16</v>
      </c>
      <c r="H1218">
        <f>VLOOKUP(B1218&amp;G1218,Sheet1!$A$2:$N$799,14,FALSE)</f>
        <v>1.5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 t="s">
        <v>724</v>
      </c>
      <c r="B1219">
        <v>2016</v>
      </c>
      <c r="C1219">
        <v>11</v>
      </c>
      <c r="D1219" t="s">
        <v>17</v>
      </c>
      <c r="E1219">
        <f>VLOOKUP(B1219&amp;D1219,Sheet1!$A$2:$N$799,14,FALSE)</f>
        <v>1</v>
      </c>
      <c r="F1219">
        <f t="shared" ref="F1219:F1282" si="19">E1219-H1219</f>
        <v>1.3</v>
      </c>
      <c r="G1219" t="s">
        <v>11</v>
      </c>
      <c r="H1219">
        <f>VLOOKUP(B1219&amp;G1219,Sheet1!$A$2:$N$799,14,FALSE)</f>
        <v>-0.3</v>
      </c>
      <c r="I1219">
        <v>0</v>
      </c>
      <c r="J1219">
        <v>2</v>
      </c>
      <c r="K1219">
        <v>1</v>
      </c>
      <c r="L1219">
        <v>-1</v>
      </c>
    </row>
    <row r="1220" spans="1:12" x14ac:dyDescent="0.25">
      <c r="A1220" t="s">
        <v>725</v>
      </c>
      <c r="B1220">
        <v>2016</v>
      </c>
      <c r="C1220">
        <v>11</v>
      </c>
      <c r="D1220" t="s">
        <v>41</v>
      </c>
      <c r="E1220">
        <f>VLOOKUP(B1220&amp;D1220,Sheet1!$A$2:$N$799,14,FALSE)</f>
        <v>2.1</v>
      </c>
      <c r="F1220">
        <f t="shared" si="19"/>
        <v>9.6</v>
      </c>
      <c r="G1220" t="s">
        <v>10</v>
      </c>
      <c r="H1220">
        <f>VLOOKUP(B1220&amp;G1220,Sheet1!$A$2:$N$799,14,FALSE)</f>
        <v>-7.5</v>
      </c>
      <c r="I1220">
        <v>1</v>
      </c>
      <c r="J1220">
        <v>0</v>
      </c>
      <c r="K1220">
        <v>1</v>
      </c>
      <c r="L1220">
        <v>1</v>
      </c>
    </row>
    <row r="1221" spans="1:12" x14ac:dyDescent="0.25">
      <c r="A1221" t="s">
        <v>726</v>
      </c>
      <c r="B1221">
        <v>2016</v>
      </c>
      <c r="C1221">
        <v>11</v>
      </c>
      <c r="D1221" t="s">
        <v>56</v>
      </c>
      <c r="E1221">
        <f>VLOOKUP(B1221&amp;D1221,Sheet1!$A$2:$N$799,14,FALSE)</f>
        <v>2</v>
      </c>
      <c r="F1221">
        <f t="shared" si="19"/>
        <v>-0.79999999999999982</v>
      </c>
      <c r="G1221" t="s">
        <v>23</v>
      </c>
      <c r="H1221">
        <f>VLOOKUP(B1221&amp;G1221,Sheet1!$A$2:$N$799,14,FALSE)</f>
        <v>2.8</v>
      </c>
      <c r="I1221">
        <v>1</v>
      </c>
      <c r="J1221">
        <v>0</v>
      </c>
      <c r="K1221">
        <v>2</v>
      </c>
      <c r="L1221">
        <v>2</v>
      </c>
    </row>
    <row r="1222" spans="1:12" x14ac:dyDescent="0.25">
      <c r="A1222" t="s">
        <v>727</v>
      </c>
      <c r="B1222">
        <v>2016</v>
      </c>
      <c r="C1222">
        <v>11</v>
      </c>
      <c r="D1222" t="s">
        <v>44</v>
      </c>
      <c r="E1222">
        <f>VLOOKUP(B1222&amp;D1222,Sheet1!$A$2:$N$799,14,FALSE)</f>
        <v>3.3</v>
      </c>
      <c r="F1222">
        <f t="shared" si="19"/>
        <v>5.9</v>
      </c>
      <c r="G1222" t="s">
        <v>55</v>
      </c>
      <c r="H1222">
        <f>VLOOKUP(B1222&amp;G1222,Sheet1!$A$2:$N$799,14,FALSE)</f>
        <v>-2.6</v>
      </c>
      <c r="I1222">
        <v>1</v>
      </c>
      <c r="J1222">
        <v>1</v>
      </c>
      <c r="K1222">
        <v>2</v>
      </c>
      <c r="L1222">
        <v>1</v>
      </c>
    </row>
    <row r="1223" spans="1:12" x14ac:dyDescent="0.25">
      <c r="A1223" t="s">
        <v>728</v>
      </c>
      <c r="B1223">
        <v>2016</v>
      </c>
      <c r="C1223">
        <v>11</v>
      </c>
      <c r="D1223" t="s">
        <v>40</v>
      </c>
      <c r="E1223">
        <f>VLOOKUP(B1223&amp;D1223,Sheet1!$A$2:$N$799,14,FALSE)</f>
        <v>-1.4</v>
      </c>
      <c r="F1223">
        <f t="shared" si="19"/>
        <v>3.6</v>
      </c>
      <c r="G1223" t="s">
        <v>29</v>
      </c>
      <c r="H1223">
        <f>VLOOKUP(B1223&amp;G1223,Sheet1!$A$2:$N$799,14,FALSE)</f>
        <v>-5</v>
      </c>
      <c r="I1223">
        <v>1</v>
      </c>
      <c r="J1223">
        <v>1</v>
      </c>
      <c r="K1223">
        <v>4</v>
      </c>
      <c r="L1223">
        <v>3</v>
      </c>
    </row>
    <row r="1224" spans="1:12" x14ac:dyDescent="0.25">
      <c r="A1224" t="s">
        <v>729</v>
      </c>
      <c r="B1224">
        <v>2016</v>
      </c>
      <c r="C1224">
        <v>11</v>
      </c>
      <c r="D1224" t="s">
        <v>31</v>
      </c>
      <c r="E1224">
        <f>VLOOKUP(B1224&amp;D1224,Sheet1!$A$2:$N$799,14,FALSE)</f>
        <v>-11.1</v>
      </c>
      <c r="F1224">
        <f t="shared" si="19"/>
        <v>-8.6999999999999993</v>
      </c>
      <c r="G1224" t="s">
        <v>34</v>
      </c>
      <c r="H1224">
        <f>VLOOKUP(B1224&amp;G1224,Sheet1!$A$2:$N$799,14,FALSE)</f>
        <v>-2.4</v>
      </c>
      <c r="I1224">
        <v>0</v>
      </c>
      <c r="J1224">
        <v>1</v>
      </c>
      <c r="K1224">
        <v>1</v>
      </c>
      <c r="L1224">
        <v>0</v>
      </c>
    </row>
    <row r="1225" spans="1:12" x14ac:dyDescent="0.25">
      <c r="A1225" t="s">
        <v>730</v>
      </c>
      <c r="B1225">
        <v>2016</v>
      </c>
      <c r="C1225">
        <v>11</v>
      </c>
      <c r="D1225" t="s">
        <v>50</v>
      </c>
      <c r="E1225">
        <f>VLOOKUP(B1225&amp;D1225,Sheet1!$A$2:$N$799,14,FALSE)</f>
        <v>-11.2</v>
      </c>
      <c r="F1225">
        <f t="shared" si="19"/>
        <v>-20.5</v>
      </c>
      <c r="G1225" t="s">
        <v>35</v>
      </c>
      <c r="H1225">
        <f>VLOOKUP(B1225&amp;G1225,Sheet1!$A$2:$N$799,14,FALSE)</f>
        <v>9.3000000000000007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731</v>
      </c>
      <c r="B1226">
        <v>2016</v>
      </c>
      <c r="C1226">
        <v>11</v>
      </c>
      <c r="D1226" t="s">
        <v>14</v>
      </c>
      <c r="E1226">
        <f>VLOOKUP(B1226&amp;D1226,Sheet1!$A$2:$N$799,14,FALSE)</f>
        <v>-1</v>
      </c>
      <c r="F1226">
        <f t="shared" si="19"/>
        <v>-2.5</v>
      </c>
      <c r="G1226" t="s">
        <v>38</v>
      </c>
      <c r="H1226">
        <f>VLOOKUP(B1226&amp;G1226,Sheet1!$A$2:$N$799,14,FALSE)</f>
        <v>1.5</v>
      </c>
      <c r="I1226">
        <v>1</v>
      </c>
      <c r="J1226">
        <v>0</v>
      </c>
      <c r="K1226">
        <v>2</v>
      </c>
      <c r="L1226">
        <v>2</v>
      </c>
    </row>
    <row r="1227" spans="1:12" x14ac:dyDescent="0.25">
      <c r="A1227" t="s">
        <v>732</v>
      </c>
      <c r="B1227">
        <v>2016</v>
      </c>
      <c r="C1227">
        <v>11</v>
      </c>
      <c r="D1227" t="s">
        <v>22</v>
      </c>
      <c r="E1227">
        <f>VLOOKUP(B1227&amp;D1227,Sheet1!$A$2:$N$799,14,FALSE)</f>
        <v>2.1</v>
      </c>
      <c r="F1227">
        <f t="shared" si="19"/>
        <v>-1.6999999999999997</v>
      </c>
      <c r="G1227" t="s">
        <v>28</v>
      </c>
      <c r="H1227">
        <f>VLOOKUP(B1227&amp;G1227,Sheet1!$A$2:$N$799,14,FALSE)</f>
        <v>3.8</v>
      </c>
      <c r="I1227">
        <v>1</v>
      </c>
      <c r="J1227">
        <v>0</v>
      </c>
      <c r="K1227">
        <v>2</v>
      </c>
      <c r="L1227">
        <v>2</v>
      </c>
    </row>
    <row r="1228" spans="1:12" x14ac:dyDescent="0.25">
      <c r="A1228" t="s">
        <v>733</v>
      </c>
      <c r="B1228">
        <v>2016</v>
      </c>
      <c r="C1228">
        <v>11</v>
      </c>
      <c r="D1228" t="s">
        <v>20</v>
      </c>
      <c r="E1228">
        <f>VLOOKUP(B1228&amp;D1228,Sheet1!$A$2:$N$799,14,FALSE)</f>
        <v>-10.1</v>
      </c>
      <c r="F1228">
        <f t="shared" si="19"/>
        <v>-14.8</v>
      </c>
      <c r="G1228" t="s">
        <v>19</v>
      </c>
      <c r="H1228">
        <f>VLOOKUP(B1228&amp;G1228,Sheet1!$A$2:$N$799,14,FALSE)</f>
        <v>4.7</v>
      </c>
      <c r="I1228">
        <v>0</v>
      </c>
      <c r="J1228">
        <v>2</v>
      </c>
      <c r="K1228">
        <v>0</v>
      </c>
      <c r="L1228">
        <v>-2</v>
      </c>
    </row>
    <row r="1229" spans="1:12" x14ac:dyDescent="0.25">
      <c r="A1229" t="s">
        <v>734</v>
      </c>
      <c r="B1229">
        <v>2016</v>
      </c>
      <c r="C1229">
        <v>11</v>
      </c>
      <c r="D1229" t="s">
        <v>52</v>
      </c>
      <c r="E1229">
        <f>VLOOKUP(B1229&amp;D1229,Sheet1!$A$2:$N$799,14,FALSE)</f>
        <v>5.6</v>
      </c>
      <c r="F1229">
        <f t="shared" si="19"/>
        <v>5.8</v>
      </c>
      <c r="G1229" t="s">
        <v>13</v>
      </c>
      <c r="H1229">
        <f>VLOOKUP(B1229&amp;G1229,Sheet1!$A$2:$N$799,14,FALSE)</f>
        <v>-0.2</v>
      </c>
      <c r="I1229">
        <v>0</v>
      </c>
      <c r="J1229">
        <v>2</v>
      </c>
      <c r="K1229">
        <v>1</v>
      </c>
      <c r="L1229">
        <v>-1</v>
      </c>
    </row>
    <row r="1230" spans="1:12" x14ac:dyDescent="0.25">
      <c r="A1230" t="s">
        <v>735</v>
      </c>
      <c r="B1230">
        <v>2016</v>
      </c>
      <c r="C1230">
        <v>11</v>
      </c>
      <c r="D1230" t="s">
        <v>26</v>
      </c>
      <c r="E1230">
        <f>VLOOKUP(B1230&amp;D1230,Sheet1!$A$2:$N$799,14,FALSE)</f>
        <v>0.4</v>
      </c>
      <c r="F1230">
        <f t="shared" si="19"/>
        <v>1.4</v>
      </c>
      <c r="G1230" t="s">
        <v>53</v>
      </c>
      <c r="H1230">
        <f>VLOOKUP(B1230&amp;G1230,Sheet1!$A$2:$N$799,14,FALSE)</f>
        <v>-1</v>
      </c>
      <c r="I1230">
        <v>1</v>
      </c>
      <c r="J1230">
        <v>1</v>
      </c>
      <c r="K1230">
        <v>0</v>
      </c>
      <c r="L1230">
        <v>-1</v>
      </c>
    </row>
    <row r="1231" spans="1:12" x14ac:dyDescent="0.25">
      <c r="A1231" t="s">
        <v>736</v>
      </c>
      <c r="B1231">
        <v>2016</v>
      </c>
      <c r="C1231">
        <v>12</v>
      </c>
      <c r="D1231" t="s">
        <v>37</v>
      </c>
      <c r="E1231">
        <f>VLOOKUP(B1231&amp;D1231,Sheet1!$A$2:$N$799,14,FALSE)</f>
        <v>8.5</v>
      </c>
      <c r="F1231">
        <f t="shared" si="19"/>
        <v>6.9</v>
      </c>
      <c r="G1231" t="s">
        <v>46</v>
      </c>
      <c r="H1231">
        <f>VLOOKUP(B1231&amp;G1231,Sheet1!$A$2:$N$799,14,FALSE)</f>
        <v>1.6</v>
      </c>
      <c r="I1231">
        <v>1</v>
      </c>
      <c r="J1231">
        <v>1</v>
      </c>
      <c r="K1231">
        <v>1</v>
      </c>
      <c r="L1231">
        <v>0</v>
      </c>
    </row>
    <row r="1232" spans="1:12" x14ac:dyDescent="0.25">
      <c r="A1232" t="s">
        <v>737</v>
      </c>
      <c r="B1232">
        <v>2016</v>
      </c>
      <c r="C1232">
        <v>12</v>
      </c>
      <c r="D1232" t="s">
        <v>44</v>
      </c>
      <c r="E1232">
        <f>VLOOKUP(B1232&amp;D1232,Sheet1!$A$2:$N$799,14,FALSE)</f>
        <v>3.3</v>
      </c>
      <c r="F1232">
        <f t="shared" si="19"/>
        <v>4.3</v>
      </c>
      <c r="G1232" t="s">
        <v>14</v>
      </c>
      <c r="H1232">
        <f>VLOOKUP(B1232&amp;G1232,Sheet1!$A$2:$N$799,14,FALSE)</f>
        <v>-1</v>
      </c>
      <c r="I1232">
        <v>1</v>
      </c>
      <c r="J1232">
        <v>2</v>
      </c>
      <c r="K1232">
        <v>2</v>
      </c>
      <c r="L1232">
        <v>0</v>
      </c>
    </row>
    <row r="1233" spans="1:12" x14ac:dyDescent="0.25">
      <c r="A1233" t="s">
        <v>738</v>
      </c>
      <c r="B1233">
        <v>2016</v>
      </c>
      <c r="C1233">
        <v>12</v>
      </c>
      <c r="D1233" t="s">
        <v>16</v>
      </c>
      <c r="E1233">
        <f>VLOOKUP(B1233&amp;D1233,Sheet1!$A$2:$N$799,14,FALSE)</f>
        <v>1.5</v>
      </c>
      <c r="F1233">
        <f t="shared" si="19"/>
        <v>0.5</v>
      </c>
      <c r="G1233" t="s">
        <v>17</v>
      </c>
      <c r="H1233">
        <f>VLOOKUP(B1233&amp;G1233,Sheet1!$A$2:$N$799,14,FALSE)</f>
        <v>1</v>
      </c>
      <c r="I1233">
        <v>1</v>
      </c>
      <c r="J1233">
        <v>1</v>
      </c>
      <c r="K1233">
        <v>2</v>
      </c>
      <c r="L1233">
        <v>1</v>
      </c>
    </row>
    <row r="1234" spans="1:12" x14ac:dyDescent="0.25">
      <c r="A1234" t="s">
        <v>739</v>
      </c>
      <c r="B1234">
        <v>2016</v>
      </c>
      <c r="C1234">
        <v>12</v>
      </c>
      <c r="D1234" t="s">
        <v>28</v>
      </c>
      <c r="E1234">
        <f>VLOOKUP(B1234&amp;D1234,Sheet1!$A$2:$N$799,14,FALSE)</f>
        <v>3.8</v>
      </c>
      <c r="F1234">
        <f t="shared" si="19"/>
        <v>1</v>
      </c>
      <c r="G1234" t="s">
        <v>23</v>
      </c>
      <c r="H1234">
        <f>VLOOKUP(B1234&amp;G1234,Sheet1!$A$2:$N$799,14,FALSE)</f>
        <v>2.8</v>
      </c>
      <c r="I1234">
        <v>0</v>
      </c>
      <c r="J1234">
        <v>1</v>
      </c>
      <c r="K1234">
        <v>0</v>
      </c>
      <c r="L1234">
        <v>-1</v>
      </c>
    </row>
    <row r="1235" spans="1:12" x14ac:dyDescent="0.25">
      <c r="A1235" t="s">
        <v>740</v>
      </c>
      <c r="B1235">
        <v>2016</v>
      </c>
      <c r="C1235">
        <v>12</v>
      </c>
      <c r="D1235" t="s">
        <v>11</v>
      </c>
      <c r="E1235">
        <f>VLOOKUP(B1235&amp;D1235,Sheet1!$A$2:$N$799,14,FALSE)</f>
        <v>-0.3</v>
      </c>
      <c r="F1235">
        <f t="shared" si="19"/>
        <v>4.7</v>
      </c>
      <c r="G1235" t="s">
        <v>29</v>
      </c>
      <c r="H1235">
        <f>VLOOKUP(B1235&amp;G1235,Sheet1!$A$2:$N$799,14,FALSE)</f>
        <v>-5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 t="s">
        <v>741</v>
      </c>
      <c r="B1236">
        <v>2016</v>
      </c>
      <c r="C1236">
        <v>12</v>
      </c>
      <c r="D1236" t="s">
        <v>25</v>
      </c>
      <c r="E1236">
        <f>VLOOKUP(B1236&amp;D1236,Sheet1!$A$2:$N$799,14,FALSE)</f>
        <v>4</v>
      </c>
      <c r="F1236">
        <f t="shared" si="19"/>
        <v>-1.5999999999999996</v>
      </c>
      <c r="G1236" t="s">
        <v>52</v>
      </c>
      <c r="H1236">
        <f>VLOOKUP(B1236&amp;G1236,Sheet1!$A$2:$N$799,14,FALSE)</f>
        <v>5.6</v>
      </c>
      <c r="I1236">
        <v>0</v>
      </c>
      <c r="J1236">
        <v>0</v>
      </c>
      <c r="K1236">
        <v>1</v>
      </c>
      <c r="L1236">
        <v>1</v>
      </c>
    </row>
    <row r="1237" spans="1:12" x14ac:dyDescent="0.25">
      <c r="A1237" t="s">
        <v>742</v>
      </c>
      <c r="B1237">
        <v>2016</v>
      </c>
      <c r="C1237">
        <v>12</v>
      </c>
      <c r="D1237" t="s">
        <v>38</v>
      </c>
      <c r="E1237">
        <f>VLOOKUP(B1237&amp;D1237,Sheet1!$A$2:$N$799,14,FALSE)</f>
        <v>1.5</v>
      </c>
      <c r="F1237">
        <f t="shared" si="19"/>
        <v>12.6</v>
      </c>
      <c r="G1237" t="s">
        <v>31</v>
      </c>
      <c r="H1237">
        <f>VLOOKUP(B1237&amp;G1237,Sheet1!$A$2:$N$799,14,FALSE)</f>
        <v>-11.1</v>
      </c>
      <c r="I1237">
        <v>1</v>
      </c>
      <c r="J1237">
        <v>1</v>
      </c>
      <c r="K1237">
        <v>2</v>
      </c>
      <c r="L1237">
        <v>1</v>
      </c>
    </row>
    <row r="1238" spans="1:12" x14ac:dyDescent="0.25">
      <c r="A1238" t="s">
        <v>743</v>
      </c>
      <c r="B1238">
        <v>2016</v>
      </c>
      <c r="C1238">
        <v>12</v>
      </c>
      <c r="D1238" t="s">
        <v>40</v>
      </c>
      <c r="E1238">
        <f>VLOOKUP(B1238&amp;D1238,Sheet1!$A$2:$N$799,14,FALSE)</f>
        <v>-1.4</v>
      </c>
      <c r="F1238">
        <f t="shared" si="19"/>
        <v>-2.2999999999999998</v>
      </c>
      <c r="G1238" t="s">
        <v>32</v>
      </c>
      <c r="H1238">
        <f>VLOOKUP(B1238&amp;G1238,Sheet1!$A$2:$N$799,14,FALSE)</f>
        <v>0.9</v>
      </c>
      <c r="I1238">
        <v>1</v>
      </c>
      <c r="J1238">
        <v>0</v>
      </c>
      <c r="K1238">
        <v>1</v>
      </c>
      <c r="L1238">
        <v>1</v>
      </c>
    </row>
    <row r="1239" spans="1:12" x14ac:dyDescent="0.25">
      <c r="A1239" t="s">
        <v>744</v>
      </c>
      <c r="B1239">
        <v>2016</v>
      </c>
      <c r="C1239">
        <v>12</v>
      </c>
      <c r="D1239" t="s">
        <v>43</v>
      </c>
      <c r="E1239">
        <f>VLOOKUP(B1239&amp;D1239,Sheet1!$A$2:$N$799,14,FALSE)</f>
        <v>-8.5</v>
      </c>
      <c r="F1239">
        <f t="shared" si="19"/>
        <v>-17.8</v>
      </c>
      <c r="G1239" t="s">
        <v>35</v>
      </c>
      <c r="H1239">
        <f>VLOOKUP(B1239&amp;G1239,Sheet1!$A$2:$N$799,14,FALSE)</f>
        <v>9.3000000000000007</v>
      </c>
      <c r="I1239">
        <v>0</v>
      </c>
      <c r="J1239">
        <v>2</v>
      </c>
      <c r="K1239">
        <v>0</v>
      </c>
      <c r="L1239">
        <v>-2</v>
      </c>
    </row>
    <row r="1240" spans="1:12" x14ac:dyDescent="0.25">
      <c r="A1240" t="s">
        <v>745</v>
      </c>
      <c r="B1240">
        <v>2016</v>
      </c>
      <c r="C1240">
        <v>12</v>
      </c>
      <c r="D1240" t="s">
        <v>20</v>
      </c>
      <c r="E1240">
        <f>VLOOKUP(B1240&amp;D1240,Sheet1!$A$2:$N$799,14,FALSE)</f>
        <v>-10.1</v>
      </c>
      <c r="F1240">
        <f t="shared" si="19"/>
        <v>-12.2</v>
      </c>
      <c r="G1240" t="s">
        <v>41</v>
      </c>
      <c r="H1240">
        <f>VLOOKUP(B1240&amp;G1240,Sheet1!$A$2:$N$799,14,FALSE)</f>
        <v>2.1</v>
      </c>
      <c r="I1240">
        <v>0</v>
      </c>
      <c r="J1240">
        <v>4</v>
      </c>
      <c r="K1240">
        <v>0</v>
      </c>
      <c r="L1240">
        <v>-4</v>
      </c>
    </row>
    <row r="1241" spans="1:12" x14ac:dyDescent="0.25">
      <c r="A1241" t="s">
        <v>746</v>
      </c>
      <c r="B1241">
        <v>2016</v>
      </c>
      <c r="C1241">
        <v>12</v>
      </c>
      <c r="D1241" t="s">
        <v>26</v>
      </c>
      <c r="E1241">
        <f>VLOOKUP(B1241&amp;D1241,Sheet1!$A$2:$N$799,14,FALSE)</f>
        <v>0.4</v>
      </c>
      <c r="F1241">
        <f t="shared" si="19"/>
        <v>-4.3</v>
      </c>
      <c r="G1241" t="s">
        <v>19</v>
      </c>
      <c r="H1241">
        <f>VLOOKUP(B1241&amp;G1241,Sheet1!$A$2:$N$799,14,FALSE)</f>
        <v>4.7</v>
      </c>
      <c r="I1241">
        <v>0</v>
      </c>
      <c r="J1241">
        <v>2</v>
      </c>
      <c r="K1241">
        <v>0</v>
      </c>
      <c r="L1241">
        <v>-2</v>
      </c>
    </row>
    <row r="1242" spans="1:12" x14ac:dyDescent="0.25">
      <c r="A1242" t="s">
        <v>747</v>
      </c>
      <c r="B1242">
        <v>2016</v>
      </c>
      <c r="C1242">
        <v>12</v>
      </c>
      <c r="D1242" t="s">
        <v>55</v>
      </c>
      <c r="E1242">
        <f>VLOOKUP(B1242&amp;D1242,Sheet1!$A$2:$N$799,14,FALSE)</f>
        <v>-2.6</v>
      </c>
      <c r="F1242">
        <f t="shared" si="19"/>
        <v>-2.7</v>
      </c>
      <c r="G1242" t="s">
        <v>47</v>
      </c>
      <c r="H1242">
        <f>VLOOKUP(B1242&amp;G1242,Sheet1!$A$2:$N$799,14,FALSE)</f>
        <v>0.1</v>
      </c>
      <c r="I1242">
        <v>0</v>
      </c>
      <c r="J1242">
        <v>4</v>
      </c>
      <c r="K1242">
        <v>1</v>
      </c>
      <c r="L1242">
        <v>-3</v>
      </c>
    </row>
    <row r="1243" spans="1:12" x14ac:dyDescent="0.25">
      <c r="A1243" t="s">
        <v>748</v>
      </c>
      <c r="B1243">
        <v>2016</v>
      </c>
      <c r="C1243">
        <v>12</v>
      </c>
      <c r="D1243" t="s">
        <v>13</v>
      </c>
      <c r="E1243">
        <f>VLOOKUP(B1243&amp;D1243,Sheet1!$A$2:$N$799,14,FALSE)</f>
        <v>-0.2</v>
      </c>
      <c r="F1243">
        <f t="shared" si="19"/>
        <v>-2.3000000000000003</v>
      </c>
      <c r="G1243" t="s">
        <v>22</v>
      </c>
      <c r="H1243">
        <f>VLOOKUP(B1243&amp;G1243,Sheet1!$A$2:$N$799,14,FALSE)</f>
        <v>2.1</v>
      </c>
      <c r="I1243">
        <v>1</v>
      </c>
      <c r="J1243">
        <v>2</v>
      </c>
      <c r="K1243">
        <v>3</v>
      </c>
      <c r="L1243">
        <v>1</v>
      </c>
    </row>
    <row r="1244" spans="1:12" x14ac:dyDescent="0.25">
      <c r="A1244" t="s">
        <v>749</v>
      </c>
      <c r="B1244">
        <v>2016</v>
      </c>
      <c r="C1244">
        <v>12</v>
      </c>
      <c r="D1244" t="s">
        <v>34</v>
      </c>
      <c r="E1244">
        <f>VLOOKUP(B1244&amp;D1244,Sheet1!$A$2:$N$799,14,FALSE)</f>
        <v>-2.4</v>
      </c>
      <c r="F1244">
        <f t="shared" si="19"/>
        <v>8.7999999999999989</v>
      </c>
      <c r="G1244" t="s">
        <v>50</v>
      </c>
      <c r="H1244">
        <f>VLOOKUP(B1244&amp;G1244,Sheet1!$A$2:$N$799,14,FALSE)</f>
        <v>-11.2</v>
      </c>
      <c r="I1244">
        <v>1</v>
      </c>
      <c r="J1244">
        <v>0</v>
      </c>
      <c r="K1244">
        <v>2</v>
      </c>
      <c r="L1244">
        <v>2</v>
      </c>
    </row>
    <row r="1245" spans="1:12" x14ac:dyDescent="0.25">
      <c r="A1245" t="s">
        <v>750</v>
      </c>
      <c r="B1245">
        <v>2016</v>
      </c>
      <c r="C1245">
        <v>12</v>
      </c>
      <c r="D1245" t="s">
        <v>10</v>
      </c>
      <c r="E1245">
        <f>VLOOKUP(B1245&amp;D1245,Sheet1!$A$2:$N$799,14,FALSE)</f>
        <v>-7.5</v>
      </c>
      <c r="F1245">
        <f t="shared" si="19"/>
        <v>-6.5</v>
      </c>
      <c r="G1245" t="s">
        <v>53</v>
      </c>
      <c r="H1245">
        <f>VLOOKUP(B1245&amp;G1245,Sheet1!$A$2:$N$799,14,FALSE)</f>
        <v>-1</v>
      </c>
      <c r="I1245">
        <v>0</v>
      </c>
      <c r="J1245">
        <v>2</v>
      </c>
      <c r="K1245">
        <v>0</v>
      </c>
      <c r="L1245">
        <v>-2</v>
      </c>
    </row>
    <row r="1246" spans="1:12" x14ac:dyDescent="0.25">
      <c r="A1246" t="s">
        <v>751</v>
      </c>
      <c r="B1246">
        <v>2016</v>
      </c>
      <c r="C1246">
        <v>12</v>
      </c>
      <c r="D1246" t="s">
        <v>49</v>
      </c>
      <c r="E1246">
        <f>VLOOKUP(B1246&amp;D1246,Sheet1!$A$2:$N$799,14,FALSE)</f>
        <v>7</v>
      </c>
      <c r="F1246">
        <f t="shared" si="19"/>
        <v>5</v>
      </c>
      <c r="G1246" t="s">
        <v>56</v>
      </c>
      <c r="H1246">
        <f>VLOOKUP(B1246&amp;G1246,Sheet1!$A$2:$N$799,14,FALSE)</f>
        <v>2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 t="s">
        <v>752</v>
      </c>
      <c r="B1247">
        <v>2016</v>
      </c>
      <c r="C1247">
        <v>13</v>
      </c>
      <c r="D1247" t="s">
        <v>44</v>
      </c>
      <c r="E1247">
        <f>VLOOKUP(B1247&amp;D1247,Sheet1!$A$2:$N$799,14,FALSE)</f>
        <v>3.3</v>
      </c>
      <c r="F1247">
        <f t="shared" si="19"/>
        <v>3.5999999999999996</v>
      </c>
      <c r="G1247" t="s">
        <v>11</v>
      </c>
      <c r="H1247">
        <f>VLOOKUP(B1247&amp;G1247,Sheet1!$A$2:$N$799,14,FALSE)</f>
        <v>-0.3</v>
      </c>
      <c r="I1247">
        <v>1</v>
      </c>
      <c r="J1247">
        <v>0</v>
      </c>
      <c r="K1247">
        <v>2</v>
      </c>
      <c r="L1247">
        <v>2</v>
      </c>
    </row>
    <row r="1248" spans="1:12" x14ac:dyDescent="0.25">
      <c r="A1248" t="s">
        <v>753</v>
      </c>
      <c r="B1248">
        <v>2016</v>
      </c>
      <c r="C1248">
        <v>13</v>
      </c>
      <c r="D1248" t="s">
        <v>22</v>
      </c>
      <c r="E1248">
        <f>VLOOKUP(B1248&amp;D1248,Sheet1!$A$2:$N$799,14,FALSE)</f>
        <v>2.1</v>
      </c>
      <c r="F1248">
        <f t="shared" si="19"/>
        <v>3.1</v>
      </c>
      <c r="G1248" t="s">
        <v>14</v>
      </c>
      <c r="H1248">
        <f>VLOOKUP(B1248&amp;G1248,Sheet1!$A$2:$N$799,14,FALSE)</f>
        <v>-1</v>
      </c>
      <c r="I1248">
        <v>1</v>
      </c>
      <c r="J1248">
        <v>1</v>
      </c>
      <c r="K1248">
        <v>2</v>
      </c>
      <c r="L1248">
        <v>1</v>
      </c>
    </row>
    <row r="1249" spans="1:12" x14ac:dyDescent="0.25">
      <c r="A1249" t="s">
        <v>754</v>
      </c>
      <c r="B1249">
        <v>2016</v>
      </c>
      <c r="C1249">
        <v>13</v>
      </c>
      <c r="D1249" t="s">
        <v>32</v>
      </c>
      <c r="E1249">
        <f>VLOOKUP(B1249&amp;D1249,Sheet1!$A$2:$N$799,14,FALSE)</f>
        <v>0.9</v>
      </c>
      <c r="F1249">
        <f t="shared" si="19"/>
        <v>-6.1</v>
      </c>
      <c r="G1249" t="s">
        <v>49</v>
      </c>
      <c r="H1249">
        <f>VLOOKUP(B1249&amp;G1249,Sheet1!$A$2:$N$799,14,FALSE)</f>
        <v>7</v>
      </c>
      <c r="I1249">
        <v>0</v>
      </c>
      <c r="J1249">
        <v>0</v>
      </c>
      <c r="K1249">
        <v>3</v>
      </c>
      <c r="L1249">
        <v>3</v>
      </c>
    </row>
    <row r="1250" spans="1:12" x14ac:dyDescent="0.25">
      <c r="A1250" t="s">
        <v>755</v>
      </c>
      <c r="B1250">
        <v>2016</v>
      </c>
      <c r="C1250">
        <v>13</v>
      </c>
      <c r="D1250" t="s">
        <v>29</v>
      </c>
      <c r="E1250">
        <f>VLOOKUP(B1250&amp;D1250,Sheet1!$A$2:$N$799,14,FALSE)</f>
        <v>-5</v>
      </c>
      <c r="F1250">
        <f t="shared" si="19"/>
        <v>-9</v>
      </c>
      <c r="G1250" t="s">
        <v>25</v>
      </c>
      <c r="H1250">
        <f>VLOOKUP(B1250&amp;G1250,Sheet1!$A$2:$N$799,14,FALSE)</f>
        <v>4</v>
      </c>
      <c r="I1250">
        <v>0</v>
      </c>
      <c r="J1250">
        <v>3</v>
      </c>
      <c r="K1250">
        <v>0</v>
      </c>
      <c r="L1250">
        <v>-3</v>
      </c>
    </row>
    <row r="1251" spans="1:12" x14ac:dyDescent="0.25">
      <c r="A1251" t="s">
        <v>756</v>
      </c>
      <c r="B1251">
        <v>2016</v>
      </c>
      <c r="C1251">
        <v>13</v>
      </c>
      <c r="D1251" t="s">
        <v>38</v>
      </c>
      <c r="E1251">
        <f>VLOOKUP(B1251&amp;D1251,Sheet1!$A$2:$N$799,14,FALSE)</f>
        <v>1.5</v>
      </c>
      <c r="F1251">
        <f t="shared" si="19"/>
        <v>2.9</v>
      </c>
      <c r="G1251" t="s">
        <v>40</v>
      </c>
      <c r="H1251">
        <f>VLOOKUP(B1251&amp;G1251,Sheet1!$A$2:$N$799,14,FALSE)</f>
        <v>-1.4</v>
      </c>
      <c r="I1251">
        <v>0</v>
      </c>
      <c r="J1251">
        <v>3</v>
      </c>
      <c r="K1251">
        <v>0</v>
      </c>
      <c r="L1251">
        <v>-3</v>
      </c>
    </row>
    <row r="1252" spans="1:12" x14ac:dyDescent="0.25">
      <c r="A1252" t="s">
        <v>757</v>
      </c>
      <c r="B1252">
        <v>2016</v>
      </c>
      <c r="C1252">
        <v>13</v>
      </c>
      <c r="D1252" t="s">
        <v>23</v>
      </c>
      <c r="E1252">
        <f>VLOOKUP(B1252&amp;D1252,Sheet1!$A$2:$N$799,14,FALSE)</f>
        <v>2.8</v>
      </c>
      <c r="F1252">
        <f t="shared" si="19"/>
        <v>5.4</v>
      </c>
      <c r="G1252" t="s">
        <v>55</v>
      </c>
      <c r="H1252">
        <f>VLOOKUP(B1252&amp;G1252,Sheet1!$A$2:$N$799,14,FALSE)</f>
        <v>-2.6</v>
      </c>
      <c r="I1252">
        <v>1</v>
      </c>
      <c r="J1252">
        <v>1</v>
      </c>
      <c r="K1252">
        <v>1</v>
      </c>
      <c r="L1252">
        <v>0</v>
      </c>
    </row>
    <row r="1253" spans="1:12" x14ac:dyDescent="0.25">
      <c r="A1253" t="s">
        <v>758</v>
      </c>
      <c r="B1253">
        <v>2016</v>
      </c>
      <c r="C1253">
        <v>13</v>
      </c>
      <c r="D1253" t="s">
        <v>43</v>
      </c>
      <c r="E1253">
        <f>VLOOKUP(B1253&amp;D1253,Sheet1!$A$2:$N$799,14,FALSE)</f>
        <v>-8.5</v>
      </c>
      <c r="F1253">
        <f t="shared" si="19"/>
        <v>-8.9</v>
      </c>
      <c r="G1253" t="s">
        <v>26</v>
      </c>
      <c r="H1253">
        <f>VLOOKUP(B1253&amp;G1253,Sheet1!$A$2:$N$799,14,FALSE)</f>
        <v>0.4</v>
      </c>
      <c r="I1253">
        <v>0</v>
      </c>
      <c r="J1253">
        <v>3</v>
      </c>
      <c r="K1253">
        <v>1</v>
      </c>
      <c r="L1253">
        <v>-2</v>
      </c>
    </row>
    <row r="1254" spans="1:12" x14ac:dyDescent="0.25">
      <c r="A1254" t="s">
        <v>759</v>
      </c>
      <c r="B1254">
        <v>2016</v>
      </c>
      <c r="C1254">
        <v>13</v>
      </c>
      <c r="D1254" t="s">
        <v>37</v>
      </c>
      <c r="E1254">
        <f>VLOOKUP(B1254&amp;D1254,Sheet1!$A$2:$N$799,14,FALSE)</f>
        <v>8.5</v>
      </c>
      <c r="F1254">
        <f t="shared" si="19"/>
        <v>2.9000000000000004</v>
      </c>
      <c r="G1254" t="s">
        <v>52</v>
      </c>
      <c r="H1254">
        <f>VLOOKUP(B1254&amp;G1254,Sheet1!$A$2:$N$799,14,FALSE)</f>
        <v>5.6</v>
      </c>
      <c r="I1254">
        <v>0</v>
      </c>
      <c r="J1254">
        <v>1</v>
      </c>
      <c r="K1254">
        <v>1</v>
      </c>
      <c r="L1254">
        <v>0</v>
      </c>
    </row>
    <row r="1255" spans="1:12" x14ac:dyDescent="0.25">
      <c r="A1255" t="s">
        <v>760</v>
      </c>
      <c r="B1255">
        <v>2016</v>
      </c>
      <c r="C1255">
        <v>13</v>
      </c>
      <c r="D1255" t="s">
        <v>35</v>
      </c>
      <c r="E1255">
        <f>VLOOKUP(B1255&amp;D1255,Sheet1!$A$2:$N$799,14,FALSE)</f>
        <v>9.3000000000000007</v>
      </c>
      <c r="F1255">
        <f t="shared" si="19"/>
        <v>20.399999999999999</v>
      </c>
      <c r="G1255" t="s">
        <v>31</v>
      </c>
      <c r="H1255">
        <f>VLOOKUP(B1255&amp;G1255,Sheet1!$A$2:$N$799,14,FALSE)</f>
        <v>-11.1</v>
      </c>
      <c r="I1255">
        <v>1</v>
      </c>
      <c r="J1255">
        <v>0</v>
      </c>
      <c r="K1255">
        <v>2</v>
      </c>
      <c r="L1255">
        <v>2</v>
      </c>
    </row>
    <row r="1256" spans="1:12" x14ac:dyDescent="0.25">
      <c r="A1256" t="s">
        <v>761</v>
      </c>
      <c r="B1256">
        <v>2016</v>
      </c>
      <c r="C1256">
        <v>13</v>
      </c>
      <c r="D1256" t="s">
        <v>16</v>
      </c>
      <c r="E1256">
        <f>VLOOKUP(B1256&amp;D1256,Sheet1!$A$2:$N$799,14,FALSE)</f>
        <v>1.5</v>
      </c>
      <c r="F1256">
        <f t="shared" si="19"/>
        <v>3.9</v>
      </c>
      <c r="G1256" t="s">
        <v>34</v>
      </c>
      <c r="H1256">
        <f>VLOOKUP(B1256&amp;G1256,Sheet1!$A$2:$N$799,14,FALSE)</f>
        <v>-2.4</v>
      </c>
      <c r="I1256">
        <v>1</v>
      </c>
      <c r="J1256">
        <v>2</v>
      </c>
      <c r="K1256">
        <v>3</v>
      </c>
      <c r="L1256">
        <v>1</v>
      </c>
    </row>
    <row r="1257" spans="1:12" x14ac:dyDescent="0.25">
      <c r="A1257" t="s">
        <v>762</v>
      </c>
      <c r="B1257">
        <v>2016</v>
      </c>
      <c r="C1257">
        <v>13</v>
      </c>
      <c r="D1257" t="s">
        <v>19</v>
      </c>
      <c r="E1257">
        <f>VLOOKUP(B1257&amp;D1257,Sheet1!$A$2:$N$799,14,FALSE)</f>
        <v>4.7</v>
      </c>
      <c r="F1257">
        <f t="shared" si="19"/>
        <v>2.6</v>
      </c>
      <c r="G1257" t="s">
        <v>41</v>
      </c>
      <c r="H1257">
        <f>VLOOKUP(B1257&amp;G1257,Sheet1!$A$2:$N$799,14,FALSE)</f>
        <v>2.1</v>
      </c>
      <c r="I1257">
        <v>1</v>
      </c>
      <c r="J1257">
        <v>2</v>
      </c>
      <c r="K1257">
        <v>2</v>
      </c>
      <c r="L1257">
        <v>0</v>
      </c>
    </row>
    <row r="1258" spans="1:12" x14ac:dyDescent="0.25">
      <c r="A1258" t="s">
        <v>763</v>
      </c>
      <c r="B1258">
        <v>2016</v>
      </c>
      <c r="C1258">
        <v>13</v>
      </c>
      <c r="D1258" t="s">
        <v>17</v>
      </c>
      <c r="E1258">
        <f>VLOOKUP(B1258&amp;D1258,Sheet1!$A$2:$N$799,14,FALSE)</f>
        <v>1</v>
      </c>
      <c r="F1258">
        <f t="shared" si="19"/>
        <v>-2.8</v>
      </c>
      <c r="G1258" t="s">
        <v>28</v>
      </c>
      <c r="H1258">
        <f>VLOOKUP(B1258&amp;G1258,Sheet1!$A$2:$N$799,14,FALSE)</f>
        <v>3.8</v>
      </c>
      <c r="I1258">
        <v>1</v>
      </c>
      <c r="J1258">
        <v>2</v>
      </c>
      <c r="K1258">
        <v>3</v>
      </c>
      <c r="L1258">
        <v>1</v>
      </c>
    </row>
    <row r="1259" spans="1:12" x14ac:dyDescent="0.25">
      <c r="A1259" t="s">
        <v>764</v>
      </c>
      <c r="B1259">
        <v>2016</v>
      </c>
      <c r="C1259">
        <v>13</v>
      </c>
      <c r="D1259" t="s">
        <v>10</v>
      </c>
      <c r="E1259">
        <f>VLOOKUP(B1259&amp;D1259,Sheet1!$A$2:$N$799,14,FALSE)</f>
        <v>-7.5</v>
      </c>
      <c r="F1259">
        <f t="shared" si="19"/>
        <v>3.6999999999999993</v>
      </c>
      <c r="G1259" t="s">
        <v>50</v>
      </c>
      <c r="H1259">
        <f>VLOOKUP(B1259&amp;G1259,Sheet1!$A$2:$N$799,14,FALSE)</f>
        <v>-11.2</v>
      </c>
      <c r="I1259">
        <v>1</v>
      </c>
      <c r="J1259">
        <v>1</v>
      </c>
      <c r="K1259">
        <v>0</v>
      </c>
      <c r="L1259">
        <v>-1</v>
      </c>
    </row>
    <row r="1260" spans="1:12" x14ac:dyDescent="0.25">
      <c r="A1260" t="s">
        <v>765</v>
      </c>
      <c r="B1260">
        <v>2016</v>
      </c>
      <c r="C1260">
        <v>13</v>
      </c>
      <c r="D1260" t="s">
        <v>47</v>
      </c>
      <c r="E1260">
        <f>VLOOKUP(B1260&amp;D1260,Sheet1!$A$2:$N$799,14,FALSE)</f>
        <v>0.1</v>
      </c>
      <c r="F1260">
        <f t="shared" si="19"/>
        <v>0.30000000000000004</v>
      </c>
      <c r="G1260" t="s">
        <v>13</v>
      </c>
      <c r="H1260">
        <f>VLOOKUP(B1260&amp;G1260,Sheet1!$A$2:$N$799,14,FALSE)</f>
        <v>-0.2</v>
      </c>
      <c r="I1260">
        <v>0</v>
      </c>
      <c r="J1260">
        <v>2</v>
      </c>
      <c r="K1260">
        <v>1</v>
      </c>
      <c r="L1260">
        <v>-1</v>
      </c>
    </row>
    <row r="1261" spans="1:12" x14ac:dyDescent="0.25">
      <c r="A1261" t="s">
        <v>766</v>
      </c>
      <c r="B1261">
        <v>2016</v>
      </c>
      <c r="C1261">
        <v>13</v>
      </c>
      <c r="D1261" t="s">
        <v>46</v>
      </c>
      <c r="E1261">
        <f>VLOOKUP(B1261&amp;D1261,Sheet1!$A$2:$N$799,14,FALSE)</f>
        <v>1.6</v>
      </c>
      <c r="F1261">
        <f t="shared" si="19"/>
        <v>-0.39999999999999991</v>
      </c>
      <c r="G1261" t="s">
        <v>56</v>
      </c>
      <c r="H1261">
        <f>VLOOKUP(B1261&amp;G1261,Sheet1!$A$2:$N$799,14,FALSE)</f>
        <v>2</v>
      </c>
      <c r="I1261">
        <v>1</v>
      </c>
      <c r="J1261">
        <v>0</v>
      </c>
      <c r="K1261">
        <v>2</v>
      </c>
      <c r="L1261">
        <v>2</v>
      </c>
    </row>
    <row r="1262" spans="1:12" x14ac:dyDescent="0.25">
      <c r="A1262" t="s">
        <v>767</v>
      </c>
      <c r="B1262">
        <v>2016</v>
      </c>
      <c r="C1262">
        <v>14</v>
      </c>
      <c r="D1262" t="s">
        <v>34</v>
      </c>
      <c r="E1262">
        <f>VLOOKUP(B1262&amp;D1262,Sheet1!$A$2:$N$799,14,FALSE)</f>
        <v>-2.4</v>
      </c>
      <c r="F1262">
        <f t="shared" si="19"/>
        <v>-4</v>
      </c>
      <c r="G1262" t="s">
        <v>46</v>
      </c>
      <c r="H1262">
        <f>VLOOKUP(B1262&amp;G1262,Sheet1!$A$2:$N$799,14,FALSE)</f>
        <v>1.6</v>
      </c>
      <c r="I1262">
        <v>1</v>
      </c>
      <c r="J1262">
        <v>2</v>
      </c>
      <c r="K1262">
        <v>5</v>
      </c>
      <c r="L1262">
        <v>3</v>
      </c>
    </row>
    <row r="1263" spans="1:12" x14ac:dyDescent="0.25">
      <c r="A1263" t="s">
        <v>768</v>
      </c>
      <c r="B1263">
        <v>2016</v>
      </c>
      <c r="C1263">
        <v>14</v>
      </c>
      <c r="D1263" t="s">
        <v>31</v>
      </c>
      <c r="E1263">
        <f>VLOOKUP(B1263&amp;D1263,Sheet1!$A$2:$N$799,14,FALSE)</f>
        <v>-11.1</v>
      </c>
      <c r="F1263">
        <f t="shared" si="19"/>
        <v>-19.600000000000001</v>
      </c>
      <c r="G1263" t="s">
        <v>37</v>
      </c>
      <c r="H1263">
        <f>VLOOKUP(B1263&amp;G1263,Sheet1!$A$2:$N$799,14,FALSE)</f>
        <v>8.5</v>
      </c>
      <c r="I1263">
        <v>0</v>
      </c>
      <c r="J1263">
        <v>5</v>
      </c>
      <c r="K1263">
        <v>0</v>
      </c>
      <c r="L1263">
        <v>-5</v>
      </c>
    </row>
    <row r="1264" spans="1:12" x14ac:dyDescent="0.25">
      <c r="A1264" t="s">
        <v>769</v>
      </c>
      <c r="B1264">
        <v>2016</v>
      </c>
      <c r="C1264">
        <v>14</v>
      </c>
      <c r="D1264" t="s">
        <v>35</v>
      </c>
      <c r="E1264">
        <f>VLOOKUP(B1264&amp;D1264,Sheet1!$A$2:$N$799,14,FALSE)</f>
        <v>9.3000000000000007</v>
      </c>
      <c r="F1264">
        <f t="shared" si="19"/>
        <v>7.8000000000000007</v>
      </c>
      <c r="G1264" t="s">
        <v>16</v>
      </c>
      <c r="H1264">
        <f>VLOOKUP(B1264&amp;G1264,Sheet1!$A$2:$N$799,14,FALSE)</f>
        <v>1.5</v>
      </c>
      <c r="I1264">
        <v>1</v>
      </c>
      <c r="J1264">
        <v>2</v>
      </c>
      <c r="K1264">
        <v>2</v>
      </c>
      <c r="L1264">
        <v>0</v>
      </c>
    </row>
    <row r="1265" spans="1:12" x14ac:dyDescent="0.25">
      <c r="A1265" t="s">
        <v>770</v>
      </c>
      <c r="B1265">
        <v>2016</v>
      </c>
      <c r="C1265">
        <v>14</v>
      </c>
      <c r="D1265" t="s">
        <v>40</v>
      </c>
      <c r="E1265">
        <f>VLOOKUP(B1265&amp;D1265,Sheet1!$A$2:$N$799,14,FALSE)</f>
        <v>-1.4</v>
      </c>
      <c r="F1265">
        <f t="shared" si="19"/>
        <v>6.1</v>
      </c>
      <c r="G1265" t="s">
        <v>10</v>
      </c>
      <c r="H1265">
        <f>VLOOKUP(B1265&amp;G1265,Sheet1!$A$2:$N$799,14,FALSE)</f>
        <v>-7.5</v>
      </c>
      <c r="I1265">
        <v>1</v>
      </c>
      <c r="J1265">
        <v>2</v>
      </c>
      <c r="K1265">
        <v>0</v>
      </c>
      <c r="L1265">
        <v>-2</v>
      </c>
    </row>
    <row r="1266" spans="1:12" x14ac:dyDescent="0.25">
      <c r="A1266" t="s">
        <v>771</v>
      </c>
      <c r="B1266">
        <v>2016</v>
      </c>
      <c r="C1266">
        <v>14</v>
      </c>
      <c r="D1266" t="s">
        <v>20</v>
      </c>
      <c r="E1266">
        <f>VLOOKUP(B1266&amp;D1266,Sheet1!$A$2:$N$799,14,FALSE)</f>
        <v>-10.1</v>
      </c>
      <c r="F1266">
        <f t="shared" si="19"/>
        <v>-11.1</v>
      </c>
      <c r="G1266" t="s">
        <v>17</v>
      </c>
      <c r="H1266">
        <f>VLOOKUP(B1266&amp;G1266,Sheet1!$A$2:$N$799,14,FALSE)</f>
        <v>1</v>
      </c>
      <c r="I1266">
        <v>0</v>
      </c>
      <c r="J1266">
        <v>1</v>
      </c>
      <c r="K1266">
        <v>0</v>
      </c>
      <c r="L1266">
        <v>-1</v>
      </c>
    </row>
    <row r="1267" spans="1:12" x14ac:dyDescent="0.25">
      <c r="A1267" t="s">
        <v>772</v>
      </c>
      <c r="B1267">
        <v>2016</v>
      </c>
      <c r="C1267">
        <v>14</v>
      </c>
      <c r="D1267" t="s">
        <v>41</v>
      </c>
      <c r="E1267">
        <f>VLOOKUP(B1267&amp;D1267,Sheet1!$A$2:$N$799,14,FALSE)</f>
        <v>2.1</v>
      </c>
      <c r="F1267">
        <f t="shared" si="19"/>
        <v>-4.9000000000000004</v>
      </c>
      <c r="G1267" t="s">
        <v>49</v>
      </c>
      <c r="H1267">
        <f>VLOOKUP(B1267&amp;G1267,Sheet1!$A$2:$N$799,14,FALSE)</f>
        <v>7</v>
      </c>
      <c r="I1267">
        <v>1</v>
      </c>
      <c r="J1267">
        <v>3</v>
      </c>
      <c r="K1267">
        <v>3</v>
      </c>
      <c r="L1267">
        <v>0</v>
      </c>
    </row>
    <row r="1268" spans="1:12" x14ac:dyDescent="0.25">
      <c r="A1268" t="s">
        <v>773</v>
      </c>
      <c r="B1268">
        <v>2016</v>
      </c>
      <c r="C1268">
        <v>14</v>
      </c>
      <c r="D1268" t="s">
        <v>53</v>
      </c>
      <c r="E1268">
        <f>VLOOKUP(B1268&amp;D1268,Sheet1!$A$2:$N$799,14,FALSE)</f>
        <v>-1</v>
      </c>
      <c r="F1268">
        <f t="shared" si="19"/>
        <v>-5</v>
      </c>
      <c r="G1268" t="s">
        <v>25</v>
      </c>
      <c r="H1268">
        <f>VLOOKUP(B1268&amp;G1268,Sheet1!$A$2:$N$799,14,FALSE)</f>
        <v>4</v>
      </c>
      <c r="I1268">
        <v>1</v>
      </c>
      <c r="J1268">
        <v>0</v>
      </c>
      <c r="K1268">
        <v>2</v>
      </c>
      <c r="L1268">
        <v>2</v>
      </c>
    </row>
    <row r="1269" spans="1:12" x14ac:dyDescent="0.25">
      <c r="A1269" t="s">
        <v>774</v>
      </c>
      <c r="B1269">
        <v>2016</v>
      </c>
      <c r="C1269">
        <v>14</v>
      </c>
      <c r="D1269" t="s">
        <v>26</v>
      </c>
      <c r="E1269">
        <f>VLOOKUP(B1269&amp;D1269,Sheet1!$A$2:$N$799,14,FALSE)</f>
        <v>0.4</v>
      </c>
      <c r="F1269">
        <f t="shared" si="19"/>
        <v>3</v>
      </c>
      <c r="G1269" t="s">
        <v>55</v>
      </c>
      <c r="H1269">
        <f>VLOOKUP(B1269&amp;G1269,Sheet1!$A$2:$N$799,14,FALSE)</f>
        <v>-2.6</v>
      </c>
      <c r="I1269">
        <v>0</v>
      </c>
      <c r="J1269">
        <v>3</v>
      </c>
      <c r="K1269">
        <v>1</v>
      </c>
      <c r="L1269">
        <v>-2</v>
      </c>
    </row>
    <row r="1270" spans="1:12" x14ac:dyDescent="0.25">
      <c r="A1270" t="s">
        <v>775</v>
      </c>
      <c r="B1270">
        <v>2016</v>
      </c>
      <c r="C1270">
        <v>14</v>
      </c>
      <c r="D1270" t="s">
        <v>29</v>
      </c>
      <c r="E1270">
        <f>VLOOKUP(B1270&amp;D1270,Sheet1!$A$2:$N$799,14,FALSE)</f>
        <v>-5</v>
      </c>
      <c r="F1270">
        <f t="shared" si="19"/>
        <v>-5.9</v>
      </c>
      <c r="G1270" t="s">
        <v>32</v>
      </c>
      <c r="H1270">
        <f>VLOOKUP(B1270&amp;G1270,Sheet1!$A$2:$N$799,14,FALSE)</f>
        <v>0.9</v>
      </c>
      <c r="I1270">
        <v>0</v>
      </c>
      <c r="J1270">
        <v>0</v>
      </c>
      <c r="K1270">
        <v>1</v>
      </c>
      <c r="L1270">
        <v>1</v>
      </c>
    </row>
    <row r="1271" spans="1:12" x14ac:dyDescent="0.25">
      <c r="A1271" t="s">
        <v>776</v>
      </c>
      <c r="B1271">
        <v>2016</v>
      </c>
      <c r="C1271">
        <v>14</v>
      </c>
      <c r="D1271" t="s">
        <v>13</v>
      </c>
      <c r="E1271">
        <f>VLOOKUP(B1271&amp;D1271,Sheet1!$A$2:$N$799,14,FALSE)</f>
        <v>-0.2</v>
      </c>
      <c r="F1271">
        <f t="shared" si="19"/>
        <v>-1.7</v>
      </c>
      <c r="G1271" t="s">
        <v>38</v>
      </c>
      <c r="H1271">
        <f>VLOOKUP(B1271&amp;G1271,Sheet1!$A$2:$N$799,14,FALSE)</f>
        <v>1.5</v>
      </c>
      <c r="I1271">
        <v>1</v>
      </c>
      <c r="J1271">
        <v>0</v>
      </c>
      <c r="K1271">
        <v>3</v>
      </c>
      <c r="L1271">
        <v>3</v>
      </c>
    </row>
    <row r="1272" spans="1:12" x14ac:dyDescent="0.25">
      <c r="A1272" t="s">
        <v>777</v>
      </c>
      <c r="B1272">
        <v>2016</v>
      </c>
      <c r="C1272">
        <v>14</v>
      </c>
      <c r="D1272" t="s">
        <v>50</v>
      </c>
      <c r="E1272">
        <f>VLOOKUP(B1272&amp;D1272,Sheet1!$A$2:$N$799,14,FALSE)</f>
        <v>-11.2</v>
      </c>
      <c r="F1272">
        <f t="shared" si="19"/>
        <v>-2.6999999999999993</v>
      </c>
      <c r="G1272" t="s">
        <v>43</v>
      </c>
      <c r="H1272">
        <f>VLOOKUP(B1272&amp;G1272,Sheet1!$A$2:$N$799,14,FALSE)</f>
        <v>-8.5</v>
      </c>
      <c r="I1272">
        <v>0</v>
      </c>
      <c r="J1272">
        <v>0</v>
      </c>
      <c r="K1272">
        <v>1</v>
      </c>
      <c r="L1272">
        <v>1</v>
      </c>
    </row>
    <row r="1273" spans="1:12" x14ac:dyDescent="0.25">
      <c r="A1273" t="s">
        <v>778</v>
      </c>
      <c r="B1273">
        <v>2016</v>
      </c>
      <c r="C1273">
        <v>14</v>
      </c>
      <c r="D1273" t="s">
        <v>52</v>
      </c>
      <c r="E1273">
        <f>VLOOKUP(B1273&amp;D1273,Sheet1!$A$2:$N$799,14,FALSE)</f>
        <v>5.6</v>
      </c>
      <c r="F1273">
        <f t="shared" si="19"/>
        <v>2.2999999999999998</v>
      </c>
      <c r="G1273" t="s">
        <v>44</v>
      </c>
      <c r="H1273">
        <f>VLOOKUP(B1273&amp;G1273,Sheet1!$A$2:$N$799,14,FALSE)</f>
        <v>3.3</v>
      </c>
      <c r="I1273">
        <v>1</v>
      </c>
      <c r="J1273">
        <v>2</v>
      </c>
      <c r="K1273">
        <v>1</v>
      </c>
      <c r="L1273">
        <v>-1</v>
      </c>
    </row>
    <row r="1274" spans="1:12" x14ac:dyDescent="0.25">
      <c r="A1274" t="s">
        <v>779</v>
      </c>
      <c r="B1274">
        <v>2016</v>
      </c>
      <c r="C1274">
        <v>14</v>
      </c>
      <c r="D1274" t="s">
        <v>11</v>
      </c>
      <c r="E1274">
        <f>VLOOKUP(B1274&amp;D1274,Sheet1!$A$2:$N$799,14,FALSE)</f>
        <v>-0.3</v>
      </c>
      <c r="F1274">
        <f t="shared" si="19"/>
        <v>-5</v>
      </c>
      <c r="G1274" t="s">
        <v>19</v>
      </c>
      <c r="H1274">
        <f>VLOOKUP(B1274&amp;G1274,Sheet1!$A$2:$N$799,14,FALSE)</f>
        <v>4.7</v>
      </c>
      <c r="I1274">
        <v>0</v>
      </c>
      <c r="J1274">
        <v>1</v>
      </c>
      <c r="K1274">
        <v>3</v>
      </c>
      <c r="L1274">
        <v>2</v>
      </c>
    </row>
    <row r="1275" spans="1:12" x14ac:dyDescent="0.25">
      <c r="A1275" t="s">
        <v>780</v>
      </c>
      <c r="B1275">
        <v>2016</v>
      </c>
      <c r="C1275">
        <v>14</v>
      </c>
      <c r="D1275" t="s">
        <v>14</v>
      </c>
      <c r="E1275">
        <f>VLOOKUP(B1275&amp;D1275,Sheet1!$A$2:$N$799,14,FALSE)</f>
        <v>-1</v>
      </c>
      <c r="F1275">
        <f t="shared" si="19"/>
        <v>-1.1000000000000001</v>
      </c>
      <c r="G1275" t="s">
        <v>47</v>
      </c>
      <c r="H1275">
        <f>VLOOKUP(B1275&amp;G1275,Sheet1!$A$2:$N$799,14,FALSE)</f>
        <v>0.1</v>
      </c>
      <c r="I1275">
        <v>1</v>
      </c>
      <c r="J1275">
        <v>1</v>
      </c>
      <c r="K1275">
        <v>5</v>
      </c>
      <c r="L1275">
        <v>4</v>
      </c>
    </row>
    <row r="1276" spans="1:12" x14ac:dyDescent="0.25">
      <c r="A1276" t="s">
        <v>781</v>
      </c>
      <c r="B1276">
        <v>2016</v>
      </c>
      <c r="C1276">
        <v>14</v>
      </c>
      <c r="D1276" t="s">
        <v>23</v>
      </c>
      <c r="E1276">
        <f>VLOOKUP(B1276&amp;D1276,Sheet1!$A$2:$N$799,14,FALSE)</f>
        <v>2.8</v>
      </c>
      <c r="F1276">
        <f t="shared" si="19"/>
        <v>0.69999999999999973</v>
      </c>
      <c r="G1276" t="s">
        <v>22</v>
      </c>
      <c r="H1276">
        <f>VLOOKUP(B1276&amp;G1276,Sheet1!$A$2:$N$799,14,FALSE)</f>
        <v>2.1</v>
      </c>
      <c r="I1276">
        <v>1</v>
      </c>
      <c r="J1276">
        <v>0</v>
      </c>
      <c r="K1276">
        <v>6</v>
      </c>
      <c r="L1276">
        <v>6</v>
      </c>
    </row>
    <row r="1277" spans="1:12" x14ac:dyDescent="0.25">
      <c r="A1277" t="s">
        <v>782</v>
      </c>
      <c r="B1277">
        <v>2016</v>
      </c>
      <c r="C1277">
        <v>14</v>
      </c>
      <c r="D1277" t="s">
        <v>28</v>
      </c>
      <c r="E1277">
        <f>VLOOKUP(B1277&amp;D1277,Sheet1!$A$2:$N$799,14,FALSE)</f>
        <v>3.8</v>
      </c>
      <c r="F1277">
        <f t="shared" si="19"/>
        <v>1.7999999999999998</v>
      </c>
      <c r="G1277" t="s">
        <v>56</v>
      </c>
      <c r="H1277">
        <f>VLOOKUP(B1277&amp;G1277,Sheet1!$A$2:$N$799,14,FALSE)</f>
        <v>2</v>
      </c>
      <c r="I1277">
        <v>0</v>
      </c>
      <c r="J1277">
        <v>2</v>
      </c>
      <c r="K1277">
        <v>1</v>
      </c>
      <c r="L1277">
        <v>-1</v>
      </c>
    </row>
    <row r="1278" spans="1:12" x14ac:dyDescent="0.25">
      <c r="A1278" t="s">
        <v>783</v>
      </c>
      <c r="B1278">
        <v>2016</v>
      </c>
      <c r="C1278">
        <v>15</v>
      </c>
      <c r="D1278" t="s">
        <v>56</v>
      </c>
      <c r="E1278">
        <f>VLOOKUP(B1278&amp;D1278,Sheet1!$A$2:$N$799,14,FALSE)</f>
        <v>2</v>
      </c>
      <c r="F1278">
        <f t="shared" si="19"/>
        <v>3</v>
      </c>
      <c r="G1278" t="s">
        <v>14</v>
      </c>
      <c r="H1278">
        <f>VLOOKUP(B1278&amp;G1278,Sheet1!$A$2:$N$799,14,FALSE)</f>
        <v>-1</v>
      </c>
      <c r="I1278">
        <v>0</v>
      </c>
      <c r="J1278">
        <v>3</v>
      </c>
      <c r="K1278">
        <v>0</v>
      </c>
      <c r="L1278">
        <v>-3</v>
      </c>
    </row>
    <row r="1279" spans="1:12" x14ac:dyDescent="0.25">
      <c r="A1279" t="s">
        <v>784</v>
      </c>
      <c r="B1279">
        <v>2016</v>
      </c>
      <c r="C1279">
        <v>15</v>
      </c>
      <c r="D1279" t="s">
        <v>11</v>
      </c>
      <c r="E1279">
        <f>VLOOKUP(B1279&amp;D1279,Sheet1!$A$2:$N$799,14,FALSE)</f>
        <v>-0.3</v>
      </c>
      <c r="F1279">
        <f t="shared" si="19"/>
        <v>9.7999999999999989</v>
      </c>
      <c r="G1279" t="s">
        <v>20</v>
      </c>
      <c r="H1279">
        <f>VLOOKUP(B1279&amp;G1279,Sheet1!$A$2:$N$799,14,FALSE)</f>
        <v>-10.1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 t="s">
        <v>785</v>
      </c>
      <c r="B1280">
        <v>2016</v>
      </c>
      <c r="C1280">
        <v>15</v>
      </c>
      <c r="D1280" t="s">
        <v>41</v>
      </c>
      <c r="E1280">
        <f>VLOOKUP(B1280&amp;D1280,Sheet1!$A$2:$N$799,14,FALSE)</f>
        <v>2.1</v>
      </c>
      <c r="F1280">
        <f t="shared" si="19"/>
        <v>3.5</v>
      </c>
      <c r="G1280" t="s">
        <v>40</v>
      </c>
      <c r="H1280">
        <f>VLOOKUP(B1280&amp;G1280,Sheet1!$A$2:$N$799,14,FALSE)</f>
        <v>-1.4</v>
      </c>
      <c r="I1280">
        <v>1</v>
      </c>
      <c r="J1280">
        <v>0</v>
      </c>
      <c r="K1280">
        <v>2</v>
      </c>
      <c r="L1280">
        <v>2</v>
      </c>
    </row>
    <row r="1281" spans="1:12" x14ac:dyDescent="0.25">
      <c r="A1281" t="s">
        <v>786</v>
      </c>
      <c r="B1281">
        <v>2016</v>
      </c>
      <c r="C1281">
        <v>15</v>
      </c>
      <c r="D1281" t="s">
        <v>10</v>
      </c>
      <c r="E1281">
        <f>VLOOKUP(B1281&amp;D1281,Sheet1!$A$2:$N$799,14,FALSE)</f>
        <v>-7.5</v>
      </c>
      <c r="F1281">
        <f t="shared" si="19"/>
        <v>-10.3</v>
      </c>
      <c r="G1281" t="s">
        <v>23</v>
      </c>
      <c r="H1281">
        <f>VLOOKUP(B1281&amp;G1281,Sheet1!$A$2:$N$799,14,FALSE)</f>
        <v>2.8</v>
      </c>
      <c r="I1281">
        <v>0</v>
      </c>
      <c r="J1281">
        <v>4</v>
      </c>
      <c r="K1281">
        <v>0</v>
      </c>
      <c r="L1281">
        <v>-4</v>
      </c>
    </row>
    <row r="1282" spans="1:12" x14ac:dyDescent="0.25">
      <c r="A1282" t="s">
        <v>787</v>
      </c>
      <c r="B1282">
        <v>2016</v>
      </c>
      <c r="C1282">
        <v>15</v>
      </c>
      <c r="D1282" t="s">
        <v>32</v>
      </c>
      <c r="E1282">
        <f>VLOOKUP(B1282&amp;D1282,Sheet1!$A$2:$N$799,14,FALSE)</f>
        <v>0.9</v>
      </c>
      <c r="F1282">
        <f t="shared" si="19"/>
        <v>0.5</v>
      </c>
      <c r="G1282" t="s">
        <v>26</v>
      </c>
      <c r="H1282">
        <f>VLOOKUP(B1282&amp;G1282,Sheet1!$A$2:$N$799,14,FALSE)</f>
        <v>0.4</v>
      </c>
      <c r="I1282">
        <v>0</v>
      </c>
      <c r="J1282">
        <v>3</v>
      </c>
      <c r="K1282">
        <v>0</v>
      </c>
      <c r="L1282">
        <v>-3</v>
      </c>
    </row>
    <row r="1283" spans="1:12" x14ac:dyDescent="0.25">
      <c r="A1283" t="s">
        <v>788</v>
      </c>
      <c r="B1283">
        <v>2016</v>
      </c>
      <c r="C1283">
        <v>15</v>
      </c>
      <c r="D1283" t="s">
        <v>55</v>
      </c>
      <c r="E1283">
        <f>VLOOKUP(B1283&amp;D1283,Sheet1!$A$2:$N$799,14,FALSE)</f>
        <v>-2.6</v>
      </c>
      <c r="F1283">
        <f t="shared" ref="F1283:F1346" si="20">E1283-H1283</f>
        <v>2.4</v>
      </c>
      <c r="G1283" t="s">
        <v>29</v>
      </c>
      <c r="H1283">
        <f>VLOOKUP(B1283&amp;G1283,Sheet1!$A$2:$N$799,14,FALSE)</f>
        <v>-5</v>
      </c>
      <c r="I1283">
        <v>1</v>
      </c>
      <c r="J1283">
        <v>2</v>
      </c>
      <c r="K1283">
        <v>1</v>
      </c>
      <c r="L1283">
        <v>-1</v>
      </c>
    </row>
    <row r="1284" spans="1:12" x14ac:dyDescent="0.25">
      <c r="A1284" t="s">
        <v>789</v>
      </c>
      <c r="B1284">
        <v>2016</v>
      </c>
      <c r="C1284">
        <v>15</v>
      </c>
      <c r="D1284" t="s">
        <v>22</v>
      </c>
      <c r="E1284">
        <f>VLOOKUP(B1284&amp;D1284,Sheet1!$A$2:$N$799,14,FALSE)</f>
        <v>2.1</v>
      </c>
      <c r="F1284">
        <f t="shared" si="20"/>
        <v>13.2</v>
      </c>
      <c r="G1284" t="s">
        <v>31</v>
      </c>
      <c r="H1284">
        <f>VLOOKUP(B1284&amp;G1284,Sheet1!$A$2:$N$799,14,FALSE)</f>
        <v>-11.1</v>
      </c>
      <c r="I1284">
        <v>1</v>
      </c>
      <c r="J1284">
        <v>1</v>
      </c>
      <c r="K1284">
        <v>0</v>
      </c>
      <c r="L1284">
        <v>-1</v>
      </c>
    </row>
    <row r="1285" spans="1:12" x14ac:dyDescent="0.25">
      <c r="A1285" t="s">
        <v>790</v>
      </c>
      <c r="B1285">
        <v>2016</v>
      </c>
      <c r="C1285">
        <v>15</v>
      </c>
      <c r="D1285" t="s">
        <v>43</v>
      </c>
      <c r="E1285">
        <f>VLOOKUP(B1285&amp;D1285,Sheet1!$A$2:$N$799,14,FALSE)</f>
        <v>-8.5</v>
      </c>
      <c r="F1285">
        <f t="shared" si="20"/>
        <v>-6.1</v>
      </c>
      <c r="G1285" t="s">
        <v>34</v>
      </c>
      <c r="H1285">
        <f>VLOOKUP(B1285&amp;G1285,Sheet1!$A$2:$N$799,14,FALSE)</f>
        <v>-2.4</v>
      </c>
      <c r="I1285">
        <v>0</v>
      </c>
      <c r="J1285">
        <v>4</v>
      </c>
      <c r="K1285">
        <v>1</v>
      </c>
      <c r="L1285">
        <v>-3</v>
      </c>
    </row>
    <row r="1286" spans="1:12" x14ac:dyDescent="0.25">
      <c r="A1286" t="s">
        <v>791</v>
      </c>
      <c r="B1286">
        <v>2016</v>
      </c>
      <c r="C1286">
        <v>15</v>
      </c>
      <c r="D1286" t="s">
        <v>25</v>
      </c>
      <c r="E1286">
        <f>VLOOKUP(B1286&amp;D1286,Sheet1!$A$2:$N$799,14,FALSE)</f>
        <v>4</v>
      </c>
      <c r="F1286">
        <f t="shared" si="20"/>
        <v>-5.3000000000000007</v>
      </c>
      <c r="G1286" t="s">
        <v>35</v>
      </c>
      <c r="H1286">
        <f>VLOOKUP(B1286&amp;G1286,Sheet1!$A$2:$N$799,14,FALSE)</f>
        <v>9.3000000000000007</v>
      </c>
      <c r="I1286">
        <v>0</v>
      </c>
      <c r="J1286">
        <v>2</v>
      </c>
      <c r="K1286">
        <v>1</v>
      </c>
      <c r="L1286">
        <v>-1</v>
      </c>
    </row>
    <row r="1287" spans="1:12" x14ac:dyDescent="0.25">
      <c r="A1287" t="s">
        <v>792</v>
      </c>
      <c r="B1287">
        <v>2016</v>
      </c>
      <c r="C1287">
        <v>15</v>
      </c>
      <c r="D1287" t="s">
        <v>46</v>
      </c>
      <c r="E1287">
        <f>VLOOKUP(B1287&amp;D1287,Sheet1!$A$2:$N$799,14,FALSE)</f>
        <v>1.6</v>
      </c>
      <c r="F1287">
        <f t="shared" si="20"/>
        <v>0.10000000000000009</v>
      </c>
      <c r="G1287" t="s">
        <v>38</v>
      </c>
      <c r="H1287">
        <f>VLOOKUP(B1287&amp;G1287,Sheet1!$A$2:$N$799,14,FALSE)</f>
        <v>1.5</v>
      </c>
      <c r="I1287">
        <v>0</v>
      </c>
      <c r="J1287">
        <v>2</v>
      </c>
      <c r="K1287">
        <v>1</v>
      </c>
      <c r="L1287">
        <v>-1</v>
      </c>
    </row>
    <row r="1288" spans="1:12" x14ac:dyDescent="0.25">
      <c r="A1288" t="s">
        <v>793</v>
      </c>
      <c r="B1288">
        <v>2016</v>
      </c>
      <c r="C1288">
        <v>15</v>
      </c>
      <c r="D1288" t="s">
        <v>47</v>
      </c>
      <c r="E1288">
        <f>VLOOKUP(B1288&amp;D1288,Sheet1!$A$2:$N$799,14,FALSE)</f>
        <v>0.1</v>
      </c>
      <c r="F1288">
        <f t="shared" si="20"/>
        <v>-3.1999999999999997</v>
      </c>
      <c r="G1288" t="s">
        <v>44</v>
      </c>
      <c r="H1288">
        <f>VLOOKUP(B1288&amp;G1288,Sheet1!$A$2:$N$799,14,FALSE)</f>
        <v>3.3</v>
      </c>
      <c r="I1288">
        <v>0</v>
      </c>
      <c r="J1288">
        <v>2</v>
      </c>
      <c r="K1288">
        <v>2</v>
      </c>
      <c r="L1288">
        <v>0</v>
      </c>
    </row>
    <row r="1289" spans="1:12" x14ac:dyDescent="0.25">
      <c r="A1289" t="s">
        <v>794</v>
      </c>
      <c r="B1289">
        <v>2016</v>
      </c>
      <c r="C1289">
        <v>15</v>
      </c>
      <c r="D1289" t="s">
        <v>16</v>
      </c>
      <c r="E1289">
        <f>VLOOKUP(B1289&amp;D1289,Sheet1!$A$2:$N$799,14,FALSE)</f>
        <v>1.5</v>
      </c>
      <c r="F1289">
        <f t="shared" si="20"/>
        <v>-2.2999999999999998</v>
      </c>
      <c r="G1289" t="s">
        <v>28</v>
      </c>
      <c r="H1289">
        <f>VLOOKUP(B1289&amp;G1289,Sheet1!$A$2:$N$799,14,FALSE)</f>
        <v>3.8</v>
      </c>
      <c r="I1289">
        <v>1</v>
      </c>
      <c r="J1289">
        <v>2</v>
      </c>
      <c r="K1289">
        <v>1</v>
      </c>
      <c r="L1289">
        <v>-1</v>
      </c>
    </row>
    <row r="1290" spans="1:12" x14ac:dyDescent="0.25">
      <c r="A1290" t="s">
        <v>795</v>
      </c>
      <c r="B1290">
        <v>2016</v>
      </c>
      <c r="C1290">
        <v>15</v>
      </c>
      <c r="D1290" t="s">
        <v>17</v>
      </c>
      <c r="E1290">
        <f>VLOOKUP(B1290&amp;D1290,Sheet1!$A$2:$N$799,14,FALSE)</f>
        <v>1</v>
      </c>
      <c r="F1290">
        <f t="shared" si="20"/>
        <v>-3.7</v>
      </c>
      <c r="G1290" t="s">
        <v>19</v>
      </c>
      <c r="H1290">
        <f>VLOOKUP(B1290&amp;G1290,Sheet1!$A$2:$N$799,14,FALSE)</f>
        <v>4.7</v>
      </c>
      <c r="I1290">
        <v>0</v>
      </c>
      <c r="J1290">
        <v>1</v>
      </c>
      <c r="K1290">
        <v>0</v>
      </c>
      <c r="L1290">
        <v>-1</v>
      </c>
    </row>
    <row r="1291" spans="1:12" x14ac:dyDescent="0.25">
      <c r="A1291" t="s">
        <v>796</v>
      </c>
      <c r="B1291">
        <v>2016</v>
      </c>
      <c r="C1291">
        <v>15</v>
      </c>
      <c r="D1291" t="s">
        <v>37</v>
      </c>
      <c r="E1291">
        <f>VLOOKUP(B1291&amp;D1291,Sheet1!$A$2:$N$799,14,FALSE)</f>
        <v>8.5</v>
      </c>
      <c r="F1291">
        <f t="shared" si="20"/>
        <v>19.7</v>
      </c>
      <c r="G1291" t="s">
        <v>50</v>
      </c>
      <c r="H1291">
        <f>VLOOKUP(B1291&amp;G1291,Sheet1!$A$2:$N$799,14,FALSE)</f>
        <v>-11.2</v>
      </c>
      <c r="I1291">
        <v>1</v>
      </c>
      <c r="J1291">
        <v>1</v>
      </c>
      <c r="K1291">
        <v>1</v>
      </c>
      <c r="L1291">
        <v>0</v>
      </c>
    </row>
    <row r="1292" spans="1:12" x14ac:dyDescent="0.25">
      <c r="A1292" t="s">
        <v>797</v>
      </c>
      <c r="B1292">
        <v>2016</v>
      </c>
      <c r="C1292">
        <v>15</v>
      </c>
      <c r="D1292" t="s">
        <v>49</v>
      </c>
      <c r="E1292">
        <f>VLOOKUP(B1292&amp;D1292,Sheet1!$A$2:$N$799,14,FALSE)</f>
        <v>7</v>
      </c>
      <c r="F1292">
        <f t="shared" si="20"/>
        <v>7.2</v>
      </c>
      <c r="G1292" t="s">
        <v>13</v>
      </c>
      <c r="H1292">
        <f>VLOOKUP(B1292&amp;G1292,Sheet1!$A$2:$N$799,14,FALSE)</f>
        <v>-0.2</v>
      </c>
      <c r="I1292">
        <v>1</v>
      </c>
      <c r="J1292">
        <v>1</v>
      </c>
      <c r="K1292">
        <v>4</v>
      </c>
      <c r="L1292">
        <v>3</v>
      </c>
    </row>
    <row r="1293" spans="1:12" x14ac:dyDescent="0.25">
      <c r="A1293" t="s">
        <v>798</v>
      </c>
      <c r="B1293">
        <v>2016</v>
      </c>
      <c r="C1293">
        <v>15</v>
      </c>
      <c r="D1293" t="s">
        <v>52</v>
      </c>
      <c r="E1293">
        <f>VLOOKUP(B1293&amp;D1293,Sheet1!$A$2:$N$799,14,FALSE)</f>
        <v>5.6</v>
      </c>
      <c r="F1293">
        <f t="shared" si="20"/>
        <v>6.6</v>
      </c>
      <c r="G1293" t="s">
        <v>53</v>
      </c>
      <c r="H1293">
        <f>VLOOKUP(B1293&amp;G1293,Sheet1!$A$2:$N$799,14,FALSE)</f>
        <v>-1</v>
      </c>
      <c r="I1293">
        <v>0</v>
      </c>
      <c r="J1293">
        <v>1</v>
      </c>
      <c r="K1293">
        <v>3</v>
      </c>
      <c r="L1293">
        <v>2</v>
      </c>
    </row>
    <row r="1294" spans="1:12" x14ac:dyDescent="0.25">
      <c r="A1294" t="s">
        <v>799</v>
      </c>
      <c r="B1294">
        <v>2016</v>
      </c>
      <c r="C1294">
        <v>16</v>
      </c>
      <c r="D1294" t="s">
        <v>22</v>
      </c>
      <c r="E1294">
        <f>VLOOKUP(B1294&amp;D1294,Sheet1!$A$2:$N$799,14,FALSE)</f>
        <v>2.1</v>
      </c>
      <c r="F1294">
        <f t="shared" si="20"/>
        <v>0.5</v>
      </c>
      <c r="G1294" t="s">
        <v>46</v>
      </c>
      <c r="H1294">
        <f>VLOOKUP(B1294&amp;G1294,Sheet1!$A$2:$N$799,14,FALSE)</f>
        <v>1.6</v>
      </c>
      <c r="I1294">
        <v>0</v>
      </c>
      <c r="J1294">
        <v>1</v>
      </c>
      <c r="K1294">
        <v>1</v>
      </c>
      <c r="L1294">
        <v>0</v>
      </c>
    </row>
    <row r="1295" spans="1:12" x14ac:dyDescent="0.25">
      <c r="A1295" t="s">
        <v>800</v>
      </c>
      <c r="B1295">
        <v>2016</v>
      </c>
      <c r="C1295">
        <v>16</v>
      </c>
      <c r="D1295" t="s">
        <v>14</v>
      </c>
      <c r="E1295">
        <f>VLOOKUP(B1295&amp;D1295,Sheet1!$A$2:$N$799,14,FALSE)</f>
        <v>-1</v>
      </c>
      <c r="F1295">
        <f t="shared" si="20"/>
        <v>-9.5</v>
      </c>
      <c r="G1295" t="s">
        <v>37</v>
      </c>
      <c r="H1295">
        <f>VLOOKUP(B1295&amp;G1295,Sheet1!$A$2:$N$799,14,FALSE)</f>
        <v>8.5</v>
      </c>
      <c r="I1295">
        <v>0</v>
      </c>
      <c r="J1295">
        <v>2</v>
      </c>
      <c r="K1295">
        <v>0</v>
      </c>
      <c r="L1295">
        <v>-2</v>
      </c>
    </row>
    <row r="1296" spans="1:12" x14ac:dyDescent="0.25">
      <c r="A1296" t="s">
        <v>801</v>
      </c>
      <c r="B1296">
        <v>2016</v>
      </c>
      <c r="C1296">
        <v>16</v>
      </c>
      <c r="D1296" t="s">
        <v>19</v>
      </c>
      <c r="E1296">
        <f>VLOOKUP(B1296&amp;D1296,Sheet1!$A$2:$N$799,14,FALSE)</f>
        <v>4.7</v>
      </c>
      <c r="F1296">
        <f t="shared" si="20"/>
        <v>3.2</v>
      </c>
      <c r="G1296" t="s">
        <v>16</v>
      </c>
      <c r="H1296">
        <f>VLOOKUP(B1296&amp;G1296,Sheet1!$A$2:$N$799,14,FALSE)</f>
        <v>1.5</v>
      </c>
      <c r="I1296">
        <v>1</v>
      </c>
      <c r="J1296">
        <v>2</v>
      </c>
      <c r="K1296">
        <v>1</v>
      </c>
      <c r="L1296">
        <v>-1</v>
      </c>
    </row>
    <row r="1297" spans="1:12" x14ac:dyDescent="0.25">
      <c r="A1297" t="s">
        <v>802</v>
      </c>
      <c r="B1297">
        <v>2016</v>
      </c>
      <c r="C1297">
        <v>16</v>
      </c>
      <c r="D1297" t="s">
        <v>55</v>
      </c>
      <c r="E1297">
        <f>VLOOKUP(B1297&amp;D1297,Sheet1!$A$2:$N$799,14,FALSE)</f>
        <v>-2.6</v>
      </c>
      <c r="F1297">
        <f t="shared" si="20"/>
        <v>-3.6</v>
      </c>
      <c r="G1297" t="s">
        <v>17</v>
      </c>
      <c r="H1297">
        <f>VLOOKUP(B1297&amp;G1297,Sheet1!$A$2:$N$799,14,FALSE)</f>
        <v>1</v>
      </c>
      <c r="I1297">
        <v>1</v>
      </c>
      <c r="J1297">
        <v>0</v>
      </c>
      <c r="K1297">
        <v>1</v>
      </c>
      <c r="L1297">
        <v>1</v>
      </c>
    </row>
    <row r="1298" spans="1:12" x14ac:dyDescent="0.25">
      <c r="A1298" t="s">
        <v>803</v>
      </c>
      <c r="B1298">
        <v>2016</v>
      </c>
      <c r="C1298">
        <v>16</v>
      </c>
      <c r="D1298" t="s">
        <v>52</v>
      </c>
      <c r="E1298">
        <f>VLOOKUP(B1298&amp;D1298,Sheet1!$A$2:$N$799,14,FALSE)</f>
        <v>5.6</v>
      </c>
      <c r="F1298">
        <f t="shared" si="20"/>
        <v>1.5999999999999996</v>
      </c>
      <c r="G1298" t="s">
        <v>25</v>
      </c>
      <c r="H1298">
        <f>VLOOKUP(B1298&amp;G1298,Sheet1!$A$2:$N$799,14,FALSE)</f>
        <v>4</v>
      </c>
      <c r="I1298">
        <v>1</v>
      </c>
      <c r="J1298">
        <v>1</v>
      </c>
      <c r="K1298">
        <v>3</v>
      </c>
      <c r="L1298">
        <v>2</v>
      </c>
    </row>
    <row r="1299" spans="1:12" x14ac:dyDescent="0.25">
      <c r="A1299" t="s">
        <v>804</v>
      </c>
      <c r="B1299">
        <v>2016</v>
      </c>
      <c r="C1299">
        <v>16</v>
      </c>
      <c r="D1299" t="s">
        <v>49</v>
      </c>
      <c r="E1299">
        <f>VLOOKUP(B1299&amp;D1299,Sheet1!$A$2:$N$799,14,FALSE)</f>
        <v>7</v>
      </c>
      <c r="F1299">
        <f t="shared" si="20"/>
        <v>8.4</v>
      </c>
      <c r="G1299" t="s">
        <v>40</v>
      </c>
      <c r="H1299">
        <f>VLOOKUP(B1299&amp;G1299,Sheet1!$A$2:$N$799,14,FALSE)</f>
        <v>-1.4</v>
      </c>
      <c r="I1299">
        <v>1</v>
      </c>
      <c r="J1299">
        <v>0</v>
      </c>
      <c r="K1299">
        <v>2</v>
      </c>
      <c r="L1299">
        <v>2</v>
      </c>
    </row>
    <row r="1300" spans="1:12" x14ac:dyDescent="0.25">
      <c r="A1300" t="s">
        <v>805</v>
      </c>
      <c r="B1300">
        <v>2016</v>
      </c>
      <c r="C1300">
        <v>16</v>
      </c>
      <c r="D1300" t="s">
        <v>44</v>
      </c>
      <c r="E1300">
        <f>VLOOKUP(B1300&amp;D1300,Sheet1!$A$2:$N$799,14,FALSE)</f>
        <v>3.3</v>
      </c>
      <c r="F1300">
        <f t="shared" si="20"/>
        <v>2.9</v>
      </c>
      <c r="G1300" t="s">
        <v>26</v>
      </c>
      <c r="H1300">
        <f>VLOOKUP(B1300&amp;G1300,Sheet1!$A$2:$N$799,14,FALSE)</f>
        <v>0.4</v>
      </c>
      <c r="I1300">
        <v>1</v>
      </c>
      <c r="J1300">
        <v>0</v>
      </c>
      <c r="K1300">
        <v>3</v>
      </c>
      <c r="L1300">
        <v>3</v>
      </c>
    </row>
    <row r="1301" spans="1:12" x14ac:dyDescent="0.25">
      <c r="A1301" t="s">
        <v>806</v>
      </c>
      <c r="B1301">
        <v>2016</v>
      </c>
      <c r="C1301">
        <v>16</v>
      </c>
      <c r="D1301" t="s">
        <v>11</v>
      </c>
      <c r="E1301">
        <f>VLOOKUP(B1301&amp;D1301,Sheet1!$A$2:$N$799,14,FALSE)</f>
        <v>-0.3</v>
      </c>
      <c r="F1301">
        <f t="shared" si="20"/>
        <v>2.1</v>
      </c>
      <c r="G1301" t="s">
        <v>34</v>
      </c>
      <c r="H1301">
        <f>VLOOKUP(B1301&amp;G1301,Sheet1!$A$2:$N$799,14,FALSE)</f>
        <v>-2.4</v>
      </c>
      <c r="I1301">
        <v>0</v>
      </c>
      <c r="J1301">
        <v>0</v>
      </c>
      <c r="K1301">
        <v>1</v>
      </c>
      <c r="L1301">
        <v>1</v>
      </c>
    </row>
    <row r="1302" spans="1:12" x14ac:dyDescent="0.25">
      <c r="A1302" t="s">
        <v>807</v>
      </c>
      <c r="B1302">
        <v>2016</v>
      </c>
      <c r="C1302">
        <v>16</v>
      </c>
      <c r="D1302" t="s">
        <v>23</v>
      </c>
      <c r="E1302">
        <f>VLOOKUP(B1302&amp;D1302,Sheet1!$A$2:$N$799,14,FALSE)</f>
        <v>2.8</v>
      </c>
      <c r="F1302">
        <f t="shared" si="20"/>
        <v>1.9</v>
      </c>
      <c r="G1302" t="s">
        <v>32</v>
      </c>
      <c r="H1302">
        <f>VLOOKUP(B1302&amp;G1302,Sheet1!$A$2:$N$799,14,FALSE)</f>
        <v>0.9</v>
      </c>
      <c r="I1302">
        <v>1</v>
      </c>
      <c r="J1302">
        <v>0</v>
      </c>
      <c r="K1302">
        <v>2</v>
      </c>
      <c r="L1302">
        <v>2</v>
      </c>
    </row>
    <row r="1303" spans="1:12" x14ac:dyDescent="0.25">
      <c r="A1303" t="s">
        <v>808</v>
      </c>
      <c r="B1303">
        <v>2016</v>
      </c>
      <c r="C1303">
        <v>16</v>
      </c>
      <c r="D1303" t="s">
        <v>28</v>
      </c>
      <c r="E1303">
        <f>VLOOKUP(B1303&amp;D1303,Sheet1!$A$2:$N$799,14,FALSE)</f>
        <v>3.8</v>
      </c>
      <c r="F1303">
        <f t="shared" si="20"/>
        <v>1.6999999999999997</v>
      </c>
      <c r="G1303" t="s">
        <v>41</v>
      </c>
      <c r="H1303">
        <f>VLOOKUP(B1303&amp;G1303,Sheet1!$A$2:$N$799,14,FALSE)</f>
        <v>2.1</v>
      </c>
      <c r="I1303">
        <v>1</v>
      </c>
      <c r="J1303">
        <v>1</v>
      </c>
      <c r="K1303">
        <v>3</v>
      </c>
      <c r="L1303">
        <v>2</v>
      </c>
    </row>
    <row r="1304" spans="1:12" x14ac:dyDescent="0.25">
      <c r="A1304" t="s">
        <v>809</v>
      </c>
      <c r="B1304">
        <v>2016</v>
      </c>
      <c r="C1304">
        <v>16</v>
      </c>
      <c r="D1304" t="s">
        <v>35</v>
      </c>
      <c r="E1304">
        <f>VLOOKUP(B1304&amp;D1304,Sheet1!$A$2:$N$799,14,FALSE)</f>
        <v>9.3000000000000007</v>
      </c>
      <c r="F1304">
        <f t="shared" si="20"/>
        <v>17.8</v>
      </c>
      <c r="G1304" t="s">
        <v>43</v>
      </c>
      <c r="H1304">
        <f>VLOOKUP(B1304&amp;G1304,Sheet1!$A$2:$N$799,14,FALSE)</f>
        <v>-8.5</v>
      </c>
      <c r="I1304">
        <v>1</v>
      </c>
      <c r="J1304">
        <v>0</v>
      </c>
      <c r="K1304">
        <v>4</v>
      </c>
      <c r="L1304">
        <v>4</v>
      </c>
    </row>
    <row r="1305" spans="1:12" x14ac:dyDescent="0.25">
      <c r="A1305" t="s">
        <v>810</v>
      </c>
      <c r="B1305">
        <v>2016</v>
      </c>
      <c r="C1305">
        <v>16</v>
      </c>
      <c r="D1305" t="s">
        <v>20</v>
      </c>
      <c r="E1305">
        <f>VLOOKUP(B1305&amp;D1305,Sheet1!$A$2:$N$799,14,FALSE)</f>
        <v>-10.1</v>
      </c>
      <c r="F1305">
        <f t="shared" si="20"/>
        <v>-10.199999999999999</v>
      </c>
      <c r="G1305" t="s">
        <v>47</v>
      </c>
      <c r="H1305">
        <f>VLOOKUP(B1305&amp;G1305,Sheet1!$A$2:$N$799,14,FALSE)</f>
        <v>0.1</v>
      </c>
      <c r="I1305">
        <v>1</v>
      </c>
      <c r="J1305">
        <v>0</v>
      </c>
      <c r="K1305">
        <v>1</v>
      </c>
      <c r="L1305">
        <v>1</v>
      </c>
    </row>
    <row r="1306" spans="1:12" x14ac:dyDescent="0.25">
      <c r="A1306" t="s">
        <v>811</v>
      </c>
      <c r="B1306">
        <v>2016</v>
      </c>
      <c r="C1306">
        <v>16</v>
      </c>
      <c r="D1306" t="s">
        <v>31</v>
      </c>
      <c r="E1306">
        <f>VLOOKUP(B1306&amp;D1306,Sheet1!$A$2:$N$799,14,FALSE)</f>
        <v>-11.1</v>
      </c>
      <c r="F1306">
        <f t="shared" si="20"/>
        <v>9.9999999999999645E-2</v>
      </c>
      <c r="G1306" t="s">
        <v>50</v>
      </c>
      <c r="H1306">
        <f>VLOOKUP(B1306&amp;G1306,Sheet1!$A$2:$N$799,14,FALSE)</f>
        <v>-11.2</v>
      </c>
      <c r="I1306">
        <v>0</v>
      </c>
      <c r="J1306">
        <v>2</v>
      </c>
      <c r="K1306">
        <v>2</v>
      </c>
      <c r="L1306">
        <v>0</v>
      </c>
    </row>
    <row r="1307" spans="1:12" x14ac:dyDescent="0.25">
      <c r="A1307" t="s">
        <v>812</v>
      </c>
      <c r="B1307">
        <v>2016</v>
      </c>
      <c r="C1307">
        <v>16</v>
      </c>
      <c r="D1307" t="s">
        <v>38</v>
      </c>
      <c r="E1307">
        <f>VLOOKUP(B1307&amp;D1307,Sheet1!$A$2:$N$799,14,FALSE)</f>
        <v>1.5</v>
      </c>
      <c r="F1307">
        <f t="shared" si="20"/>
        <v>1.7</v>
      </c>
      <c r="G1307" t="s">
        <v>13</v>
      </c>
      <c r="H1307">
        <f>VLOOKUP(B1307&amp;G1307,Sheet1!$A$2:$N$799,14,FALSE)</f>
        <v>-0.2</v>
      </c>
      <c r="I1307">
        <v>1</v>
      </c>
      <c r="J1307">
        <v>0</v>
      </c>
      <c r="K1307">
        <v>2</v>
      </c>
      <c r="L1307">
        <v>2</v>
      </c>
    </row>
    <row r="1308" spans="1:12" x14ac:dyDescent="0.25">
      <c r="A1308" t="s">
        <v>813</v>
      </c>
      <c r="B1308">
        <v>2016</v>
      </c>
      <c r="C1308">
        <v>16</v>
      </c>
      <c r="D1308" t="s">
        <v>29</v>
      </c>
      <c r="E1308">
        <f>VLOOKUP(B1308&amp;D1308,Sheet1!$A$2:$N$799,14,FALSE)</f>
        <v>-5</v>
      </c>
      <c r="F1308">
        <f t="shared" si="20"/>
        <v>-4</v>
      </c>
      <c r="G1308" t="s">
        <v>53</v>
      </c>
      <c r="H1308">
        <f>VLOOKUP(B1308&amp;G1308,Sheet1!$A$2:$N$799,14,FALSE)</f>
        <v>-1</v>
      </c>
      <c r="I1308">
        <v>1</v>
      </c>
      <c r="J1308">
        <v>1</v>
      </c>
      <c r="K1308">
        <v>1</v>
      </c>
      <c r="L1308">
        <v>0</v>
      </c>
    </row>
    <row r="1309" spans="1:12" x14ac:dyDescent="0.25">
      <c r="A1309" t="s">
        <v>814</v>
      </c>
      <c r="B1309">
        <v>2016</v>
      </c>
      <c r="C1309">
        <v>16</v>
      </c>
      <c r="D1309" t="s">
        <v>10</v>
      </c>
      <c r="E1309">
        <f>VLOOKUP(B1309&amp;D1309,Sheet1!$A$2:$N$799,14,FALSE)</f>
        <v>-7.5</v>
      </c>
      <c r="F1309">
        <f t="shared" si="20"/>
        <v>-9.5</v>
      </c>
      <c r="G1309" t="s">
        <v>56</v>
      </c>
      <c r="H1309">
        <f>VLOOKUP(B1309&amp;G1309,Sheet1!$A$2:$N$799,14,FALSE)</f>
        <v>2</v>
      </c>
      <c r="I1309">
        <v>0</v>
      </c>
      <c r="J1309">
        <v>5</v>
      </c>
      <c r="K1309">
        <v>0</v>
      </c>
      <c r="L1309">
        <v>-5</v>
      </c>
    </row>
    <row r="1310" spans="1:12" x14ac:dyDescent="0.25">
      <c r="A1310" t="s">
        <v>815</v>
      </c>
      <c r="B1310">
        <v>2016</v>
      </c>
      <c r="C1310">
        <v>17</v>
      </c>
      <c r="D1310" t="s">
        <v>31</v>
      </c>
      <c r="E1310">
        <f>VLOOKUP(B1310&amp;D1310,Sheet1!$A$2:$N$799,14,FALSE)</f>
        <v>-11.1</v>
      </c>
      <c r="F1310">
        <f t="shared" si="20"/>
        <v>-12.7</v>
      </c>
      <c r="G1310" t="s">
        <v>46</v>
      </c>
      <c r="H1310">
        <f>VLOOKUP(B1310&amp;G1310,Sheet1!$A$2:$N$799,14,FALSE)</f>
        <v>1.6</v>
      </c>
      <c r="I1310">
        <v>0</v>
      </c>
      <c r="J1310">
        <v>3</v>
      </c>
      <c r="K1310">
        <v>2</v>
      </c>
      <c r="L1310">
        <v>-1</v>
      </c>
    </row>
    <row r="1311" spans="1:12" x14ac:dyDescent="0.25">
      <c r="A1311" t="s">
        <v>816</v>
      </c>
      <c r="B1311">
        <v>2016</v>
      </c>
      <c r="C1311">
        <v>17</v>
      </c>
      <c r="D1311" t="s">
        <v>17</v>
      </c>
      <c r="E1311">
        <f>VLOOKUP(B1311&amp;D1311,Sheet1!$A$2:$N$799,14,FALSE)</f>
        <v>1</v>
      </c>
      <c r="F1311">
        <f t="shared" si="20"/>
        <v>-0.5</v>
      </c>
      <c r="G1311" t="s">
        <v>16</v>
      </c>
      <c r="H1311">
        <f>VLOOKUP(B1311&amp;G1311,Sheet1!$A$2:$N$799,14,FALSE)</f>
        <v>1.5</v>
      </c>
      <c r="I1311">
        <v>1</v>
      </c>
      <c r="J1311">
        <v>0</v>
      </c>
      <c r="K1311">
        <v>2</v>
      </c>
      <c r="L1311">
        <v>2</v>
      </c>
    </row>
    <row r="1312" spans="1:12" x14ac:dyDescent="0.25">
      <c r="A1312" t="s">
        <v>817</v>
      </c>
      <c r="B1312">
        <v>2016</v>
      </c>
      <c r="C1312">
        <v>17</v>
      </c>
      <c r="D1312" t="s">
        <v>43</v>
      </c>
      <c r="E1312">
        <f>VLOOKUP(B1312&amp;D1312,Sheet1!$A$2:$N$799,14,FALSE)</f>
        <v>-8.5</v>
      </c>
      <c r="F1312">
        <f t="shared" si="20"/>
        <v>-8.1999999999999993</v>
      </c>
      <c r="G1312" t="s">
        <v>11</v>
      </c>
      <c r="H1312">
        <f>VLOOKUP(B1312&amp;G1312,Sheet1!$A$2:$N$799,14,FALSE)</f>
        <v>-0.3</v>
      </c>
      <c r="I1312">
        <v>1</v>
      </c>
      <c r="J1312">
        <v>0</v>
      </c>
      <c r="K1312">
        <v>3</v>
      </c>
      <c r="L1312">
        <v>3</v>
      </c>
    </row>
    <row r="1313" spans="1:12" x14ac:dyDescent="0.25">
      <c r="A1313" t="s">
        <v>818</v>
      </c>
      <c r="B1313">
        <v>2016</v>
      </c>
      <c r="C1313">
        <v>17</v>
      </c>
      <c r="D1313" t="s">
        <v>13</v>
      </c>
      <c r="E1313">
        <f>VLOOKUP(B1313&amp;D1313,Sheet1!$A$2:$N$799,14,FALSE)</f>
        <v>-0.2</v>
      </c>
      <c r="F1313">
        <f t="shared" si="20"/>
        <v>0.8</v>
      </c>
      <c r="G1313" t="s">
        <v>14</v>
      </c>
      <c r="H1313">
        <f>VLOOKUP(B1313&amp;G1313,Sheet1!$A$2:$N$799,14,FALSE)</f>
        <v>-1</v>
      </c>
      <c r="I1313">
        <v>1</v>
      </c>
      <c r="J1313">
        <v>2</v>
      </c>
      <c r="K1313">
        <v>3</v>
      </c>
      <c r="L1313">
        <v>1</v>
      </c>
    </row>
    <row r="1314" spans="1:12" x14ac:dyDescent="0.25">
      <c r="A1314" t="s">
        <v>819</v>
      </c>
      <c r="B1314">
        <v>2016</v>
      </c>
      <c r="C1314">
        <v>17</v>
      </c>
      <c r="D1314" t="s">
        <v>32</v>
      </c>
      <c r="E1314">
        <f>VLOOKUP(B1314&amp;D1314,Sheet1!$A$2:$N$799,14,FALSE)</f>
        <v>0.9</v>
      </c>
      <c r="F1314">
        <f t="shared" si="20"/>
        <v>8.4</v>
      </c>
      <c r="G1314" t="s">
        <v>10</v>
      </c>
      <c r="H1314">
        <f>VLOOKUP(B1314&amp;G1314,Sheet1!$A$2:$N$799,14,FALSE)</f>
        <v>-7.5</v>
      </c>
      <c r="I1314">
        <v>1</v>
      </c>
      <c r="J1314">
        <v>2</v>
      </c>
      <c r="K1314">
        <v>4</v>
      </c>
      <c r="L1314">
        <v>2</v>
      </c>
    </row>
    <row r="1315" spans="1:12" x14ac:dyDescent="0.25">
      <c r="A1315" t="s">
        <v>820</v>
      </c>
      <c r="B1315">
        <v>2016</v>
      </c>
      <c r="C1315">
        <v>17</v>
      </c>
      <c r="D1315" t="s">
        <v>19</v>
      </c>
      <c r="E1315">
        <f>VLOOKUP(B1315&amp;D1315,Sheet1!$A$2:$N$799,14,FALSE)</f>
        <v>4.7</v>
      </c>
      <c r="F1315">
        <f t="shared" si="20"/>
        <v>14.8</v>
      </c>
      <c r="G1315" t="s">
        <v>20</v>
      </c>
      <c r="H1315">
        <f>VLOOKUP(B1315&amp;G1315,Sheet1!$A$2:$N$799,14,FALSE)</f>
        <v>-10.1</v>
      </c>
      <c r="I1315">
        <v>1</v>
      </c>
      <c r="J1315">
        <v>1</v>
      </c>
      <c r="K1315">
        <v>3</v>
      </c>
      <c r="L1315">
        <v>2</v>
      </c>
    </row>
    <row r="1316" spans="1:12" x14ac:dyDescent="0.25">
      <c r="A1316" t="s">
        <v>821</v>
      </c>
      <c r="B1316">
        <v>2016</v>
      </c>
      <c r="C1316">
        <v>17</v>
      </c>
      <c r="D1316" t="s">
        <v>28</v>
      </c>
      <c r="E1316">
        <f>VLOOKUP(B1316&amp;D1316,Sheet1!$A$2:$N$799,14,FALSE)</f>
        <v>3.8</v>
      </c>
      <c r="F1316">
        <f t="shared" si="20"/>
        <v>-3.2</v>
      </c>
      <c r="G1316" t="s">
        <v>49</v>
      </c>
      <c r="H1316">
        <f>VLOOKUP(B1316&amp;G1316,Sheet1!$A$2:$N$799,14,FALSE)</f>
        <v>7</v>
      </c>
      <c r="I1316">
        <v>1</v>
      </c>
      <c r="J1316">
        <v>0</v>
      </c>
      <c r="K1316">
        <v>2</v>
      </c>
      <c r="L1316">
        <v>2</v>
      </c>
    </row>
    <row r="1317" spans="1:12" x14ac:dyDescent="0.25">
      <c r="A1317" t="s">
        <v>822</v>
      </c>
      <c r="B1317">
        <v>2016</v>
      </c>
      <c r="C1317">
        <v>17</v>
      </c>
      <c r="D1317" t="s">
        <v>40</v>
      </c>
      <c r="E1317">
        <f>VLOOKUP(B1317&amp;D1317,Sheet1!$A$2:$N$799,14,FALSE)</f>
        <v>-1.4</v>
      </c>
      <c r="F1317">
        <f t="shared" si="20"/>
        <v>-4.1999999999999993</v>
      </c>
      <c r="G1317" t="s">
        <v>23</v>
      </c>
      <c r="H1317">
        <f>VLOOKUP(B1317&amp;G1317,Sheet1!$A$2:$N$799,14,FALSE)</f>
        <v>2.8</v>
      </c>
      <c r="I1317">
        <v>0</v>
      </c>
      <c r="J1317">
        <v>1</v>
      </c>
      <c r="K1317">
        <v>0</v>
      </c>
      <c r="L1317">
        <v>-1</v>
      </c>
    </row>
    <row r="1318" spans="1:12" x14ac:dyDescent="0.25">
      <c r="A1318" t="s">
        <v>823</v>
      </c>
      <c r="B1318">
        <v>2016</v>
      </c>
      <c r="C1318">
        <v>17</v>
      </c>
      <c r="D1318" t="s">
        <v>53</v>
      </c>
      <c r="E1318">
        <f>VLOOKUP(B1318&amp;D1318,Sheet1!$A$2:$N$799,14,FALSE)</f>
        <v>-1</v>
      </c>
      <c r="F1318">
        <f t="shared" si="20"/>
        <v>1.6</v>
      </c>
      <c r="G1318" t="s">
        <v>55</v>
      </c>
      <c r="H1318">
        <f>VLOOKUP(B1318&amp;G1318,Sheet1!$A$2:$N$799,14,FALSE)</f>
        <v>-2.6</v>
      </c>
      <c r="I1318">
        <v>1</v>
      </c>
      <c r="J1318">
        <v>1</v>
      </c>
      <c r="K1318">
        <v>1</v>
      </c>
      <c r="L1318">
        <v>0</v>
      </c>
    </row>
    <row r="1319" spans="1:12" x14ac:dyDescent="0.25">
      <c r="A1319" t="s">
        <v>824</v>
      </c>
      <c r="B1319">
        <v>2016</v>
      </c>
      <c r="C1319">
        <v>17</v>
      </c>
      <c r="D1319" t="s">
        <v>26</v>
      </c>
      <c r="E1319">
        <f>VLOOKUP(B1319&amp;D1319,Sheet1!$A$2:$N$799,14,FALSE)</f>
        <v>0.4</v>
      </c>
      <c r="F1319">
        <f t="shared" si="20"/>
        <v>5.4</v>
      </c>
      <c r="G1319" t="s">
        <v>29</v>
      </c>
      <c r="H1319">
        <f>VLOOKUP(B1319&amp;G1319,Sheet1!$A$2:$N$799,14,FALSE)</f>
        <v>-5</v>
      </c>
      <c r="I1319">
        <v>1</v>
      </c>
      <c r="J1319">
        <v>2</v>
      </c>
      <c r="K1319">
        <v>2</v>
      </c>
      <c r="L1319">
        <v>0</v>
      </c>
    </row>
    <row r="1320" spans="1:12" x14ac:dyDescent="0.25">
      <c r="A1320" t="s">
        <v>825</v>
      </c>
      <c r="B1320">
        <v>2016</v>
      </c>
      <c r="C1320">
        <v>17</v>
      </c>
      <c r="D1320" t="s">
        <v>47</v>
      </c>
      <c r="E1320">
        <f>VLOOKUP(B1320&amp;D1320,Sheet1!$A$2:$N$799,14,FALSE)</f>
        <v>0.1</v>
      </c>
      <c r="F1320">
        <f t="shared" si="20"/>
        <v>-5.5</v>
      </c>
      <c r="G1320" t="s">
        <v>52</v>
      </c>
      <c r="H1320">
        <f>VLOOKUP(B1320&amp;G1320,Sheet1!$A$2:$N$799,14,FALSE)</f>
        <v>5.6</v>
      </c>
      <c r="I1320">
        <v>0</v>
      </c>
      <c r="J1320">
        <v>2</v>
      </c>
      <c r="K1320">
        <v>1</v>
      </c>
      <c r="L1320">
        <v>-1</v>
      </c>
    </row>
    <row r="1321" spans="1:12" x14ac:dyDescent="0.25">
      <c r="A1321" t="s">
        <v>826</v>
      </c>
      <c r="B1321">
        <v>2016</v>
      </c>
      <c r="C1321">
        <v>17</v>
      </c>
      <c r="D1321" t="s">
        <v>34</v>
      </c>
      <c r="E1321">
        <f>VLOOKUP(B1321&amp;D1321,Sheet1!$A$2:$N$799,14,FALSE)</f>
        <v>-2.4</v>
      </c>
      <c r="F1321">
        <f t="shared" si="20"/>
        <v>-11.700000000000001</v>
      </c>
      <c r="G1321" t="s">
        <v>35</v>
      </c>
      <c r="H1321">
        <f>VLOOKUP(B1321&amp;G1321,Sheet1!$A$2:$N$799,14,FALSE)</f>
        <v>9.3000000000000007</v>
      </c>
      <c r="I1321">
        <v>0</v>
      </c>
      <c r="J1321">
        <v>2</v>
      </c>
      <c r="K1321">
        <v>0</v>
      </c>
      <c r="L1321">
        <v>-2</v>
      </c>
    </row>
    <row r="1322" spans="1:12" x14ac:dyDescent="0.25">
      <c r="A1322" t="s">
        <v>827</v>
      </c>
      <c r="B1322">
        <v>2016</v>
      </c>
      <c r="C1322">
        <v>17</v>
      </c>
      <c r="D1322" t="s">
        <v>37</v>
      </c>
      <c r="E1322">
        <f>VLOOKUP(B1322&amp;D1322,Sheet1!$A$2:$N$799,14,FALSE)</f>
        <v>8.5</v>
      </c>
      <c r="F1322">
        <f t="shared" si="20"/>
        <v>7</v>
      </c>
      <c r="G1322" t="s">
        <v>38</v>
      </c>
      <c r="H1322">
        <f>VLOOKUP(B1322&amp;G1322,Sheet1!$A$2:$N$799,14,FALSE)</f>
        <v>1.5</v>
      </c>
      <c r="I1322">
        <v>1</v>
      </c>
      <c r="J1322">
        <v>0</v>
      </c>
      <c r="K1322">
        <v>1</v>
      </c>
      <c r="L1322">
        <v>1</v>
      </c>
    </row>
    <row r="1323" spans="1:12" x14ac:dyDescent="0.25">
      <c r="A1323" t="s">
        <v>828</v>
      </c>
      <c r="B1323">
        <v>2016</v>
      </c>
      <c r="C1323">
        <v>17</v>
      </c>
      <c r="D1323" t="s">
        <v>56</v>
      </c>
      <c r="E1323">
        <f>VLOOKUP(B1323&amp;D1323,Sheet1!$A$2:$N$799,14,FALSE)</f>
        <v>2</v>
      </c>
      <c r="F1323">
        <f t="shared" si="20"/>
        <v>-0.10000000000000009</v>
      </c>
      <c r="G1323" t="s">
        <v>41</v>
      </c>
      <c r="H1323">
        <f>VLOOKUP(B1323&amp;G1323,Sheet1!$A$2:$N$799,14,FALSE)</f>
        <v>2.1</v>
      </c>
      <c r="I1323">
        <v>0</v>
      </c>
      <c r="J1323">
        <v>3</v>
      </c>
      <c r="K1323">
        <v>0</v>
      </c>
      <c r="L1323">
        <v>-3</v>
      </c>
    </row>
    <row r="1324" spans="1:12" x14ac:dyDescent="0.25">
      <c r="A1324" t="s">
        <v>829</v>
      </c>
      <c r="B1324">
        <v>2016</v>
      </c>
      <c r="C1324">
        <v>17</v>
      </c>
      <c r="D1324" t="s">
        <v>25</v>
      </c>
      <c r="E1324">
        <f>VLOOKUP(B1324&amp;D1324,Sheet1!$A$2:$N$799,14,FALSE)</f>
        <v>4</v>
      </c>
      <c r="F1324">
        <f t="shared" si="20"/>
        <v>0.70000000000000018</v>
      </c>
      <c r="G1324" t="s">
        <v>44</v>
      </c>
      <c r="H1324">
        <f>VLOOKUP(B1324&amp;G1324,Sheet1!$A$2:$N$799,14,FALSE)</f>
        <v>3.3</v>
      </c>
      <c r="I1324">
        <v>1</v>
      </c>
      <c r="J1324">
        <v>1</v>
      </c>
      <c r="K1324">
        <v>3</v>
      </c>
      <c r="L1324">
        <v>2</v>
      </c>
    </row>
    <row r="1325" spans="1:12" x14ac:dyDescent="0.25">
      <c r="A1325" t="s">
        <v>830</v>
      </c>
      <c r="B1325">
        <v>2016</v>
      </c>
      <c r="C1325">
        <v>17</v>
      </c>
      <c r="D1325" t="s">
        <v>50</v>
      </c>
      <c r="E1325">
        <f>VLOOKUP(B1325&amp;D1325,Sheet1!$A$2:$N$799,14,FALSE)</f>
        <v>-11.2</v>
      </c>
      <c r="F1325">
        <f t="shared" si="20"/>
        <v>-13.299999999999999</v>
      </c>
      <c r="G1325" t="s">
        <v>22</v>
      </c>
      <c r="H1325">
        <f>VLOOKUP(B1325&amp;G1325,Sheet1!$A$2:$N$799,14,FALSE)</f>
        <v>2.1</v>
      </c>
      <c r="I1325">
        <v>0</v>
      </c>
      <c r="J1325">
        <v>2</v>
      </c>
      <c r="K1325">
        <v>0</v>
      </c>
      <c r="L1325">
        <v>-2</v>
      </c>
    </row>
    <row r="1326" spans="1:12" x14ac:dyDescent="0.25">
      <c r="A1326" t="s">
        <v>831</v>
      </c>
      <c r="B1326">
        <v>2016</v>
      </c>
      <c r="C1326">
        <v>18</v>
      </c>
      <c r="D1326" t="s">
        <v>22</v>
      </c>
      <c r="E1326">
        <f>VLOOKUP(B1326&amp;D1326,Sheet1!$A$2:$N$799,14,FALSE)</f>
        <v>2.1</v>
      </c>
      <c r="F1326">
        <f t="shared" si="20"/>
        <v>3.5</v>
      </c>
      <c r="G1326" t="s">
        <v>40</v>
      </c>
      <c r="H1326">
        <f>VLOOKUP(B1326&amp;G1326,Sheet1!$A$2:$N$799,14,FALSE)</f>
        <v>-1.4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 t="s">
        <v>832</v>
      </c>
      <c r="B1327">
        <v>2016</v>
      </c>
      <c r="C1327">
        <v>18</v>
      </c>
      <c r="D1327" t="s">
        <v>19</v>
      </c>
      <c r="E1327">
        <f>VLOOKUP(B1327&amp;D1327,Sheet1!$A$2:$N$799,14,FALSE)</f>
        <v>4.7</v>
      </c>
      <c r="F1327">
        <f t="shared" si="20"/>
        <v>7.1</v>
      </c>
      <c r="G1327" t="s">
        <v>34</v>
      </c>
      <c r="H1327">
        <f>VLOOKUP(B1327&amp;G1327,Sheet1!$A$2:$N$799,14,FALSE)</f>
        <v>-2.4</v>
      </c>
      <c r="I1327">
        <v>1</v>
      </c>
      <c r="J1327">
        <v>2</v>
      </c>
      <c r="K1327">
        <v>3</v>
      </c>
      <c r="L1327">
        <v>1</v>
      </c>
    </row>
    <row r="1328" spans="1:12" x14ac:dyDescent="0.25">
      <c r="A1328" t="s">
        <v>833</v>
      </c>
      <c r="B1328">
        <v>2016</v>
      </c>
      <c r="C1328">
        <v>18</v>
      </c>
      <c r="D1328" t="s">
        <v>23</v>
      </c>
      <c r="E1328">
        <f>VLOOKUP(B1328&amp;D1328,Sheet1!$A$2:$N$799,14,FALSE)</f>
        <v>2.8</v>
      </c>
      <c r="F1328">
        <f t="shared" si="20"/>
        <v>0.69999999999999973</v>
      </c>
      <c r="G1328" t="s">
        <v>41</v>
      </c>
      <c r="H1328">
        <f>VLOOKUP(B1328&amp;G1328,Sheet1!$A$2:$N$799,14,FALSE)</f>
        <v>2.1</v>
      </c>
      <c r="I1328">
        <v>1</v>
      </c>
      <c r="J1328">
        <v>0</v>
      </c>
      <c r="K1328">
        <v>2</v>
      </c>
      <c r="L1328">
        <v>2</v>
      </c>
    </row>
    <row r="1329" spans="1:12" x14ac:dyDescent="0.25">
      <c r="A1329" t="s">
        <v>834</v>
      </c>
      <c r="B1329">
        <v>2016</v>
      </c>
      <c r="C1329">
        <v>18</v>
      </c>
      <c r="D1329" t="s">
        <v>55</v>
      </c>
      <c r="E1329">
        <f>VLOOKUP(B1329&amp;D1329,Sheet1!$A$2:$N$799,14,FALSE)</f>
        <v>-2.6</v>
      </c>
      <c r="F1329">
        <f t="shared" si="20"/>
        <v>-5.9</v>
      </c>
      <c r="G1329" t="s">
        <v>44</v>
      </c>
      <c r="H1329">
        <f>VLOOKUP(B1329&amp;G1329,Sheet1!$A$2:$N$799,14,FALSE)</f>
        <v>3.3</v>
      </c>
      <c r="I1329">
        <v>1</v>
      </c>
      <c r="J1329">
        <v>0</v>
      </c>
      <c r="K1329">
        <v>3</v>
      </c>
      <c r="L1329">
        <v>3</v>
      </c>
    </row>
    <row r="1330" spans="1:12" x14ac:dyDescent="0.25">
      <c r="A1330" t="s">
        <v>835</v>
      </c>
      <c r="B1330">
        <v>2016</v>
      </c>
      <c r="C1330">
        <v>19</v>
      </c>
      <c r="D1330" t="s">
        <v>49</v>
      </c>
      <c r="E1330">
        <f>VLOOKUP(B1330&amp;D1330,Sheet1!$A$2:$N$799,14,FALSE)</f>
        <v>7</v>
      </c>
      <c r="F1330">
        <f t="shared" si="20"/>
        <v>4.2</v>
      </c>
      <c r="G1330" t="s">
        <v>23</v>
      </c>
      <c r="H1330">
        <f>VLOOKUP(B1330&amp;G1330,Sheet1!$A$2:$N$799,14,FALSE)</f>
        <v>2.8</v>
      </c>
      <c r="I1330">
        <v>0</v>
      </c>
      <c r="J1330">
        <v>1</v>
      </c>
      <c r="K1330">
        <v>1</v>
      </c>
      <c r="L1330">
        <v>0</v>
      </c>
    </row>
    <row r="1331" spans="1:12" x14ac:dyDescent="0.25">
      <c r="A1331" t="s">
        <v>836</v>
      </c>
      <c r="B1331">
        <v>2016</v>
      </c>
      <c r="C1331">
        <v>19</v>
      </c>
      <c r="D1331" t="s">
        <v>35</v>
      </c>
      <c r="E1331">
        <f>VLOOKUP(B1331&amp;D1331,Sheet1!$A$2:$N$799,14,FALSE)</f>
        <v>9.3000000000000007</v>
      </c>
      <c r="F1331">
        <f t="shared" si="20"/>
        <v>11.9</v>
      </c>
      <c r="G1331" t="s">
        <v>55</v>
      </c>
      <c r="H1331">
        <f>VLOOKUP(B1331&amp;G1331,Sheet1!$A$2:$N$799,14,FALSE)</f>
        <v>-2.6</v>
      </c>
      <c r="I1331">
        <v>1</v>
      </c>
      <c r="J1331">
        <v>3</v>
      </c>
      <c r="K1331">
        <v>3</v>
      </c>
      <c r="L1331">
        <v>0</v>
      </c>
    </row>
    <row r="1332" spans="1:12" x14ac:dyDescent="0.25">
      <c r="A1332" t="s">
        <v>837</v>
      </c>
      <c r="B1332">
        <v>2016</v>
      </c>
      <c r="C1332">
        <v>19</v>
      </c>
      <c r="D1332" t="s">
        <v>52</v>
      </c>
      <c r="E1332">
        <f>VLOOKUP(B1332&amp;D1332,Sheet1!$A$2:$N$799,14,FALSE)</f>
        <v>5.6</v>
      </c>
      <c r="F1332">
        <f t="shared" si="20"/>
        <v>0.89999999999999947</v>
      </c>
      <c r="G1332" t="s">
        <v>19</v>
      </c>
      <c r="H1332">
        <f>VLOOKUP(B1332&amp;G1332,Sheet1!$A$2:$N$799,14,FALSE)</f>
        <v>4.7</v>
      </c>
      <c r="I1332">
        <v>0</v>
      </c>
      <c r="J1332">
        <v>2</v>
      </c>
      <c r="K1332">
        <v>1</v>
      </c>
      <c r="L1332">
        <v>-1</v>
      </c>
    </row>
    <row r="1333" spans="1:12" x14ac:dyDescent="0.25">
      <c r="A1333" t="s">
        <v>838</v>
      </c>
      <c r="B1333">
        <v>2016</v>
      </c>
      <c r="C1333">
        <v>19</v>
      </c>
      <c r="D1333" t="s">
        <v>37</v>
      </c>
      <c r="E1333">
        <f>VLOOKUP(B1333&amp;D1333,Sheet1!$A$2:$N$799,14,FALSE)</f>
        <v>8.5</v>
      </c>
      <c r="F1333">
        <f t="shared" si="20"/>
        <v>6.4</v>
      </c>
      <c r="G1333" t="s">
        <v>22</v>
      </c>
      <c r="H1333">
        <f>VLOOKUP(B1333&amp;G1333,Sheet1!$A$2:$N$799,14,FALSE)</f>
        <v>2.1</v>
      </c>
      <c r="I1333">
        <v>1</v>
      </c>
      <c r="J1333">
        <v>0</v>
      </c>
      <c r="K1333">
        <v>2</v>
      </c>
      <c r="L1333">
        <v>2</v>
      </c>
    </row>
    <row r="1334" spans="1:12" x14ac:dyDescent="0.25">
      <c r="A1334" t="s">
        <v>839</v>
      </c>
      <c r="B1334">
        <v>2016</v>
      </c>
      <c r="C1334">
        <v>20</v>
      </c>
      <c r="D1334" t="s">
        <v>37</v>
      </c>
      <c r="E1334">
        <f>VLOOKUP(B1334&amp;D1334,Sheet1!$A$2:$N$799,14,FALSE)</f>
        <v>8.5</v>
      </c>
      <c r="F1334">
        <f t="shared" si="20"/>
        <v>5.7</v>
      </c>
      <c r="G1334" t="s">
        <v>23</v>
      </c>
      <c r="H1334">
        <f>VLOOKUP(B1334&amp;G1334,Sheet1!$A$2:$N$799,14,FALSE)</f>
        <v>2.8</v>
      </c>
      <c r="I1334">
        <v>1</v>
      </c>
      <c r="J1334">
        <v>0</v>
      </c>
      <c r="K1334">
        <v>2</v>
      </c>
      <c r="L1334">
        <v>2</v>
      </c>
    </row>
    <row r="1335" spans="1:12" x14ac:dyDescent="0.25">
      <c r="A1335" t="s">
        <v>840</v>
      </c>
      <c r="B1335">
        <v>2016</v>
      </c>
      <c r="C1335">
        <v>20</v>
      </c>
      <c r="D1335" t="s">
        <v>35</v>
      </c>
      <c r="E1335">
        <f>VLOOKUP(B1335&amp;D1335,Sheet1!$A$2:$N$799,14,FALSE)</f>
        <v>9.3000000000000007</v>
      </c>
      <c r="F1335">
        <f t="shared" si="20"/>
        <v>4.6000000000000005</v>
      </c>
      <c r="G1335" t="s">
        <v>19</v>
      </c>
      <c r="H1335">
        <f>VLOOKUP(B1335&amp;G1335,Sheet1!$A$2:$N$799,14,FALSE)</f>
        <v>4.7</v>
      </c>
      <c r="I1335">
        <v>1</v>
      </c>
      <c r="J1335">
        <v>0</v>
      </c>
      <c r="K1335">
        <v>2</v>
      </c>
      <c r="L1335">
        <v>2</v>
      </c>
    </row>
    <row r="1336" spans="1:12" x14ac:dyDescent="0.25">
      <c r="A1336" t="s">
        <v>841</v>
      </c>
      <c r="B1336">
        <v>2016</v>
      </c>
      <c r="C1336">
        <v>21</v>
      </c>
      <c r="D1336" t="s">
        <v>37</v>
      </c>
      <c r="E1336">
        <f>VLOOKUP(B1336&amp;D1336,Sheet1!$A$2:$N$799,14,FALSE)</f>
        <v>8.5</v>
      </c>
      <c r="F1336">
        <f t="shared" si="20"/>
        <v>-0.80000000000000071</v>
      </c>
      <c r="G1336" t="s">
        <v>35</v>
      </c>
      <c r="H1336">
        <f>VLOOKUP(B1336&amp;G1336,Sheet1!$A$2:$N$799,14,FALSE)</f>
        <v>9.3000000000000007</v>
      </c>
      <c r="I1336">
        <v>0</v>
      </c>
      <c r="J1336">
        <v>1</v>
      </c>
      <c r="K1336">
        <v>2</v>
      </c>
      <c r="L1336">
        <v>1</v>
      </c>
    </row>
    <row r="1337" spans="1:12" x14ac:dyDescent="0.25">
      <c r="A1337" t="s">
        <v>575</v>
      </c>
      <c r="B1337">
        <v>2016</v>
      </c>
      <c r="C1337">
        <v>1</v>
      </c>
      <c r="D1337" t="s">
        <v>11</v>
      </c>
      <c r="E1337">
        <f>VLOOKUP(B1337&amp;D1337,Sheet1!$A$2:$N$799,14,FALSE)</f>
        <v>-0.3</v>
      </c>
      <c r="F1337">
        <f t="shared" si="20"/>
        <v>-1.8</v>
      </c>
      <c r="G1337" t="s">
        <v>16</v>
      </c>
      <c r="H1337">
        <f>VLOOKUP(B1337&amp;G1337,Sheet1!$A$2:$N$799,14,FALSE)</f>
        <v>1.5</v>
      </c>
      <c r="I1337">
        <v>0</v>
      </c>
      <c r="J1337">
        <v>0</v>
      </c>
      <c r="K1337">
        <v>1</v>
      </c>
      <c r="L1337">
        <v>1</v>
      </c>
    </row>
    <row r="1338" spans="1:12" x14ac:dyDescent="0.25">
      <c r="A1338" t="s">
        <v>576</v>
      </c>
      <c r="B1338">
        <v>2016</v>
      </c>
      <c r="C1338">
        <v>1</v>
      </c>
      <c r="D1338" t="s">
        <v>14</v>
      </c>
      <c r="E1338">
        <f>VLOOKUP(B1338&amp;D1338,Sheet1!$A$2:$N$799,14,FALSE)</f>
        <v>-1</v>
      </c>
      <c r="F1338">
        <f t="shared" si="20"/>
        <v>-5</v>
      </c>
      <c r="G1338" t="s">
        <v>25</v>
      </c>
      <c r="H1338">
        <f>VLOOKUP(B1338&amp;G1338,Sheet1!$A$2:$N$799,14,FALSE)</f>
        <v>4</v>
      </c>
      <c r="I1338">
        <v>0</v>
      </c>
      <c r="J1338">
        <v>1</v>
      </c>
      <c r="K1338">
        <v>3</v>
      </c>
      <c r="L1338">
        <v>2</v>
      </c>
    </row>
    <row r="1339" spans="1:12" x14ac:dyDescent="0.25">
      <c r="A1339" t="s">
        <v>577</v>
      </c>
      <c r="B1339">
        <v>2016</v>
      </c>
      <c r="C1339">
        <v>1</v>
      </c>
      <c r="D1339" t="s">
        <v>10</v>
      </c>
      <c r="E1339">
        <f>VLOOKUP(B1339&amp;D1339,Sheet1!$A$2:$N$799,14,FALSE)</f>
        <v>-7.5</v>
      </c>
      <c r="F1339">
        <f t="shared" si="20"/>
        <v>-4.9000000000000004</v>
      </c>
      <c r="G1339" t="s">
        <v>55</v>
      </c>
      <c r="H1339">
        <f>VLOOKUP(B1339&amp;G1339,Sheet1!$A$2:$N$799,14,FALSE)</f>
        <v>-2.6</v>
      </c>
      <c r="I1339">
        <v>0</v>
      </c>
      <c r="J1339">
        <v>1</v>
      </c>
      <c r="K1339">
        <v>1</v>
      </c>
      <c r="L1339">
        <v>0</v>
      </c>
    </row>
    <row r="1340" spans="1:12" x14ac:dyDescent="0.25">
      <c r="A1340" t="s">
        <v>578</v>
      </c>
      <c r="B1340">
        <v>2016</v>
      </c>
      <c r="C1340">
        <v>1</v>
      </c>
      <c r="D1340" t="s">
        <v>17</v>
      </c>
      <c r="E1340">
        <f>VLOOKUP(B1340&amp;D1340,Sheet1!$A$2:$N$799,14,FALSE)</f>
        <v>1</v>
      </c>
      <c r="F1340">
        <f t="shared" si="20"/>
        <v>9.5</v>
      </c>
      <c r="G1340" t="s">
        <v>43</v>
      </c>
      <c r="H1340">
        <f>VLOOKUP(B1340&amp;G1340,Sheet1!$A$2:$N$799,14,FALSE)</f>
        <v>-8.5</v>
      </c>
      <c r="I1340">
        <v>1</v>
      </c>
      <c r="J1340">
        <v>1</v>
      </c>
      <c r="K1340">
        <v>1</v>
      </c>
      <c r="L1340">
        <v>0</v>
      </c>
    </row>
    <row r="1341" spans="1:12" x14ac:dyDescent="0.25">
      <c r="A1341" t="s">
        <v>579</v>
      </c>
      <c r="B1341">
        <v>2016</v>
      </c>
      <c r="C1341">
        <v>1</v>
      </c>
      <c r="D1341" t="s">
        <v>20</v>
      </c>
      <c r="E1341">
        <f>VLOOKUP(B1341&amp;D1341,Sheet1!$A$2:$N$799,14,FALSE)</f>
        <v>-10.1</v>
      </c>
      <c r="F1341">
        <f t="shared" si="20"/>
        <v>-13.899999999999999</v>
      </c>
      <c r="G1341" t="s">
        <v>28</v>
      </c>
      <c r="H1341">
        <f>VLOOKUP(B1341&amp;G1341,Sheet1!$A$2:$N$799,14,FALSE)</f>
        <v>3.8</v>
      </c>
      <c r="I1341">
        <v>0</v>
      </c>
      <c r="J1341">
        <v>1</v>
      </c>
      <c r="K1341">
        <v>0</v>
      </c>
      <c r="L1341">
        <v>-1</v>
      </c>
    </row>
    <row r="1342" spans="1:12" x14ac:dyDescent="0.25">
      <c r="A1342" t="s">
        <v>580</v>
      </c>
      <c r="B1342">
        <v>2016</v>
      </c>
      <c r="C1342">
        <v>1</v>
      </c>
      <c r="D1342" t="s">
        <v>40</v>
      </c>
      <c r="E1342">
        <f>VLOOKUP(B1342&amp;D1342,Sheet1!$A$2:$N$799,14,FALSE)</f>
        <v>-1.4</v>
      </c>
      <c r="F1342">
        <f t="shared" si="20"/>
        <v>-1.7999999999999998</v>
      </c>
      <c r="G1342" t="s">
        <v>26</v>
      </c>
      <c r="H1342">
        <f>VLOOKUP(B1342&amp;G1342,Sheet1!$A$2:$N$799,14,FALSE)</f>
        <v>0.4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 t="s">
        <v>581</v>
      </c>
      <c r="B1343">
        <v>2016</v>
      </c>
      <c r="C1343">
        <v>1</v>
      </c>
      <c r="D1343" t="s">
        <v>23</v>
      </c>
      <c r="E1343">
        <f>VLOOKUP(B1343&amp;D1343,Sheet1!$A$2:$N$799,14,FALSE)</f>
        <v>2.8</v>
      </c>
      <c r="F1343">
        <f t="shared" si="20"/>
        <v>7.8</v>
      </c>
      <c r="G1343" t="s">
        <v>29</v>
      </c>
      <c r="H1343">
        <f>VLOOKUP(B1343&amp;G1343,Sheet1!$A$2:$N$799,14,FALSE)</f>
        <v>-5</v>
      </c>
      <c r="I1343">
        <v>1</v>
      </c>
      <c r="J1343">
        <v>0</v>
      </c>
      <c r="K1343">
        <v>1</v>
      </c>
      <c r="L1343">
        <v>1</v>
      </c>
    </row>
    <row r="1344" spans="1:12" x14ac:dyDescent="0.25">
      <c r="A1344" t="s">
        <v>582</v>
      </c>
      <c r="B1344">
        <v>2016</v>
      </c>
      <c r="C1344">
        <v>1</v>
      </c>
      <c r="D1344" t="s">
        <v>31</v>
      </c>
      <c r="E1344">
        <f>VLOOKUP(B1344&amp;D1344,Sheet1!$A$2:$N$799,14,FALSE)</f>
        <v>-11.1</v>
      </c>
      <c r="F1344">
        <f t="shared" si="20"/>
        <v>9.9999999999999645E-2</v>
      </c>
      <c r="G1344" t="s">
        <v>50</v>
      </c>
      <c r="H1344">
        <f>VLOOKUP(B1344&amp;G1344,Sheet1!$A$2:$N$799,14,FALSE)</f>
        <v>-11.2</v>
      </c>
      <c r="I1344">
        <v>0</v>
      </c>
      <c r="J1344">
        <v>2</v>
      </c>
      <c r="K1344">
        <v>1</v>
      </c>
      <c r="L1344">
        <v>-1</v>
      </c>
    </row>
    <row r="1345" spans="1:12" x14ac:dyDescent="0.25">
      <c r="A1345" t="s">
        <v>583</v>
      </c>
      <c r="B1345">
        <v>2016</v>
      </c>
      <c r="C1345">
        <v>1</v>
      </c>
      <c r="D1345" t="s">
        <v>34</v>
      </c>
      <c r="E1345">
        <f>VLOOKUP(B1345&amp;D1345,Sheet1!$A$2:$N$799,14,FALSE)</f>
        <v>-2.4</v>
      </c>
      <c r="F1345">
        <f t="shared" si="20"/>
        <v>-4.5</v>
      </c>
      <c r="G1345" t="s">
        <v>22</v>
      </c>
      <c r="H1345">
        <f>VLOOKUP(B1345&amp;G1345,Sheet1!$A$2:$N$799,14,FALSE)</f>
        <v>2.1</v>
      </c>
      <c r="I1345">
        <v>0</v>
      </c>
      <c r="J1345">
        <v>0</v>
      </c>
      <c r="K1345">
        <v>2</v>
      </c>
      <c r="L1345">
        <v>2</v>
      </c>
    </row>
    <row r="1346" spans="1:12" x14ac:dyDescent="0.25">
      <c r="A1346" t="s">
        <v>584</v>
      </c>
      <c r="B1346">
        <v>2016</v>
      </c>
      <c r="C1346">
        <v>1</v>
      </c>
      <c r="D1346" t="s">
        <v>32</v>
      </c>
      <c r="E1346">
        <f>VLOOKUP(B1346&amp;D1346,Sheet1!$A$2:$N$799,14,FALSE)</f>
        <v>0.9</v>
      </c>
      <c r="F1346">
        <f t="shared" si="20"/>
        <v>1.9</v>
      </c>
      <c r="G1346" t="s">
        <v>53</v>
      </c>
      <c r="H1346">
        <f>VLOOKUP(B1346&amp;G1346,Sheet1!$A$2:$N$799,14,FALSE)</f>
        <v>-1</v>
      </c>
      <c r="I1346">
        <v>1</v>
      </c>
      <c r="J1346">
        <v>0</v>
      </c>
      <c r="K1346">
        <v>3</v>
      </c>
      <c r="L1346">
        <v>3</v>
      </c>
    </row>
    <row r="1347" spans="1:12" x14ac:dyDescent="0.25">
      <c r="A1347" t="s">
        <v>585</v>
      </c>
      <c r="B1347">
        <v>2016</v>
      </c>
      <c r="C1347">
        <v>1</v>
      </c>
      <c r="D1347" t="s">
        <v>35</v>
      </c>
      <c r="E1347">
        <f>VLOOKUP(B1347&amp;D1347,Sheet1!$A$2:$N$799,14,FALSE)</f>
        <v>9.3000000000000007</v>
      </c>
      <c r="F1347">
        <f t="shared" ref="F1347:F1410" si="21">E1347-H1347</f>
        <v>7.7000000000000011</v>
      </c>
      <c r="G1347" t="s">
        <v>46</v>
      </c>
      <c r="H1347">
        <f>VLOOKUP(B1347&amp;G1347,Sheet1!$A$2:$N$799,14,FALSE)</f>
        <v>1.6</v>
      </c>
      <c r="I1347">
        <v>1</v>
      </c>
      <c r="J1347">
        <v>2</v>
      </c>
      <c r="K1347">
        <v>0</v>
      </c>
      <c r="L1347">
        <v>-2</v>
      </c>
    </row>
    <row r="1348" spans="1:12" x14ac:dyDescent="0.25">
      <c r="A1348" t="s">
        <v>586</v>
      </c>
      <c r="B1348">
        <v>2016</v>
      </c>
      <c r="C1348">
        <v>1</v>
      </c>
      <c r="D1348" t="s">
        <v>41</v>
      </c>
      <c r="E1348">
        <f>VLOOKUP(B1348&amp;D1348,Sheet1!$A$2:$N$799,14,FALSE)</f>
        <v>2.1</v>
      </c>
      <c r="F1348">
        <f t="shared" si="21"/>
        <v>-4.9000000000000004</v>
      </c>
      <c r="G1348" t="s">
        <v>49</v>
      </c>
      <c r="H1348">
        <f>VLOOKUP(B1348&amp;G1348,Sheet1!$A$2:$N$799,14,FALSE)</f>
        <v>7</v>
      </c>
      <c r="I1348">
        <v>1</v>
      </c>
      <c r="J1348">
        <v>1</v>
      </c>
      <c r="K1348">
        <v>0</v>
      </c>
      <c r="L1348">
        <v>-1</v>
      </c>
    </row>
    <row r="1349" spans="1:12" x14ac:dyDescent="0.25">
      <c r="A1349" t="s">
        <v>587</v>
      </c>
      <c r="B1349">
        <v>2016</v>
      </c>
      <c r="C1349">
        <v>1</v>
      </c>
      <c r="D1349" t="s">
        <v>44</v>
      </c>
      <c r="E1349">
        <f>VLOOKUP(B1349&amp;D1349,Sheet1!$A$2:$N$799,14,FALSE)</f>
        <v>3.3</v>
      </c>
      <c r="F1349">
        <f t="shared" si="21"/>
        <v>1.7999999999999998</v>
      </c>
      <c r="G1349" t="s">
        <v>38</v>
      </c>
      <c r="H1349">
        <f>VLOOKUP(B1349&amp;G1349,Sheet1!$A$2:$N$799,14,FALSE)</f>
        <v>1.5</v>
      </c>
      <c r="I1349">
        <v>1</v>
      </c>
      <c r="J1349">
        <v>0</v>
      </c>
      <c r="K1349">
        <v>1</v>
      </c>
      <c r="L1349">
        <v>1</v>
      </c>
    </row>
    <row r="1350" spans="1:12" x14ac:dyDescent="0.25">
      <c r="A1350" t="s">
        <v>588</v>
      </c>
      <c r="B1350">
        <v>2016</v>
      </c>
      <c r="C1350">
        <v>1</v>
      </c>
      <c r="D1350" t="s">
        <v>19</v>
      </c>
      <c r="E1350">
        <f>VLOOKUP(B1350&amp;D1350,Sheet1!$A$2:$N$799,14,FALSE)</f>
        <v>4.7</v>
      </c>
      <c r="F1350">
        <f t="shared" si="21"/>
        <v>2.7</v>
      </c>
      <c r="G1350" t="s">
        <v>56</v>
      </c>
      <c r="H1350">
        <f>VLOOKUP(B1350&amp;G1350,Sheet1!$A$2:$N$799,14,FALSE)</f>
        <v>2</v>
      </c>
      <c r="I1350">
        <v>1</v>
      </c>
      <c r="J1350">
        <v>1</v>
      </c>
      <c r="K1350">
        <v>2</v>
      </c>
      <c r="L1350">
        <v>1</v>
      </c>
    </row>
    <row r="1351" spans="1:12" x14ac:dyDescent="0.25">
      <c r="A1351" t="s">
        <v>589</v>
      </c>
      <c r="B1351">
        <v>2016</v>
      </c>
      <c r="C1351">
        <v>1</v>
      </c>
      <c r="D1351" t="s">
        <v>47</v>
      </c>
      <c r="E1351">
        <f>VLOOKUP(B1351&amp;D1351,Sheet1!$A$2:$N$799,14,FALSE)</f>
        <v>0.1</v>
      </c>
      <c r="F1351">
        <f t="shared" si="21"/>
        <v>-5.5</v>
      </c>
      <c r="G1351" t="s">
        <v>52</v>
      </c>
      <c r="H1351">
        <f>VLOOKUP(B1351&amp;G1351,Sheet1!$A$2:$N$799,14,FALSE)</f>
        <v>5.6</v>
      </c>
      <c r="I1351">
        <v>0</v>
      </c>
      <c r="J1351">
        <v>0</v>
      </c>
      <c r="K1351">
        <v>1</v>
      </c>
      <c r="L1351">
        <v>1</v>
      </c>
    </row>
    <row r="1352" spans="1:12" x14ac:dyDescent="0.25">
      <c r="A1352" t="s">
        <v>590</v>
      </c>
      <c r="B1352">
        <v>2016</v>
      </c>
      <c r="C1352">
        <v>1</v>
      </c>
      <c r="D1352" t="s">
        <v>13</v>
      </c>
      <c r="E1352">
        <f>VLOOKUP(B1352&amp;D1352,Sheet1!$A$2:$N$799,14,FALSE)</f>
        <v>-0.2</v>
      </c>
      <c r="F1352">
        <f t="shared" si="21"/>
        <v>-8.6999999999999993</v>
      </c>
      <c r="G1352" t="s">
        <v>37</v>
      </c>
      <c r="H1352">
        <f>VLOOKUP(B1352&amp;G1352,Sheet1!$A$2:$N$799,14,FALSE)</f>
        <v>8.5</v>
      </c>
      <c r="I1352">
        <v>1</v>
      </c>
      <c r="J1352">
        <v>1</v>
      </c>
      <c r="K1352">
        <v>0</v>
      </c>
      <c r="L1352">
        <v>-1</v>
      </c>
    </row>
    <row r="1353" spans="1:12" x14ac:dyDescent="0.25">
      <c r="A1353" t="s">
        <v>591</v>
      </c>
      <c r="B1353">
        <v>2016</v>
      </c>
      <c r="C1353">
        <v>2</v>
      </c>
      <c r="D1353" t="s">
        <v>37</v>
      </c>
      <c r="E1353">
        <f>VLOOKUP(B1353&amp;D1353,Sheet1!$A$2:$N$799,14,FALSE)</f>
        <v>8.5</v>
      </c>
      <c r="F1353">
        <f t="shared" si="21"/>
        <v>5.2</v>
      </c>
      <c r="G1353" t="s">
        <v>44</v>
      </c>
      <c r="H1353">
        <f>VLOOKUP(B1353&amp;G1353,Sheet1!$A$2:$N$799,14,FALSE)</f>
        <v>3.3</v>
      </c>
      <c r="I1353">
        <v>1</v>
      </c>
      <c r="J1353">
        <v>1</v>
      </c>
      <c r="K1353">
        <v>0</v>
      </c>
      <c r="L1353">
        <v>-1</v>
      </c>
    </row>
    <row r="1354" spans="1:12" x14ac:dyDescent="0.25">
      <c r="A1354" t="s">
        <v>592</v>
      </c>
      <c r="B1354">
        <v>2016</v>
      </c>
      <c r="C1354">
        <v>2</v>
      </c>
      <c r="D1354" t="s">
        <v>16</v>
      </c>
      <c r="E1354">
        <f>VLOOKUP(B1354&amp;D1354,Sheet1!$A$2:$N$799,14,FALSE)</f>
        <v>1.5</v>
      </c>
      <c r="F1354">
        <f t="shared" si="21"/>
        <v>11.6</v>
      </c>
      <c r="G1354" t="s">
        <v>20</v>
      </c>
      <c r="H1354">
        <f>VLOOKUP(B1354&amp;G1354,Sheet1!$A$2:$N$799,14,FALSE)</f>
        <v>-10.1</v>
      </c>
      <c r="I1354">
        <v>1</v>
      </c>
      <c r="J1354">
        <v>2</v>
      </c>
      <c r="K1354">
        <v>2</v>
      </c>
      <c r="L1354">
        <v>0</v>
      </c>
    </row>
    <row r="1355" spans="1:12" x14ac:dyDescent="0.25">
      <c r="A1355" t="s">
        <v>593</v>
      </c>
      <c r="B1355">
        <v>2016</v>
      </c>
      <c r="C1355">
        <v>2</v>
      </c>
      <c r="D1355" t="s">
        <v>17</v>
      </c>
      <c r="E1355">
        <f>VLOOKUP(B1355&amp;D1355,Sheet1!$A$2:$N$799,14,FALSE)</f>
        <v>1</v>
      </c>
      <c r="F1355">
        <f t="shared" si="21"/>
        <v>-3.7</v>
      </c>
      <c r="G1355" t="s">
        <v>19</v>
      </c>
      <c r="H1355">
        <f>VLOOKUP(B1355&amp;G1355,Sheet1!$A$2:$N$799,14,FALSE)</f>
        <v>4.7</v>
      </c>
      <c r="I1355">
        <v>0</v>
      </c>
      <c r="J1355">
        <v>2</v>
      </c>
      <c r="K1355">
        <v>2</v>
      </c>
      <c r="L1355">
        <v>0</v>
      </c>
    </row>
    <row r="1356" spans="1:12" x14ac:dyDescent="0.25">
      <c r="A1356" t="s">
        <v>594</v>
      </c>
      <c r="B1356">
        <v>2016</v>
      </c>
      <c r="C1356">
        <v>2</v>
      </c>
      <c r="D1356" t="s">
        <v>49</v>
      </c>
      <c r="E1356">
        <f>VLOOKUP(B1356&amp;D1356,Sheet1!$A$2:$N$799,14,FALSE)</f>
        <v>7</v>
      </c>
      <c r="F1356">
        <f t="shared" si="21"/>
        <v>5</v>
      </c>
      <c r="G1356" t="s">
        <v>56</v>
      </c>
      <c r="H1356">
        <f>VLOOKUP(B1356&amp;G1356,Sheet1!$A$2:$N$799,14,FALSE)</f>
        <v>2</v>
      </c>
      <c r="I1356">
        <v>1</v>
      </c>
      <c r="J1356">
        <v>1</v>
      </c>
      <c r="K1356">
        <v>1</v>
      </c>
      <c r="L1356">
        <v>0</v>
      </c>
    </row>
    <row r="1357" spans="1:12" x14ac:dyDescent="0.25">
      <c r="A1357" t="s">
        <v>595</v>
      </c>
      <c r="B1357">
        <v>2016</v>
      </c>
      <c r="C1357">
        <v>2</v>
      </c>
      <c r="D1357" t="s">
        <v>23</v>
      </c>
      <c r="E1357">
        <f>VLOOKUP(B1357&amp;D1357,Sheet1!$A$2:$N$799,14,FALSE)</f>
        <v>2.8</v>
      </c>
      <c r="F1357">
        <f t="shared" si="21"/>
        <v>1.9</v>
      </c>
      <c r="G1357" t="s">
        <v>32</v>
      </c>
      <c r="H1357">
        <f>VLOOKUP(B1357&amp;G1357,Sheet1!$A$2:$N$799,14,FALSE)</f>
        <v>0.9</v>
      </c>
      <c r="I1357">
        <v>0</v>
      </c>
      <c r="J1357">
        <v>3</v>
      </c>
      <c r="K1357">
        <v>0</v>
      </c>
      <c r="L1357">
        <v>-3</v>
      </c>
    </row>
    <row r="1358" spans="1:12" x14ac:dyDescent="0.25">
      <c r="A1358" t="s">
        <v>596</v>
      </c>
      <c r="B1358">
        <v>2016</v>
      </c>
      <c r="C1358">
        <v>2</v>
      </c>
      <c r="D1358" t="s">
        <v>26</v>
      </c>
      <c r="E1358">
        <f>VLOOKUP(B1358&amp;D1358,Sheet1!$A$2:$N$799,14,FALSE)</f>
        <v>0.4</v>
      </c>
      <c r="F1358">
        <f t="shared" si="21"/>
        <v>-3.6</v>
      </c>
      <c r="G1358" t="s">
        <v>25</v>
      </c>
      <c r="H1358">
        <f>VLOOKUP(B1358&amp;G1358,Sheet1!$A$2:$N$799,14,FALSE)</f>
        <v>4</v>
      </c>
      <c r="I1358">
        <v>0</v>
      </c>
      <c r="J1358">
        <v>2</v>
      </c>
      <c r="K1358">
        <v>1</v>
      </c>
      <c r="L1358">
        <v>-1</v>
      </c>
    </row>
    <row r="1359" spans="1:12" x14ac:dyDescent="0.25">
      <c r="A1359" t="s">
        <v>597</v>
      </c>
      <c r="B1359">
        <v>2016</v>
      </c>
      <c r="C1359">
        <v>2</v>
      </c>
      <c r="D1359" t="s">
        <v>29</v>
      </c>
      <c r="E1359">
        <f>VLOOKUP(B1359&amp;D1359,Sheet1!$A$2:$N$799,14,FALSE)</f>
        <v>-5</v>
      </c>
      <c r="F1359">
        <f t="shared" si="21"/>
        <v>-5.0999999999999996</v>
      </c>
      <c r="G1359" t="s">
        <v>47</v>
      </c>
      <c r="H1359">
        <f>VLOOKUP(B1359&amp;G1359,Sheet1!$A$2:$N$799,14,FALSE)</f>
        <v>0.1</v>
      </c>
      <c r="I1359">
        <v>0</v>
      </c>
      <c r="J1359">
        <v>3</v>
      </c>
      <c r="K1359">
        <v>1</v>
      </c>
      <c r="L1359">
        <v>-2</v>
      </c>
    </row>
    <row r="1360" spans="1:12" x14ac:dyDescent="0.25">
      <c r="A1360" t="s">
        <v>598</v>
      </c>
      <c r="B1360">
        <v>2016</v>
      </c>
      <c r="C1360">
        <v>2</v>
      </c>
      <c r="D1360" t="s">
        <v>52</v>
      </c>
      <c r="E1360">
        <f>VLOOKUP(B1360&amp;D1360,Sheet1!$A$2:$N$799,14,FALSE)</f>
        <v>5.6</v>
      </c>
      <c r="F1360">
        <f t="shared" si="21"/>
        <v>8.1999999999999993</v>
      </c>
      <c r="G1360" t="s">
        <v>55</v>
      </c>
      <c r="H1360">
        <f>VLOOKUP(B1360&amp;G1360,Sheet1!$A$2:$N$799,14,FALSE)</f>
        <v>-2.6</v>
      </c>
      <c r="I1360">
        <v>0</v>
      </c>
      <c r="J1360">
        <v>3</v>
      </c>
      <c r="K1360">
        <v>2</v>
      </c>
      <c r="L1360">
        <v>-1</v>
      </c>
    </row>
    <row r="1361" spans="1:12" x14ac:dyDescent="0.25">
      <c r="A1361" t="s">
        <v>599</v>
      </c>
      <c r="B1361">
        <v>2016</v>
      </c>
      <c r="C1361">
        <v>2</v>
      </c>
      <c r="D1361" t="s">
        <v>34</v>
      </c>
      <c r="E1361">
        <f>VLOOKUP(B1361&amp;D1361,Sheet1!$A$2:$N$799,14,FALSE)</f>
        <v>-2.4</v>
      </c>
      <c r="F1361">
        <f t="shared" si="21"/>
        <v>-11.700000000000001</v>
      </c>
      <c r="G1361" t="s">
        <v>35</v>
      </c>
      <c r="H1361">
        <f>VLOOKUP(B1361&amp;G1361,Sheet1!$A$2:$N$799,14,FALSE)</f>
        <v>9.3000000000000007</v>
      </c>
      <c r="I1361">
        <v>0</v>
      </c>
      <c r="J1361">
        <v>4</v>
      </c>
      <c r="K1361">
        <v>1</v>
      </c>
      <c r="L1361">
        <v>-3</v>
      </c>
    </row>
    <row r="1362" spans="1:12" x14ac:dyDescent="0.25">
      <c r="A1362" t="s">
        <v>600</v>
      </c>
      <c r="B1362">
        <v>2016</v>
      </c>
      <c r="C1362">
        <v>2</v>
      </c>
      <c r="D1362" t="s">
        <v>38</v>
      </c>
      <c r="E1362">
        <f>VLOOKUP(B1362&amp;D1362,Sheet1!$A$2:$N$799,14,FALSE)</f>
        <v>1.5</v>
      </c>
      <c r="F1362">
        <f t="shared" si="21"/>
        <v>-0.60000000000000009</v>
      </c>
      <c r="G1362" t="s">
        <v>41</v>
      </c>
      <c r="H1362">
        <f>VLOOKUP(B1362&amp;G1362,Sheet1!$A$2:$N$799,14,FALSE)</f>
        <v>2.1</v>
      </c>
      <c r="I1362">
        <v>0</v>
      </c>
      <c r="J1362">
        <v>0</v>
      </c>
      <c r="K1362">
        <v>3</v>
      </c>
      <c r="L1362">
        <v>3</v>
      </c>
    </row>
    <row r="1363" spans="1:12" x14ac:dyDescent="0.25">
      <c r="A1363" t="s">
        <v>601</v>
      </c>
      <c r="B1363">
        <v>2016</v>
      </c>
      <c r="C1363">
        <v>2</v>
      </c>
      <c r="D1363" t="s">
        <v>43</v>
      </c>
      <c r="E1363">
        <f>VLOOKUP(B1363&amp;D1363,Sheet1!$A$2:$N$799,14,FALSE)</f>
        <v>-8.5</v>
      </c>
      <c r="F1363">
        <f t="shared" si="21"/>
        <v>-8.1999999999999993</v>
      </c>
      <c r="G1363" t="s">
        <v>11</v>
      </c>
      <c r="H1363">
        <f>VLOOKUP(B1363&amp;G1363,Sheet1!$A$2:$N$799,14,FALSE)</f>
        <v>-0.3</v>
      </c>
      <c r="I1363">
        <v>1</v>
      </c>
      <c r="J1363">
        <v>1</v>
      </c>
      <c r="K1363">
        <v>1</v>
      </c>
      <c r="L1363">
        <v>0</v>
      </c>
    </row>
    <row r="1364" spans="1:12" x14ac:dyDescent="0.25">
      <c r="A1364" t="s">
        <v>602</v>
      </c>
      <c r="B1364">
        <v>2016</v>
      </c>
      <c r="C1364">
        <v>2</v>
      </c>
      <c r="D1364" t="s">
        <v>28</v>
      </c>
      <c r="E1364">
        <f>VLOOKUP(B1364&amp;D1364,Sheet1!$A$2:$N$799,14,FALSE)</f>
        <v>3.8</v>
      </c>
      <c r="F1364">
        <f t="shared" si="21"/>
        <v>11.3</v>
      </c>
      <c r="G1364" t="s">
        <v>10</v>
      </c>
      <c r="H1364">
        <f>VLOOKUP(B1364&amp;G1364,Sheet1!$A$2:$N$799,14,FALSE)</f>
        <v>-7.5</v>
      </c>
      <c r="I1364">
        <v>1</v>
      </c>
      <c r="J1364">
        <v>0</v>
      </c>
      <c r="K1364">
        <v>3</v>
      </c>
      <c r="L1364">
        <v>3</v>
      </c>
    </row>
    <row r="1365" spans="1:12" x14ac:dyDescent="0.25">
      <c r="A1365" t="s">
        <v>603</v>
      </c>
      <c r="B1365">
        <v>2016</v>
      </c>
      <c r="C1365">
        <v>2</v>
      </c>
      <c r="D1365" t="s">
        <v>22</v>
      </c>
      <c r="E1365">
        <f>VLOOKUP(B1365&amp;D1365,Sheet1!$A$2:$N$799,14,FALSE)</f>
        <v>2.1</v>
      </c>
      <c r="F1365">
        <f t="shared" si="21"/>
        <v>13.2</v>
      </c>
      <c r="G1365" t="s">
        <v>31</v>
      </c>
      <c r="H1365">
        <f>VLOOKUP(B1365&amp;G1365,Sheet1!$A$2:$N$799,14,FALSE)</f>
        <v>-11.1</v>
      </c>
      <c r="I1365">
        <v>0</v>
      </c>
      <c r="J1365">
        <v>1</v>
      </c>
      <c r="K1365">
        <v>0</v>
      </c>
      <c r="L1365">
        <v>-1</v>
      </c>
    </row>
    <row r="1366" spans="1:12" x14ac:dyDescent="0.25">
      <c r="A1366" t="s">
        <v>604</v>
      </c>
      <c r="B1366">
        <v>2016</v>
      </c>
      <c r="C1366">
        <v>2</v>
      </c>
      <c r="D1366" t="s">
        <v>50</v>
      </c>
      <c r="E1366">
        <f>VLOOKUP(B1366&amp;D1366,Sheet1!$A$2:$N$799,14,FALSE)</f>
        <v>-11.2</v>
      </c>
      <c r="F1366">
        <f t="shared" si="21"/>
        <v>-10.199999999999999</v>
      </c>
      <c r="G1366" t="s">
        <v>14</v>
      </c>
      <c r="H1366">
        <f>VLOOKUP(B1366&amp;G1366,Sheet1!$A$2:$N$799,14,FALSE)</f>
        <v>-1</v>
      </c>
      <c r="I1366">
        <v>0</v>
      </c>
      <c r="J1366">
        <v>3</v>
      </c>
      <c r="K1366">
        <v>4</v>
      </c>
      <c r="L1366">
        <v>1</v>
      </c>
    </row>
    <row r="1367" spans="1:12" x14ac:dyDescent="0.25">
      <c r="A1367" t="s">
        <v>605</v>
      </c>
      <c r="B1367">
        <v>2016</v>
      </c>
      <c r="C1367">
        <v>2</v>
      </c>
      <c r="D1367" t="s">
        <v>13</v>
      </c>
      <c r="E1367">
        <f>VLOOKUP(B1367&amp;D1367,Sheet1!$A$2:$N$799,14,FALSE)</f>
        <v>-0.2</v>
      </c>
      <c r="F1367">
        <f t="shared" si="21"/>
        <v>-1.8</v>
      </c>
      <c r="G1367" t="s">
        <v>46</v>
      </c>
      <c r="H1367">
        <f>VLOOKUP(B1367&amp;G1367,Sheet1!$A$2:$N$799,14,FALSE)</f>
        <v>1.6</v>
      </c>
      <c r="I1367">
        <v>0</v>
      </c>
      <c r="J1367">
        <v>5</v>
      </c>
      <c r="K1367">
        <v>0</v>
      </c>
      <c r="L1367">
        <v>-5</v>
      </c>
    </row>
    <row r="1368" spans="1:12" x14ac:dyDescent="0.25">
      <c r="A1368" t="s">
        <v>606</v>
      </c>
      <c r="B1368">
        <v>2016</v>
      </c>
      <c r="C1368">
        <v>2</v>
      </c>
      <c r="D1368" t="s">
        <v>53</v>
      </c>
      <c r="E1368">
        <f>VLOOKUP(B1368&amp;D1368,Sheet1!$A$2:$N$799,14,FALSE)</f>
        <v>-1</v>
      </c>
      <c r="F1368">
        <f t="shared" si="21"/>
        <v>0.39999999999999991</v>
      </c>
      <c r="G1368" t="s">
        <v>40</v>
      </c>
      <c r="H1368">
        <f>VLOOKUP(B1368&amp;G1368,Sheet1!$A$2:$N$799,14,FALSE)</f>
        <v>-1.4</v>
      </c>
      <c r="I1368">
        <v>1</v>
      </c>
      <c r="J1368">
        <v>1</v>
      </c>
      <c r="K1368">
        <v>1</v>
      </c>
      <c r="L1368">
        <v>0</v>
      </c>
    </row>
    <row r="1369" spans="1:12" x14ac:dyDescent="0.25">
      <c r="A1369" t="s">
        <v>607</v>
      </c>
      <c r="B1369">
        <v>2016</v>
      </c>
      <c r="C1369">
        <v>3</v>
      </c>
      <c r="D1369" t="s">
        <v>46</v>
      </c>
      <c r="E1369">
        <f>VLOOKUP(B1369&amp;D1369,Sheet1!$A$2:$N$799,14,FALSE)</f>
        <v>1.6</v>
      </c>
      <c r="F1369">
        <f t="shared" si="21"/>
        <v>1.9000000000000001</v>
      </c>
      <c r="G1369" t="s">
        <v>11</v>
      </c>
      <c r="H1369">
        <f>VLOOKUP(B1369&amp;G1369,Sheet1!$A$2:$N$799,14,FALSE)</f>
        <v>-0.3</v>
      </c>
      <c r="I1369">
        <v>0</v>
      </c>
      <c r="J1369">
        <v>5</v>
      </c>
      <c r="K1369">
        <v>1</v>
      </c>
      <c r="L1369">
        <v>-4</v>
      </c>
    </row>
    <row r="1370" spans="1:12" x14ac:dyDescent="0.25">
      <c r="A1370" t="s">
        <v>608</v>
      </c>
      <c r="B1370">
        <v>2016</v>
      </c>
      <c r="C1370">
        <v>3</v>
      </c>
      <c r="D1370" t="s">
        <v>37</v>
      </c>
      <c r="E1370">
        <f>VLOOKUP(B1370&amp;D1370,Sheet1!$A$2:$N$799,14,FALSE)</f>
        <v>8.5</v>
      </c>
      <c r="F1370">
        <f t="shared" si="21"/>
        <v>7</v>
      </c>
      <c r="G1370" t="s">
        <v>38</v>
      </c>
      <c r="H1370">
        <f>VLOOKUP(B1370&amp;G1370,Sheet1!$A$2:$N$799,14,FALSE)</f>
        <v>1.5</v>
      </c>
      <c r="I1370">
        <v>1</v>
      </c>
      <c r="J1370">
        <v>1</v>
      </c>
      <c r="K1370">
        <v>1</v>
      </c>
      <c r="L1370">
        <v>0</v>
      </c>
    </row>
    <row r="1371" spans="1:12" x14ac:dyDescent="0.25">
      <c r="A1371" t="s">
        <v>609</v>
      </c>
      <c r="B1371">
        <v>2016</v>
      </c>
      <c r="C1371">
        <v>3</v>
      </c>
      <c r="D1371" t="s">
        <v>16</v>
      </c>
      <c r="E1371">
        <f>VLOOKUP(B1371&amp;D1371,Sheet1!$A$2:$N$799,14,FALSE)</f>
        <v>1.5</v>
      </c>
      <c r="F1371">
        <f t="shared" si="21"/>
        <v>6.5</v>
      </c>
      <c r="G1371" t="s">
        <v>29</v>
      </c>
      <c r="H1371">
        <f>VLOOKUP(B1371&amp;G1371,Sheet1!$A$2:$N$799,14,FALSE)</f>
        <v>-5</v>
      </c>
      <c r="I1371">
        <v>1</v>
      </c>
      <c r="J1371">
        <v>2</v>
      </c>
      <c r="K1371">
        <v>4</v>
      </c>
      <c r="L1371">
        <v>2</v>
      </c>
    </row>
    <row r="1372" spans="1:12" x14ac:dyDescent="0.25">
      <c r="A1372" t="s">
        <v>610</v>
      </c>
      <c r="B1372">
        <v>2016</v>
      </c>
      <c r="C1372">
        <v>3</v>
      </c>
      <c r="D1372" t="s">
        <v>10</v>
      </c>
      <c r="E1372">
        <f>VLOOKUP(B1372&amp;D1372,Sheet1!$A$2:$N$799,14,FALSE)</f>
        <v>-7.5</v>
      </c>
      <c r="F1372">
        <f t="shared" si="21"/>
        <v>-14.5</v>
      </c>
      <c r="G1372" t="s">
        <v>49</v>
      </c>
      <c r="H1372">
        <f>VLOOKUP(B1372&amp;G1372,Sheet1!$A$2:$N$799,14,FALSE)</f>
        <v>7</v>
      </c>
      <c r="I1372">
        <v>0</v>
      </c>
      <c r="J1372">
        <v>2</v>
      </c>
      <c r="K1372">
        <v>1</v>
      </c>
      <c r="L1372">
        <v>-1</v>
      </c>
    </row>
    <row r="1373" spans="1:12" x14ac:dyDescent="0.25">
      <c r="A1373" t="s">
        <v>611</v>
      </c>
      <c r="B1373">
        <v>2016</v>
      </c>
      <c r="C1373">
        <v>3</v>
      </c>
      <c r="D1373" t="s">
        <v>20</v>
      </c>
      <c r="E1373">
        <f>VLOOKUP(B1373&amp;D1373,Sheet1!$A$2:$N$799,14,FALSE)</f>
        <v>-10.1</v>
      </c>
      <c r="F1373">
        <f t="shared" si="21"/>
        <v>-7.6999999999999993</v>
      </c>
      <c r="G1373" t="s">
        <v>34</v>
      </c>
      <c r="H1373">
        <f>VLOOKUP(B1373&amp;G1373,Sheet1!$A$2:$N$799,14,FALSE)</f>
        <v>-2.4</v>
      </c>
      <c r="I1373">
        <v>0</v>
      </c>
      <c r="J1373">
        <v>1</v>
      </c>
      <c r="K1373">
        <v>3</v>
      </c>
      <c r="L1373">
        <v>2</v>
      </c>
    </row>
    <row r="1374" spans="1:12" x14ac:dyDescent="0.25">
      <c r="A1374" t="s">
        <v>612</v>
      </c>
      <c r="B1374">
        <v>2016</v>
      </c>
      <c r="C1374">
        <v>3</v>
      </c>
      <c r="D1374" t="s">
        <v>25</v>
      </c>
      <c r="E1374">
        <f>VLOOKUP(B1374&amp;D1374,Sheet1!$A$2:$N$799,14,FALSE)</f>
        <v>4</v>
      </c>
      <c r="F1374">
        <f t="shared" si="21"/>
        <v>3</v>
      </c>
      <c r="G1374" t="s">
        <v>17</v>
      </c>
      <c r="H1374">
        <f>VLOOKUP(B1374&amp;G1374,Sheet1!$A$2:$N$799,14,FALSE)</f>
        <v>1</v>
      </c>
      <c r="I1374">
        <v>1</v>
      </c>
      <c r="J1374">
        <v>2</v>
      </c>
      <c r="K1374">
        <v>1</v>
      </c>
      <c r="L1374">
        <v>-1</v>
      </c>
    </row>
    <row r="1375" spans="1:12" x14ac:dyDescent="0.25">
      <c r="A1375" t="s">
        <v>613</v>
      </c>
      <c r="B1375">
        <v>2016</v>
      </c>
      <c r="C1375">
        <v>3</v>
      </c>
      <c r="D1375" t="s">
        <v>40</v>
      </c>
      <c r="E1375">
        <f>VLOOKUP(B1375&amp;D1375,Sheet1!$A$2:$N$799,14,FALSE)</f>
        <v>-1.4</v>
      </c>
      <c r="F1375">
        <f t="shared" si="21"/>
        <v>-4.1999999999999993</v>
      </c>
      <c r="G1375" t="s">
        <v>23</v>
      </c>
      <c r="H1375">
        <f>VLOOKUP(B1375&amp;G1375,Sheet1!$A$2:$N$799,14,FALSE)</f>
        <v>2.8</v>
      </c>
      <c r="I1375">
        <v>0</v>
      </c>
      <c r="J1375">
        <v>1</v>
      </c>
      <c r="K1375">
        <v>0</v>
      </c>
      <c r="L1375">
        <v>-1</v>
      </c>
    </row>
    <row r="1376" spans="1:12" x14ac:dyDescent="0.25">
      <c r="A1376" t="s">
        <v>614</v>
      </c>
      <c r="B1376">
        <v>2016</v>
      </c>
      <c r="C1376">
        <v>3</v>
      </c>
      <c r="D1376" t="s">
        <v>55</v>
      </c>
      <c r="E1376">
        <f>VLOOKUP(B1376&amp;D1376,Sheet1!$A$2:$N$799,14,FALSE)</f>
        <v>-2.6</v>
      </c>
      <c r="F1376">
        <f t="shared" si="21"/>
        <v>-11.9</v>
      </c>
      <c r="G1376" t="s">
        <v>35</v>
      </c>
      <c r="H1376">
        <f>VLOOKUP(B1376&amp;G1376,Sheet1!$A$2:$N$799,14,FALSE)</f>
        <v>9.3000000000000007</v>
      </c>
      <c r="I1376">
        <v>0</v>
      </c>
      <c r="J1376">
        <v>3</v>
      </c>
      <c r="K1376">
        <v>0</v>
      </c>
      <c r="L1376">
        <v>-3</v>
      </c>
    </row>
    <row r="1377" spans="1:12" x14ac:dyDescent="0.25">
      <c r="A1377" t="s">
        <v>615</v>
      </c>
      <c r="B1377">
        <v>2016</v>
      </c>
      <c r="C1377">
        <v>3</v>
      </c>
      <c r="D1377" t="s">
        <v>31</v>
      </c>
      <c r="E1377">
        <f>VLOOKUP(B1377&amp;D1377,Sheet1!$A$2:$N$799,14,FALSE)</f>
        <v>-11.1</v>
      </c>
      <c r="F1377">
        <f t="shared" si="21"/>
        <v>-10.9</v>
      </c>
      <c r="G1377" t="s">
        <v>13</v>
      </c>
      <c r="H1377">
        <f>VLOOKUP(B1377&amp;G1377,Sheet1!$A$2:$N$799,14,FALSE)</f>
        <v>-0.2</v>
      </c>
      <c r="I1377">
        <v>1</v>
      </c>
      <c r="J1377">
        <v>2</v>
      </c>
      <c r="K1377">
        <v>2</v>
      </c>
      <c r="L1377">
        <v>0</v>
      </c>
    </row>
    <row r="1378" spans="1:12" x14ac:dyDescent="0.25">
      <c r="A1378" t="s">
        <v>616</v>
      </c>
      <c r="B1378">
        <v>2016</v>
      </c>
      <c r="C1378">
        <v>3</v>
      </c>
      <c r="D1378" t="s">
        <v>32</v>
      </c>
      <c r="E1378">
        <f>VLOOKUP(B1378&amp;D1378,Sheet1!$A$2:$N$799,14,FALSE)</f>
        <v>0.9</v>
      </c>
      <c r="F1378">
        <f t="shared" si="21"/>
        <v>1.9</v>
      </c>
      <c r="G1378" t="s">
        <v>14</v>
      </c>
      <c r="H1378">
        <f>VLOOKUP(B1378&amp;G1378,Sheet1!$A$2:$N$799,14,FALSE)</f>
        <v>-1</v>
      </c>
      <c r="I1378">
        <v>1</v>
      </c>
      <c r="J1378">
        <v>0</v>
      </c>
      <c r="K1378">
        <v>3</v>
      </c>
      <c r="L1378">
        <v>3</v>
      </c>
    </row>
    <row r="1379" spans="1:12" x14ac:dyDescent="0.25">
      <c r="A1379" t="s">
        <v>617</v>
      </c>
      <c r="B1379">
        <v>2016</v>
      </c>
      <c r="C1379">
        <v>3</v>
      </c>
      <c r="D1379" t="s">
        <v>43</v>
      </c>
      <c r="E1379">
        <f>VLOOKUP(B1379&amp;D1379,Sheet1!$A$2:$N$799,14,FALSE)</f>
        <v>-8.5</v>
      </c>
      <c r="F1379">
        <f t="shared" si="21"/>
        <v>-14.1</v>
      </c>
      <c r="G1379" t="s">
        <v>52</v>
      </c>
      <c r="H1379">
        <f>VLOOKUP(B1379&amp;G1379,Sheet1!$A$2:$N$799,14,FALSE)</f>
        <v>5.6</v>
      </c>
      <c r="I1379">
        <v>0</v>
      </c>
      <c r="J1379">
        <v>8</v>
      </c>
      <c r="K1379">
        <v>1</v>
      </c>
      <c r="L1379">
        <v>-7</v>
      </c>
    </row>
    <row r="1380" spans="1:12" x14ac:dyDescent="0.25">
      <c r="A1380" t="s">
        <v>618</v>
      </c>
      <c r="B1380">
        <v>2016</v>
      </c>
      <c r="C1380">
        <v>3</v>
      </c>
      <c r="D1380" t="s">
        <v>44</v>
      </c>
      <c r="E1380">
        <f>VLOOKUP(B1380&amp;D1380,Sheet1!$A$2:$N$799,14,FALSE)</f>
        <v>3.3</v>
      </c>
      <c r="F1380">
        <f t="shared" si="21"/>
        <v>4.3</v>
      </c>
      <c r="G1380" t="s">
        <v>53</v>
      </c>
      <c r="H1380">
        <f>VLOOKUP(B1380&amp;G1380,Sheet1!$A$2:$N$799,14,FALSE)</f>
        <v>-1</v>
      </c>
      <c r="I1380">
        <v>1</v>
      </c>
      <c r="J1380">
        <v>1</v>
      </c>
      <c r="K1380">
        <v>3</v>
      </c>
      <c r="L1380">
        <v>2</v>
      </c>
    </row>
    <row r="1381" spans="1:12" x14ac:dyDescent="0.25">
      <c r="A1381" t="s">
        <v>619</v>
      </c>
      <c r="B1381">
        <v>2016</v>
      </c>
      <c r="C1381">
        <v>3</v>
      </c>
      <c r="D1381" t="s">
        <v>19</v>
      </c>
      <c r="E1381">
        <f>VLOOKUP(B1381&amp;D1381,Sheet1!$A$2:$N$799,14,FALSE)</f>
        <v>4.7</v>
      </c>
      <c r="F1381">
        <f t="shared" si="21"/>
        <v>0.90000000000000036</v>
      </c>
      <c r="G1381" t="s">
        <v>28</v>
      </c>
      <c r="H1381">
        <f>VLOOKUP(B1381&amp;G1381,Sheet1!$A$2:$N$799,14,FALSE)</f>
        <v>3.8</v>
      </c>
      <c r="I1381">
        <v>0</v>
      </c>
      <c r="J1381">
        <v>2</v>
      </c>
      <c r="K1381">
        <v>0</v>
      </c>
      <c r="L1381">
        <v>-2</v>
      </c>
    </row>
    <row r="1382" spans="1:12" x14ac:dyDescent="0.25">
      <c r="A1382" t="s">
        <v>620</v>
      </c>
      <c r="B1382">
        <v>2016</v>
      </c>
      <c r="C1382">
        <v>3</v>
      </c>
      <c r="D1382" t="s">
        <v>47</v>
      </c>
      <c r="E1382">
        <f>VLOOKUP(B1382&amp;D1382,Sheet1!$A$2:$N$799,14,FALSE)</f>
        <v>0.1</v>
      </c>
      <c r="F1382">
        <f t="shared" si="21"/>
        <v>-0.30000000000000004</v>
      </c>
      <c r="G1382" t="s">
        <v>26</v>
      </c>
      <c r="H1382">
        <f>VLOOKUP(B1382&amp;G1382,Sheet1!$A$2:$N$799,14,FALSE)</f>
        <v>0.4</v>
      </c>
      <c r="I1382">
        <v>0</v>
      </c>
      <c r="J1382">
        <v>3</v>
      </c>
      <c r="K1382">
        <v>2</v>
      </c>
      <c r="L1382">
        <v>-1</v>
      </c>
    </row>
    <row r="1383" spans="1:12" x14ac:dyDescent="0.25">
      <c r="A1383" t="s">
        <v>621</v>
      </c>
      <c r="B1383">
        <v>2016</v>
      </c>
      <c r="C1383">
        <v>3</v>
      </c>
      <c r="D1383" t="s">
        <v>50</v>
      </c>
      <c r="E1383">
        <f>VLOOKUP(B1383&amp;D1383,Sheet1!$A$2:$N$799,14,FALSE)</f>
        <v>-11.2</v>
      </c>
      <c r="F1383">
        <f t="shared" si="21"/>
        <v>-13.299999999999999</v>
      </c>
      <c r="G1383" t="s">
        <v>22</v>
      </c>
      <c r="H1383">
        <f>VLOOKUP(B1383&amp;G1383,Sheet1!$A$2:$N$799,14,FALSE)</f>
        <v>2.1</v>
      </c>
      <c r="I1383">
        <v>0</v>
      </c>
      <c r="J1383">
        <v>1</v>
      </c>
      <c r="K1383">
        <v>2</v>
      </c>
      <c r="L1383">
        <v>1</v>
      </c>
    </row>
    <row r="1384" spans="1:12" x14ac:dyDescent="0.25">
      <c r="A1384" t="s">
        <v>622</v>
      </c>
      <c r="B1384">
        <v>2016</v>
      </c>
      <c r="C1384">
        <v>3</v>
      </c>
      <c r="D1384" t="s">
        <v>56</v>
      </c>
      <c r="E1384">
        <f>VLOOKUP(B1384&amp;D1384,Sheet1!$A$2:$N$799,14,FALSE)</f>
        <v>2</v>
      </c>
      <c r="F1384">
        <f t="shared" si="21"/>
        <v>-0.10000000000000009</v>
      </c>
      <c r="G1384" t="s">
        <v>41</v>
      </c>
      <c r="H1384">
        <f>VLOOKUP(B1384&amp;G1384,Sheet1!$A$2:$N$799,14,FALSE)</f>
        <v>2.1</v>
      </c>
      <c r="I1384">
        <v>1</v>
      </c>
      <c r="J1384">
        <v>0</v>
      </c>
      <c r="K1384">
        <v>4</v>
      </c>
      <c r="L1384">
        <v>4</v>
      </c>
    </row>
    <row r="1385" spans="1:12" x14ac:dyDescent="0.25">
      <c r="A1385" t="s">
        <v>623</v>
      </c>
      <c r="B1385">
        <v>2016</v>
      </c>
      <c r="C1385">
        <v>4</v>
      </c>
      <c r="D1385" t="s">
        <v>11</v>
      </c>
      <c r="E1385">
        <f>VLOOKUP(B1385&amp;D1385,Sheet1!$A$2:$N$799,14,FALSE)</f>
        <v>-0.3</v>
      </c>
      <c r="F1385">
        <f t="shared" si="21"/>
        <v>-9.6000000000000014</v>
      </c>
      <c r="G1385" t="s">
        <v>35</v>
      </c>
      <c r="H1385">
        <f>VLOOKUP(B1385&amp;G1385,Sheet1!$A$2:$N$799,14,FALSE)</f>
        <v>9.3000000000000007</v>
      </c>
      <c r="I1385">
        <v>1</v>
      </c>
      <c r="J1385">
        <v>0</v>
      </c>
      <c r="K1385">
        <v>1</v>
      </c>
      <c r="L1385">
        <v>1</v>
      </c>
    </row>
    <row r="1386" spans="1:12" x14ac:dyDescent="0.25">
      <c r="A1386" t="s">
        <v>624</v>
      </c>
      <c r="B1386">
        <v>2016</v>
      </c>
      <c r="C1386">
        <v>4</v>
      </c>
      <c r="D1386" t="s">
        <v>14</v>
      </c>
      <c r="E1386">
        <f>VLOOKUP(B1386&amp;D1386,Sheet1!$A$2:$N$799,14,FALSE)</f>
        <v>-1</v>
      </c>
      <c r="F1386">
        <f t="shared" si="21"/>
        <v>-9.5</v>
      </c>
      <c r="G1386" t="s">
        <v>37</v>
      </c>
      <c r="H1386">
        <f>VLOOKUP(B1386&amp;G1386,Sheet1!$A$2:$N$799,14,FALSE)</f>
        <v>8.5</v>
      </c>
      <c r="I1386">
        <v>0</v>
      </c>
      <c r="J1386">
        <v>2</v>
      </c>
      <c r="K1386">
        <v>1</v>
      </c>
      <c r="L1386">
        <v>-1</v>
      </c>
    </row>
    <row r="1387" spans="1:12" x14ac:dyDescent="0.25">
      <c r="A1387" t="s">
        <v>625</v>
      </c>
      <c r="B1387">
        <v>2016</v>
      </c>
      <c r="C1387">
        <v>4</v>
      </c>
      <c r="D1387" t="s">
        <v>20</v>
      </c>
      <c r="E1387">
        <f>VLOOKUP(B1387&amp;D1387,Sheet1!$A$2:$N$799,14,FALSE)</f>
        <v>-10.1</v>
      </c>
      <c r="F1387">
        <f t="shared" si="21"/>
        <v>-12.1</v>
      </c>
      <c r="G1387" t="s">
        <v>56</v>
      </c>
      <c r="H1387">
        <f>VLOOKUP(B1387&amp;G1387,Sheet1!$A$2:$N$799,14,FALSE)</f>
        <v>2</v>
      </c>
      <c r="I1387">
        <v>0</v>
      </c>
      <c r="J1387">
        <v>3</v>
      </c>
      <c r="K1387">
        <v>1</v>
      </c>
      <c r="L1387">
        <v>-2</v>
      </c>
    </row>
    <row r="1388" spans="1:12" x14ac:dyDescent="0.25">
      <c r="A1388" t="s">
        <v>626</v>
      </c>
      <c r="B1388">
        <v>2016</v>
      </c>
      <c r="C1388">
        <v>4</v>
      </c>
      <c r="D1388" t="s">
        <v>49</v>
      </c>
      <c r="E1388">
        <f>VLOOKUP(B1388&amp;D1388,Sheet1!$A$2:$N$799,14,FALSE)</f>
        <v>7</v>
      </c>
      <c r="F1388">
        <f t="shared" si="21"/>
        <v>18.2</v>
      </c>
      <c r="G1388" t="s">
        <v>50</v>
      </c>
      <c r="H1388">
        <f>VLOOKUP(B1388&amp;G1388,Sheet1!$A$2:$N$799,14,FALSE)</f>
        <v>-11.2</v>
      </c>
      <c r="I1388">
        <v>1</v>
      </c>
      <c r="J1388">
        <v>0</v>
      </c>
      <c r="K1388">
        <v>1</v>
      </c>
      <c r="L1388">
        <v>1</v>
      </c>
    </row>
    <row r="1389" spans="1:12" x14ac:dyDescent="0.25">
      <c r="A1389" t="s">
        <v>627</v>
      </c>
      <c r="B1389">
        <v>2016</v>
      </c>
      <c r="C1389">
        <v>4</v>
      </c>
      <c r="D1389" t="s">
        <v>25</v>
      </c>
      <c r="E1389">
        <f>VLOOKUP(B1389&amp;D1389,Sheet1!$A$2:$N$799,14,FALSE)</f>
        <v>4</v>
      </c>
      <c r="F1389">
        <f t="shared" si="21"/>
        <v>4.2</v>
      </c>
      <c r="G1389" t="s">
        <v>13</v>
      </c>
      <c r="H1389">
        <f>VLOOKUP(B1389&amp;G1389,Sheet1!$A$2:$N$799,14,FALSE)</f>
        <v>-0.2</v>
      </c>
      <c r="I1389">
        <v>1</v>
      </c>
      <c r="J1389">
        <v>0</v>
      </c>
      <c r="K1389">
        <v>3</v>
      </c>
      <c r="L1389">
        <v>3</v>
      </c>
    </row>
    <row r="1390" spans="1:12" x14ac:dyDescent="0.25">
      <c r="A1390" t="s">
        <v>628</v>
      </c>
      <c r="B1390">
        <v>2016</v>
      </c>
      <c r="C1390">
        <v>4</v>
      </c>
      <c r="D1390" t="s">
        <v>40</v>
      </c>
      <c r="E1390">
        <f>VLOOKUP(B1390&amp;D1390,Sheet1!$A$2:$N$799,14,FALSE)</f>
        <v>-1.4</v>
      </c>
      <c r="F1390">
        <f t="shared" si="21"/>
        <v>6.1</v>
      </c>
      <c r="G1390" t="s">
        <v>10</v>
      </c>
      <c r="H1390">
        <f>VLOOKUP(B1390&amp;G1390,Sheet1!$A$2:$N$799,14,FALSE)</f>
        <v>-7.5</v>
      </c>
      <c r="I1390">
        <v>0</v>
      </c>
      <c r="J1390">
        <v>2</v>
      </c>
      <c r="K1390">
        <v>0</v>
      </c>
      <c r="L1390">
        <v>-2</v>
      </c>
    </row>
    <row r="1391" spans="1:12" x14ac:dyDescent="0.25">
      <c r="A1391" t="s">
        <v>629</v>
      </c>
      <c r="B1391">
        <v>2016</v>
      </c>
      <c r="C1391">
        <v>4</v>
      </c>
      <c r="D1391" t="s">
        <v>26</v>
      </c>
      <c r="E1391">
        <f>VLOOKUP(B1391&amp;D1391,Sheet1!$A$2:$N$799,14,FALSE)</f>
        <v>0.4</v>
      </c>
      <c r="F1391">
        <f t="shared" si="21"/>
        <v>5.4</v>
      </c>
      <c r="G1391" t="s">
        <v>29</v>
      </c>
      <c r="H1391">
        <f>VLOOKUP(B1391&amp;G1391,Sheet1!$A$2:$N$799,14,FALSE)</f>
        <v>-5</v>
      </c>
      <c r="I1391">
        <v>0</v>
      </c>
      <c r="J1391">
        <v>1</v>
      </c>
      <c r="K1391">
        <v>0</v>
      </c>
      <c r="L1391">
        <v>-1</v>
      </c>
    </row>
    <row r="1392" spans="1:12" x14ac:dyDescent="0.25">
      <c r="A1392" t="s">
        <v>630</v>
      </c>
      <c r="B1392">
        <v>2016</v>
      </c>
      <c r="C1392">
        <v>4</v>
      </c>
      <c r="D1392" t="s">
        <v>52</v>
      </c>
      <c r="E1392">
        <f>VLOOKUP(B1392&amp;D1392,Sheet1!$A$2:$N$799,14,FALSE)</f>
        <v>5.6</v>
      </c>
      <c r="F1392">
        <f t="shared" si="21"/>
        <v>0.89999999999999947</v>
      </c>
      <c r="G1392" t="s">
        <v>19</v>
      </c>
      <c r="H1392">
        <f>VLOOKUP(B1392&amp;G1392,Sheet1!$A$2:$N$799,14,FALSE)</f>
        <v>4.7</v>
      </c>
      <c r="I1392">
        <v>0</v>
      </c>
      <c r="J1392">
        <v>2</v>
      </c>
      <c r="K1392">
        <v>0</v>
      </c>
      <c r="L1392">
        <v>-2</v>
      </c>
    </row>
    <row r="1393" spans="1:12" x14ac:dyDescent="0.25">
      <c r="A1393" t="s">
        <v>631</v>
      </c>
      <c r="B1393">
        <v>2016</v>
      </c>
      <c r="C1393">
        <v>4</v>
      </c>
      <c r="D1393" t="s">
        <v>31</v>
      </c>
      <c r="E1393">
        <f>VLOOKUP(B1393&amp;D1393,Sheet1!$A$2:$N$799,14,FALSE)</f>
        <v>-11.1</v>
      </c>
      <c r="F1393">
        <f t="shared" si="21"/>
        <v>-12.7</v>
      </c>
      <c r="G1393" t="s">
        <v>46</v>
      </c>
      <c r="H1393">
        <f>VLOOKUP(B1393&amp;G1393,Sheet1!$A$2:$N$799,14,FALSE)</f>
        <v>1.6</v>
      </c>
      <c r="I1393">
        <v>1</v>
      </c>
      <c r="J1393">
        <v>1</v>
      </c>
      <c r="K1393">
        <v>5</v>
      </c>
      <c r="L1393">
        <v>4</v>
      </c>
    </row>
    <row r="1394" spans="1:12" x14ac:dyDescent="0.25">
      <c r="A1394" t="s">
        <v>632</v>
      </c>
      <c r="B1394">
        <v>2016</v>
      </c>
      <c r="C1394">
        <v>4</v>
      </c>
      <c r="D1394" t="s">
        <v>34</v>
      </c>
      <c r="E1394">
        <f>VLOOKUP(B1394&amp;D1394,Sheet1!$A$2:$N$799,14,FALSE)</f>
        <v>-2.4</v>
      </c>
      <c r="F1394">
        <f t="shared" si="21"/>
        <v>-3.4</v>
      </c>
      <c r="G1394" t="s">
        <v>17</v>
      </c>
      <c r="H1394">
        <f>VLOOKUP(B1394&amp;G1394,Sheet1!$A$2:$N$799,14,FALSE)</f>
        <v>1</v>
      </c>
      <c r="I1394">
        <v>0</v>
      </c>
      <c r="J1394">
        <v>2</v>
      </c>
      <c r="K1394">
        <v>0</v>
      </c>
      <c r="L1394">
        <v>-2</v>
      </c>
    </row>
    <row r="1395" spans="1:12" x14ac:dyDescent="0.25">
      <c r="A1395" t="s">
        <v>633</v>
      </c>
      <c r="B1395">
        <v>2016</v>
      </c>
      <c r="C1395">
        <v>4</v>
      </c>
      <c r="D1395" t="s">
        <v>38</v>
      </c>
      <c r="E1395">
        <f>VLOOKUP(B1395&amp;D1395,Sheet1!$A$2:$N$799,14,FALSE)</f>
        <v>1.5</v>
      </c>
      <c r="F1395">
        <f t="shared" si="21"/>
        <v>1.4</v>
      </c>
      <c r="G1395" t="s">
        <v>47</v>
      </c>
      <c r="H1395">
        <f>VLOOKUP(B1395&amp;G1395,Sheet1!$A$2:$N$799,14,FALSE)</f>
        <v>0.1</v>
      </c>
      <c r="I1395">
        <v>1</v>
      </c>
      <c r="J1395">
        <v>2</v>
      </c>
      <c r="K1395">
        <v>3</v>
      </c>
      <c r="L1395">
        <v>1</v>
      </c>
    </row>
    <row r="1396" spans="1:12" x14ac:dyDescent="0.25">
      <c r="A1396" t="s">
        <v>634</v>
      </c>
      <c r="B1396">
        <v>2016</v>
      </c>
      <c r="C1396">
        <v>4</v>
      </c>
      <c r="D1396" t="s">
        <v>41</v>
      </c>
      <c r="E1396">
        <f>VLOOKUP(B1396&amp;D1396,Sheet1!$A$2:$N$799,14,FALSE)</f>
        <v>2.1</v>
      </c>
      <c r="F1396">
        <f t="shared" si="21"/>
        <v>1.2000000000000002</v>
      </c>
      <c r="G1396" t="s">
        <v>32</v>
      </c>
      <c r="H1396">
        <f>VLOOKUP(B1396&amp;G1396,Sheet1!$A$2:$N$799,14,FALSE)</f>
        <v>0.9</v>
      </c>
      <c r="I1396">
        <v>0</v>
      </c>
      <c r="J1396">
        <v>1</v>
      </c>
      <c r="K1396">
        <v>1</v>
      </c>
      <c r="L1396">
        <v>0</v>
      </c>
    </row>
    <row r="1397" spans="1:12" x14ac:dyDescent="0.25">
      <c r="A1397" t="s">
        <v>635</v>
      </c>
      <c r="B1397">
        <v>2016</v>
      </c>
      <c r="C1397">
        <v>4</v>
      </c>
      <c r="D1397" t="s">
        <v>44</v>
      </c>
      <c r="E1397">
        <f>VLOOKUP(B1397&amp;D1397,Sheet1!$A$2:$N$799,14,FALSE)</f>
        <v>3.3</v>
      </c>
      <c r="F1397">
        <f t="shared" si="21"/>
        <v>1.7999999999999998</v>
      </c>
      <c r="G1397" t="s">
        <v>16</v>
      </c>
      <c r="H1397">
        <f>VLOOKUP(B1397&amp;G1397,Sheet1!$A$2:$N$799,14,FALSE)</f>
        <v>1.5</v>
      </c>
      <c r="I1397">
        <v>1</v>
      </c>
      <c r="J1397">
        <v>1</v>
      </c>
      <c r="K1397">
        <v>1</v>
      </c>
      <c r="L1397">
        <v>0</v>
      </c>
    </row>
    <row r="1398" spans="1:12" x14ac:dyDescent="0.25">
      <c r="A1398" t="s">
        <v>636</v>
      </c>
      <c r="B1398">
        <v>2016</v>
      </c>
      <c r="C1398">
        <v>4</v>
      </c>
      <c r="D1398" t="s">
        <v>22</v>
      </c>
      <c r="E1398">
        <f>VLOOKUP(B1398&amp;D1398,Sheet1!$A$2:$N$799,14,FALSE)</f>
        <v>2.1</v>
      </c>
      <c r="F1398">
        <f t="shared" si="21"/>
        <v>10.6</v>
      </c>
      <c r="G1398" t="s">
        <v>43</v>
      </c>
      <c r="H1398">
        <f>VLOOKUP(B1398&amp;G1398,Sheet1!$A$2:$N$799,14,FALSE)</f>
        <v>-8.5</v>
      </c>
      <c r="I1398">
        <v>1</v>
      </c>
      <c r="J1398">
        <v>0</v>
      </c>
      <c r="K1398">
        <v>3</v>
      </c>
      <c r="L1398">
        <v>3</v>
      </c>
    </row>
    <row r="1399" spans="1:12" x14ac:dyDescent="0.25">
      <c r="A1399" t="s">
        <v>637</v>
      </c>
      <c r="B1399">
        <v>2016</v>
      </c>
      <c r="C1399">
        <v>4</v>
      </c>
      <c r="D1399" t="s">
        <v>53</v>
      </c>
      <c r="E1399">
        <f>VLOOKUP(B1399&amp;D1399,Sheet1!$A$2:$N$799,14,FALSE)</f>
        <v>-1</v>
      </c>
      <c r="F1399">
        <f t="shared" si="21"/>
        <v>1.6</v>
      </c>
      <c r="G1399" t="s">
        <v>55</v>
      </c>
      <c r="H1399">
        <f>VLOOKUP(B1399&amp;G1399,Sheet1!$A$2:$N$799,14,FALSE)</f>
        <v>-2.6</v>
      </c>
      <c r="I1399">
        <v>0</v>
      </c>
      <c r="J1399">
        <v>1</v>
      </c>
      <c r="K1399">
        <v>2</v>
      </c>
      <c r="L1399">
        <v>1</v>
      </c>
    </row>
    <row r="1400" spans="1:12" x14ac:dyDescent="0.25">
      <c r="A1400" t="s">
        <v>638</v>
      </c>
      <c r="B1400">
        <v>2016</v>
      </c>
      <c r="C1400">
        <v>5</v>
      </c>
      <c r="D1400" t="s">
        <v>46</v>
      </c>
      <c r="E1400">
        <f>VLOOKUP(B1400&amp;D1400,Sheet1!$A$2:$N$799,14,FALSE)</f>
        <v>1.6</v>
      </c>
      <c r="F1400">
        <f t="shared" si="21"/>
        <v>12.799999999999999</v>
      </c>
      <c r="G1400" t="s">
        <v>50</v>
      </c>
      <c r="H1400">
        <f>VLOOKUP(B1400&amp;G1400,Sheet1!$A$2:$N$799,14,FALSE)</f>
        <v>-11.2</v>
      </c>
      <c r="I1400">
        <v>1</v>
      </c>
      <c r="J1400">
        <v>0</v>
      </c>
      <c r="K1400">
        <v>3</v>
      </c>
      <c r="L1400">
        <v>3</v>
      </c>
    </row>
    <row r="1401" spans="1:12" x14ac:dyDescent="0.25">
      <c r="A1401" t="s">
        <v>639</v>
      </c>
      <c r="B1401">
        <v>2016</v>
      </c>
      <c r="C1401">
        <v>5</v>
      </c>
      <c r="D1401" t="s">
        <v>37</v>
      </c>
      <c r="E1401">
        <f>VLOOKUP(B1401&amp;D1401,Sheet1!$A$2:$N$799,14,FALSE)</f>
        <v>8.5</v>
      </c>
      <c r="F1401">
        <f t="shared" si="21"/>
        <v>4.5</v>
      </c>
      <c r="G1401" t="s">
        <v>25</v>
      </c>
      <c r="H1401">
        <f>VLOOKUP(B1401&amp;G1401,Sheet1!$A$2:$N$799,14,FALSE)</f>
        <v>4</v>
      </c>
      <c r="I1401">
        <v>1</v>
      </c>
      <c r="J1401">
        <v>1</v>
      </c>
      <c r="K1401">
        <v>1</v>
      </c>
      <c r="L1401">
        <v>0</v>
      </c>
    </row>
    <row r="1402" spans="1:12" x14ac:dyDescent="0.25">
      <c r="A1402" t="s">
        <v>640</v>
      </c>
      <c r="B1402">
        <v>2016</v>
      </c>
      <c r="C1402">
        <v>5</v>
      </c>
      <c r="D1402" t="s">
        <v>11</v>
      </c>
      <c r="E1402">
        <f>VLOOKUP(B1402&amp;D1402,Sheet1!$A$2:$N$799,14,FALSE)</f>
        <v>-0.3</v>
      </c>
      <c r="F1402">
        <f t="shared" si="21"/>
        <v>10.799999999999999</v>
      </c>
      <c r="G1402" t="s">
        <v>31</v>
      </c>
      <c r="H1402">
        <f>VLOOKUP(B1402&amp;G1402,Sheet1!$A$2:$N$799,14,FALSE)</f>
        <v>-11.1</v>
      </c>
      <c r="I1402">
        <v>1</v>
      </c>
      <c r="J1402">
        <v>0</v>
      </c>
      <c r="K1402">
        <v>3</v>
      </c>
      <c r="L1402">
        <v>3</v>
      </c>
    </row>
    <row r="1403" spans="1:12" x14ac:dyDescent="0.25">
      <c r="A1403" t="s">
        <v>641</v>
      </c>
      <c r="B1403">
        <v>2016</v>
      </c>
      <c r="C1403">
        <v>5</v>
      </c>
      <c r="D1403" t="s">
        <v>10</v>
      </c>
      <c r="E1403">
        <f>VLOOKUP(B1403&amp;D1403,Sheet1!$A$2:$N$799,14,FALSE)</f>
        <v>-7.5</v>
      </c>
      <c r="F1403">
        <f t="shared" si="21"/>
        <v>-7.9</v>
      </c>
      <c r="G1403" t="s">
        <v>26</v>
      </c>
      <c r="H1403">
        <f>VLOOKUP(B1403&amp;G1403,Sheet1!$A$2:$N$799,14,FALSE)</f>
        <v>0.4</v>
      </c>
      <c r="I1403">
        <v>0</v>
      </c>
      <c r="J1403">
        <v>1</v>
      </c>
      <c r="K1403">
        <v>0</v>
      </c>
      <c r="L1403">
        <v>-1</v>
      </c>
    </row>
    <row r="1404" spans="1:12" x14ac:dyDescent="0.25">
      <c r="A1404" t="s">
        <v>642</v>
      </c>
      <c r="B1404">
        <v>2016</v>
      </c>
      <c r="C1404">
        <v>5</v>
      </c>
      <c r="D1404" t="s">
        <v>17</v>
      </c>
      <c r="E1404">
        <f>VLOOKUP(B1404&amp;D1404,Sheet1!$A$2:$N$799,14,FALSE)</f>
        <v>1</v>
      </c>
      <c r="F1404">
        <f t="shared" si="21"/>
        <v>-6</v>
      </c>
      <c r="G1404" t="s">
        <v>49</v>
      </c>
      <c r="H1404">
        <f>VLOOKUP(B1404&amp;G1404,Sheet1!$A$2:$N$799,14,FALSE)</f>
        <v>7</v>
      </c>
      <c r="I1404">
        <v>0</v>
      </c>
      <c r="J1404">
        <v>0</v>
      </c>
      <c r="K1404">
        <v>1</v>
      </c>
      <c r="L1404">
        <v>1</v>
      </c>
    </row>
    <row r="1405" spans="1:12" x14ac:dyDescent="0.25">
      <c r="A1405" t="s">
        <v>643</v>
      </c>
      <c r="B1405">
        <v>2016</v>
      </c>
      <c r="C1405">
        <v>5</v>
      </c>
      <c r="D1405" t="s">
        <v>55</v>
      </c>
      <c r="E1405">
        <f>VLOOKUP(B1405&amp;D1405,Sheet1!$A$2:$N$799,14,FALSE)</f>
        <v>-2.6</v>
      </c>
      <c r="F1405">
        <f t="shared" si="21"/>
        <v>-3.5</v>
      </c>
      <c r="G1405" t="s">
        <v>32</v>
      </c>
      <c r="H1405">
        <f>VLOOKUP(B1405&amp;G1405,Sheet1!$A$2:$N$799,14,FALSE)</f>
        <v>0.9</v>
      </c>
      <c r="I1405">
        <v>0</v>
      </c>
      <c r="J1405">
        <v>1</v>
      </c>
      <c r="K1405">
        <v>0</v>
      </c>
      <c r="L1405">
        <v>-1</v>
      </c>
    </row>
    <row r="1406" spans="1:12" x14ac:dyDescent="0.25">
      <c r="A1406" t="s">
        <v>644</v>
      </c>
      <c r="B1406">
        <v>2016</v>
      </c>
      <c r="C1406">
        <v>5</v>
      </c>
      <c r="D1406" t="s">
        <v>35</v>
      </c>
      <c r="E1406">
        <f>VLOOKUP(B1406&amp;D1406,Sheet1!$A$2:$N$799,14,FALSE)</f>
        <v>9.3000000000000007</v>
      </c>
      <c r="F1406">
        <f t="shared" si="21"/>
        <v>19.399999999999999</v>
      </c>
      <c r="G1406" t="s">
        <v>20</v>
      </c>
      <c r="H1406">
        <f>VLOOKUP(B1406&amp;G1406,Sheet1!$A$2:$N$799,14,FALSE)</f>
        <v>-10.1</v>
      </c>
      <c r="I1406">
        <v>1</v>
      </c>
      <c r="J1406">
        <v>0</v>
      </c>
      <c r="K1406">
        <v>1</v>
      </c>
      <c r="L1406">
        <v>1</v>
      </c>
    </row>
    <row r="1407" spans="1:12" x14ac:dyDescent="0.25">
      <c r="A1407" t="s">
        <v>645</v>
      </c>
      <c r="B1407">
        <v>2016</v>
      </c>
      <c r="C1407">
        <v>5</v>
      </c>
      <c r="D1407" t="s">
        <v>41</v>
      </c>
      <c r="E1407">
        <f>VLOOKUP(B1407&amp;D1407,Sheet1!$A$2:$N$799,14,FALSE)</f>
        <v>2.1</v>
      </c>
      <c r="F1407">
        <f t="shared" si="21"/>
        <v>-0.69999999999999973</v>
      </c>
      <c r="G1407" t="s">
        <v>23</v>
      </c>
      <c r="H1407">
        <f>VLOOKUP(B1407&amp;G1407,Sheet1!$A$2:$N$799,14,FALSE)</f>
        <v>2.8</v>
      </c>
      <c r="I1407">
        <v>0</v>
      </c>
      <c r="J1407">
        <v>1</v>
      </c>
      <c r="K1407">
        <v>2</v>
      </c>
      <c r="L1407">
        <v>1</v>
      </c>
    </row>
    <row r="1408" spans="1:12" x14ac:dyDescent="0.25">
      <c r="A1408" t="s">
        <v>646</v>
      </c>
      <c r="B1408">
        <v>2016</v>
      </c>
      <c r="C1408">
        <v>5</v>
      </c>
      <c r="D1408" t="s">
        <v>43</v>
      </c>
      <c r="E1408">
        <f>VLOOKUP(B1408&amp;D1408,Sheet1!$A$2:$N$799,14,FALSE)</f>
        <v>-8.5</v>
      </c>
      <c r="F1408">
        <f t="shared" si="21"/>
        <v>-13.2</v>
      </c>
      <c r="G1408" t="s">
        <v>19</v>
      </c>
      <c r="H1408">
        <f>VLOOKUP(B1408&amp;G1408,Sheet1!$A$2:$N$799,14,FALSE)</f>
        <v>4.7</v>
      </c>
      <c r="I1408">
        <v>0</v>
      </c>
      <c r="J1408">
        <v>0</v>
      </c>
      <c r="K1408">
        <v>1</v>
      </c>
      <c r="L1408">
        <v>1</v>
      </c>
    </row>
    <row r="1409" spans="1:12" x14ac:dyDescent="0.25">
      <c r="A1409" t="s">
        <v>647</v>
      </c>
      <c r="B1409">
        <v>2016</v>
      </c>
      <c r="C1409">
        <v>5</v>
      </c>
      <c r="D1409" t="s">
        <v>28</v>
      </c>
      <c r="E1409">
        <f>VLOOKUP(B1409&amp;D1409,Sheet1!$A$2:$N$799,14,FALSE)</f>
        <v>3.8</v>
      </c>
      <c r="F1409">
        <f t="shared" si="21"/>
        <v>5.1999999999999993</v>
      </c>
      <c r="G1409" t="s">
        <v>40</v>
      </c>
      <c r="H1409">
        <f>VLOOKUP(B1409&amp;G1409,Sheet1!$A$2:$N$799,14,FALSE)</f>
        <v>-1.4</v>
      </c>
      <c r="I1409">
        <v>0</v>
      </c>
      <c r="J1409">
        <v>2</v>
      </c>
      <c r="K1409">
        <v>1</v>
      </c>
      <c r="L1409">
        <v>-1</v>
      </c>
    </row>
    <row r="1410" spans="1:12" x14ac:dyDescent="0.25">
      <c r="A1410" t="s">
        <v>648</v>
      </c>
      <c r="B1410">
        <v>2016</v>
      </c>
      <c r="C1410">
        <v>5</v>
      </c>
      <c r="D1410" t="s">
        <v>47</v>
      </c>
      <c r="E1410">
        <f>VLOOKUP(B1410&amp;D1410,Sheet1!$A$2:$N$799,14,FALSE)</f>
        <v>0.1</v>
      </c>
      <c r="F1410">
        <f t="shared" si="21"/>
        <v>-3.1999999999999997</v>
      </c>
      <c r="G1410" t="s">
        <v>44</v>
      </c>
      <c r="H1410">
        <f>VLOOKUP(B1410&amp;G1410,Sheet1!$A$2:$N$799,14,FALSE)</f>
        <v>3.3</v>
      </c>
      <c r="I1410">
        <v>0</v>
      </c>
      <c r="J1410">
        <v>4</v>
      </c>
      <c r="K1410">
        <v>1</v>
      </c>
      <c r="L1410">
        <v>-3</v>
      </c>
    </row>
    <row r="1411" spans="1:12" x14ac:dyDescent="0.25">
      <c r="A1411" t="s">
        <v>649</v>
      </c>
      <c r="B1411">
        <v>2016</v>
      </c>
      <c r="C1411">
        <v>5</v>
      </c>
      <c r="D1411" t="s">
        <v>13</v>
      </c>
      <c r="E1411">
        <f>VLOOKUP(B1411&amp;D1411,Sheet1!$A$2:$N$799,14,FALSE)</f>
        <v>-0.2</v>
      </c>
      <c r="F1411">
        <f t="shared" ref="F1411:F1474" si="22">E1411-H1411</f>
        <v>0.8</v>
      </c>
      <c r="G1411" t="s">
        <v>14</v>
      </c>
      <c r="H1411">
        <f>VLOOKUP(B1411&amp;G1411,Sheet1!$A$2:$N$799,14,FALSE)</f>
        <v>-1</v>
      </c>
      <c r="I1411">
        <v>1</v>
      </c>
      <c r="J1411">
        <v>1</v>
      </c>
      <c r="K1411">
        <v>3</v>
      </c>
      <c r="L1411">
        <v>2</v>
      </c>
    </row>
    <row r="1412" spans="1:12" x14ac:dyDescent="0.25">
      <c r="A1412" t="s">
        <v>650</v>
      </c>
      <c r="B1412">
        <v>2016</v>
      </c>
      <c r="C1412">
        <v>5</v>
      </c>
      <c r="D1412" t="s">
        <v>53</v>
      </c>
      <c r="E1412">
        <f>VLOOKUP(B1412&amp;D1412,Sheet1!$A$2:$N$799,14,FALSE)</f>
        <v>-1</v>
      </c>
      <c r="F1412">
        <f t="shared" si="22"/>
        <v>1.4</v>
      </c>
      <c r="G1412" t="s">
        <v>34</v>
      </c>
      <c r="H1412">
        <f>VLOOKUP(B1412&amp;G1412,Sheet1!$A$2:$N$799,14,FALSE)</f>
        <v>-2.4</v>
      </c>
      <c r="I1412">
        <v>1</v>
      </c>
      <c r="J1412">
        <v>0</v>
      </c>
      <c r="K1412">
        <v>2</v>
      </c>
      <c r="L1412">
        <v>2</v>
      </c>
    </row>
    <row r="1413" spans="1:12" x14ac:dyDescent="0.25">
      <c r="A1413" t="s">
        <v>651</v>
      </c>
      <c r="B1413">
        <v>2016</v>
      </c>
      <c r="C1413">
        <v>5</v>
      </c>
      <c r="D1413" t="s">
        <v>56</v>
      </c>
      <c r="E1413">
        <f>VLOOKUP(B1413&amp;D1413,Sheet1!$A$2:$N$799,14,FALSE)</f>
        <v>2</v>
      </c>
      <c r="F1413">
        <f t="shared" si="22"/>
        <v>0.5</v>
      </c>
      <c r="G1413" t="s">
        <v>16</v>
      </c>
      <c r="H1413">
        <f>VLOOKUP(B1413&amp;G1413,Sheet1!$A$2:$N$799,14,FALSE)</f>
        <v>1.5</v>
      </c>
      <c r="I1413">
        <v>1</v>
      </c>
      <c r="J1413">
        <v>2</v>
      </c>
      <c r="K1413">
        <v>0</v>
      </c>
      <c r="L1413">
        <v>-2</v>
      </c>
    </row>
    <row r="1414" spans="1:12" x14ac:dyDescent="0.25">
      <c r="A1414" t="s">
        <v>652</v>
      </c>
      <c r="B1414">
        <v>2016</v>
      </c>
      <c r="C1414">
        <v>6</v>
      </c>
      <c r="D1414" t="s">
        <v>37</v>
      </c>
      <c r="E1414">
        <f>VLOOKUP(B1414&amp;D1414,Sheet1!$A$2:$N$799,14,FALSE)</f>
        <v>8.5</v>
      </c>
      <c r="F1414">
        <f t="shared" si="22"/>
        <v>6.4</v>
      </c>
      <c r="G1414" t="s">
        <v>22</v>
      </c>
      <c r="H1414">
        <f>VLOOKUP(B1414&amp;G1414,Sheet1!$A$2:$N$799,14,FALSE)</f>
        <v>2.1</v>
      </c>
      <c r="I1414">
        <v>0</v>
      </c>
      <c r="J1414">
        <v>2</v>
      </c>
      <c r="K1414">
        <v>0</v>
      </c>
      <c r="L1414">
        <v>-2</v>
      </c>
    </row>
    <row r="1415" spans="1:12" x14ac:dyDescent="0.25">
      <c r="A1415" t="s">
        <v>653</v>
      </c>
      <c r="B1415">
        <v>2016</v>
      </c>
      <c r="C1415">
        <v>6</v>
      </c>
      <c r="D1415" t="s">
        <v>16</v>
      </c>
      <c r="E1415">
        <f>VLOOKUP(B1415&amp;D1415,Sheet1!$A$2:$N$799,14,FALSE)</f>
        <v>1.5</v>
      </c>
      <c r="F1415">
        <f t="shared" si="22"/>
        <v>-0.60000000000000009</v>
      </c>
      <c r="G1415" t="s">
        <v>41</v>
      </c>
      <c r="H1415">
        <f>VLOOKUP(B1415&amp;G1415,Sheet1!$A$2:$N$799,14,FALSE)</f>
        <v>2.1</v>
      </c>
      <c r="I1415">
        <v>0</v>
      </c>
      <c r="J1415">
        <v>0</v>
      </c>
      <c r="K1415">
        <v>3</v>
      </c>
      <c r="L1415">
        <v>3</v>
      </c>
    </row>
    <row r="1416" spans="1:12" x14ac:dyDescent="0.25">
      <c r="A1416" t="s">
        <v>654</v>
      </c>
      <c r="B1416">
        <v>2016</v>
      </c>
      <c r="C1416">
        <v>6</v>
      </c>
      <c r="D1416" t="s">
        <v>14</v>
      </c>
      <c r="E1416">
        <f>VLOOKUP(B1416&amp;D1416,Sheet1!$A$2:$N$799,14,FALSE)</f>
        <v>-1</v>
      </c>
      <c r="F1416">
        <f t="shared" si="22"/>
        <v>-2.5</v>
      </c>
      <c r="G1416" t="s">
        <v>38</v>
      </c>
      <c r="H1416">
        <f>VLOOKUP(B1416&amp;G1416,Sheet1!$A$2:$N$799,14,FALSE)</f>
        <v>1.5</v>
      </c>
      <c r="I1416">
        <v>0</v>
      </c>
      <c r="J1416">
        <v>2</v>
      </c>
      <c r="K1416">
        <v>1</v>
      </c>
      <c r="L1416">
        <v>-1</v>
      </c>
    </row>
    <row r="1417" spans="1:12" x14ac:dyDescent="0.25">
      <c r="A1417" t="s">
        <v>655</v>
      </c>
      <c r="B1417">
        <v>2016</v>
      </c>
      <c r="C1417">
        <v>6</v>
      </c>
      <c r="D1417" t="s">
        <v>17</v>
      </c>
      <c r="E1417">
        <f>VLOOKUP(B1417&amp;D1417,Sheet1!$A$2:$N$799,14,FALSE)</f>
        <v>1</v>
      </c>
      <c r="F1417">
        <f t="shared" si="22"/>
        <v>-8.3000000000000007</v>
      </c>
      <c r="G1417" t="s">
        <v>35</v>
      </c>
      <c r="H1417">
        <f>VLOOKUP(B1417&amp;G1417,Sheet1!$A$2:$N$799,14,FALSE)</f>
        <v>9.3000000000000007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656</v>
      </c>
      <c r="B1418">
        <v>2016</v>
      </c>
      <c r="C1418">
        <v>6</v>
      </c>
      <c r="D1418" t="s">
        <v>20</v>
      </c>
      <c r="E1418">
        <f>VLOOKUP(B1418&amp;D1418,Sheet1!$A$2:$N$799,14,FALSE)</f>
        <v>-10.1</v>
      </c>
      <c r="F1418">
        <f t="shared" si="22"/>
        <v>-9.1</v>
      </c>
      <c r="G1418" t="s">
        <v>53</v>
      </c>
      <c r="H1418">
        <f>VLOOKUP(B1418&amp;G1418,Sheet1!$A$2:$N$799,14,FALSE)</f>
        <v>-1</v>
      </c>
      <c r="I1418">
        <v>0</v>
      </c>
      <c r="J1418">
        <v>0</v>
      </c>
      <c r="K1418">
        <v>1</v>
      </c>
      <c r="L1418">
        <v>1</v>
      </c>
    </row>
    <row r="1419" spans="1:12" x14ac:dyDescent="0.25">
      <c r="A1419" t="s">
        <v>657</v>
      </c>
      <c r="B1419">
        <v>2016</v>
      </c>
      <c r="C1419">
        <v>6</v>
      </c>
      <c r="D1419" t="s">
        <v>49</v>
      </c>
      <c r="E1419">
        <f>VLOOKUP(B1419&amp;D1419,Sheet1!$A$2:$N$799,14,FALSE)</f>
        <v>7</v>
      </c>
      <c r="F1419">
        <f t="shared" si="22"/>
        <v>4.2</v>
      </c>
      <c r="G1419" t="s">
        <v>23</v>
      </c>
      <c r="H1419">
        <f>VLOOKUP(B1419&amp;G1419,Sheet1!$A$2:$N$799,14,FALSE)</f>
        <v>2.8</v>
      </c>
      <c r="I1419">
        <v>1</v>
      </c>
      <c r="J1419">
        <v>2</v>
      </c>
      <c r="K1419">
        <v>4</v>
      </c>
      <c r="L1419">
        <v>2</v>
      </c>
    </row>
    <row r="1420" spans="1:12" x14ac:dyDescent="0.25">
      <c r="A1420" t="s">
        <v>658</v>
      </c>
      <c r="B1420">
        <v>2016</v>
      </c>
      <c r="C1420">
        <v>6</v>
      </c>
      <c r="D1420" t="s">
        <v>25</v>
      </c>
      <c r="E1420">
        <f>VLOOKUP(B1420&amp;D1420,Sheet1!$A$2:$N$799,14,FALSE)</f>
        <v>4</v>
      </c>
      <c r="F1420">
        <f t="shared" si="22"/>
        <v>3.9</v>
      </c>
      <c r="G1420" t="s">
        <v>47</v>
      </c>
      <c r="H1420">
        <f>VLOOKUP(B1420&amp;G1420,Sheet1!$A$2:$N$799,14,FALSE)</f>
        <v>0.1</v>
      </c>
      <c r="I1420">
        <v>0</v>
      </c>
      <c r="J1420">
        <v>3</v>
      </c>
      <c r="K1420">
        <v>1</v>
      </c>
      <c r="L1420">
        <v>-2</v>
      </c>
    </row>
    <row r="1421" spans="1:12" x14ac:dyDescent="0.25">
      <c r="A1421" t="s">
        <v>659</v>
      </c>
      <c r="B1421">
        <v>2016</v>
      </c>
      <c r="C1421">
        <v>6</v>
      </c>
      <c r="D1421" t="s">
        <v>26</v>
      </c>
      <c r="E1421">
        <f>VLOOKUP(B1421&amp;D1421,Sheet1!$A$2:$N$799,14,FALSE)</f>
        <v>0.4</v>
      </c>
      <c r="F1421">
        <f t="shared" si="22"/>
        <v>3</v>
      </c>
      <c r="G1421" t="s">
        <v>55</v>
      </c>
      <c r="H1421">
        <f>VLOOKUP(B1421&amp;G1421,Sheet1!$A$2:$N$799,14,FALSE)</f>
        <v>-2.6</v>
      </c>
      <c r="I1421">
        <v>0</v>
      </c>
      <c r="J1421">
        <v>1</v>
      </c>
      <c r="K1421">
        <v>1</v>
      </c>
      <c r="L1421">
        <v>0</v>
      </c>
    </row>
    <row r="1422" spans="1:12" x14ac:dyDescent="0.25">
      <c r="A1422" t="s">
        <v>660</v>
      </c>
      <c r="B1422">
        <v>2016</v>
      </c>
      <c r="C1422">
        <v>6</v>
      </c>
      <c r="D1422" t="s">
        <v>29</v>
      </c>
      <c r="E1422">
        <f>VLOOKUP(B1422&amp;D1422,Sheet1!$A$2:$N$799,14,FALSE)</f>
        <v>-5</v>
      </c>
      <c r="F1422">
        <f t="shared" si="22"/>
        <v>2.5</v>
      </c>
      <c r="G1422" t="s">
        <v>10</v>
      </c>
      <c r="H1422">
        <f>VLOOKUP(B1422&amp;G1422,Sheet1!$A$2:$N$799,14,FALSE)</f>
        <v>-7.5</v>
      </c>
      <c r="I1422">
        <v>1</v>
      </c>
      <c r="J1422">
        <v>2</v>
      </c>
      <c r="K1422">
        <v>0</v>
      </c>
      <c r="L1422">
        <v>-2</v>
      </c>
    </row>
    <row r="1423" spans="1:12" x14ac:dyDescent="0.25">
      <c r="A1423" t="s">
        <v>661</v>
      </c>
      <c r="B1423">
        <v>2016</v>
      </c>
      <c r="C1423">
        <v>6</v>
      </c>
      <c r="D1423" t="s">
        <v>52</v>
      </c>
      <c r="E1423">
        <f>VLOOKUP(B1423&amp;D1423,Sheet1!$A$2:$N$799,14,FALSE)</f>
        <v>5.6</v>
      </c>
      <c r="F1423">
        <f t="shared" si="22"/>
        <v>2.2999999999999998</v>
      </c>
      <c r="G1423" t="s">
        <v>44</v>
      </c>
      <c r="H1423">
        <f>VLOOKUP(B1423&amp;G1423,Sheet1!$A$2:$N$799,14,FALSE)</f>
        <v>3.3</v>
      </c>
      <c r="I1423">
        <v>1</v>
      </c>
      <c r="J1423">
        <v>0</v>
      </c>
      <c r="K1423">
        <v>2</v>
      </c>
      <c r="L1423">
        <v>2</v>
      </c>
    </row>
    <row r="1424" spans="1:12" x14ac:dyDescent="0.25">
      <c r="A1424" t="s">
        <v>662</v>
      </c>
      <c r="B1424">
        <v>2016</v>
      </c>
      <c r="C1424">
        <v>6</v>
      </c>
      <c r="D1424" t="s">
        <v>31</v>
      </c>
      <c r="E1424">
        <f>VLOOKUP(B1424&amp;D1424,Sheet1!$A$2:$N$799,14,FALSE)</f>
        <v>-11.1</v>
      </c>
      <c r="F1424">
        <f t="shared" si="22"/>
        <v>-9.6999999999999993</v>
      </c>
      <c r="G1424" t="s">
        <v>40</v>
      </c>
      <c r="H1424">
        <f>VLOOKUP(B1424&amp;G1424,Sheet1!$A$2:$N$799,14,FALSE)</f>
        <v>-1.4</v>
      </c>
      <c r="I1424">
        <v>0</v>
      </c>
      <c r="J1424">
        <v>1</v>
      </c>
      <c r="K1424">
        <v>0</v>
      </c>
      <c r="L1424">
        <v>-1</v>
      </c>
    </row>
    <row r="1425" spans="1:12" x14ac:dyDescent="0.25">
      <c r="A1425" t="s">
        <v>663</v>
      </c>
      <c r="B1425">
        <v>2016</v>
      </c>
      <c r="C1425">
        <v>6</v>
      </c>
      <c r="D1425" t="s">
        <v>43</v>
      </c>
      <c r="E1425">
        <f>VLOOKUP(B1425&amp;D1425,Sheet1!$A$2:$N$799,14,FALSE)</f>
        <v>-8.5</v>
      </c>
      <c r="F1425">
        <f t="shared" si="22"/>
        <v>-10.1</v>
      </c>
      <c r="G1425" t="s">
        <v>46</v>
      </c>
      <c r="H1425">
        <f>VLOOKUP(B1425&amp;G1425,Sheet1!$A$2:$N$799,14,FALSE)</f>
        <v>1.6</v>
      </c>
      <c r="I1425">
        <v>0</v>
      </c>
      <c r="J1425">
        <v>2</v>
      </c>
      <c r="K1425">
        <v>0</v>
      </c>
      <c r="L1425">
        <v>-2</v>
      </c>
    </row>
    <row r="1426" spans="1:12" x14ac:dyDescent="0.25">
      <c r="A1426" t="s">
        <v>664</v>
      </c>
      <c r="B1426">
        <v>2016</v>
      </c>
      <c r="C1426">
        <v>6</v>
      </c>
      <c r="D1426" t="s">
        <v>28</v>
      </c>
      <c r="E1426">
        <f>VLOOKUP(B1426&amp;D1426,Sheet1!$A$2:$N$799,14,FALSE)</f>
        <v>3.8</v>
      </c>
      <c r="F1426">
        <f t="shared" si="22"/>
        <v>1.7999999999999998</v>
      </c>
      <c r="G1426" t="s">
        <v>56</v>
      </c>
      <c r="H1426">
        <f>VLOOKUP(B1426&amp;G1426,Sheet1!$A$2:$N$799,14,FALSE)</f>
        <v>2</v>
      </c>
      <c r="I1426">
        <v>0</v>
      </c>
      <c r="J1426">
        <v>0</v>
      </c>
      <c r="K1426">
        <v>1</v>
      </c>
      <c r="L1426">
        <v>1</v>
      </c>
    </row>
    <row r="1427" spans="1:12" x14ac:dyDescent="0.25">
      <c r="A1427" t="s">
        <v>665</v>
      </c>
      <c r="B1427">
        <v>2016</v>
      </c>
      <c r="C1427">
        <v>6</v>
      </c>
      <c r="D1427" t="s">
        <v>19</v>
      </c>
      <c r="E1427">
        <f>VLOOKUP(B1427&amp;D1427,Sheet1!$A$2:$N$799,14,FALSE)</f>
        <v>4.7</v>
      </c>
      <c r="F1427">
        <f t="shared" si="22"/>
        <v>7.1</v>
      </c>
      <c r="G1427" t="s">
        <v>34</v>
      </c>
      <c r="H1427">
        <f>VLOOKUP(B1427&amp;G1427,Sheet1!$A$2:$N$799,14,FALSE)</f>
        <v>-2.4</v>
      </c>
      <c r="I1427">
        <v>0</v>
      </c>
      <c r="J1427">
        <v>2</v>
      </c>
      <c r="K1427">
        <v>0</v>
      </c>
      <c r="L1427">
        <v>-2</v>
      </c>
    </row>
    <row r="1428" spans="1:12" x14ac:dyDescent="0.25">
      <c r="A1428" t="s">
        <v>666</v>
      </c>
      <c r="B1428">
        <v>2016</v>
      </c>
      <c r="C1428">
        <v>6</v>
      </c>
      <c r="D1428" t="s">
        <v>50</v>
      </c>
      <c r="E1428">
        <f>VLOOKUP(B1428&amp;D1428,Sheet1!$A$2:$N$799,14,FALSE)</f>
        <v>-11.2</v>
      </c>
      <c r="F1428">
        <f t="shared" si="22"/>
        <v>-10.899999999999999</v>
      </c>
      <c r="G1428" t="s">
        <v>11</v>
      </c>
      <c r="H1428">
        <f>VLOOKUP(B1428&amp;G1428,Sheet1!$A$2:$N$799,14,FALSE)</f>
        <v>-0.3</v>
      </c>
      <c r="I1428">
        <v>0</v>
      </c>
      <c r="J1428">
        <v>1</v>
      </c>
      <c r="K1428">
        <v>2</v>
      </c>
      <c r="L1428">
        <v>1</v>
      </c>
    </row>
    <row r="1429" spans="1:12" x14ac:dyDescent="0.25">
      <c r="A1429" t="s">
        <v>667</v>
      </c>
      <c r="B1429">
        <v>2016</v>
      </c>
      <c r="C1429">
        <v>7</v>
      </c>
      <c r="D1429" t="s">
        <v>16</v>
      </c>
      <c r="E1429">
        <f>VLOOKUP(B1429&amp;D1429,Sheet1!$A$2:$N$799,14,FALSE)</f>
        <v>1.5</v>
      </c>
      <c r="F1429">
        <f t="shared" si="22"/>
        <v>10</v>
      </c>
      <c r="G1429" t="s">
        <v>43</v>
      </c>
      <c r="H1429">
        <f>VLOOKUP(B1429&amp;G1429,Sheet1!$A$2:$N$799,14,FALSE)</f>
        <v>-8.5</v>
      </c>
      <c r="I1429">
        <v>0</v>
      </c>
      <c r="J1429">
        <v>2</v>
      </c>
      <c r="K1429">
        <v>2</v>
      </c>
      <c r="L1429">
        <v>0</v>
      </c>
    </row>
    <row r="1430" spans="1:12" x14ac:dyDescent="0.25">
      <c r="A1430" t="s">
        <v>668</v>
      </c>
      <c r="B1430">
        <v>2016</v>
      </c>
      <c r="C1430">
        <v>7</v>
      </c>
      <c r="D1430" t="s">
        <v>11</v>
      </c>
      <c r="E1430">
        <f>VLOOKUP(B1430&amp;D1430,Sheet1!$A$2:$N$799,14,FALSE)</f>
        <v>-0.3</v>
      </c>
      <c r="F1430">
        <f t="shared" si="22"/>
        <v>2.1</v>
      </c>
      <c r="G1430" t="s">
        <v>34</v>
      </c>
      <c r="H1430">
        <f>VLOOKUP(B1430&amp;G1430,Sheet1!$A$2:$N$799,14,FALSE)</f>
        <v>-2.4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669</v>
      </c>
      <c r="B1431">
        <v>2016</v>
      </c>
      <c r="C1431">
        <v>7</v>
      </c>
      <c r="D1431" t="s">
        <v>10</v>
      </c>
      <c r="E1431">
        <f>VLOOKUP(B1431&amp;D1431,Sheet1!$A$2:$N$799,14,FALSE)</f>
        <v>-7.5</v>
      </c>
      <c r="F1431">
        <f t="shared" si="22"/>
        <v>-10.3</v>
      </c>
      <c r="G1431" t="s">
        <v>23</v>
      </c>
      <c r="H1431">
        <f>VLOOKUP(B1431&amp;G1431,Sheet1!$A$2:$N$799,14,FALSE)</f>
        <v>2.8</v>
      </c>
      <c r="I1431">
        <v>0</v>
      </c>
      <c r="J1431">
        <v>2</v>
      </c>
      <c r="K1431">
        <v>1</v>
      </c>
      <c r="L1431">
        <v>-1</v>
      </c>
    </row>
    <row r="1432" spans="1:12" x14ac:dyDescent="0.25">
      <c r="A1432" t="s">
        <v>670</v>
      </c>
      <c r="B1432">
        <v>2016</v>
      </c>
      <c r="C1432">
        <v>7</v>
      </c>
      <c r="D1432" t="s">
        <v>20</v>
      </c>
      <c r="E1432">
        <f>VLOOKUP(B1432&amp;D1432,Sheet1!$A$2:$N$799,14,FALSE)</f>
        <v>-10.1</v>
      </c>
      <c r="F1432">
        <f t="shared" si="22"/>
        <v>-11.1</v>
      </c>
      <c r="G1432" t="s">
        <v>17</v>
      </c>
      <c r="H1432">
        <f>VLOOKUP(B1432&amp;G1432,Sheet1!$A$2:$N$799,14,FALSE)</f>
        <v>1</v>
      </c>
      <c r="I1432">
        <v>0</v>
      </c>
      <c r="J1432">
        <v>2</v>
      </c>
      <c r="K1432">
        <v>0</v>
      </c>
      <c r="L1432">
        <v>-2</v>
      </c>
    </row>
    <row r="1433" spans="1:12" x14ac:dyDescent="0.25">
      <c r="A1433" t="s">
        <v>671</v>
      </c>
      <c r="B1433">
        <v>2016</v>
      </c>
      <c r="C1433">
        <v>7</v>
      </c>
      <c r="D1433" t="s">
        <v>55</v>
      </c>
      <c r="E1433">
        <f>VLOOKUP(B1433&amp;D1433,Sheet1!$A$2:$N$799,14,FALSE)</f>
        <v>-2.6</v>
      </c>
      <c r="F1433">
        <f t="shared" si="22"/>
        <v>-6.6</v>
      </c>
      <c r="G1433" t="s">
        <v>25</v>
      </c>
      <c r="H1433">
        <f>VLOOKUP(B1433&amp;G1433,Sheet1!$A$2:$N$799,14,FALSE)</f>
        <v>4</v>
      </c>
      <c r="I1433">
        <v>0</v>
      </c>
      <c r="J1433">
        <v>2</v>
      </c>
      <c r="K1433">
        <v>0</v>
      </c>
      <c r="L1433">
        <v>-2</v>
      </c>
    </row>
    <row r="1434" spans="1:12" x14ac:dyDescent="0.25">
      <c r="A1434" t="s">
        <v>672</v>
      </c>
      <c r="B1434">
        <v>2016</v>
      </c>
      <c r="C1434">
        <v>7</v>
      </c>
      <c r="D1434" t="s">
        <v>26</v>
      </c>
      <c r="E1434">
        <f>VLOOKUP(B1434&amp;D1434,Sheet1!$A$2:$N$799,14,FALSE)</f>
        <v>0.4</v>
      </c>
      <c r="F1434">
        <f t="shared" si="22"/>
        <v>1.4</v>
      </c>
      <c r="G1434" t="s">
        <v>53</v>
      </c>
      <c r="H1434">
        <f>VLOOKUP(B1434&amp;G1434,Sheet1!$A$2:$N$799,14,FALSE)</f>
        <v>-1</v>
      </c>
      <c r="I1434">
        <v>1</v>
      </c>
      <c r="J1434">
        <v>0</v>
      </c>
      <c r="K1434">
        <v>1</v>
      </c>
      <c r="L1434">
        <v>1</v>
      </c>
    </row>
    <row r="1435" spans="1:12" x14ac:dyDescent="0.25">
      <c r="A1435" t="s">
        <v>673</v>
      </c>
      <c r="B1435">
        <v>2016</v>
      </c>
      <c r="C1435">
        <v>7</v>
      </c>
      <c r="D1435" t="s">
        <v>32</v>
      </c>
      <c r="E1435">
        <f>VLOOKUP(B1435&amp;D1435,Sheet1!$A$2:$N$799,14,FALSE)</f>
        <v>0.9</v>
      </c>
      <c r="F1435">
        <f t="shared" si="22"/>
        <v>-2.9</v>
      </c>
      <c r="G1435" t="s">
        <v>28</v>
      </c>
      <c r="H1435">
        <f>VLOOKUP(B1435&amp;G1435,Sheet1!$A$2:$N$799,14,FALSE)</f>
        <v>3.8</v>
      </c>
      <c r="I1435">
        <v>0</v>
      </c>
      <c r="J1435">
        <v>3</v>
      </c>
      <c r="K1435">
        <v>5</v>
      </c>
      <c r="L1435">
        <v>2</v>
      </c>
    </row>
    <row r="1436" spans="1:12" x14ac:dyDescent="0.25">
      <c r="A1436" t="s">
        <v>674</v>
      </c>
      <c r="B1436">
        <v>2016</v>
      </c>
      <c r="C1436">
        <v>7</v>
      </c>
      <c r="D1436" t="s">
        <v>35</v>
      </c>
      <c r="E1436">
        <f>VLOOKUP(B1436&amp;D1436,Sheet1!$A$2:$N$799,14,FALSE)</f>
        <v>9.3000000000000007</v>
      </c>
      <c r="F1436">
        <f t="shared" si="22"/>
        <v>4.6000000000000005</v>
      </c>
      <c r="G1436" t="s">
        <v>19</v>
      </c>
      <c r="H1436">
        <f>VLOOKUP(B1436&amp;G1436,Sheet1!$A$2:$N$799,14,FALSE)</f>
        <v>4.7</v>
      </c>
      <c r="I1436">
        <v>1</v>
      </c>
      <c r="J1436">
        <v>1</v>
      </c>
      <c r="K1436">
        <v>2</v>
      </c>
      <c r="L1436">
        <v>1</v>
      </c>
    </row>
    <row r="1437" spans="1:12" x14ac:dyDescent="0.25">
      <c r="A1437" t="s">
        <v>675</v>
      </c>
      <c r="B1437">
        <v>2016</v>
      </c>
      <c r="C1437">
        <v>7</v>
      </c>
      <c r="D1437" t="s">
        <v>38</v>
      </c>
      <c r="E1437">
        <f>VLOOKUP(B1437&amp;D1437,Sheet1!$A$2:$N$799,14,FALSE)</f>
        <v>1.5</v>
      </c>
      <c r="F1437">
        <f t="shared" si="22"/>
        <v>-4.0999999999999996</v>
      </c>
      <c r="G1437" t="s">
        <v>52</v>
      </c>
      <c r="H1437">
        <f>VLOOKUP(B1437&amp;G1437,Sheet1!$A$2:$N$799,14,FALSE)</f>
        <v>5.6</v>
      </c>
      <c r="I1437">
        <v>0</v>
      </c>
      <c r="J1437">
        <v>2</v>
      </c>
      <c r="K1437">
        <v>0</v>
      </c>
      <c r="L1437">
        <v>-2</v>
      </c>
    </row>
    <row r="1438" spans="1:12" x14ac:dyDescent="0.25">
      <c r="A1438" t="s">
        <v>676</v>
      </c>
      <c r="B1438">
        <v>2016</v>
      </c>
      <c r="C1438">
        <v>7</v>
      </c>
      <c r="D1438" t="s">
        <v>41</v>
      </c>
      <c r="E1438">
        <f>VLOOKUP(B1438&amp;D1438,Sheet1!$A$2:$N$799,14,FALSE)</f>
        <v>2.1</v>
      </c>
      <c r="F1438">
        <f t="shared" si="22"/>
        <v>13.2</v>
      </c>
      <c r="G1438" t="s">
        <v>31</v>
      </c>
      <c r="H1438">
        <f>VLOOKUP(B1438&amp;G1438,Sheet1!$A$2:$N$799,14,FALSE)</f>
        <v>-11.1</v>
      </c>
      <c r="I1438">
        <v>1</v>
      </c>
      <c r="J1438">
        <v>1</v>
      </c>
      <c r="K1438">
        <v>4</v>
      </c>
      <c r="L1438">
        <v>3</v>
      </c>
    </row>
    <row r="1439" spans="1:12" x14ac:dyDescent="0.25">
      <c r="A1439" t="s">
        <v>677</v>
      </c>
      <c r="B1439">
        <v>2016</v>
      </c>
      <c r="C1439">
        <v>7</v>
      </c>
      <c r="D1439" t="s">
        <v>44</v>
      </c>
      <c r="E1439">
        <f>VLOOKUP(B1439&amp;D1439,Sheet1!$A$2:$N$799,14,FALSE)</f>
        <v>3.3</v>
      </c>
      <c r="F1439">
        <f t="shared" si="22"/>
        <v>8.3000000000000007</v>
      </c>
      <c r="G1439" t="s">
        <v>29</v>
      </c>
      <c r="H1439">
        <f>VLOOKUP(B1439&amp;G1439,Sheet1!$A$2:$N$799,14,FALSE)</f>
        <v>-5</v>
      </c>
      <c r="I1439">
        <v>1</v>
      </c>
      <c r="J1439">
        <v>1</v>
      </c>
      <c r="K1439">
        <v>2</v>
      </c>
      <c r="L1439">
        <v>1</v>
      </c>
    </row>
    <row r="1440" spans="1:12" x14ac:dyDescent="0.25">
      <c r="A1440" t="s">
        <v>678</v>
      </c>
      <c r="B1440">
        <v>2016</v>
      </c>
      <c r="C1440">
        <v>7</v>
      </c>
      <c r="D1440" t="s">
        <v>47</v>
      </c>
      <c r="E1440">
        <f>VLOOKUP(B1440&amp;D1440,Sheet1!$A$2:$N$799,14,FALSE)</f>
        <v>0.1</v>
      </c>
      <c r="F1440">
        <f t="shared" si="22"/>
        <v>-8.4</v>
      </c>
      <c r="G1440" t="s">
        <v>37</v>
      </c>
      <c r="H1440">
        <f>VLOOKUP(B1440&amp;G1440,Sheet1!$A$2:$N$799,14,FALSE)</f>
        <v>8.5</v>
      </c>
      <c r="I1440">
        <v>1</v>
      </c>
      <c r="J1440">
        <v>2</v>
      </c>
      <c r="K1440">
        <v>1</v>
      </c>
      <c r="L1440">
        <v>-1</v>
      </c>
    </row>
    <row r="1441" spans="1:12" x14ac:dyDescent="0.25">
      <c r="A1441" t="s">
        <v>679</v>
      </c>
      <c r="B1441">
        <v>2016</v>
      </c>
      <c r="C1441">
        <v>7</v>
      </c>
      <c r="D1441" t="s">
        <v>22</v>
      </c>
      <c r="E1441">
        <f>VLOOKUP(B1441&amp;D1441,Sheet1!$A$2:$N$799,14,FALSE)</f>
        <v>2.1</v>
      </c>
      <c r="F1441">
        <f t="shared" si="22"/>
        <v>0.5</v>
      </c>
      <c r="G1441" t="s">
        <v>46</v>
      </c>
      <c r="H1441">
        <f>VLOOKUP(B1441&amp;G1441,Sheet1!$A$2:$N$799,14,FALSE)</f>
        <v>1.6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 t="s">
        <v>680</v>
      </c>
      <c r="B1442">
        <v>2016</v>
      </c>
      <c r="C1442">
        <v>7</v>
      </c>
      <c r="D1442" t="s">
        <v>13</v>
      </c>
      <c r="E1442">
        <f>VLOOKUP(B1442&amp;D1442,Sheet1!$A$2:$N$799,14,FALSE)</f>
        <v>-0.2</v>
      </c>
      <c r="F1442">
        <f t="shared" si="22"/>
        <v>11</v>
      </c>
      <c r="G1442" t="s">
        <v>50</v>
      </c>
      <c r="H1442">
        <f>VLOOKUP(B1442&amp;G1442,Sheet1!$A$2:$N$799,14,FALSE)</f>
        <v>-11.2</v>
      </c>
      <c r="I1442">
        <v>1</v>
      </c>
      <c r="J1442">
        <v>2</v>
      </c>
      <c r="K1442">
        <v>2</v>
      </c>
      <c r="L1442">
        <v>0</v>
      </c>
    </row>
    <row r="1443" spans="1:12" x14ac:dyDescent="0.25">
      <c r="A1443" t="s">
        <v>681</v>
      </c>
      <c r="B1443">
        <v>2016</v>
      </c>
      <c r="C1443">
        <v>7</v>
      </c>
      <c r="D1443" t="s">
        <v>56</v>
      </c>
      <c r="E1443">
        <f>VLOOKUP(B1443&amp;D1443,Sheet1!$A$2:$N$799,14,FALSE)</f>
        <v>2</v>
      </c>
      <c r="F1443">
        <f t="shared" si="22"/>
        <v>3.4</v>
      </c>
      <c r="G1443" t="s">
        <v>40</v>
      </c>
      <c r="H1443">
        <f>VLOOKUP(B1443&amp;G1443,Sheet1!$A$2:$N$799,14,FALSE)</f>
        <v>-1.4</v>
      </c>
      <c r="I1443">
        <v>0</v>
      </c>
      <c r="J1443">
        <v>2</v>
      </c>
      <c r="K1443">
        <v>0</v>
      </c>
      <c r="L1443">
        <v>-2</v>
      </c>
    </row>
    <row r="1444" spans="1:12" x14ac:dyDescent="0.25">
      <c r="A1444" t="s">
        <v>682</v>
      </c>
      <c r="B1444">
        <v>2016</v>
      </c>
      <c r="C1444">
        <v>8</v>
      </c>
      <c r="D1444" t="s">
        <v>46</v>
      </c>
      <c r="E1444">
        <f>VLOOKUP(B1444&amp;D1444,Sheet1!$A$2:$N$799,14,FALSE)</f>
        <v>1.6</v>
      </c>
      <c r="F1444">
        <f t="shared" si="22"/>
        <v>2.6</v>
      </c>
      <c r="G1444" t="s">
        <v>14</v>
      </c>
      <c r="H1444">
        <f>VLOOKUP(B1444&amp;G1444,Sheet1!$A$2:$N$799,14,FALSE)</f>
        <v>-1</v>
      </c>
      <c r="I1444">
        <v>0</v>
      </c>
      <c r="J1444">
        <v>2</v>
      </c>
      <c r="K1444">
        <v>1</v>
      </c>
      <c r="L1444">
        <v>-1</v>
      </c>
    </row>
    <row r="1445" spans="1:12" x14ac:dyDescent="0.25">
      <c r="A1445" t="s">
        <v>683</v>
      </c>
      <c r="B1445">
        <v>2016</v>
      </c>
      <c r="C1445">
        <v>8</v>
      </c>
      <c r="D1445" t="s">
        <v>40</v>
      </c>
      <c r="E1445">
        <f>VLOOKUP(B1445&amp;D1445,Sheet1!$A$2:$N$799,14,FALSE)</f>
        <v>-1.4</v>
      </c>
      <c r="F1445">
        <f t="shared" si="22"/>
        <v>1.2000000000000002</v>
      </c>
      <c r="G1445" t="s">
        <v>55</v>
      </c>
      <c r="H1445">
        <f>VLOOKUP(B1445&amp;G1445,Sheet1!$A$2:$N$799,14,FALSE)</f>
        <v>-2.6</v>
      </c>
      <c r="I1445">
        <v>0</v>
      </c>
      <c r="J1445">
        <v>0</v>
      </c>
      <c r="K1445">
        <v>1</v>
      </c>
      <c r="L1445">
        <v>1</v>
      </c>
    </row>
    <row r="1446" spans="1:12" x14ac:dyDescent="0.25">
      <c r="A1446" t="s">
        <v>684</v>
      </c>
      <c r="B1446">
        <v>2016</v>
      </c>
      <c r="C1446">
        <v>8</v>
      </c>
      <c r="D1446" t="s">
        <v>23</v>
      </c>
      <c r="E1446">
        <f>VLOOKUP(B1446&amp;D1446,Sheet1!$A$2:$N$799,14,FALSE)</f>
        <v>2.8</v>
      </c>
      <c r="F1446">
        <f t="shared" si="22"/>
        <v>-5.7</v>
      </c>
      <c r="G1446" t="s">
        <v>37</v>
      </c>
      <c r="H1446">
        <f>VLOOKUP(B1446&amp;G1446,Sheet1!$A$2:$N$799,14,FALSE)</f>
        <v>8.5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685</v>
      </c>
      <c r="B1447">
        <v>2016</v>
      </c>
      <c r="C1447">
        <v>8</v>
      </c>
      <c r="D1447" t="s">
        <v>29</v>
      </c>
      <c r="E1447">
        <f>VLOOKUP(B1447&amp;D1447,Sheet1!$A$2:$N$799,14,FALSE)</f>
        <v>-5</v>
      </c>
      <c r="F1447">
        <f t="shared" si="22"/>
        <v>-4</v>
      </c>
      <c r="G1447" t="s">
        <v>53</v>
      </c>
      <c r="H1447">
        <f>VLOOKUP(B1447&amp;G1447,Sheet1!$A$2:$N$799,14,FALSE)</f>
        <v>-1</v>
      </c>
      <c r="I1447">
        <v>0</v>
      </c>
      <c r="J1447">
        <v>0</v>
      </c>
      <c r="K1447">
        <v>1</v>
      </c>
      <c r="L1447">
        <v>1</v>
      </c>
    </row>
    <row r="1448" spans="1:12" x14ac:dyDescent="0.25">
      <c r="A1448" t="s">
        <v>686</v>
      </c>
      <c r="B1448">
        <v>2016</v>
      </c>
      <c r="C1448">
        <v>8</v>
      </c>
      <c r="D1448" t="s">
        <v>52</v>
      </c>
      <c r="E1448">
        <f>VLOOKUP(B1448&amp;D1448,Sheet1!$A$2:$N$799,14,FALSE)</f>
        <v>5.6</v>
      </c>
      <c r="F1448">
        <f t="shared" si="22"/>
        <v>5.1999999999999993</v>
      </c>
      <c r="G1448" t="s">
        <v>26</v>
      </c>
      <c r="H1448">
        <f>VLOOKUP(B1448&amp;G1448,Sheet1!$A$2:$N$799,14,FALSE)</f>
        <v>0.4</v>
      </c>
      <c r="I1448">
        <v>1</v>
      </c>
      <c r="J1448">
        <v>0</v>
      </c>
      <c r="K1448">
        <v>2</v>
      </c>
      <c r="L1448">
        <v>2</v>
      </c>
    </row>
    <row r="1449" spans="1:12" x14ac:dyDescent="0.25">
      <c r="A1449" t="s">
        <v>687</v>
      </c>
      <c r="B1449">
        <v>2016</v>
      </c>
      <c r="C1449">
        <v>8</v>
      </c>
      <c r="D1449" t="s">
        <v>32</v>
      </c>
      <c r="E1449">
        <f>VLOOKUP(B1449&amp;D1449,Sheet1!$A$2:$N$799,14,FALSE)</f>
        <v>0.9</v>
      </c>
      <c r="F1449">
        <f t="shared" si="22"/>
        <v>8.4</v>
      </c>
      <c r="G1449" t="s">
        <v>10</v>
      </c>
      <c r="H1449">
        <f>VLOOKUP(B1449&amp;G1449,Sheet1!$A$2:$N$799,14,FALSE)</f>
        <v>-7.5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688</v>
      </c>
      <c r="B1450">
        <v>2016</v>
      </c>
      <c r="C1450">
        <v>8</v>
      </c>
      <c r="D1450" t="s">
        <v>35</v>
      </c>
      <c r="E1450">
        <f>VLOOKUP(B1450&amp;D1450,Sheet1!$A$2:$N$799,14,FALSE)</f>
        <v>9.3000000000000007</v>
      </c>
      <c r="F1450">
        <f t="shared" si="22"/>
        <v>9.6000000000000014</v>
      </c>
      <c r="G1450" t="s">
        <v>11</v>
      </c>
      <c r="H1450">
        <f>VLOOKUP(B1450&amp;G1450,Sheet1!$A$2:$N$799,14,FALSE)</f>
        <v>-0.3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 t="s">
        <v>689</v>
      </c>
      <c r="B1451">
        <v>2016</v>
      </c>
      <c r="C1451">
        <v>8</v>
      </c>
      <c r="D1451" t="s">
        <v>43</v>
      </c>
      <c r="E1451">
        <f>VLOOKUP(B1451&amp;D1451,Sheet1!$A$2:$N$799,14,FALSE)</f>
        <v>-8.5</v>
      </c>
      <c r="F1451">
        <f t="shared" si="22"/>
        <v>1.5999999999999996</v>
      </c>
      <c r="G1451" t="s">
        <v>20</v>
      </c>
      <c r="H1451">
        <f>VLOOKUP(B1451&amp;G1451,Sheet1!$A$2:$N$799,14,FALSE)</f>
        <v>-10.1</v>
      </c>
      <c r="I1451">
        <v>1</v>
      </c>
      <c r="J1451">
        <v>0</v>
      </c>
      <c r="K1451">
        <v>2</v>
      </c>
      <c r="L1451">
        <v>2</v>
      </c>
    </row>
    <row r="1452" spans="1:12" x14ac:dyDescent="0.25">
      <c r="A1452" t="s">
        <v>690</v>
      </c>
      <c r="B1452">
        <v>2016</v>
      </c>
      <c r="C1452">
        <v>8</v>
      </c>
      <c r="D1452" t="s">
        <v>44</v>
      </c>
      <c r="E1452">
        <f>VLOOKUP(B1452&amp;D1452,Sheet1!$A$2:$N$799,14,FALSE)</f>
        <v>3.3</v>
      </c>
      <c r="F1452">
        <f t="shared" si="22"/>
        <v>3.5</v>
      </c>
      <c r="G1452" t="s">
        <v>13</v>
      </c>
      <c r="H1452">
        <f>VLOOKUP(B1452&amp;G1452,Sheet1!$A$2:$N$799,14,FALSE)</f>
        <v>-0.2</v>
      </c>
      <c r="I1452">
        <v>1</v>
      </c>
      <c r="J1452">
        <v>1</v>
      </c>
      <c r="K1452">
        <v>0</v>
      </c>
      <c r="L1452">
        <v>-1</v>
      </c>
    </row>
    <row r="1453" spans="1:12" x14ac:dyDescent="0.25">
      <c r="A1453" t="s">
        <v>691</v>
      </c>
      <c r="B1453">
        <v>2016</v>
      </c>
      <c r="C1453">
        <v>8</v>
      </c>
      <c r="D1453" t="s">
        <v>28</v>
      </c>
      <c r="E1453">
        <f>VLOOKUP(B1453&amp;D1453,Sheet1!$A$2:$N$799,14,FALSE)</f>
        <v>3.8</v>
      </c>
      <c r="F1453">
        <f t="shared" si="22"/>
        <v>-3.2</v>
      </c>
      <c r="G1453" t="s">
        <v>49</v>
      </c>
      <c r="H1453">
        <f>VLOOKUP(B1453&amp;G1453,Sheet1!$A$2:$N$799,14,FALSE)</f>
        <v>7</v>
      </c>
      <c r="I1453">
        <v>0</v>
      </c>
      <c r="J1453">
        <v>1</v>
      </c>
      <c r="K1453">
        <v>1</v>
      </c>
      <c r="L1453">
        <v>0</v>
      </c>
    </row>
    <row r="1454" spans="1:12" x14ac:dyDescent="0.25">
      <c r="A1454" t="s">
        <v>692</v>
      </c>
      <c r="B1454">
        <v>2016</v>
      </c>
      <c r="C1454">
        <v>8</v>
      </c>
      <c r="D1454" t="s">
        <v>47</v>
      </c>
      <c r="E1454">
        <f>VLOOKUP(B1454&amp;D1454,Sheet1!$A$2:$N$799,14,FALSE)</f>
        <v>0.1</v>
      </c>
      <c r="F1454">
        <f t="shared" si="22"/>
        <v>-3.9</v>
      </c>
      <c r="G1454" t="s">
        <v>25</v>
      </c>
      <c r="H1454">
        <f>VLOOKUP(B1454&amp;G1454,Sheet1!$A$2:$N$799,14,FALSE)</f>
        <v>4</v>
      </c>
      <c r="I1454">
        <v>0</v>
      </c>
      <c r="J1454">
        <v>3</v>
      </c>
      <c r="K1454">
        <v>3</v>
      </c>
      <c r="L1454">
        <v>0</v>
      </c>
    </row>
    <row r="1455" spans="1:12" x14ac:dyDescent="0.25">
      <c r="A1455" t="s">
        <v>693</v>
      </c>
      <c r="B1455">
        <v>2016</v>
      </c>
      <c r="C1455">
        <v>8</v>
      </c>
      <c r="D1455" t="s">
        <v>22</v>
      </c>
      <c r="E1455">
        <f>VLOOKUP(B1455&amp;D1455,Sheet1!$A$2:$N$799,14,FALSE)</f>
        <v>2.1</v>
      </c>
      <c r="F1455">
        <f t="shared" si="22"/>
        <v>0.60000000000000009</v>
      </c>
      <c r="G1455" t="s">
        <v>38</v>
      </c>
      <c r="H1455">
        <f>VLOOKUP(B1455&amp;G1455,Sheet1!$A$2:$N$799,14,FALSE)</f>
        <v>1.5</v>
      </c>
      <c r="I1455">
        <v>0</v>
      </c>
      <c r="J1455">
        <v>1</v>
      </c>
      <c r="K1455">
        <v>1</v>
      </c>
      <c r="L1455">
        <v>0</v>
      </c>
    </row>
    <row r="1456" spans="1:12" x14ac:dyDescent="0.25">
      <c r="A1456" t="s">
        <v>694</v>
      </c>
      <c r="B1456">
        <v>2016</v>
      </c>
      <c r="C1456">
        <v>8</v>
      </c>
      <c r="D1456" t="s">
        <v>56</v>
      </c>
      <c r="E1456">
        <f>VLOOKUP(B1456&amp;D1456,Sheet1!$A$2:$N$799,14,FALSE)</f>
        <v>2</v>
      </c>
      <c r="F1456">
        <f t="shared" si="22"/>
        <v>1</v>
      </c>
      <c r="G1456" t="s">
        <v>17</v>
      </c>
      <c r="H1456">
        <f>VLOOKUP(B1456&amp;G1456,Sheet1!$A$2:$N$799,14,FALSE)</f>
        <v>1</v>
      </c>
      <c r="I1456">
        <v>1</v>
      </c>
      <c r="J1456">
        <v>1</v>
      </c>
      <c r="K1456">
        <v>2</v>
      </c>
      <c r="L1456">
        <v>1</v>
      </c>
    </row>
    <row r="1457" spans="1:12" x14ac:dyDescent="0.25">
      <c r="A1457" t="s">
        <v>695</v>
      </c>
      <c r="B1457">
        <v>2016</v>
      </c>
      <c r="C1457">
        <v>9</v>
      </c>
      <c r="D1457" t="s">
        <v>37</v>
      </c>
      <c r="E1457">
        <f>VLOOKUP(B1457&amp;D1457,Sheet1!$A$2:$N$799,14,FALSE)</f>
        <v>8.5</v>
      </c>
      <c r="F1457">
        <f t="shared" si="22"/>
        <v>8.6999999999999993</v>
      </c>
      <c r="G1457" t="s">
        <v>13</v>
      </c>
      <c r="H1457">
        <f>VLOOKUP(B1457&amp;G1457,Sheet1!$A$2:$N$799,14,FALSE)</f>
        <v>-0.2</v>
      </c>
      <c r="I1457">
        <v>1</v>
      </c>
      <c r="J1457">
        <v>1</v>
      </c>
      <c r="K1457">
        <v>2</v>
      </c>
      <c r="L1457">
        <v>1</v>
      </c>
    </row>
    <row r="1458" spans="1:12" x14ac:dyDescent="0.25">
      <c r="A1458" t="s">
        <v>696</v>
      </c>
      <c r="B1458">
        <v>2016</v>
      </c>
      <c r="C1458">
        <v>9</v>
      </c>
      <c r="D1458" t="s">
        <v>11</v>
      </c>
      <c r="E1458">
        <f>VLOOKUP(B1458&amp;D1458,Sheet1!$A$2:$N$799,14,FALSE)</f>
        <v>-0.3</v>
      </c>
      <c r="F1458">
        <f t="shared" si="22"/>
        <v>-2.4</v>
      </c>
      <c r="G1458" t="s">
        <v>22</v>
      </c>
      <c r="H1458">
        <f>VLOOKUP(B1458&amp;G1458,Sheet1!$A$2:$N$799,14,FALSE)</f>
        <v>2.1</v>
      </c>
      <c r="I1458">
        <v>0</v>
      </c>
      <c r="J1458">
        <v>1</v>
      </c>
      <c r="K1458">
        <v>0</v>
      </c>
      <c r="L1458">
        <v>-1</v>
      </c>
    </row>
    <row r="1459" spans="1:12" x14ac:dyDescent="0.25">
      <c r="A1459" t="s">
        <v>697</v>
      </c>
      <c r="B1459">
        <v>2016</v>
      </c>
      <c r="C1459">
        <v>9</v>
      </c>
      <c r="D1459" t="s">
        <v>14</v>
      </c>
      <c r="E1459">
        <f>VLOOKUP(B1459&amp;D1459,Sheet1!$A$2:$N$799,14,FALSE)</f>
        <v>-1</v>
      </c>
      <c r="F1459">
        <f t="shared" si="22"/>
        <v>10.1</v>
      </c>
      <c r="G1459" t="s">
        <v>31</v>
      </c>
      <c r="H1459">
        <f>VLOOKUP(B1459&amp;G1459,Sheet1!$A$2:$N$799,14,FALSE)</f>
        <v>-11.1</v>
      </c>
      <c r="I1459">
        <v>1</v>
      </c>
      <c r="J1459">
        <v>0</v>
      </c>
      <c r="K1459">
        <v>1</v>
      </c>
      <c r="L1459">
        <v>1</v>
      </c>
    </row>
    <row r="1460" spans="1:12" x14ac:dyDescent="0.25">
      <c r="A1460" t="s">
        <v>698</v>
      </c>
      <c r="B1460">
        <v>2016</v>
      </c>
      <c r="C1460">
        <v>9</v>
      </c>
      <c r="D1460" t="s">
        <v>49</v>
      </c>
      <c r="E1460">
        <f>VLOOKUP(B1460&amp;D1460,Sheet1!$A$2:$N$799,14,FALSE)</f>
        <v>7</v>
      </c>
      <c r="F1460">
        <f t="shared" si="22"/>
        <v>17.100000000000001</v>
      </c>
      <c r="G1460" t="s">
        <v>20</v>
      </c>
      <c r="H1460">
        <f>VLOOKUP(B1460&amp;G1460,Sheet1!$A$2:$N$799,14,FALSE)</f>
        <v>-10.1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 t="s">
        <v>699</v>
      </c>
      <c r="B1461">
        <v>2016</v>
      </c>
      <c r="C1461">
        <v>9</v>
      </c>
      <c r="D1461" t="s">
        <v>25</v>
      </c>
      <c r="E1461">
        <f>VLOOKUP(B1461&amp;D1461,Sheet1!$A$2:$N$799,14,FALSE)</f>
        <v>4</v>
      </c>
      <c r="F1461">
        <f t="shared" si="22"/>
        <v>0.70000000000000018</v>
      </c>
      <c r="G1461" t="s">
        <v>44</v>
      </c>
      <c r="H1461">
        <f>VLOOKUP(B1461&amp;G1461,Sheet1!$A$2:$N$799,14,FALSE)</f>
        <v>3.3</v>
      </c>
      <c r="I1461">
        <v>0</v>
      </c>
      <c r="J1461">
        <v>2</v>
      </c>
      <c r="K1461">
        <v>0</v>
      </c>
      <c r="L1461">
        <v>-2</v>
      </c>
    </row>
    <row r="1462" spans="1:12" x14ac:dyDescent="0.25">
      <c r="A1462" t="s">
        <v>700</v>
      </c>
      <c r="B1462">
        <v>2016</v>
      </c>
      <c r="C1462">
        <v>9</v>
      </c>
      <c r="D1462" t="s">
        <v>40</v>
      </c>
      <c r="E1462">
        <f>VLOOKUP(B1462&amp;D1462,Sheet1!$A$2:$N$799,14,FALSE)</f>
        <v>-1.4</v>
      </c>
      <c r="F1462">
        <f t="shared" si="22"/>
        <v>-2.2999999999999998</v>
      </c>
      <c r="G1462" t="s">
        <v>32</v>
      </c>
      <c r="H1462">
        <f>VLOOKUP(B1462&amp;G1462,Sheet1!$A$2:$N$799,14,FALSE)</f>
        <v>0.9</v>
      </c>
      <c r="I1462">
        <v>1</v>
      </c>
      <c r="J1462">
        <v>1</v>
      </c>
      <c r="K1462">
        <v>0</v>
      </c>
      <c r="L1462">
        <v>-1</v>
      </c>
    </row>
    <row r="1463" spans="1:12" x14ac:dyDescent="0.25">
      <c r="A1463" t="s">
        <v>701</v>
      </c>
      <c r="B1463">
        <v>2016</v>
      </c>
      <c r="C1463">
        <v>9</v>
      </c>
      <c r="D1463" t="s">
        <v>26</v>
      </c>
      <c r="E1463">
        <f>VLOOKUP(B1463&amp;D1463,Sheet1!$A$2:$N$799,14,FALSE)</f>
        <v>0.4</v>
      </c>
      <c r="F1463">
        <f t="shared" si="22"/>
        <v>-2.4</v>
      </c>
      <c r="G1463" t="s">
        <v>23</v>
      </c>
      <c r="H1463">
        <f>VLOOKUP(B1463&amp;G1463,Sheet1!$A$2:$N$799,14,FALSE)</f>
        <v>2.8</v>
      </c>
      <c r="I1463">
        <v>1</v>
      </c>
      <c r="J1463">
        <v>2</v>
      </c>
      <c r="K1463">
        <v>1</v>
      </c>
      <c r="L1463">
        <v>-1</v>
      </c>
    </row>
    <row r="1464" spans="1:12" x14ac:dyDescent="0.25">
      <c r="A1464" t="s">
        <v>702</v>
      </c>
      <c r="B1464">
        <v>2016</v>
      </c>
      <c r="C1464">
        <v>9</v>
      </c>
      <c r="D1464" t="s">
        <v>29</v>
      </c>
      <c r="E1464">
        <f>VLOOKUP(B1464&amp;D1464,Sheet1!$A$2:$N$799,14,FALSE)</f>
        <v>-5</v>
      </c>
      <c r="F1464">
        <f t="shared" si="22"/>
        <v>-10.6</v>
      </c>
      <c r="G1464" t="s">
        <v>52</v>
      </c>
      <c r="H1464">
        <f>VLOOKUP(B1464&amp;G1464,Sheet1!$A$2:$N$799,14,FALSE)</f>
        <v>5.6</v>
      </c>
      <c r="I1464">
        <v>0</v>
      </c>
      <c r="J1464">
        <v>3</v>
      </c>
      <c r="K1464">
        <v>1</v>
      </c>
      <c r="L1464">
        <v>-2</v>
      </c>
    </row>
    <row r="1465" spans="1:12" x14ac:dyDescent="0.25">
      <c r="A1465" t="s">
        <v>703</v>
      </c>
      <c r="B1465">
        <v>2016</v>
      </c>
      <c r="C1465">
        <v>9</v>
      </c>
      <c r="D1465" t="s">
        <v>38</v>
      </c>
      <c r="E1465">
        <f>VLOOKUP(B1465&amp;D1465,Sheet1!$A$2:$N$799,14,FALSE)</f>
        <v>1.5</v>
      </c>
      <c r="F1465">
        <f t="shared" si="22"/>
        <v>12.7</v>
      </c>
      <c r="G1465" t="s">
        <v>50</v>
      </c>
      <c r="H1465">
        <f>VLOOKUP(B1465&amp;G1465,Sheet1!$A$2:$N$799,14,FALSE)</f>
        <v>-11.2</v>
      </c>
      <c r="I1465">
        <v>1</v>
      </c>
      <c r="J1465">
        <v>0</v>
      </c>
      <c r="K1465">
        <v>4</v>
      </c>
      <c r="L1465">
        <v>4</v>
      </c>
    </row>
    <row r="1466" spans="1:12" x14ac:dyDescent="0.25">
      <c r="A1466" t="s">
        <v>704</v>
      </c>
      <c r="B1466">
        <v>2016</v>
      </c>
      <c r="C1466">
        <v>9</v>
      </c>
      <c r="D1466" t="s">
        <v>43</v>
      </c>
      <c r="E1466">
        <f>VLOOKUP(B1466&amp;D1466,Sheet1!$A$2:$N$799,14,FALSE)</f>
        <v>-8.5</v>
      </c>
      <c r="F1466">
        <f t="shared" si="22"/>
        <v>-6.1</v>
      </c>
      <c r="G1466" t="s">
        <v>34</v>
      </c>
      <c r="H1466">
        <f>VLOOKUP(B1466&amp;G1466,Sheet1!$A$2:$N$799,14,FALSE)</f>
        <v>-2.4</v>
      </c>
      <c r="I1466">
        <v>0</v>
      </c>
      <c r="J1466">
        <v>2</v>
      </c>
      <c r="K1466">
        <v>0</v>
      </c>
      <c r="L1466">
        <v>-2</v>
      </c>
    </row>
    <row r="1467" spans="1:12" x14ac:dyDescent="0.25">
      <c r="A1467" t="s">
        <v>705</v>
      </c>
      <c r="B1467">
        <v>2016</v>
      </c>
      <c r="C1467">
        <v>9</v>
      </c>
      <c r="D1467" t="s">
        <v>28</v>
      </c>
      <c r="E1467">
        <f>VLOOKUP(B1467&amp;D1467,Sheet1!$A$2:$N$799,14,FALSE)</f>
        <v>3.8</v>
      </c>
      <c r="F1467">
        <f t="shared" si="22"/>
        <v>1.6999999999999997</v>
      </c>
      <c r="G1467" t="s">
        <v>41</v>
      </c>
      <c r="H1467">
        <f>VLOOKUP(B1467&amp;G1467,Sheet1!$A$2:$N$799,14,FALSE)</f>
        <v>2.1</v>
      </c>
      <c r="I1467">
        <v>0</v>
      </c>
      <c r="J1467">
        <v>2</v>
      </c>
      <c r="K1467">
        <v>2</v>
      </c>
      <c r="L1467">
        <v>0</v>
      </c>
    </row>
    <row r="1468" spans="1:12" x14ac:dyDescent="0.25">
      <c r="A1468" t="s">
        <v>706</v>
      </c>
      <c r="B1468">
        <v>2016</v>
      </c>
      <c r="C1468">
        <v>9</v>
      </c>
      <c r="D1468" t="s">
        <v>19</v>
      </c>
      <c r="E1468">
        <f>VLOOKUP(B1468&amp;D1468,Sheet1!$A$2:$N$799,14,FALSE)</f>
        <v>4.7</v>
      </c>
      <c r="F1468">
        <f t="shared" si="22"/>
        <v>3.2</v>
      </c>
      <c r="G1468" t="s">
        <v>16</v>
      </c>
      <c r="H1468">
        <f>VLOOKUP(B1468&amp;G1468,Sheet1!$A$2:$N$799,14,FALSE)</f>
        <v>1.5</v>
      </c>
      <c r="I1468">
        <v>0</v>
      </c>
      <c r="J1468">
        <v>1</v>
      </c>
      <c r="K1468">
        <v>1</v>
      </c>
      <c r="L1468">
        <v>0</v>
      </c>
    </row>
    <row r="1469" spans="1:12" x14ac:dyDescent="0.25">
      <c r="A1469" t="s">
        <v>707</v>
      </c>
      <c r="B1469">
        <v>2016</v>
      </c>
      <c r="C1469">
        <v>9</v>
      </c>
      <c r="D1469" t="s">
        <v>53</v>
      </c>
      <c r="E1469">
        <f>VLOOKUP(B1469&amp;D1469,Sheet1!$A$2:$N$799,14,FALSE)</f>
        <v>-1</v>
      </c>
      <c r="F1469">
        <f t="shared" si="22"/>
        <v>-1.1000000000000001</v>
      </c>
      <c r="G1469" t="s">
        <v>47</v>
      </c>
      <c r="H1469">
        <f>VLOOKUP(B1469&amp;G1469,Sheet1!$A$2:$N$799,14,FALSE)</f>
        <v>0.1</v>
      </c>
      <c r="I1469">
        <v>0</v>
      </c>
      <c r="J1469">
        <v>3</v>
      </c>
      <c r="K1469">
        <v>0</v>
      </c>
      <c r="L1469">
        <v>-3</v>
      </c>
    </row>
    <row r="1470" spans="1:12" x14ac:dyDescent="0.25">
      <c r="A1470" t="s">
        <v>708</v>
      </c>
      <c r="B1470">
        <v>2016</v>
      </c>
      <c r="C1470">
        <v>10</v>
      </c>
      <c r="D1470" t="s">
        <v>37</v>
      </c>
      <c r="E1470">
        <f>VLOOKUP(B1470&amp;D1470,Sheet1!$A$2:$N$799,14,FALSE)</f>
        <v>8.5</v>
      </c>
      <c r="F1470">
        <f t="shared" si="22"/>
        <v>4.7</v>
      </c>
      <c r="G1470" t="s">
        <v>28</v>
      </c>
      <c r="H1470">
        <f>VLOOKUP(B1470&amp;G1470,Sheet1!$A$2:$N$799,14,FALSE)</f>
        <v>3.8</v>
      </c>
      <c r="I1470">
        <v>0</v>
      </c>
      <c r="J1470">
        <v>1</v>
      </c>
      <c r="K1470">
        <v>1</v>
      </c>
      <c r="L1470">
        <v>0</v>
      </c>
    </row>
    <row r="1471" spans="1:12" x14ac:dyDescent="0.25">
      <c r="A1471" t="s">
        <v>709</v>
      </c>
      <c r="B1471">
        <v>2016</v>
      </c>
      <c r="C1471">
        <v>10</v>
      </c>
      <c r="D1471" t="s">
        <v>10</v>
      </c>
      <c r="E1471">
        <f>VLOOKUP(B1471&amp;D1471,Sheet1!$A$2:$N$799,14,FALSE)</f>
        <v>-7.5</v>
      </c>
      <c r="F1471">
        <f t="shared" si="22"/>
        <v>-7.3</v>
      </c>
      <c r="G1471" t="s">
        <v>13</v>
      </c>
      <c r="H1471">
        <f>VLOOKUP(B1471&amp;G1471,Sheet1!$A$2:$N$799,14,FALSE)</f>
        <v>-0.2</v>
      </c>
      <c r="I1471">
        <v>0</v>
      </c>
      <c r="J1471">
        <v>4</v>
      </c>
      <c r="K1471">
        <v>1</v>
      </c>
      <c r="L1471">
        <v>-3</v>
      </c>
    </row>
    <row r="1472" spans="1:12" x14ac:dyDescent="0.25">
      <c r="A1472" t="s">
        <v>710</v>
      </c>
      <c r="B1472">
        <v>2016</v>
      </c>
      <c r="C1472">
        <v>10</v>
      </c>
      <c r="D1472" t="s">
        <v>17</v>
      </c>
      <c r="E1472">
        <f>VLOOKUP(B1472&amp;D1472,Sheet1!$A$2:$N$799,14,FALSE)</f>
        <v>1</v>
      </c>
      <c r="F1472">
        <f t="shared" si="22"/>
        <v>-1.1000000000000001</v>
      </c>
      <c r="G1472" t="s">
        <v>41</v>
      </c>
      <c r="H1472">
        <f>VLOOKUP(B1472&amp;G1472,Sheet1!$A$2:$N$799,14,FALSE)</f>
        <v>2.1</v>
      </c>
      <c r="I1472">
        <v>0</v>
      </c>
      <c r="J1472">
        <v>1</v>
      </c>
      <c r="K1472">
        <v>2</v>
      </c>
      <c r="L1472">
        <v>1</v>
      </c>
    </row>
    <row r="1473" spans="1:12" x14ac:dyDescent="0.25">
      <c r="A1473" t="s">
        <v>711</v>
      </c>
      <c r="B1473">
        <v>2016</v>
      </c>
      <c r="C1473">
        <v>10</v>
      </c>
      <c r="D1473" t="s">
        <v>20</v>
      </c>
      <c r="E1473">
        <f>VLOOKUP(B1473&amp;D1473,Sheet1!$A$2:$N$799,14,FALSE)</f>
        <v>-10.1</v>
      </c>
      <c r="F1473">
        <f t="shared" si="22"/>
        <v>-11.6</v>
      </c>
      <c r="G1473" t="s">
        <v>16</v>
      </c>
      <c r="H1473">
        <f>VLOOKUP(B1473&amp;G1473,Sheet1!$A$2:$N$799,14,FALSE)</f>
        <v>1.5</v>
      </c>
      <c r="I1473">
        <v>0</v>
      </c>
      <c r="J1473">
        <v>3</v>
      </c>
      <c r="K1473">
        <v>2</v>
      </c>
      <c r="L1473">
        <v>-1</v>
      </c>
    </row>
    <row r="1474" spans="1:12" x14ac:dyDescent="0.25">
      <c r="A1474" t="s">
        <v>712</v>
      </c>
      <c r="B1474">
        <v>2016</v>
      </c>
      <c r="C1474">
        <v>10</v>
      </c>
      <c r="D1474" t="s">
        <v>49</v>
      </c>
      <c r="E1474">
        <f>VLOOKUP(B1474&amp;D1474,Sheet1!$A$2:$N$799,14,FALSE)</f>
        <v>7</v>
      </c>
      <c r="F1474">
        <f t="shared" si="22"/>
        <v>2.2999999999999998</v>
      </c>
      <c r="G1474" t="s">
        <v>19</v>
      </c>
      <c r="H1474">
        <f>VLOOKUP(B1474&amp;G1474,Sheet1!$A$2:$N$799,14,FALSE)</f>
        <v>4.7</v>
      </c>
      <c r="I1474">
        <v>1</v>
      </c>
      <c r="J1474">
        <v>1</v>
      </c>
      <c r="K1474">
        <v>0</v>
      </c>
      <c r="L1474">
        <v>-1</v>
      </c>
    </row>
    <row r="1475" spans="1:12" x14ac:dyDescent="0.25">
      <c r="A1475" t="s">
        <v>713</v>
      </c>
      <c r="B1475">
        <v>2016</v>
      </c>
      <c r="C1475">
        <v>10</v>
      </c>
      <c r="D1475" t="s">
        <v>25</v>
      </c>
      <c r="E1475">
        <f>VLOOKUP(B1475&amp;D1475,Sheet1!$A$2:$N$799,14,FALSE)</f>
        <v>4</v>
      </c>
      <c r="F1475">
        <f t="shared" ref="F1475:F1538" si="23">E1475-H1475</f>
        <v>2.5</v>
      </c>
      <c r="G1475" t="s">
        <v>38</v>
      </c>
      <c r="H1475">
        <f>VLOOKUP(B1475&amp;G1475,Sheet1!$A$2:$N$799,14,FALSE)</f>
        <v>1.5</v>
      </c>
      <c r="I1475">
        <v>1</v>
      </c>
      <c r="J1475">
        <v>2</v>
      </c>
      <c r="K1475">
        <v>4</v>
      </c>
      <c r="L1475">
        <v>2</v>
      </c>
    </row>
    <row r="1476" spans="1:12" x14ac:dyDescent="0.25">
      <c r="A1476" t="s">
        <v>714</v>
      </c>
      <c r="B1476">
        <v>2016</v>
      </c>
      <c r="C1476">
        <v>10</v>
      </c>
      <c r="D1476" t="s">
        <v>23</v>
      </c>
      <c r="E1476">
        <f>VLOOKUP(B1476&amp;D1476,Sheet1!$A$2:$N$799,14,FALSE)</f>
        <v>2.8</v>
      </c>
      <c r="F1476">
        <f t="shared" si="23"/>
        <v>3.8</v>
      </c>
      <c r="G1476" t="s">
        <v>53</v>
      </c>
      <c r="H1476">
        <f>VLOOKUP(B1476&amp;G1476,Sheet1!$A$2:$N$799,14,FALSE)</f>
        <v>-1</v>
      </c>
      <c r="I1476">
        <v>0</v>
      </c>
      <c r="J1476">
        <v>2</v>
      </c>
      <c r="K1476">
        <v>1</v>
      </c>
      <c r="L1476">
        <v>-1</v>
      </c>
    </row>
    <row r="1477" spans="1:12" x14ac:dyDescent="0.25">
      <c r="A1477" t="s">
        <v>715</v>
      </c>
      <c r="B1477">
        <v>2016</v>
      </c>
      <c r="C1477">
        <v>10</v>
      </c>
      <c r="D1477" t="s">
        <v>55</v>
      </c>
      <c r="E1477">
        <f>VLOOKUP(B1477&amp;D1477,Sheet1!$A$2:$N$799,14,FALSE)</f>
        <v>-2.6</v>
      </c>
      <c r="F1477">
        <f t="shared" si="23"/>
        <v>2.4</v>
      </c>
      <c r="G1477" t="s">
        <v>29</v>
      </c>
      <c r="H1477">
        <f>VLOOKUP(B1477&amp;G1477,Sheet1!$A$2:$N$799,14,FALSE)</f>
        <v>-5</v>
      </c>
      <c r="I1477">
        <v>1</v>
      </c>
      <c r="J1477">
        <v>0</v>
      </c>
      <c r="K1477">
        <v>2</v>
      </c>
      <c r="L1477">
        <v>2</v>
      </c>
    </row>
    <row r="1478" spans="1:12" x14ac:dyDescent="0.25">
      <c r="A1478" t="s">
        <v>716</v>
      </c>
      <c r="B1478">
        <v>2016</v>
      </c>
      <c r="C1478">
        <v>10</v>
      </c>
      <c r="D1478" t="s">
        <v>52</v>
      </c>
      <c r="E1478">
        <f>VLOOKUP(B1478&amp;D1478,Sheet1!$A$2:$N$799,14,FALSE)</f>
        <v>5.6</v>
      </c>
      <c r="F1478">
        <f t="shared" si="23"/>
        <v>6.6</v>
      </c>
      <c r="G1478" t="s">
        <v>14</v>
      </c>
      <c r="H1478">
        <f>VLOOKUP(B1478&amp;G1478,Sheet1!$A$2:$N$799,14,FALSE)</f>
        <v>-1</v>
      </c>
      <c r="I1478">
        <v>1</v>
      </c>
      <c r="J1478">
        <v>1</v>
      </c>
      <c r="K1478">
        <v>2</v>
      </c>
      <c r="L1478">
        <v>1</v>
      </c>
    </row>
    <row r="1479" spans="1:12" x14ac:dyDescent="0.25">
      <c r="A1479" t="s">
        <v>717</v>
      </c>
      <c r="B1479">
        <v>2016</v>
      </c>
      <c r="C1479">
        <v>10</v>
      </c>
      <c r="D1479" t="s">
        <v>31</v>
      </c>
      <c r="E1479">
        <f>VLOOKUP(B1479&amp;D1479,Sheet1!$A$2:$N$799,14,FALSE)</f>
        <v>-11.1</v>
      </c>
      <c r="F1479">
        <f t="shared" si="23"/>
        <v>-2.5999999999999996</v>
      </c>
      <c r="G1479" t="s">
        <v>43</v>
      </c>
      <c r="H1479">
        <f>VLOOKUP(B1479&amp;G1479,Sheet1!$A$2:$N$799,14,FALSE)</f>
        <v>-8.5</v>
      </c>
      <c r="I1479">
        <v>1</v>
      </c>
      <c r="J1479">
        <v>0</v>
      </c>
      <c r="K1479">
        <v>1</v>
      </c>
      <c r="L1479">
        <v>1</v>
      </c>
    </row>
    <row r="1480" spans="1:12" x14ac:dyDescent="0.25">
      <c r="A1480" t="s">
        <v>718</v>
      </c>
      <c r="B1480">
        <v>2016</v>
      </c>
      <c r="C1480">
        <v>10</v>
      </c>
      <c r="D1480" t="s">
        <v>34</v>
      </c>
      <c r="E1480">
        <f>VLOOKUP(B1480&amp;D1480,Sheet1!$A$2:$N$799,14,FALSE)</f>
        <v>-2.4</v>
      </c>
      <c r="F1480">
        <f t="shared" si="23"/>
        <v>-2.5</v>
      </c>
      <c r="G1480" t="s">
        <v>47</v>
      </c>
      <c r="H1480">
        <f>VLOOKUP(B1480&amp;G1480,Sheet1!$A$2:$N$799,14,FALSE)</f>
        <v>0.1</v>
      </c>
      <c r="I1480">
        <v>1</v>
      </c>
      <c r="J1480">
        <v>0</v>
      </c>
      <c r="K1480">
        <v>5</v>
      </c>
      <c r="L1480">
        <v>5</v>
      </c>
    </row>
    <row r="1481" spans="1:12" x14ac:dyDescent="0.25">
      <c r="A1481" t="s">
        <v>719</v>
      </c>
      <c r="B1481">
        <v>2016</v>
      </c>
      <c r="C1481">
        <v>10</v>
      </c>
      <c r="D1481" t="s">
        <v>32</v>
      </c>
      <c r="E1481">
        <f>VLOOKUP(B1481&amp;D1481,Sheet1!$A$2:$N$799,14,FALSE)</f>
        <v>0.9</v>
      </c>
      <c r="F1481">
        <f t="shared" si="23"/>
        <v>-1.1000000000000001</v>
      </c>
      <c r="G1481" t="s">
        <v>56</v>
      </c>
      <c r="H1481">
        <f>VLOOKUP(B1481&amp;G1481,Sheet1!$A$2:$N$799,14,FALSE)</f>
        <v>2</v>
      </c>
      <c r="I1481">
        <v>0</v>
      </c>
      <c r="J1481">
        <v>1</v>
      </c>
      <c r="K1481">
        <v>1</v>
      </c>
      <c r="L1481">
        <v>0</v>
      </c>
    </row>
    <row r="1482" spans="1:12" x14ac:dyDescent="0.25">
      <c r="A1482" t="s">
        <v>720</v>
      </c>
      <c r="B1482">
        <v>2016</v>
      </c>
      <c r="C1482">
        <v>10</v>
      </c>
      <c r="D1482" t="s">
        <v>22</v>
      </c>
      <c r="E1482">
        <f>VLOOKUP(B1482&amp;D1482,Sheet1!$A$2:$N$799,14,FALSE)</f>
        <v>2.1</v>
      </c>
      <c r="F1482">
        <f t="shared" si="23"/>
        <v>-7.2000000000000011</v>
      </c>
      <c r="G1482" t="s">
        <v>35</v>
      </c>
      <c r="H1482">
        <f>VLOOKUP(B1482&amp;G1482,Sheet1!$A$2:$N$799,14,FALSE)</f>
        <v>9.3000000000000007</v>
      </c>
      <c r="I1482">
        <v>1</v>
      </c>
      <c r="J1482">
        <v>0</v>
      </c>
      <c r="K1482">
        <v>2</v>
      </c>
      <c r="L1482">
        <v>2</v>
      </c>
    </row>
    <row r="1483" spans="1:12" x14ac:dyDescent="0.25">
      <c r="A1483" t="s">
        <v>721</v>
      </c>
      <c r="B1483">
        <v>2016</v>
      </c>
      <c r="C1483">
        <v>10</v>
      </c>
      <c r="D1483" t="s">
        <v>50</v>
      </c>
      <c r="E1483">
        <f>VLOOKUP(B1483&amp;D1483,Sheet1!$A$2:$N$799,14,FALSE)</f>
        <v>-11.2</v>
      </c>
      <c r="F1483">
        <f t="shared" si="23"/>
        <v>-12.799999999999999</v>
      </c>
      <c r="G1483" t="s">
        <v>46</v>
      </c>
      <c r="H1483">
        <f>VLOOKUP(B1483&amp;G1483,Sheet1!$A$2:$N$799,14,FALSE)</f>
        <v>1.6</v>
      </c>
      <c r="I1483">
        <v>0</v>
      </c>
      <c r="J1483">
        <v>0</v>
      </c>
      <c r="K1483">
        <v>5</v>
      </c>
      <c r="L1483">
        <v>5</v>
      </c>
    </row>
    <row r="1484" spans="1:12" x14ac:dyDescent="0.25">
      <c r="A1484" t="s">
        <v>722</v>
      </c>
      <c r="B1484">
        <v>2016</v>
      </c>
      <c r="C1484">
        <v>11</v>
      </c>
      <c r="D1484" t="s">
        <v>46</v>
      </c>
      <c r="E1484">
        <f>VLOOKUP(B1484&amp;D1484,Sheet1!$A$2:$N$799,14,FALSE)</f>
        <v>1.6</v>
      </c>
      <c r="F1484">
        <f t="shared" si="23"/>
        <v>0.70000000000000007</v>
      </c>
      <c r="G1484" t="s">
        <v>32</v>
      </c>
      <c r="H1484">
        <f>VLOOKUP(B1484&amp;G1484,Sheet1!$A$2:$N$799,14,FALSE)</f>
        <v>0.9</v>
      </c>
      <c r="I1484">
        <v>0</v>
      </c>
      <c r="J1484">
        <v>2</v>
      </c>
      <c r="K1484">
        <v>1</v>
      </c>
      <c r="L1484">
        <v>-1</v>
      </c>
    </row>
    <row r="1485" spans="1:12" x14ac:dyDescent="0.25">
      <c r="A1485" t="s">
        <v>723</v>
      </c>
      <c r="B1485">
        <v>2016</v>
      </c>
      <c r="C1485">
        <v>11</v>
      </c>
      <c r="D1485" t="s">
        <v>16</v>
      </c>
      <c r="E1485">
        <f>VLOOKUP(B1485&amp;D1485,Sheet1!$A$2:$N$799,14,FALSE)</f>
        <v>1.5</v>
      </c>
      <c r="F1485">
        <f t="shared" si="23"/>
        <v>-5.5</v>
      </c>
      <c r="G1485" t="s">
        <v>49</v>
      </c>
      <c r="H1485">
        <f>VLOOKUP(B1485&amp;G1485,Sheet1!$A$2:$N$799,14,FALSE)</f>
        <v>7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724</v>
      </c>
      <c r="B1486">
        <v>2016</v>
      </c>
      <c r="C1486">
        <v>11</v>
      </c>
      <c r="D1486" t="s">
        <v>11</v>
      </c>
      <c r="E1486">
        <f>VLOOKUP(B1486&amp;D1486,Sheet1!$A$2:$N$799,14,FALSE)</f>
        <v>-0.3</v>
      </c>
      <c r="F1486">
        <f t="shared" si="23"/>
        <v>-1.3</v>
      </c>
      <c r="G1486" t="s">
        <v>17</v>
      </c>
      <c r="H1486">
        <f>VLOOKUP(B1486&amp;G1486,Sheet1!$A$2:$N$799,14,FALSE)</f>
        <v>1</v>
      </c>
      <c r="I1486">
        <v>1</v>
      </c>
      <c r="J1486">
        <v>1</v>
      </c>
      <c r="K1486">
        <v>2</v>
      </c>
      <c r="L1486">
        <v>1</v>
      </c>
    </row>
    <row r="1487" spans="1:12" x14ac:dyDescent="0.25">
      <c r="A1487" t="s">
        <v>725</v>
      </c>
      <c r="B1487">
        <v>2016</v>
      </c>
      <c r="C1487">
        <v>11</v>
      </c>
      <c r="D1487" t="s">
        <v>10</v>
      </c>
      <c r="E1487">
        <f>VLOOKUP(B1487&amp;D1487,Sheet1!$A$2:$N$799,14,FALSE)</f>
        <v>-7.5</v>
      </c>
      <c r="F1487">
        <f t="shared" si="23"/>
        <v>-9.6</v>
      </c>
      <c r="G1487" t="s">
        <v>41</v>
      </c>
      <c r="H1487">
        <f>VLOOKUP(B1487&amp;G1487,Sheet1!$A$2:$N$799,14,FALSE)</f>
        <v>2.1</v>
      </c>
      <c r="I1487">
        <v>0</v>
      </c>
      <c r="J1487">
        <v>1</v>
      </c>
      <c r="K1487">
        <v>0</v>
      </c>
      <c r="L1487">
        <v>-1</v>
      </c>
    </row>
    <row r="1488" spans="1:12" x14ac:dyDescent="0.25">
      <c r="A1488" t="s">
        <v>726</v>
      </c>
      <c r="B1488">
        <v>2016</v>
      </c>
      <c r="C1488">
        <v>11</v>
      </c>
      <c r="D1488" t="s">
        <v>23</v>
      </c>
      <c r="E1488">
        <f>VLOOKUP(B1488&amp;D1488,Sheet1!$A$2:$N$799,14,FALSE)</f>
        <v>2.8</v>
      </c>
      <c r="F1488">
        <f t="shared" si="23"/>
        <v>0.79999999999999982</v>
      </c>
      <c r="G1488" t="s">
        <v>56</v>
      </c>
      <c r="H1488">
        <f>VLOOKUP(B1488&amp;G1488,Sheet1!$A$2:$N$799,14,FALSE)</f>
        <v>2</v>
      </c>
      <c r="I1488">
        <v>0</v>
      </c>
      <c r="J1488">
        <v>2</v>
      </c>
      <c r="K1488">
        <v>0</v>
      </c>
      <c r="L1488">
        <v>-2</v>
      </c>
    </row>
    <row r="1489" spans="1:12" x14ac:dyDescent="0.25">
      <c r="A1489" t="s">
        <v>727</v>
      </c>
      <c r="B1489">
        <v>2016</v>
      </c>
      <c r="C1489">
        <v>11</v>
      </c>
      <c r="D1489" t="s">
        <v>55</v>
      </c>
      <c r="E1489">
        <f>VLOOKUP(B1489&amp;D1489,Sheet1!$A$2:$N$799,14,FALSE)</f>
        <v>-2.6</v>
      </c>
      <c r="F1489">
        <f t="shared" si="23"/>
        <v>-5.9</v>
      </c>
      <c r="G1489" t="s">
        <v>44</v>
      </c>
      <c r="H1489">
        <f>VLOOKUP(B1489&amp;G1489,Sheet1!$A$2:$N$799,14,FALSE)</f>
        <v>3.3</v>
      </c>
      <c r="I1489">
        <v>0</v>
      </c>
      <c r="J1489">
        <v>2</v>
      </c>
      <c r="K1489">
        <v>1</v>
      </c>
      <c r="L1489">
        <v>-1</v>
      </c>
    </row>
    <row r="1490" spans="1:12" x14ac:dyDescent="0.25">
      <c r="A1490" t="s">
        <v>728</v>
      </c>
      <c r="B1490">
        <v>2016</v>
      </c>
      <c r="C1490">
        <v>11</v>
      </c>
      <c r="D1490" t="s">
        <v>29</v>
      </c>
      <c r="E1490">
        <f>VLOOKUP(B1490&amp;D1490,Sheet1!$A$2:$N$799,14,FALSE)</f>
        <v>-5</v>
      </c>
      <c r="F1490">
        <f t="shared" si="23"/>
        <v>-3.6</v>
      </c>
      <c r="G1490" t="s">
        <v>40</v>
      </c>
      <c r="H1490">
        <f>VLOOKUP(B1490&amp;G1490,Sheet1!$A$2:$N$799,14,FALSE)</f>
        <v>-1.4</v>
      </c>
      <c r="I1490">
        <v>0</v>
      </c>
      <c r="J1490">
        <v>4</v>
      </c>
      <c r="K1490">
        <v>1</v>
      </c>
      <c r="L1490">
        <v>-3</v>
      </c>
    </row>
    <row r="1491" spans="1:12" x14ac:dyDescent="0.25">
      <c r="A1491" t="s">
        <v>729</v>
      </c>
      <c r="B1491">
        <v>2016</v>
      </c>
      <c r="C1491">
        <v>11</v>
      </c>
      <c r="D1491" t="s">
        <v>34</v>
      </c>
      <c r="E1491">
        <f>VLOOKUP(B1491&amp;D1491,Sheet1!$A$2:$N$799,14,FALSE)</f>
        <v>-2.4</v>
      </c>
      <c r="F1491">
        <f t="shared" si="23"/>
        <v>8.6999999999999993</v>
      </c>
      <c r="G1491" t="s">
        <v>31</v>
      </c>
      <c r="H1491">
        <f>VLOOKUP(B1491&amp;G1491,Sheet1!$A$2:$N$799,14,FALSE)</f>
        <v>-11.1</v>
      </c>
      <c r="I1491">
        <v>1</v>
      </c>
      <c r="J1491">
        <v>1</v>
      </c>
      <c r="K1491">
        <v>1</v>
      </c>
      <c r="L1491">
        <v>0</v>
      </c>
    </row>
    <row r="1492" spans="1:12" x14ac:dyDescent="0.25">
      <c r="A1492" t="s">
        <v>730</v>
      </c>
      <c r="B1492">
        <v>2016</v>
      </c>
      <c r="C1492">
        <v>11</v>
      </c>
      <c r="D1492" t="s">
        <v>35</v>
      </c>
      <c r="E1492">
        <f>VLOOKUP(B1492&amp;D1492,Sheet1!$A$2:$N$799,14,FALSE)</f>
        <v>9.3000000000000007</v>
      </c>
      <c r="F1492">
        <f t="shared" si="23"/>
        <v>20.5</v>
      </c>
      <c r="G1492" t="s">
        <v>50</v>
      </c>
      <c r="H1492">
        <f>VLOOKUP(B1492&amp;G1492,Sheet1!$A$2:$N$799,14,FALSE)</f>
        <v>-11.2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 t="s">
        <v>731</v>
      </c>
      <c r="B1493">
        <v>2016</v>
      </c>
      <c r="C1493">
        <v>11</v>
      </c>
      <c r="D1493" t="s">
        <v>38</v>
      </c>
      <c r="E1493">
        <f>VLOOKUP(B1493&amp;D1493,Sheet1!$A$2:$N$799,14,FALSE)</f>
        <v>1.5</v>
      </c>
      <c r="F1493">
        <f t="shared" si="23"/>
        <v>2.5</v>
      </c>
      <c r="G1493" t="s">
        <v>14</v>
      </c>
      <c r="H1493">
        <f>VLOOKUP(B1493&amp;G1493,Sheet1!$A$2:$N$799,14,FALSE)</f>
        <v>-1</v>
      </c>
      <c r="I1493">
        <v>0</v>
      </c>
      <c r="J1493">
        <v>2</v>
      </c>
      <c r="K1493">
        <v>0</v>
      </c>
      <c r="L1493">
        <v>-2</v>
      </c>
    </row>
    <row r="1494" spans="1:12" x14ac:dyDescent="0.25">
      <c r="A1494" t="s">
        <v>732</v>
      </c>
      <c r="B1494">
        <v>2016</v>
      </c>
      <c r="C1494">
        <v>11</v>
      </c>
      <c r="D1494" t="s">
        <v>28</v>
      </c>
      <c r="E1494">
        <f>VLOOKUP(B1494&amp;D1494,Sheet1!$A$2:$N$799,14,FALSE)</f>
        <v>3.8</v>
      </c>
      <c r="F1494">
        <f t="shared" si="23"/>
        <v>1.6999999999999997</v>
      </c>
      <c r="G1494" t="s">
        <v>22</v>
      </c>
      <c r="H1494">
        <f>VLOOKUP(B1494&amp;G1494,Sheet1!$A$2:$N$799,14,FALSE)</f>
        <v>2.1</v>
      </c>
      <c r="I1494">
        <v>0</v>
      </c>
      <c r="J1494">
        <v>2</v>
      </c>
      <c r="K1494">
        <v>0</v>
      </c>
      <c r="L1494">
        <v>-2</v>
      </c>
    </row>
    <row r="1495" spans="1:12" x14ac:dyDescent="0.25">
      <c r="A1495" t="s">
        <v>733</v>
      </c>
      <c r="B1495">
        <v>2016</v>
      </c>
      <c r="C1495">
        <v>11</v>
      </c>
      <c r="D1495" t="s">
        <v>19</v>
      </c>
      <c r="E1495">
        <f>VLOOKUP(B1495&amp;D1495,Sheet1!$A$2:$N$799,14,FALSE)</f>
        <v>4.7</v>
      </c>
      <c r="F1495">
        <f t="shared" si="23"/>
        <v>14.8</v>
      </c>
      <c r="G1495" t="s">
        <v>20</v>
      </c>
      <c r="H1495">
        <f>VLOOKUP(B1495&amp;G1495,Sheet1!$A$2:$N$799,14,FALSE)</f>
        <v>-10.1</v>
      </c>
      <c r="I1495">
        <v>1</v>
      </c>
      <c r="J1495">
        <v>0</v>
      </c>
      <c r="K1495">
        <v>2</v>
      </c>
      <c r="L1495">
        <v>2</v>
      </c>
    </row>
    <row r="1496" spans="1:12" x14ac:dyDescent="0.25">
      <c r="A1496" t="s">
        <v>734</v>
      </c>
      <c r="B1496">
        <v>2016</v>
      </c>
      <c r="C1496">
        <v>11</v>
      </c>
      <c r="D1496" t="s">
        <v>13</v>
      </c>
      <c r="E1496">
        <f>VLOOKUP(B1496&amp;D1496,Sheet1!$A$2:$N$799,14,FALSE)</f>
        <v>-0.2</v>
      </c>
      <c r="F1496">
        <f t="shared" si="23"/>
        <v>-5.8</v>
      </c>
      <c r="G1496" t="s">
        <v>52</v>
      </c>
      <c r="H1496">
        <f>VLOOKUP(B1496&amp;G1496,Sheet1!$A$2:$N$799,14,FALSE)</f>
        <v>5.6</v>
      </c>
      <c r="I1496">
        <v>1</v>
      </c>
      <c r="J1496">
        <v>1</v>
      </c>
      <c r="K1496">
        <v>2</v>
      </c>
      <c r="L1496">
        <v>1</v>
      </c>
    </row>
    <row r="1497" spans="1:12" x14ac:dyDescent="0.25">
      <c r="A1497" t="s">
        <v>735</v>
      </c>
      <c r="B1497">
        <v>2016</v>
      </c>
      <c r="C1497">
        <v>11</v>
      </c>
      <c r="D1497" t="s">
        <v>53</v>
      </c>
      <c r="E1497">
        <f>VLOOKUP(B1497&amp;D1497,Sheet1!$A$2:$N$799,14,FALSE)</f>
        <v>-1</v>
      </c>
      <c r="F1497">
        <f t="shared" si="23"/>
        <v>-1.4</v>
      </c>
      <c r="G1497" t="s">
        <v>26</v>
      </c>
      <c r="H1497">
        <f>VLOOKUP(B1497&amp;G1497,Sheet1!$A$2:$N$799,14,FALSE)</f>
        <v>0.4</v>
      </c>
      <c r="I1497">
        <v>0</v>
      </c>
      <c r="J1497">
        <v>0</v>
      </c>
      <c r="K1497">
        <v>1</v>
      </c>
      <c r="L1497">
        <v>1</v>
      </c>
    </row>
    <row r="1498" spans="1:12" x14ac:dyDescent="0.25">
      <c r="A1498" t="s">
        <v>736</v>
      </c>
      <c r="B1498">
        <v>2016</v>
      </c>
      <c r="C1498">
        <v>12</v>
      </c>
      <c r="D1498" t="s">
        <v>46</v>
      </c>
      <c r="E1498">
        <f>VLOOKUP(B1498&amp;D1498,Sheet1!$A$2:$N$799,14,FALSE)</f>
        <v>1.6</v>
      </c>
      <c r="F1498">
        <f t="shared" si="23"/>
        <v>-6.9</v>
      </c>
      <c r="G1498" t="s">
        <v>37</v>
      </c>
      <c r="H1498">
        <f>VLOOKUP(B1498&amp;G1498,Sheet1!$A$2:$N$799,14,FALSE)</f>
        <v>8.5</v>
      </c>
      <c r="I1498">
        <v>0</v>
      </c>
      <c r="J1498">
        <v>1</v>
      </c>
      <c r="K1498">
        <v>1</v>
      </c>
      <c r="L1498">
        <v>0</v>
      </c>
    </row>
    <row r="1499" spans="1:12" x14ac:dyDescent="0.25">
      <c r="A1499" t="s">
        <v>737</v>
      </c>
      <c r="B1499">
        <v>2016</v>
      </c>
      <c r="C1499">
        <v>12</v>
      </c>
      <c r="D1499" t="s">
        <v>14</v>
      </c>
      <c r="E1499">
        <f>VLOOKUP(B1499&amp;D1499,Sheet1!$A$2:$N$799,14,FALSE)</f>
        <v>-1</v>
      </c>
      <c r="F1499">
        <f t="shared" si="23"/>
        <v>-4.3</v>
      </c>
      <c r="G1499" t="s">
        <v>44</v>
      </c>
      <c r="H1499">
        <f>VLOOKUP(B1499&amp;G1499,Sheet1!$A$2:$N$799,14,FALSE)</f>
        <v>3.3</v>
      </c>
      <c r="I1499">
        <v>0</v>
      </c>
      <c r="J1499">
        <v>2</v>
      </c>
      <c r="K1499">
        <v>2</v>
      </c>
      <c r="L1499">
        <v>0</v>
      </c>
    </row>
    <row r="1500" spans="1:12" x14ac:dyDescent="0.25">
      <c r="A1500" t="s">
        <v>738</v>
      </c>
      <c r="B1500">
        <v>2016</v>
      </c>
      <c r="C1500">
        <v>12</v>
      </c>
      <c r="D1500" t="s">
        <v>17</v>
      </c>
      <c r="E1500">
        <f>VLOOKUP(B1500&amp;D1500,Sheet1!$A$2:$N$799,14,FALSE)</f>
        <v>1</v>
      </c>
      <c r="F1500">
        <f t="shared" si="23"/>
        <v>-0.5</v>
      </c>
      <c r="G1500" t="s">
        <v>16</v>
      </c>
      <c r="H1500">
        <f>VLOOKUP(B1500&amp;G1500,Sheet1!$A$2:$N$799,14,FALSE)</f>
        <v>1.5</v>
      </c>
      <c r="I1500">
        <v>0</v>
      </c>
      <c r="J1500">
        <v>2</v>
      </c>
      <c r="K1500">
        <v>1</v>
      </c>
      <c r="L1500">
        <v>-1</v>
      </c>
    </row>
    <row r="1501" spans="1:12" x14ac:dyDescent="0.25">
      <c r="A1501" t="s">
        <v>739</v>
      </c>
      <c r="B1501">
        <v>2016</v>
      </c>
      <c r="C1501">
        <v>12</v>
      </c>
      <c r="D1501" t="s">
        <v>23</v>
      </c>
      <c r="E1501">
        <f>VLOOKUP(B1501&amp;D1501,Sheet1!$A$2:$N$799,14,FALSE)</f>
        <v>2.8</v>
      </c>
      <c r="F1501">
        <f t="shared" si="23"/>
        <v>-1</v>
      </c>
      <c r="G1501" t="s">
        <v>28</v>
      </c>
      <c r="H1501">
        <f>VLOOKUP(B1501&amp;G1501,Sheet1!$A$2:$N$799,14,FALSE)</f>
        <v>3.8</v>
      </c>
      <c r="I1501">
        <v>1</v>
      </c>
      <c r="J1501">
        <v>0</v>
      </c>
      <c r="K1501">
        <v>1</v>
      </c>
      <c r="L1501">
        <v>1</v>
      </c>
    </row>
    <row r="1502" spans="1:12" x14ac:dyDescent="0.25">
      <c r="A1502" t="s">
        <v>740</v>
      </c>
      <c r="B1502">
        <v>2016</v>
      </c>
      <c r="C1502">
        <v>12</v>
      </c>
      <c r="D1502" t="s">
        <v>29</v>
      </c>
      <c r="E1502">
        <f>VLOOKUP(B1502&amp;D1502,Sheet1!$A$2:$N$799,14,FALSE)</f>
        <v>-5</v>
      </c>
      <c r="F1502">
        <f t="shared" si="23"/>
        <v>-4.7</v>
      </c>
      <c r="G1502" t="s">
        <v>11</v>
      </c>
      <c r="H1502">
        <f>VLOOKUP(B1502&amp;G1502,Sheet1!$A$2:$N$799,14,FALSE)</f>
        <v>-0.3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741</v>
      </c>
      <c r="B1503">
        <v>2016</v>
      </c>
      <c r="C1503">
        <v>12</v>
      </c>
      <c r="D1503" t="s">
        <v>52</v>
      </c>
      <c r="E1503">
        <f>VLOOKUP(B1503&amp;D1503,Sheet1!$A$2:$N$799,14,FALSE)</f>
        <v>5.6</v>
      </c>
      <c r="F1503">
        <f t="shared" si="23"/>
        <v>1.5999999999999996</v>
      </c>
      <c r="G1503" t="s">
        <v>25</v>
      </c>
      <c r="H1503">
        <f>VLOOKUP(B1503&amp;G1503,Sheet1!$A$2:$N$799,14,FALSE)</f>
        <v>4</v>
      </c>
      <c r="I1503">
        <v>1</v>
      </c>
      <c r="J1503">
        <v>1</v>
      </c>
      <c r="K1503">
        <v>0</v>
      </c>
      <c r="L1503">
        <v>-1</v>
      </c>
    </row>
    <row r="1504" spans="1:12" x14ac:dyDescent="0.25">
      <c r="A1504" t="s">
        <v>742</v>
      </c>
      <c r="B1504">
        <v>2016</v>
      </c>
      <c r="C1504">
        <v>12</v>
      </c>
      <c r="D1504" t="s">
        <v>31</v>
      </c>
      <c r="E1504">
        <f>VLOOKUP(B1504&amp;D1504,Sheet1!$A$2:$N$799,14,FALSE)</f>
        <v>-11.1</v>
      </c>
      <c r="F1504">
        <f t="shared" si="23"/>
        <v>-12.6</v>
      </c>
      <c r="G1504" t="s">
        <v>38</v>
      </c>
      <c r="H1504">
        <f>VLOOKUP(B1504&amp;G1504,Sheet1!$A$2:$N$799,14,FALSE)</f>
        <v>1.5</v>
      </c>
      <c r="I1504">
        <v>0</v>
      </c>
      <c r="J1504">
        <v>2</v>
      </c>
      <c r="K1504">
        <v>1</v>
      </c>
      <c r="L1504">
        <v>-1</v>
      </c>
    </row>
    <row r="1505" spans="1:12" x14ac:dyDescent="0.25">
      <c r="A1505" t="s">
        <v>743</v>
      </c>
      <c r="B1505">
        <v>2016</v>
      </c>
      <c r="C1505">
        <v>12</v>
      </c>
      <c r="D1505" t="s">
        <v>32</v>
      </c>
      <c r="E1505">
        <f>VLOOKUP(B1505&amp;D1505,Sheet1!$A$2:$N$799,14,FALSE)</f>
        <v>0.9</v>
      </c>
      <c r="F1505">
        <f t="shared" si="23"/>
        <v>2.2999999999999998</v>
      </c>
      <c r="G1505" t="s">
        <v>40</v>
      </c>
      <c r="H1505">
        <f>VLOOKUP(B1505&amp;G1505,Sheet1!$A$2:$N$799,14,FALSE)</f>
        <v>-1.4</v>
      </c>
      <c r="I1505">
        <v>0</v>
      </c>
      <c r="J1505">
        <v>1</v>
      </c>
      <c r="K1505">
        <v>0</v>
      </c>
      <c r="L1505">
        <v>-1</v>
      </c>
    </row>
    <row r="1506" spans="1:12" x14ac:dyDescent="0.25">
      <c r="A1506" t="s">
        <v>744</v>
      </c>
      <c r="B1506">
        <v>2016</v>
      </c>
      <c r="C1506">
        <v>12</v>
      </c>
      <c r="D1506" t="s">
        <v>35</v>
      </c>
      <c r="E1506">
        <f>VLOOKUP(B1506&amp;D1506,Sheet1!$A$2:$N$799,14,FALSE)</f>
        <v>9.3000000000000007</v>
      </c>
      <c r="F1506">
        <f t="shared" si="23"/>
        <v>17.8</v>
      </c>
      <c r="G1506" t="s">
        <v>43</v>
      </c>
      <c r="H1506">
        <f>VLOOKUP(B1506&amp;G1506,Sheet1!$A$2:$N$799,14,FALSE)</f>
        <v>-8.5</v>
      </c>
      <c r="I1506">
        <v>1</v>
      </c>
      <c r="J1506">
        <v>0</v>
      </c>
      <c r="K1506">
        <v>2</v>
      </c>
      <c r="L1506">
        <v>2</v>
      </c>
    </row>
    <row r="1507" spans="1:12" x14ac:dyDescent="0.25">
      <c r="A1507" t="s">
        <v>745</v>
      </c>
      <c r="B1507">
        <v>2016</v>
      </c>
      <c r="C1507">
        <v>12</v>
      </c>
      <c r="D1507" t="s">
        <v>41</v>
      </c>
      <c r="E1507">
        <f>VLOOKUP(B1507&amp;D1507,Sheet1!$A$2:$N$799,14,FALSE)</f>
        <v>2.1</v>
      </c>
      <c r="F1507">
        <f t="shared" si="23"/>
        <v>12.2</v>
      </c>
      <c r="G1507" t="s">
        <v>20</v>
      </c>
      <c r="H1507">
        <f>VLOOKUP(B1507&amp;G1507,Sheet1!$A$2:$N$799,14,FALSE)</f>
        <v>-10.1</v>
      </c>
      <c r="I1507">
        <v>1</v>
      </c>
      <c r="J1507">
        <v>0</v>
      </c>
      <c r="K1507">
        <v>4</v>
      </c>
      <c r="L1507">
        <v>4</v>
      </c>
    </row>
    <row r="1508" spans="1:12" x14ac:dyDescent="0.25">
      <c r="A1508" t="s">
        <v>746</v>
      </c>
      <c r="B1508">
        <v>2016</v>
      </c>
      <c r="C1508">
        <v>12</v>
      </c>
      <c r="D1508" t="s">
        <v>19</v>
      </c>
      <c r="E1508">
        <f>VLOOKUP(B1508&amp;D1508,Sheet1!$A$2:$N$799,14,FALSE)</f>
        <v>4.7</v>
      </c>
      <c r="F1508">
        <f t="shared" si="23"/>
        <v>4.3</v>
      </c>
      <c r="G1508" t="s">
        <v>26</v>
      </c>
      <c r="H1508">
        <f>VLOOKUP(B1508&amp;G1508,Sheet1!$A$2:$N$799,14,FALSE)</f>
        <v>0.4</v>
      </c>
      <c r="I1508">
        <v>1</v>
      </c>
      <c r="J1508">
        <v>0</v>
      </c>
      <c r="K1508">
        <v>2</v>
      </c>
      <c r="L1508">
        <v>2</v>
      </c>
    </row>
    <row r="1509" spans="1:12" x14ac:dyDescent="0.25">
      <c r="A1509" t="s">
        <v>747</v>
      </c>
      <c r="B1509">
        <v>2016</v>
      </c>
      <c r="C1509">
        <v>12</v>
      </c>
      <c r="D1509" t="s">
        <v>47</v>
      </c>
      <c r="E1509">
        <f>VLOOKUP(B1509&amp;D1509,Sheet1!$A$2:$N$799,14,FALSE)</f>
        <v>0.1</v>
      </c>
      <c r="F1509">
        <f t="shared" si="23"/>
        <v>2.7</v>
      </c>
      <c r="G1509" t="s">
        <v>55</v>
      </c>
      <c r="H1509">
        <f>VLOOKUP(B1509&amp;G1509,Sheet1!$A$2:$N$799,14,FALSE)</f>
        <v>-2.6</v>
      </c>
      <c r="I1509">
        <v>1</v>
      </c>
      <c r="J1509">
        <v>1</v>
      </c>
      <c r="K1509">
        <v>4</v>
      </c>
      <c r="L1509">
        <v>3</v>
      </c>
    </row>
    <row r="1510" spans="1:12" x14ac:dyDescent="0.25">
      <c r="A1510" t="s">
        <v>748</v>
      </c>
      <c r="B1510">
        <v>2016</v>
      </c>
      <c r="C1510">
        <v>12</v>
      </c>
      <c r="D1510" t="s">
        <v>22</v>
      </c>
      <c r="E1510">
        <f>VLOOKUP(B1510&amp;D1510,Sheet1!$A$2:$N$799,14,FALSE)</f>
        <v>2.1</v>
      </c>
      <c r="F1510">
        <f t="shared" si="23"/>
        <v>2.3000000000000003</v>
      </c>
      <c r="G1510" t="s">
        <v>13</v>
      </c>
      <c r="H1510">
        <f>VLOOKUP(B1510&amp;G1510,Sheet1!$A$2:$N$799,14,FALSE)</f>
        <v>-0.2</v>
      </c>
      <c r="I1510">
        <v>0</v>
      </c>
      <c r="J1510">
        <v>3</v>
      </c>
      <c r="K1510">
        <v>2</v>
      </c>
      <c r="L1510">
        <v>-1</v>
      </c>
    </row>
    <row r="1511" spans="1:12" x14ac:dyDescent="0.25">
      <c r="A1511" t="s">
        <v>749</v>
      </c>
      <c r="B1511">
        <v>2016</v>
      </c>
      <c r="C1511">
        <v>12</v>
      </c>
      <c r="D1511" t="s">
        <v>50</v>
      </c>
      <c r="E1511">
        <f>VLOOKUP(B1511&amp;D1511,Sheet1!$A$2:$N$799,14,FALSE)</f>
        <v>-11.2</v>
      </c>
      <c r="F1511">
        <f t="shared" si="23"/>
        <v>-8.7999999999999989</v>
      </c>
      <c r="G1511" t="s">
        <v>34</v>
      </c>
      <c r="H1511">
        <f>VLOOKUP(B1511&amp;G1511,Sheet1!$A$2:$N$799,14,FALSE)</f>
        <v>-2.4</v>
      </c>
      <c r="I1511">
        <v>0</v>
      </c>
      <c r="J1511">
        <v>2</v>
      </c>
      <c r="K1511">
        <v>0</v>
      </c>
      <c r="L1511">
        <v>-2</v>
      </c>
    </row>
    <row r="1512" spans="1:12" x14ac:dyDescent="0.25">
      <c r="A1512" t="s">
        <v>750</v>
      </c>
      <c r="B1512">
        <v>2016</v>
      </c>
      <c r="C1512">
        <v>12</v>
      </c>
      <c r="D1512" t="s">
        <v>53</v>
      </c>
      <c r="E1512">
        <f>VLOOKUP(B1512&amp;D1512,Sheet1!$A$2:$N$799,14,FALSE)</f>
        <v>-1</v>
      </c>
      <c r="F1512">
        <f t="shared" si="23"/>
        <v>6.5</v>
      </c>
      <c r="G1512" t="s">
        <v>10</v>
      </c>
      <c r="H1512">
        <f>VLOOKUP(B1512&amp;G1512,Sheet1!$A$2:$N$799,14,FALSE)</f>
        <v>-7.5</v>
      </c>
      <c r="I1512">
        <v>1</v>
      </c>
      <c r="J1512">
        <v>0</v>
      </c>
      <c r="K1512">
        <v>2</v>
      </c>
      <c r="L1512">
        <v>2</v>
      </c>
    </row>
    <row r="1513" spans="1:12" x14ac:dyDescent="0.25">
      <c r="A1513" t="s">
        <v>751</v>
      </c>
      <c r="B1513">
        <v>2016</v>
      </c>
      <c r="C1513">
        <v>12</v>
      </c>
      <c r="D1513" t="s">
        <v>56</v>
      </c>
      <c r="E1513">
        <f>VLOOKUP(B1513&amp;D1513,Sheet1!$A$2:$N$799,14,FALSE)</f>
        <v>2</v>
      </c>
      <c r="F1513">
        <f t="shared" si="23"/>
        <v>-5</v>
      </c>
      <c r="G1513" t="s">
        <v>49</v>
      </c>
      <c r="H1513">
        <f>VLOOKUP(B1513&amp;G1513,Sheet1!$A$2:$N$799,14,FALSE)</f>
        <v>7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752</v>
      </c>
      <c r="B1514">
        <v>2016</v>
      </c>
      <c r="C1514">
        <v>13</v>
      </c>
      <c r="D1514" t="s">
        <v>11</v>
      </c>
      <c r="E1514">
        <f>VLOOKUP(B1514&amp;D1514,Sheet1!$A$2:$N$799,14,FALSE)</f>
        <v>-0.3</v>
      </c>
      <c r="F1514">
        <f t="shared" si="23"/>
        <v>-3.5999999999999996</v>
      </c>
      <c r="G1514" t="s">
        <v>44</v>
      </c>
      <c r="H1514">
        <f>VLOOKUP(B1514&amp;G1514,Sheet1!$A$2:$N$799,14,FALSE)</f>
        <v>3.3</v>
      </c>
      <c r="I1514">
        <v>0</v>
      </c>
      <c r="J1514">
        <v>2</v>
      </c>
      <c r="K1514">
        <v>0</v>
      </c>
      <c r="L1514">
        <v>-2</v>
      </c>
    </row>
    <row r="1515" spans="1:12" x14ac:dyDescent="0.25">
      <c r="A1515" t="s">
        <v>753</v>
      </c>
      <c r="B1515">
        <v>2016</v>
      </c>
      <c r="C1515">
        <v>13</v>
      </c>
      <c r="D1515" t="s">
        <v>14</v>
      </c>
      <c r="E1515">
        <f>VLOOKUP(B1515&amp;D1515,Sheet1!$A$2:$N$799,14,FALSE)</f>
        <v>-1</v>
      </c>
      <c r="F1515">
        <f t="shared" si="23"/>
        <v>-3.1</v>
      </c>
      <c r="G1515" t="s">
        <v>22</v>
      </c>
      <c r="H1515">
        <f>VLOOKUP(B1515&amp;G1515,Sheet1!$A$2:$N$799,14,FALSE)</f>
        <v>2.1</v>
      </c>
      <c r="I1515">
        <v>0</v>
      </c>
      <c r="J1515">
        <v>2</v>
      </c>
      <c r="K1515">
        <v>1</v>
      </c>
      <c r="L1515">
        <v>-1</v>
      </c>
    </row>
    <row r="1516" spans="1:12" x14ac:dyDescent="0.25">
      <c r="A1516" t="s">
        <v>754</v>
      </c>
      <c r="B1516">
        <v>2016</v>
      </c>
      <c r="C1516">
        <v>13</v>
      </c>
      <c r="D1516" t="s">
        <v>49</v>
      </c>
      <c r="E1516">
        <f>VLOOKUP(B1516&amp;D1516,Sheet1!$A$2:$N$799,14,FALSE)</f>
        <v>7</v>
      </c>
      <c r="F1516">
        <f t="shared" si="23"/>
        <v>6.1</v>
      </c>
      <c r="G1516" t="s">
        <v>32</v>
      </c>
      <c r="H1516">
        <f>VLOOKUP(B1516&amp;G1516,Sheet1!$A$2:$N$799,14,FALSE)</f>
        <v>0.9</v>
      </c>
      <c r="I1516">
        <v>1</v>
      </c>
      <c r="J1516">
        <v>3</v>
      </c>
      <c r="K1516">
        <v>0</v>
      </c>
      <c r="L1516">
        <v>-3</v>
      </c>
    </row>
    <row r="1517" spans="1:12" x14ac:dyDescent="0.25">
      <c r="A1517" t="s">
        <v>755</v>
      </c>
      <c r="B1517">
        <v>2016</v>
      </c>
      <c r="C1517">
        <v>13</v>
      </c>
      <c r="D1517" t="s">
        <v>25</v>
      </c>
      <c r="E1517">
        <f>VLOOKUP(B1517&amp;D1517,Sheet1!$A$2:$N$799,14,FALSE)</f>
        <v>4</v>
      </c>
      <c r="F1517">
        <f t="shared" si="23"/>
        <v>9</v>
      </c>
      <c r="G1517" t="s">
        <v>29</v>
      </c>
      <c r="H1517">
        <f>VLOOKUP(B1517&amp;G1517,Sheet1!$A$2:$N$799,14,FALSE)</f>
        <v>-5</v>
      </c>
      <c r="I1517">
        <v>1</v>
      </c>
      <c r="J1517">
        <v>0</v>
      </c>
      <c r="K1517">
        <v>3</v>
      </c>
      <c r="L1517">
        <v>3</v>
      </c>
    </row>
    <row r="1518" spans="1:12" x14ac:dyDescent="0.25">
      <c r="A1518" t="s">
        <v>756</v>
      </c>
      <c r="B1518">
        <v>2016</v>
      </c>
      <c r="C1518">
        <v>13</v>
      </c>
      <c r="D1518" t="s">
        <v>40</v>
      </c>
      <c r="E1518">
        <f>VLOOKUP(B1518&amp;D1518,Sheet1!$A$2:$N$799,14,FALSE)</f>
        <v>-1.4</v>
      </c>
      <c r="F1518">
        <f t="shared" si="23"/>
        <v>-2.9</v>
      </c>
      <c r="G1518" t="s">
        <v>38</v>
      </c>
      <c r="H1518">
        <f>VLOOKUP(B1518&amp;G1518,Sheet1!$A$2:$N$799,14,FALSE)</f>
        <v>1.5</v>
      </c>
      <c r="I1518">
        <v>1</v>
      </c>
      <c r="J1518">
        <v>0</v>
      </c>
      <c r="K1518">
        <v>3</v>
      </c>
      <c r="L1518">
        <v>3</v>
      </c>
    </row>
    <row r="1519" spans="1:12" x14ac:dyDescent="0.25">
      <c r="A1519" t="s">
        <v>757</v>
      </c>
      <c r="B1519">
        <v>2016</v>
      </c>
      <c r="C1519">
        <v>13</v>
      </c>
      <c r="D1519" t="s">
        <v>55</v>
      </c>
      <c r="E1519">
        <f>VLOOKUP(B1519&amp;D1519,Sheet1!$A$2:$N$799,14,FALSE)</f>
        <v>-2.6</v>
      </c>
      <c r="F1519">
        <f t="shared" si="23"/>
        <v>-5.4</v>
      </c>
      <c r="G1519" t="s">
        <v>23</v>
      </c>
      <c r="H1519">
        <f>VLOOKUP(B1519&amp;G1519,Sheet1!$A$2:$N$799,14,FALSE)</f>
        <v>2.8</v>
      </c>
      <c r="I1519">
        <v>0</v>
      </c>
      <c r="J1519">
        <v>1</v>
      </c>
      <c r="K1519">
        <v>1</v>
      </c>
      <c r="L1519">
        <v>0</v>
      </c>
    </row>
    <row r="1520" spans="1:12" x14ac:dyDescent="0.25">
      <c r="A1520" t="s">
        <v>758</v>
      </c>
      <c r="B1520">
        <v>2016</v>
      </c>
      <c r="C1520">
        <v>13</v>
      </c>
      <c r="D1520" t="s">
        <v>26</v>
      </c>
      <c r="E1520">
        <f>VLOOKUP(B1520&amp;D1520,Sheet1!$A$2:$N$799,14,FALSE)</f>
        <v>0.4</v>
      </c>
      <c r="F1520">
        <f t="shared" si="23"/>
        <v>8.9</v>
      </c>
      <c r="G1520" t="s">
        <v>43</v>
      </c>
      <c r="H1520">
        <f>VLOOKUP(B1520&amp;G1520,Sheet1!$A$2:$N$799,14,FALSE)</f>
        <v>-8.5</v>
      </c>
      <c r="I1520">
        <v>1</v>
      </c>
      <c r="J1520">
        <v>1</v>
      </c>
      <c r="K1520">
        <v>3</v>
      </c>
      <c r="L1520">
        <v>2</v>
      </c>
    </row>
    <row r="1521" spans="1:12" x14ac:dyDescent="0.25">
      <c r="A1521" t="s">
        <v>759</v>
      </c>
      <c r="B1521">
        <v>2016</v>
      </c>
      <c r="C1521">
        <v>13</v>
      </c>
      <c r="D1521" t="s">
        <v>52</v>
      </c>
      <c r="E1521">
        <f>VLOOKUP(B1521&amp;D1521,Sheet1!$A$2:$N$799,14,FALSE)</f>
        <v>5.6</v>
      </c>
      <c r="F1521">
        <f t="shared" si="23"/>
        <v>-2.9000000000000004</v>
      </c>
      <c r="G1521" t="s">
        <v>37</v>
      </c>
      <c r="H1521">
        <f>VLOOKUP(B1521&amp;G1521,Sheet1!$A$2:$N$799,14,FALSE)</f>
        <v>8.5</v>
      </c>
      <c r="I1521">
        <v>1</v>
      </c>
      <c r="J1521">
        <v>1</v>
      </c>
      <c r="K1521">
        <v>1</v>
      </c>
      <c r="L1521">
        <v>0</v>
      </c>
    </row>
    <row r="1522" spans="1:12" x14ac:dyDescent="0.25">
      <c r="A1522" t="s">
        <v>760</v>
      </c>
      <c r="B1522">
        <v>2016</v>
      </c>
      <c r="C1522">
        <v>13</v>
      </c>
      <c r="D1522" t="s">
        <v>31</v>
      </c>
      <c r="E1522">
        <f>VLOOKUP(B1522&amp;D1522,Sheet1!$A$2:$N$799,14,FALSE)</f>
        <v>-11.1</v>
      </c>
      <c r="F1522">
        <f t="shared" si="23"/>
        <v>-20.399999999999999</v>
      </c>
      <c r="G1522" t="s">
        <v>35</v>
      </c>
      <c r="H1522">
        <f>VLOOKUP(B1522&amp;G1522,Sheet1!$A$2:$N$799,14,FALSE)</f>
        <v>9.3000000000000007</v>
      </c>
      <c r="I1522">
        <v>0</v>
      </c>
      <c r="J1522">
        <v>2</v>
      </c>
      <c r="K1522">
        <v>0</v>
      </c>
      <c r="L1522">
        <v>-2</v>
      </c>
    </row>
    <row r="1523" spans="1:12" x14ac:dyDescent="0.25">
      <c r="A1523" t="s">
        <v>761</v>
      </c>
      <c r="B1523">
        <v>2016</v>
      </c>
      <c r="C1523">
        <v>13</v>
      </c>
      <c r="D1523" t="s">
        <v>34</v>
      </c>
      <c r="E1523">
        <f>VLOOKUP(B1523&amp;D1523,Sheet1!$A$2:$N$799,14,FALSE)</f>
        <v>-2.4</v>
      </c>
      <c r="F1523">
        <f t="shared" si="23"/>
        <v>-3.9</v>
      </c>
      <c r="G1523" t="s">
        <v>16</v>
      </c>
      <c r="H1523">
        <f>VLOOKUP(B1523&amp;G1523,Sheet1!$A$2:$N$799,14,FALSE)</f>
        <v>1.5</v>
      </c>
      <c r="I1523">
        <v>0</v>
      </c>
      <c r="J1523">
        <v>3</v>
      </c>
      <c r="K1523">
        <v>2</v>
      </c>
      <c r="L1523">
        <v>-1</v>
      </c>
    </row>
    <row r="1524" spans="1:12" x14ac:dyDescent="0.25">
      <c r="A1524" t="s">
        <v>762</v>
      </c>
      <c r="B1524">
        <v>2016</v>
      </c>
      <c r="C1524">
        <v>13</v>
      </c>
      <c r="D1524" t="s">
        <v>41</v>
      </c>
      <c r="E1524">
        <f>VLOOKUP(B1524&amp;D1524,Sheet1!$A$2:$N$799,14,FALSE)</f>
        <v>2.1</v>
      </c>
      <c r="F1524">
        <f t="shared" si="23"/>
        <v>-2.6</v>
      </c>
      <c r="G1524" t="s">
        <v>19</v>
      </c>
      <c r="H1524">
        <f>VLOOKUP(B1524&amp;G1524,Sheet1!$A$2:$N$799,14,FALSE)</f>
        <v>4.7</v>
      </c>
      <c r="I1524">
        <v>0</v>
      </c>
      <c r="J1524">
        <v>2</v>
      </c>
      <c r="K1524">
        <v>2</v>
      </c>
      <c r="L1524">
        <v>0</v>
      </c>
    </row>
    <row r="1525" spans="1:12" x14ac:dyDescent="0.25">
      <c r="A1525" t="s">
        <v>763</v>
      </c>
      <c r="B1525">
        <v>2016</v>
      </c>
      <c r="C1525">
        <v>13</v>
      </c>
      <c r="D1525" t="s">
        <v>28</v>
      </c>
      <c r="E1525">
        <f>VLOOKUP(B1525&amp;D1525,Sheet1!$A$2:$N$799,14,FALSE)</f>
        <v>3.8</v>
      </c>
      <c r="F1525">
        <f t="shared" si="23"/>
        <v>2.8</v>
      </c>
      <c r="G1525" t="s">
        <v>17</v>
      </c>
      <c r="H1525">
        <f>VLOOKUP(B1525&amp;G1525,Sheet1!$A$2:$N$799,14,FALSE)</f>
        <v>1</v>
      </c>
      <c r="I1525">
        <v>0</v>
      </c>
      <c r="J1525">
        <v>3</v>
      </c>
      <c r="K1525">
        <v>2</v>
      </c>
      <c r="L1525">
        <v>-1</v>
      </c>
    </row>
    <row r="1526" spans="1:12" x14ac:dyDescent="0.25">
      <c r="A1526" t="s">
        <v>764</v>
      </c>
      <c r="B1526">
        <v>2016</v>
      </c>
      <c r="C1526">
        <v>13</v>
      </c>
      <c r="D1526" t="s">
        <v>50</v>
      </c>
      <c r="E1526">
        <f>VLOOKUP(B1526&amp;D1526,Sheet1!$A$2:$N$799,14,FALSE)</f>
        <v>-11.2</v>
      </c>
      <c r="F1526">
        <f t="shared" si="23"/>
        <v>-3.6999999999999993</v>
      </c>
      <c r="G1526" t="s">
        <v>10</v>
      </c>
      <c r="H1526">
        <f>VLOOKUP(B1526&amp;G1526,Sheet1!$A$2:$N$799,14,FALSE)</f>
        <v>-7.5</v>
      </c>
      <c r="I1526">
        <v>0</v>
      </c>
      <c r="J1526">
        <v>0</v>
      </c>
      <c r="K1526">
        <v>1</v>
      </c>
      <c r="L1526">
        <v>1</v>
      </c>
    </row>
    <row r="1527" spans="1:12" x14ac:dyDescent="0.25">
      <c r="A1527" t="s">
        <v>765</v>
      </c>
      <c r="B1527">
        <v>2016</v>
      </c>
      <c r="C1527">
        <v>13</v>
      </c>
      <c r="D1527" t="s">
        <v>13</v>
      </c>
      <c r="E1527">
        <f>VLOOKUP(B1527&amp;D1527,Sheet1!$A$2:$N$799,14,FALSE)</f>
        <v>-0.2</v>
      </c>
      <c r="F1527">
        <f t="shared" si="23"/>
        <v>-0.30000000000000004</v>
      </c>
      <c r="G1527" t="s">
        <v>47</v>
      </c>
      <c r="H1527">
        <f>VLOOKUP(B1527&amp;G1527,Sheet1!$A$2:$N$799,14,FALSE)</f>
        <v>0.1</v>
      </c>
      <c r="I1527">
        <v>1</v>
      </c>
      <c r="J1527">
        <v>1</v>
      </c>
      <c r="K1527">
        <v>2</v>
      </c>
      <c r="L1527">
        <v>1</v>
      </c>
    </row>
    <row r="1528" spans="1:12" x14ac:dyDescent="0.25">
      <c r="A1528" t="s">
        <v>766</v>
      </c>
      <c r="B1528">
        <v>2016</v>
      </c>
      <c r="C1528">
        <v>13</v>
      </c>
      <c r="D1528" t="s">
        <v>56</v>
      </c>
      <c r="E1528">
        <f>VLOOKUP(B1528&amp;D1528,Sheet1!$A$2:$N$799,14,FALSE)</f>
        <v>2</v>
      </c>
      <c r="F1528">
        <f t="shared" si="23"/>
        <v>0.39999999999999991</v>
      </c>
      <c r="G1528" t="s">
        <v>46</v>
      </c>
      <c r="H1528">
        <f>VLOOKUP(B1528&amp;G1528,Sheet1!$A$2:$N$799,14,FALSE)</f>
        <v>1.6</v>
      </c>
      <c r="I1528">
        <v>0</v>
      </c>
      <c r="J1528">
        <v>2</v>
      </c>
      <c r="K1528">
        <v>0</v>
      </c>
      <c r="L1528">
        <v>-2</v>
      </c>
    </row>
    <row r="1529" spans="1:12" x14ac:dyDescent="0.25">
      <c r="A1529" t="s">
        <v>767</v>
      </c>
      <c r="B1529">
        <v>2016</v>
      </c>
      <c r="C1529">
        <v>14</v>
      </c>
      <c r="D1529" t="s">
        <v>46</v>
      </c>
      <c r="E1529">
        <f>VLOOKUP(B1529&amp;D1529,Sheet1!$A$2:$N$799,14,FALSE)</f>
        <v>1.6</v>
      </c>
      <c r="F1529">
        <f t="shared" si="23"/>
        <v>4</v>
      </c>
      <c r="G1529" t="s">
        <v>34</v>
      </c>
      <c r="H1529">
        <f>VLOOKUP(B1529&amp;G1529,Sheet1!$A$2:$N$799,14,FALSE)</f>
        <v>-2.4</v>
      </c>
      <c r="I1529">
        <v>0</v>
      </c>
      <c r="J1529">
        <v>5</v>
      </c>
      <c r="K1529">
        <v>2</v>
      </c>
      <c r="L1529">
        <v>-3</v>
      </c>
    </row>
    <row r="1530" spans="1:12" x14ac:dyDescent="0.25">
      <c r="A1530" t="s">
        <v>768</v>
      </c>
      <c r="B1530">
        <v>2016</v>
      </c>
      <c r="C1530">
        <v>14</v>
      </c>
      <c r="D1530" t="s">
        <v>37</v>
      </c>
      <c r="E1530">
        <f>VLOOKUP(B1530&amp;D1530,Sheet1!$A$2:$N$799,14,FALSE)</f>
        <v>8.5</v>
      </c>
      <c r="F1530">
        <f t="shared" si="23"/>
        <v>19.600000000000001</v>
      </c>
      <c r="G1530" t="s">
        <v>31</v>
      </c>
      <c r="H1530">
        <f>VLOOKUP(B1530&amp;G1530,Sheet1!$A$2:$N$799,14,FALSE)</f>
        <v>-11.1</v>
      </c>
      <c r="I1530">
        <v>1</v>
      </c>
      <c r="J1530">
        <v>0</v>
      </c>
      <c r="K1530">
        <v>5</v>
      </c>
      <c r="L1530">
        <v>5</v>
      </c>
    </row>
    <row r="1531" spans="1:12" x14ac:dyDescent="0.25">
      <c r="A1531" t="s">
        <v>769</v>
      </c>
      <c r="B1531">
        <v>2016</v>
      </c>
      <c r="C1531">
        <v>14</v>
      </c>
      <c r="D1531" t="s">
        <v>16</v>
      </c>
      <c r="E1531">
        <f>VLOOKUP(B1531&amp;D1531,Sheet1!$A$2:$N$799,14,FALSE)</f>
        <v>1.5</v>
      </c>
      <c r="F1531">
        <f t="shared" si="23"/>
        <v>-7.8000000000000007</v>
      </c>
      <c r="G1531" t="s">
        <v>35</v>
      </c>
      <c r="H1531">
        <f>VLOOKUP(B1531&amp;G1531,Sheet1!$A$2:$N$799,14,FALSE)</f>
        <v>9.3000000000000007</v>
      </c>
      <c r="I1531">
        <v>0</v>
      </c>
      <c r="J1531">
        <v>2</v>
      </c>
      <c r="K1531">
        <v>2</v>
      </c>
      <c r="L1531">
        <v>0</v>
      </c>
    </row>
    <row r="1532" spans="1:12" x14ac:dyDescent="0.25">
      <c r="A1532" t="s">
        <v>770</v>
      </c>
      <c r="B1532">
        <v>2016</v>
      </c>
      <c r="C1532">
        <v>14</v>
      </c>
      <c r="D1532" t="s">
        <v>10</v>
      </c>
      <c r="E1532">
        <f>VLOOKUP(B1532&amp;D1532,Sheet1!$A$2:$N$799,14,FALSE)</f>
        <v>-7.5</v>
      </c>
      <c r="F1532">
        <f t="shared" si="23"/>
        <v>-6.1</v>
      </c>
      <c r="G1532" t="s">
        <v>40</v>
      </c>
      <c r="H1532">
        <f>VLOOKUP(B1532&amp;G1532,Sheet1!$A$2:$N$799,14,FALSE)</f>
        <v>-1.4</v>
      </c>
      <c r="I1532">
        <v>0</v>
      </c>
      <c r="J1532">
        <v>0</v>
      </c>
      <c r="K1532">
        <v>2</v>
      </c>
      <c r="L1532">
        <v>2</v>
      </c>
    </row>
    <row r="1533" spans="1:12" x14ac:dyDescent="0.25">
      <c r="A1533" t="s">
        <v>771</v>
      </c>
      <c r="B1533">
        <v>2016</v>
      </c>
      <c r="C1533">
        <v>14</v>
      </c>
      <c r="D1533" t="s">
        <v>17</v>
      </c>
      <c r="E1533">
        <f>VLOOKUP(B1533&amp;D1533,Sheet1!$A$2:$N$799,14,FALSE)</f>
        <v>1</v>
      </c>
      <c r="F1533">
        <f t="shared" si="23"/>
        <v>11.1</v>
      </c>
      <c r="G1533" t="s">
        <v>20</v>
      </c>
      <c r="H1533">
        <f>VLOOKUP(B1533&amp;G1533,Sheet1!$A$2:$N$799,14,FALSE)</f>
        <v>-10.1</v>
      </c>
      <c r="I1533">
        <v>1</v>
      </c>
      <c r="J1533">
        <v>0</v>
      </c>
      <c r="K1533">
        <v>1</v>
      </c>
      <c r="L1533">
        <v>1</v>
      </c>
    </row>
    <row r="1534" spans="1:12" x14ac:dyDescent="0.25">
      <c r="A1534" t="s">
        <v>772</v>
      </c>
      <c r="B1534">
        <v>2016</v>
      </c>
      <c r="C1534">
        <v>14</v>
      </c>
      <c r="D1534" t="s">
        <v>49</v>
      </c>
      <c r="E1534">
        <f>VLOOKUP(B1534&amp;D1534,Sheet1!$A$2:$N$799,14,FALSE)</f>
        <v>7</v>
      </c>
      <c r="F1534">
        <f t="shared" si="23"/>
        <v>4.9000000000000004</v>
      </c>
      <c r="G1534" t="s">
        <v>41</v>
      </c>
      <c r="H1534">
        <f>VLOOKUP(B1534&amp;G1534,Sheet1!$A$2:$N$799,14,FALSE)</f>
        <v>2.1</v>
      </c>
      <c r="I1534">
        <v>0</v>
      </c>
      <c r="J1534">
        <v>3</v>
      </c>
      <c r="K1534">
        <v>3</v>
      </c>
      <c r="L1534">
        <v>0</v>
      </c>
    </row>
    <row r="1535" spans="1:12" x14ac:dyDescent="0.25">
      <c r="A1535" t="s">
        <v>773</v>
      </c>
      <c r="B1535">
        <v>2016</v>
      </c>
      <c r="C1535">
        <v>14</v>
      </c>
      <c r="D1535" t="s">
        <v>25</v>
      </c>
      <c r="E1535">
        <f>VLOOKUP(B1535&amp;D1535,Sheet1!$A$2:$N$799,14,FALSE)</f>
        <v>4</v>
      </c>
      <c r="F1535">
        <f t="shared" si="23"/>
        <v>5</v>
      </c>
      <c r="G1535" t="s">
        <v>53</v>
      </c>
      <c r="H1535">
        <f>VLOOKUP(B1535&amp;G1535,Sheet1!$A$2:$N$799,14,FALSE)</f>
        <v>-1</v>
      </c>
      <c r="I1535">
        <v>0</v>
      </c>
      <c r="J1535">
        <v>2</v>
      </c>
      <c r="K1535">
        <v>0</v>
      </c>
      <c r="L1535">
        <v>-2</v>
      </c>
    </row>
    <row r="1536" spans="1:12" x14ac:dyDescent="0.25">
      <c r="A1536" t="s">
        <v>774</v>
      </c>
      <c r="B1536">
        <v>2016</v>
      </c>
      <c r="C1536">
        <v>14</v>
      </c>
      <c r="D1536" t="s">
        <v>55</v>
      </c>
      <c r="E1536">
        <f>VLOOKUP(B1536&amp;D1536,Sheet1!$A$2:$N$799,14,FALSE)</f>
        <v>-2.6</v>
      </c>
      <c r="F1536">
        <f t="shared" si="23"/>
        <v>-3</v>
      </c>
      <c r="G1536" t="s">
        <v>26</v>
      </c>
      <c r="H1536">
        <f>VLOOKUP(B1536&amp;G1536,Sheet1!$A$2:$N$799,14,FALSE)</f>
        <v>0.4</v>
      </c>
      <c r="I1536">
        <v>1</v>
      </c>
      <c r="J1536">
        <v>1</v>
      </c>
      <c r="K1536">
        <v>3</v>
      </c>
      <c r="L1536">
        <v>2</v>
      </c>
    </row>
    <row r="1537" spans="1:12" x14ac:dyDescent="0.25">
      <c r="A1537" t="s">
        <v>775</v>
      </c>
      <c r="B1537">
        <v>2016</v>
      </c>
      <c r="C1537">
        <v>14</v>
      </c>
      <c r="D1537" t="s">
        <v>32</v>
      </c>
      <c r="E1537">
        <f>VLOOKUP(B1537&amp;D1537,Sheet1!$A$2:$N$799,14,FALSE)</f>
        <v>0.9</v>
      </c>
      <c r="F1537">
        <f t="shared" si="23"/>
        <v>5.9</v>
      </c>
      <c r="G1537" t="s">
        <v>29</v>
      </c>
      <c r="H1537">
        <f>VLOOKUP(B1537&amp;G1537,Sheet1!$A$2:$N$799,14,FALSE)</f>
        <v>-5</v>
      </c>
      <c r="I1537">
        <v>1</v>
      </c>
      <c r="J1537">
        <v>1</v>
      </c>
      <c r="K1537">
        <v>0</v>
      </c>
      <c r="L1537">
        <v>-1</v>
      </c>
    </row>
    <row r="1538" spans="1:12" x14ac:dyDescent="0.25">
      <c r="A1538" t="s">
        <v>776</v>
      </c>
      <c r="B1538">
        <v>2016</v>
      </c>
      <c r="C1538">
        <v>14</v>
      </c>
      <c r="D1538" t="s">
        <v>38</v>
      </c>
      <c r="E1538">
        <f>VLOOKUP(B1538&amp;D1538,Sheet1!$A$2:$N$799,14,FALSE)</f>
        <v>1.5</v>
      </c>
      <c r="F1538">
        <f t="shared" si="23"/>
        <v>1.7</v>
      </c>
      <c r="G1538" t="s">
        <v>13</v>
      </c>
      <c r="H1538">
        <f>VLOOKUP(B1538&amp;G1538,Sheet1!$A$2:$N$799,14,FALSE)</f>
        <v>-0.2</v>
      </c>
      <c r="I1538">
        <v>0</v>
      </c>
      <c r="J1538">
        <v>3</v>
      </c>
      <c r="K1538">
        <v>0</v>
      </c>
      <c r="L1538">
        <v>-3</v>
      </c>
    </row>
    <row r="1539" spans="1:12" x14ac:dyDescent="0.25">
      <c r="A1539" t="s">
        <v>777</v>
      </c>
      <c r="B1539">
        <v>2016</v>
      </c>
      <c r="C1539">
        <v>14</v>
      </c>
      <c r="D1539" t="s">
        <v>43</v>
      </c>
      <c r="E1539">
        <f>VLOOKUP(B1539&amp;D1539,Sheet1!$A$2:$N$799,14,FALSE)</f>
        <v>-8.5</v>
      </c>
      <c r="F1539">
        <f t="shared" ref="F1539:F1602" si="24">E1539-H1539</f>
        <v>2.6999999999999993</v>
      </c>
      <c r="G1539" t="s">
        <v>50</v>
      </c>
      <c r="H1539">
        <f>VLOOKUP(B1539&amp;G1539,Sheet1!$A$2:$N$799,14,FALSE)</f>
        <v>-11.2</v>
      </c>
      <c r="I1539">
        <v>1</v>
      </c>
      <c r="J1539">
        <v>1</v>
      </c>
      <c r="K1539">
        <v>0</v>
      </c>
      <c r="L1539">
        <v>-1</v>
      </c>
    </row>
    <row r="1540" spans="1:12" x14ac:dyDescent="0.25">
      <c r="A1540" t="s">
        <v>778</v>
      </c>
      <c r="B1540">
        <v>2016</v>
      </c>
      <c r="C1540">
        <v>14</v>
      </c>
      <c r="D1540" t="s">
        <v>44</v>
      </c>
      <c r="E1540">
        <f>VLOOKUP(B1540&amp;D1540,Sheet1!$A$2:$N$799,14,FALSE)</f>
        <v>3.3</v>
      </c>
      <c r="F1540">
        <f t="shared" si="24"/>
        <v>-2.2999999999999998</v>
      </c>
      <c r="G1540" t="s">
        <v>52</v>
      </c>
      <c r="H1540">
        <f>VLOOKUP(B1540&amp;G1540,Sheet1!$A$2:$N$799,14,FALSE)</f>
        <v>5.6</v>
      </c>
      <c r="I1540">
        <v>0</v>
      </c>
      <c r="J1540">
        <v>1</v>
      </c>
      <c r="K1540">
        <v>2</v>
      </c>
      <c r="L1540">
        <v>1</v>
      </c>
    </row>
    <row r="1541" spans="1:12" x14ac:dyDescent="0.25">
      <c r="A1541" t="s">
        <v>779</v>
      </c>
      <c r="B1541">
        <v>2016</v>
      </c>
      <c r="C1541">
        <v>14</v>
      </c>
      <c r="D1541" t="s">
        <v>19</v>
      </c>
      <c r="E1541">
        <f>VLOOKUP(B1541&amp;D1541,Sheet1!$A$2:$N$799,14,FALSE)</f>
        <v>4.7</v>
      </c>
      <c r="F1541">
        <f t="shared" si="24"/>
        <v>5</v>
      </c>
      <c r="G1541" t="s">
        <v>11</v>
      </c>
      <c r="H1541">
        <f>VLOOKUP(B1541&amp;G1541,Sheet1!$A$2:$N$799,14,FALSE)</f>
        <v>-0.3</v>
      </c>
      <c r="I1541">
        <v>1</v>
      </c>
      <c r="J1541">
        <v>3</v>
      </c>
      <c r="K1541">
        <v>1</v>
      </c>
      <c r="L1541">
        <v>-2</v>
      </c>
    </row>
    <row r="1542" spans="1:12" x14ac:dyDescent="0.25">
      <c r="A1542" t="s">
        <v>780</v>
      </c>
      <c r="B1542">
        <v>2016</v>
      </c>
      <c r="C1542">
        <v>14</v>
      </c>
      <c r="D1542" t="s">
        <v>47</v>
      </c>
      <c r="E1542">
        <f>VLOOKUP(B1542&amp;D1542,Sheet1!$A$2:$N$799,14,FALSE)</f>
        <v>0.1</v>
      </c>
      <c r="F1542">
        <f t="shared" si="24"/>
        <v>1.1000000000000001</v>
      </c>
      <c r="G1542" t="s">
        <v>14</v>
      </c>
      <c r="H1542">
        <f>VLOOKUP(B1542&amp;G1542,Sheet1!$A$2:$N$799,14,FALSE)</f>
        <v>-1</v>
      </c>
      <c r="I1542">
        <v>0</v>
      </c>
      <c r="J1542">
        <v>5</v>
      </c>
      <c r="K1542">
        <v>1</v>
      </c>
      <c r="L1542">
        <v>-4</v>
      </c>
    </row>
    <row r="1543" spans="1:12" x14ac:dyDescent="0.25">
      <c r="A1543" t="s">
        <v>781</v>
      </c>
      <c r="B1543">
        <v>2016</v>
      </c>
      <c r="C1543">
        <v>14</v>
      </c>
      <c r="D1543" t="s">
        <v>22</v>
      </c>
      <c r="E1543">
        <f>VLOOKUP(B1543&amp;D1543,Sheet1!$A$2:$N$799,14,FALSE)</f>
        <v>2.1</v>
      </c>
      <c r="F1543">
        <f t="shared" si="24"/>
        <v>-0.69999999999999973</v>
      </c>
      <c r="G1543" t="s">
        <v>23</v>
      </c>
      <c r="H1543">
        <f>VLOOKUP(B1543&amp;G1543,Sheet1!$A$2:$N$799,14,FALSE)</f>
        <v>2.8</v>
      </c>
      <c r="I1543">
        <v>0</v>
      </c>
      <c r="J1543">
        <v>6</v>
      </c>
      <c r="K1543">
        <v>0</v>
      </c>
      <c r="L1543">
        <v>-6</v>
      </c>
    </row>
    <row r="1544" spans="1:12" x14ac:dyDescent="0.25">
      <c r="A1544" t="s">
        <v>782</v>
      </c>
      <c r="B1544">
        <v>2016</v>
      </c>
      <c r="C1544">
        <v>14</v>
      </c>
      <c r="D1544" t="s">
        <v>56</v>
      </c>
      <c r="E1544">
        <f>VLOOKUP(B1544&amp;D1544,Sheet1!$A$2:$N$799,14,FALSE)</f>
        <v>2</v>
      </c>
      <c r="F1544">
        <f t="shared" si="24"/>
        <v>-1.7999999999999998</v>
      </c>
      <c r="G1544" t="s">
        <v>28</v>
      </c>
      <c r="H1544">
        <f>VLOOKUP(B1544&amp;G1544,Sheet1!$A$2:$N$799,14,FALSE)</f>
        <v>3.8</v>
      </c>
      <c r="I1544">
        <v>1</v>
      </c>
      <c r="J1544">
        <v>1</v>
      </c>
      <c r="K1544">
        <v>2</v>
      </c>
      <c r="L1544">
        <v>1</v>
      </c>
    </row>
    <row r="1545" spans="1:12" x14ac:dyDescent="0.25">
      <c r="A1545" t="s">
        <v>783</v>
      </c>
      <c r="B1545">
        <v>2016</v>
      </c>
      <c r="C1545">
        <v>15</v>
      </c>
      <c r="D1545" t="s">
        <v>14</v>
      </c>
      <c r="E1545">
        <f>VLOOKUP(B1545&amp;D1545,Sheet1!$A$2:$N$799,14,FALSE)</f>
        <v>-1</v>
      </c>
      <c r="F1545">
        <f t="shared" si="24"/>
        <v>-3</v>
      </c>
      <c r="G1545" t="s">
        <v>56</v>
      </c>
      <c r="H1545">
        <f>VLOOKUP(B1545&amp;G1545,Sheet1!$A$2:$N$799,14,FALSE)</f>
        <v>2</v>
      </c>
      <c r="I1545">
        <v>1</v>
      </c>
      <c r="J1545">
        <v>0</v>
      </c>
      <c r="K1545">
        <v>3</v>
      </c>
      <c r="L1545">
        <v>3</v>
      </c>
    </row>
    <row r="1546" spans="1:12" x14ac:dyDescent="0.25">
      <c r="A1546" t="s">
        <v>784</v>
      </c>
      <c r="B1546">
        <v>2016</v>
      </c>
      <c r="C1546">
        <v>15</v>
      </c>
      <c r="D1546" t="s">
        <v>20</v>
      </c>
      <c r="E1546">
        <f>VLOOKUP(B1546&amp;D1546,Sheet1!$A$2:$N$799,14,FALSE)</f>
        <v>-10.1</v>
      </c>
      <c r="F1546">
        <f t="shared" si="24"/>
        <v>-9.7999999999999989</v>
      </c>
      <c r="G1546" t="s">
        <v>11</v>
      </c>
      <c r="H1546">
        <f>VLOOKUP(B1546&amp;G1546,Sheet1!$A$2:$N$799,14,FALSE)</f>
        <v>-0.3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785</v>
      </c>
      <c r="B1547">
        <v>2016</v>
      </c>
      <c r="C1547">
        <v>15</v>
      </c>
      <c r="D1547" t="s">
        <v>40</v>
      </c>
      <c r="E1547">
        <f>VLOOKUP(B1547&amp;D1547,Sheet1!$A$2:$N$799,14,FALSE)</f>
        <v>-1.4</v>
      </c>
      <c r="F1547">
        <f t="shared" si="24"/>
        <v>-3.5</v>
      </c>
      <c r="G1547" t="s">
        <v>41</v>
      </c>
      <c r="H1547">
        <f>VLOOKUP(B1547&amp;G1547,Sheet1!$A$2:$N$799,14,FALSE)</f>
        <v>2.1</v>
      </c>
      <c r="I1547">
        <v>0</v>
      </c>
      <c r="J1547">
        <v>2</v>
      </c>
      <c r="K1547">
        <v>0</v>
      </c>
      <c r="L1547">
        <v>-2</v>
      </c>
    </row>
    <row r="1548" spans="1:12" x14ac:dyDescent="0.25">
      <c r="A1548" t="s">
        <v>786</v>
      </c>
      <c r="B1548">
        <v>2016</v>
      </c>
      <c r="C1548">
        <v>15</v>
      </c>
      <c r="D1548" t="s">
        <v>23</v>
      </c>
      <c r="E1548">
        <f>VLOOKUP(B1548&amp;D1548,Sheet1!$A$2:$N$799,14,FALSE)</f>
        <v>2.8</v>
      </c>
      <c r="F1548">
        <f t="shared" si="24"/>
        <v>10.3</v>
      </c>
      <c r="G1548" t="s">
        <v>10</v>
      </c>
      <c r="H1548">
        <f>VLOOKUP(B1548&amp;G1548,Sheet1!$A$2:$N$799,14,FALSE)</f>
        <v>-7.5</v>
      </c>
      <c r="I1548">
        <v>1</v>
      </c>
      <c r="J1548">
        <v>0</v>
      </c>
      <c r="K1548">
        <v>4</v>
      </c>
      <c r="L1548">
        <v>4</v>
      </c>
    </row>
    <row r="1549" spans="1:12" x14ac:dyDescent="0.25">
      <c r="A1549" t="s">
        <v>787</v>
      </c>
      <c r="B1549">
        <v>2016</v>
      </c>
      <c r="C1549">
        <v>15</v>
      </c>
      <c r="D1549" t="s">
        <v>26</v>
      </c>
      <c r="E1549">
        <f>VLOOKUP(B1549&amp;D1549,Sheet1!$A$2:$N$799,14,FALSE)</f>
        <v>0.4</v>
      </c>
      <c r="F1549">
        <f t="shared" si="24"/>
        <v>-0.5</v>
      </c>
      <c r="G1549" t="s">
        <v>32</v>
      </c>
      <c r="H1549">
        <f>VLOOKUP(B1549&amp;G1549,Sheet1!$A$2:$N$799,14,FALSE)</f>
        <v>0.9</v>
      </c>
      <c r="I1549">
        <v>1</v>
      </c>
      <c r="J1549">
        <v>0</v>
      </c>
      <c r="K1549">
        <v>3</v>
      </c>
      <c r="L1549">
        <v>3</v>
      </c>
    </row>
    <row r="1550" spans="1:12" x14ac:dyDescent="0.25">
      <c r="A1550" t="s">
        <v>788</v>
      </c>
      <c r="B1550">
        <v>2016</v>
      </c>
      <c r="C1550">
        <v>15</v>
      </c>
      <c r="D1550" t="s">
        <v>29</v>
      </c>
      <c r="E1550">
        <f>VLOOKUP(B1550&amp;D1550,Sheet1!$A$2:$N$799,14,FALSE)</f>
        <v>-5</v>
      </c>
      <c r="F1550">
        <f t="shared" si="24"/>
        <v>-2.4</v>
      </c>
      <c r="G1550" t="s">
        <v>55</v>
      </c>
      <c r="H1550">
        <f>VLOOKUP(B1550&amp;G1550,Sheet1!$A$2:$N$799,14,FALSE)</f>
        <v>-2.6</v>
      </c>
      <c r="I1550">
        <v>0</v>
      </c>
      <c r="J1550">
        <v>1</v>
      </c>
      <c r="K1550">
        <v>2</v>
      </c>
      <c r="L1550">
        <v>1</v>
      </c>
    </row>
    <row r="1551" spans="1:12" x14ac:dyDescent="0.25">
      <c r="A1551" t="s">
        <v>789</v>
      </c>
      <c r="B1551">
        <v>2016</v>
      </c>
      <c r="C1551">
        <v>15</v>
      </c>
      <c r="D1551" t="s">
        <v>31</v>
      </c>
      <c r="E1551">
        <f>VLOOKUP(B1551&amp;D1551,Sheet1!$A$2:$N$799,14,FALSE)</f>
        <v>-11.1</v>
      </c>
      <c r="F1551">
        <f t="shared" si="24"/>
        <v>-13.2</v>
      </c>
      <c r="G1551" t="s">
        <v>22</v>
      </c>
      <c r="H1551">
        <f>VLOOKUP(B1551&amp;G1551,Sheet1!$A$2:$N$799,14,FALSE)</f>
        <v>2.1</v>
      </c>
      <c r="I1551">
        <v>0</v>
      </c>
      <c r="J1551">
        <v>0</v>
      </c>
      <c r="K1551">
        <v>1</v>
      </c>
      <c r="L1551">
        <v>1</v>
      </c>
    </row>
    <row r="1552" spans="1:12" x14ac:dyDescent="0.25">
      <c r="A1552" t="s">
        <v>790</v>
      </c>
      <c r="B1552">
        <v>2016</v>
      </c>
      <c r="C1552">
        <v>15</v>
      </c>
      <c r="D1552" t="s">
        <v>34</v>
      </c>
      <c r="E1552">
        <f>VLOOKUP(B1552&amp;D1552,Sheet1!$A$2:$N$799,14,FALSE)</f>
        <v>-2.4</v>
      </c>
      <c r="F1552">
        <f t="shared" si="24"/>
        <v>6.1</v>
      </c>
      <c r="G1552" t="s">
        <v>43</v>
      </c>
      <c r="H1552">
        <f>VLOOKUP(B1552&amp;G1552,Sheet1!$A$2:$N$799,14,FALSE)</f>
        <v>-8.5</v>
      </c>
      <c r="I1552">
        <v>1</v>
      </c>
      <c r="J1552">
        <v>1</v>
      </c>
      <c r="K1552">
        <v>4</v>
      </c>
      <c r="L1552">
        <v>3</v>
      </c>
    </row>
    <row r="1553" spans="1:12" x14ac:dyDescent="0.25">
      <c r="A1553" t="s">
        <v>791</v>
      </c>
      <c r="B1553">
        <v>2016</v>
      </c>
      <c r="C1553">
        <v>15</v>
      </c>
      <c r="D1553" t="s">
        <v>35</v>
      </c>
      <c r="E1553">
        <f>VLOOKUP(B1553&amp;D1553,Sheet1!$A$2:$N$799,14,FALSE)</f>
        <v>9.3000000000000007</v>
      </c>
      <c r="F1553">
        <f t="shared" si="24"/>
        <v>5.3000000000000007</v>
      </c>
      <c r="G1553" t="s">
        <v>25</v>
      </c>
      <c r="H1553">
        <f>VLOOKUP(B1553&amp;G1553,Sheet1!$A$2:$N$799,14,FALSE)</f>
        <v>4</v>
      </c>
      <c r="I1553">
        <v>1</v>
      </c>
      <c r="J1553">
        <v>1</v>
      </c>
      <c r="K1553">
        <v>2</v>
      </c>
      <c r="L1553">
        <v>1</v>
      </c>
    </row>
    <row r="1554" spans="1:12" x14ac:dyDescent="0.25">
      <c r="A1554" t="s">
        <v>792</v>
      </c>
      <c r="B1554">
        <v>2016</v>
      </c>
      <c r="C1554">
        <v>15</v>
      </c>
      <c r="D1554" t="s">
        <v>38</v>
      </c>
      <c r="E1554">
        <f>VLOOKUP(B1554&amp;D1554,Sheet1!$A$2:$N$799,14,FALSE)</f>
        <v>1.5</v>
      </c>
      <c r="F1554">
        <f t="shared" si="24"/>
        <v>-0.10000000000000009</v>
      </c>
      <c r="G1554" t="s">
        <v>46</v>
      </c>
      <c r="H1554">
        <f>VLOOKUP(B1554&amp;G1554,Sheet1!$A$2:$N$799,14,FALSE)</f>
        <v>1.6</v>
      </c>
      <c r="I1554">
        <v>1</v>
      </c>
      <c r="J1554">
        <v>1</v>
      </c>
      <c r="K1554">
        <v>2</v>
      </c>
      <c r="L1554">
        <v>1</v>
      </c>
    </row>
    <row r="1555" spans="1:12" x14ac:dyDescent="0.25">
      <c r="A1555" t="s">
        <v>793</v>
      </c>
      <c r="B1555">
        <v>2016</v>
      </c>
      <c r="C1555">
        <v>15</v>
      </c>
      <c r="D1555" t="s">
        <v>44</v>
      </c>
      <c r="E1555">
        <f>VLOOKUP(B1555&amp;D1555,Sheet1!$A$2:$N$799,14,FALSE)</f>
        <v>3.3</v>
      </c>
      <c r="F1555">
        <f t="shared" si="24"/>
        <v>3.1999999999999997</v>
      </c>
      <c r="G1555" t="s">
        <v>47</v>
      </c>
      <c r="H1555">
        <f>VLOOKUP(B1555&amp;G1555,Sheet1!$A$2:$N$799,14,FALSE)</f>
        <v>0.1</v>
      </c>
      <c r="I1555">
        <v>1</v>
      </c>
      <c r="J1555">
        <v>2</v>
      </c>
      <c r="K1555">
        <v>2</v>
      </c>
      <c r="L1555">
        <v>0</v>
      </c>
    </row>
    <row r="1556" spans="1:12" x14ac:dyDescent="0.25">
      <c r="A1556" t="s">
        <v>794</v>
      </c>
      <c r="B1556">
        <v>2016</v>
      </c>
      <c r="C1556">
        <v>15</v>
      </c>
      <c r="D1556" t="s">
        <v>28</v>
      </c>
      <c r="E1556">
        <f>VLOOKUP(B1556&amp;D1556,Sheet1!$A$2:$N$799,14,FALSE)</f>
        <v>3.8</v>
      </c>
      <c r="F1556">
        <f t="shared" si="24"/>
        <v>2.2999999999999998</v>
      </c>
      <c r="G1556" t="s">
        <v>16</v>
      </c>
      <c r="H1556">
        <f>VLOOKUP(B1556&amp;G1556,Sheet1!$A$2:$N$799,14,FALSE)</f>
        <v>1.5</v>
      </c>
      <c r="I1556">
        <v>0</v>
      </c>
      <c r="J1556">
        <v>1</v>
      </c>
      <c r="K1556">
        <v>2</v>
      </c>
      <c r="L1556">
        <v>1</v>
      </c>
    </row>
    <row r="1557" spans="1:12" x14ac:dyDescent="0.25">
      <c r="A1557" t="s">
        <v>795</v>
      </c>
      <c r="B1557">
        <v>2016</v>
      </c>
      <c r="C1557">
        <v>15</v>
      </c>
      <c r="D1557" t="s">
        <v>19</v>
      </c>
      <c r="E1557">
        <f>VLOOKUP(B1557&amp;D1557,Sheet1!$A$2:$N$799,14,FALSE)</f>
        <v>4.7</v>
      </c>
      <c r="F1557">
        <f t="shared" si="24"/>
        <v>3.7</v>
      </c>
      <c r="G1557" t="s">
        <v>17</v>
      </c>
      <c r="H1557">
        <f>VLOOKUP(B1557&amp;G1557,Sheet1!$A$2:$N$799,14,FALSE)</f>
        <v>1</v>
      </c>
      <c r="I1557">
        <v>1</v>
      </c>
      <c r="J1557">
        <v>0</v>
      </c>
      <c r="K1557">
        <v>1</v>
      </c>
      <c r="L1557">
        <v>1</v>
      </c>
    </row>
    <row r="1558" spans="1:12" x14ac:dyDescent="0.25">
      <c r="A1558" t="s">
        <v>796</v>
      </c>
      <c r="B1558">
        <v>2016</v>
      </c>
      <c r="C1558">
        <v>15</v>
      </c>
      <c r="D1558" t="s">
        <v>50</v>
      </c>
      <c r="E1558">
        <f>VLOOKUP(B1558&amp;D1558,Sheet1!$A$2:$N$799,14,FALSE)</f>
        <v>-11.2</v>
      </c>
      <c r="F1558">
        <f t="shared" si="24"/>
        <v>-19.7</v>
      </c>
      <c r="G1558" t="s">
        <v>37</v>
      </c>
      <c r="H1558">
        <f>VLOOKUP(B1558&amp;G1558,Sheet1!$A$2:$N$799,14,FALSE)</f>
        <v>8.5</v>
      </c>
      <c r="I1558">
        <v>0</v>
      </c>
      <c r="J1558">
        <v>1</v>
      </c>
      <c r="K1558">
        <v>1</v>
      </c>
      <c r="L1558">
        <v>0</v>
      </c>
    </row>
    <row r="1559" spans="1:12" x14ac:dyDescent="0.25">
      <c r="A1559" t="s">
        <v>797</v>
      </c>
      <c r="B1559">
        <v>2016</v>
      </c>
      <c r="C1559">
        <v>15</v>
      </c>
      <c r="D1559" t="s">
        <v>13</v>
      </c>
      <c r="E1559">
        <f>VLOOKUP(B1559&amp;D1559,Sheet1!$A$2:$N$799,14,FALSE)</f>
        <v>-0.2</v>
      </c>
      <c r="F1559">
        <f t="shared" si="24"/>
        <v>-7.2</v>
      </c>
      <c r="G1559" t="s">
        <v>49</v>
      </c>
      <c r="H1559">
        <f>VLOOKUP(B1559&amp;G1559,Sheet1!$A$2:$N$799,14,FALSE)</f>
        <v>7</v>
      </c>
      <c r="I1559">
        <v>0</v>
      </c>
      <c r="J1559">
        <v>4</v>
      </c>
      <c r="K1559">
        <v>1</v>
      </c>
      <c r="L1559">
        <v>-3</v>
      </c>
    </row>
    <row r="1560" spans="1:12" x14ac:dyDescent="0.25">
      <c r="A1560" t="s">
        <v>798</v>
      </c>
      <c r="B1560">
        <v>2016</v>
      </c>
      <c r="C1560">
        <v>15</v>
      </c>
      <c r="D1560" t="s">
        <v>53</v>
      </c>
      <c r="E1560">
        <f>VLOOKUP(B1560&amp;D1560,Sheet1!$A$2:$N$799,14,FALSE)</f>
        <v>-1</v>
      </c>
      <c r="F1560">
        <f t="shared" si="24"/>
        <v>-6.6</v>
      </c>
      <c r="G1560" t="s">
        <v>52</v>
      </c>
      <c r="H1560">
        <f>VLOOKUP(B1560&amp;G1560,Sheet1!$A$2:$N$799,14,FALSE)</f>
        <v>5.6</v>
      </c>
      <c r="I1560">
        <v>1</v>
      </c>
      <c r="J1560">
        <v>3</v>
      </c>
      <c r="K1560">
        <v>1</v>
      </c>
      <c r="L1560">
        <v>-2</v>
      </c>
    </row>
    <row r="1561" spans="1:12" x14ac:dyDescent="0.25">
      <c r="A1561" t="s">
        <v>799</v>
      </c>
      <c r="B1561">
        <v>2016</v>
      </c>
      <c r="C1561">
        <v>16</v>
      </c>
      <c r="D1561" t="s">
        <v>46</v>
      </c>
      <c r="E1561">
        <f>VLOOKUP(B1561&amp;D1561,Sheet1!$A$2:$N$799,14,FALSE)</f>
        <v>1.6</v>
      </c>
      <c r="F1561">
        <f t="shared" si="24"/>
        <v>-0.5</v>
      </c>
      <c r="G1561" t="s">
        <v>22</v>
      </c>
      <c r="H1561">
        <f>VLOOKUP(B1561&amp;G1561,Sheet1!$A$2:$N$799,14,FALSE)</f>
        <v>2.1</v>
      </c>
      <c r="I1561">
        <v>1</v>
      </c>
      <c r="J1561">
        <v>1</v>
      </c>
      <c r="K1561">
        <v>1</v>
      </c>
      <c r="L1561">
        <v>0</v>
      </c>
    </row>
    <row r="1562" spans="1:12" x14ac:dyDescent="0.25">
      <c r="A1562" t="s">
        <v>800</v>
      </c>
      <c r="B1562">
        <v>2016</v>
      </c>
      <c r="C1562">
        <v>16</v>
      </c>
      <c r="D1562" t="s">
        <v>37</v>
      </c>
      <c r="E1562">
        <f>VLOOKUP(B1562&amp;D1562,Sheet1!$A$2:$N$799,14,FALSE)</f>
        <v>8.5</v>
      </c>
      <c r="F1562">
        <f t="shared" si="24"/>
        <v>9.5</v>
      </c>
      <c r="G1562" t="s">
        <v>14</v>
      </c>
      <c r="H1562">
        <f>VLOOKUP(B1562&amp;G1562,Sheet1!$A$2:$N$799,14,FALSE)</f>
        <v>-1</v>
      </c>
      <c r="I1562">
        <v>1</v>
      </c>
      <c r="J1562">
        <v>0</v>
      </c>
      <c r="K1562">
        <v>2</v>
      </c>
      <c r="L1562">
        <v>2</v>
      </c>
    </row>
    <row r="1563" spans="1:12" x14ac:dyDescent="0.25">
      <c r="A1563" t="s">
        <v>801</v>
      </c>
      <c r="B1563">
        <v>2016</v>
      </c>
      <c r="C1563">
        <v>16</v>
      </c>
      <c r="D1563" t="s">
        <v>16</v>
      </c>
      <c r="E1563">
        <f>VLOOKUP(B1563&amp;D1563,Sheet1!$A$2:$N$799,14,FALSE)</f>
        <v>1.5</v>
      </c>
      <c r="F1563">
        <f t="shared" si="24"/>
        <v>-3.2</v>
      </c>
      <c r="G1563" t="s">
        <v>19</v>
      </c>
      <c r="H1563">
        <f>VLOOKUP(B1563&amp;G1563,Sheet1!$A$2:$N$799,14,FALSE)</f>
        <v>4.7</v>
      </c>
      <c r="I1563">
        <v>0</v>
      </c>
      <c r="J1563">
        <v>1</v>
      </c>
      <c r="K1563">
        <v>2</v>
      </c>
      <c r="L1563">
        <v>1</v>
      </c>
    </row>
    <row r="1564" spans="1:12" x14ac:dyDescent="0.25">
      <c r="A1564" t="s">
        <v>802</v>
      </c>
      <c r="B1564">
        <v>2016</v>
      </c>
      <c r="C1564">
        <v>16</v>
      </c>
      <c r="D1564" t="s">
        <v>17</v>
      </c>
      <c r="E1564">
        <f>VLOOKUP(B1564&amp;D1564,Sheet1!$A$2:$N$799,14,FALSE)</f>
        <v>1</v>
      </c>
      <c r="F1564">
        <f t="shared" si="24"/>
        <v>3.6</v>
      </c>
      <c r="G1564" t="s">
        <v>55</v>
      </c>
      <c r="H1564">
        <f>VLOOKUP(B1564&amp;G1564,Sheet1!$A$2:$N$799,14,FALSE)</f>
        <v>-2.6</v>
      </c>
      <c r="I1564">
        <v>0</v>
      </c>
      <c r="J1564">
        <v>1</v>
      </c>
      <c r="K1564">
        <v>0</v>
      </c>
      <c r="L1564">
        <v>-1</v>
      </c>
    </row>
    <row r="1565" spans="1:12" x14ac:dyDescent="0.25">
      <c r="A1565" t="s">
        <v>803</v>
      </c>
      <c r="B1565">
        <v>2016</v>
      </c>
      <c r="C1565">
        <v>16</v>
      </c>
      <c r="D1565" t="s">
        <v>25</v>
      </c>
      <c r="E1565">
        <f>VLOOKUP(B1565&amp;D1565,Sheet1!$A$2:$N$799,14,FALSE)</f>
        <v>4</v>
      </c>
      <c r="F1565">
        <f t="shared" si="24"/>
        <v>-1.5999999999999996</v>
      </c>
      <c r="G1565" t="s">
        <v>52</v>
      </c>
      <c r="H1565">
        <f>VLOOKUP(B1565&amp;G1565,Sheet1!$A$2:$N$799,14,FALSE)</f>
        <v>5.6</v>
      </c>
      <c r="I1565">
        <v>0</v>
      </c>
      <c r="J1565">
        <v>3</v>
      </c>
      <c r="K1565">
        <v>1</v>
      </c>
      <c r="L1565">
        <v>-2</v>
      </c>
    </row>
    <row r="1566" spans="1:12" x14ac:dyDescent="0.25">
      <c r="A1566" t="s">
        <v>804</v>
      </c>
      <c r="B1566">
        <v>2016</v>
      </c>
      <c r="C1566">
        <v>16</v>
      </c>
      <c r="D1566" t="s">
        <v>40</v>
      </c>
      <c r="E1566">
        <f>VLOOKUP(B1566&amp;D1566,Sheet1!$A$2:$N$799,14,FALSE)</f>
        <v>-1.4</v>
      </c>
      <c r="F1566">
        <f t="shared" si="24"/>
        <v>-8.4</v>
      </c>
      <c r="G1566" t="s">
        <v>49</v>
      </c>
      <c r="H1566">
        <f>VLOOKUP(B1566&amp;G1566,Sheet1!$A$2:$N$799,14,FALSE)</f>
        <v>7</v>
      </c>
      <c r="I1566">
        <v>0</v>
      </c>
      <c r="J1566">
        <v>2</v>
      </c>
      <c r="K1566">
        <v>0</v>
      </c>
      <c r="L1566">
        <v>-2</v>
      </c>
    </row>
    <row r="1567" spans="1:12" x14ac:dyDescent="0.25">
      <c r="A1567" t="s">
        <v>805</v>
      </c>
      <c r="B1567">
        <v>2016</v>
      </c>
      <c r="C1567">
        <v>16</v>
      </c>
      <c r="D1567" t="s">
        <v>26</v>
      </c>
      <c r="E1567">
        <f>VLOOKUP(B1567&amp;D1567,Sheet1!$A$2:$N$799,14,FALSE)</f>
        <v>0.4</v>
      </c>
      <c r="F1567">
        <f t="shared" si="24"/>
        <v>-2.9</v>
      </c>
      <c r="G1567" t="s">
        <v>44</v>
      </c>
      <c r="H1567">
        <f>VLOOKUP(B1567&amp;G1567,Sheet1!$A$2:$N$799,14,FALSE)</f>
        <v>3.3</v>
      </c>
      <c r="I1567">
        <v>0</v>
      </c>
      <c r="J1567">
        <v>3</v>
      </c>
      <c r="K1567">
        <v>0</v>
      </c>
      <c r="L1567">
        <v>-3</v>
      </c>
    </row>
    <row r="1568" spans="1:12" x14ac:dyDescent="0.25">
      <c r="A1568" t="s">
        <v>806</v>
      </c>
      <c r="B1568">
        <v>2016</v>
      </c>
      <c r="C1568">
        <v>16</v>
      </c>
      <c r="D1568" t="s">
        <v>34</v>
      </c>
      <c r="E1568">
        <f>VLOOKUP(B1568&amp;D1568,Sheet1!$A$2:$N$799,14,FALSE)</f>
        <v>-2.4</v>
      </c>
      <c r="F1568">
        <f t="shared" si="24"/>
        <v>-2.1</v>
      </c>
      <c r="G1568" t="s">
        <v>11</v>
      </c>
      <c r="H1568">
        <f>VLOOKUP(B1568&amp;G1568,Sheet1!$A$2:$N$799,14,FALSE)</f>
        <v>-0.3</v>
      </c>
      <c r="I1568">
        <v>1</v>
      </c>
      <c r="J1568">
        <v>1</v>
      </c>
      <c r="K1568">
        <v>0</v>
      </c>
      <c r="L1568">
        <v>-1</v>
      </c>
    </row>
    <row r="1569" spans="1:12" x14ac:dyDescent="0.25">
      <c r="A1569" t="s">
        <v>807</v>
      </c>
      <c r="B1569">
        <v>2016</v>
      </c>
      <c r="C1569">
        <v>16</v>
      </c>
      <c r="D1569" t="s">
        <v>32</v>
      </c>
      <c r="E1569">
        <f>VLOOKUP(B1569&amp;D1569,Sheet1!$A$2:$N$799,14,FALSE)</f>
        <v>0.9</v>
      </c>
      <c r="F1569">
        <f t="shared" si="24"/>
        <v>-1.9</v>
      </c>
      <c r="G1569" t="s">
        <v>23</v>
      </c>
      <c r="H1569">
        <f>VLOOKUP(B1569&amp;G1569,Sheet1!$A$2:$N$799,14,FALSE)</f>
        <v>2.8</v>
      </c>
      <c r="I1569">
        <v>0</v>
      </c>
      <c r="J1569">
        <v>2</v>
      </c>
      <c r="K1569">
        <v>0</v>
      </c>
      <c r="L1569">
        <v>-2</v>
      </c>
    </row>
    <row r="1570" spans="1:12" x14ac:dyDescent="0.25">
      <c r="A1570" t="s">
        <v>808</v>
      </c>
      <c r="B1570">
        <v>2016</v>
      </c>
      <c r="C1570">
        <v>16</v>
      </c>
      <c r="D1570" t="s">
        <v>41</v>
      </c>
      <c r="E1570">
        <f>VLOOKUP(B1570&amp;D1570,Sheet1!$A$2:$N$799,14,FALSE)</f>
        <v>2.1</v>
      </c>
      <c r="F1570">
        <f t="shared" si="24"/>
        <v>-1.6999999999999997</v>
      </c>
      <c r="G1570" t="s">
        <v>28</v>
      </c>
      <c r="H1570">
        <f>VLOOKUP(B1570&amp;G1570,Sheet1!$A$2:$N$799,14,FALSE)</f>
        <v>3.8</v>
      </c>
      <c r="I1570">
        <v>0</v>
      </c>
      <c r="J1570">
        <v>3</v>
      </c>
      <c r="K1570">
        <v>1</v>
      </c>
      <c r="L1570">
        <v>-2</v>
      </c>
    </row>
    <row r="1571" spans="1:12" x14ac:dyDescent="0.25">
      <c r="A1571" t="s">
        <v>809</v>
      </c>
      <c r="B1571">
        <v>2016</v>
      </c>
      <c r="C1571">
        <v>16</v>
      </c>
      <c r="D1571" t="s">
        <v>43</v>
      </c>
      <c r="E1571">
        <f>VLOOKUP(B1571&amp;D1571,Sheet1!$A$2:$N$799,14,FALSE)</f>
        <v>-8.5</v>
      </c>
      <c r="F1571">
        <f t="shared" si="24"/>
        <v>-17.8</v>
      </c>
      <c r="G1571" t="s">
        <v>35</v>
      </c>
      <c r="H1571">
        <f>VLOOKUP(B1571&amp;G1571,Sheet1!$A$2:$N$799,14,FALSE)</f>
        <v>9.3000000000000007</v>
      </c>
      <c r="I1571">
        <v>0</v>
      </c>
      <c r="J1571">
        <v>4</v>
      </c>
      <c r="K1571">
        <v>0</v>
      </c>
      <c r="L1571">
        <v>-4</v>
      </c>
    </row>
    <row r="1572" spans="1:12" x14ac:dyDescent="0.25">
      <c r="A1572" t="s">
        <v>810</v>
      </c>
      <c r="B1572">
        <v>2016</v>
      </c>
      <c r="C1572">
        <v>16</v>
      </c>
      <c r="D1572" t="s">
        <v>47</v>
      </c>
      <c r="E1572">
        <f>VLOOKUP(B1572&amp;D1572,Sheet1!$A$2:$N$799,14,FALSE)</f>
        <v>0.1</v>
      </c>
      <c r="F1572">
        <f t="shared" si="24"/>
        <v>10.199999999999999</v>
      </c>
      <c r="G1572" t="s">
        <v>20</v>
      </c>
      <c r="H1572">
        <f>VLOOKUP(B1572&amp;G1572,Sheet1!$A$2:$N$799,14,FALSE)</f>
        <v>-10.1</v>
      </c>
      <c r="I1572">
        <v>0</v>
      </c>
      <c r="J1572">
        <v>1</v>
      </c>
      <c r="K1572">
        <v>0</v>
      </c>
      <c r="L1572">
        <v>-1</v>
      </c>
    </row>
    <row r="1573" spans="1:12" x14ac:dyDescent="0.25">
      <c r="A1573" t="s">
        <v>811</v>
      </c>
      <c r="B1573">
        <v>2016</v>
      </c>
      <c r="C1573">
        <v>16</v>
      </c>
      <c r="D1573" t="s">
        <v>50</v>
      </c>
      <c r="E1573">
        <f>VLOOKUP(B1573&amp;D1573,Sheet1!$A$2:$N$799,14,FALSE)</f>
        <v>-11.2</v>
      </c>
      <c r="F1573">
        <f t="shared" si="24"/>
        <v>-9.9999999999999645E-2</v>
      </c>
      <c r="G1573" t="s">
        <v>31</v>
      </c>
      <c r="H1573">
        <f>VLOOKUP(B1573&amp;G1573,Sheet1!$A$2:$N$799,14,FALSE)</f>
        <v>-11.1</v>
      </c>
      <c r="I1573">
        <v>1</v>
      </c>
      <c r="J1573">
        <v>2</v>
      </c>
      <c r="K1573">
        <v>2</v>
      </c>
      <c r="L1573">
        <v>0</v>
      </c>
    </row>
    <row r="1574" spans="1:12" x14ac:dyDescent="0.25">
      <c r="A1574" t="s">
        <v>812</v>
      </c>
      <c r="B1574">
        <v>2016</v>
      </c>
      <c r="C1574">
        <v>16</v>
      </c>
      <c r="D1574" t="s">
        <v>13</v>
      </c>
      <c r="E1574">
        <f>VLOOKUP(B1574&amp;D1574,Sheet1!$A$2:$N$799,14,FALSE)</f>
        <v>-0.2</v>
      </c>
      <c r="F1574">
        <f t="shared" si="24"/>
        <v>-1.7</v>
      </c>
      <c r="G1574" t="s">
        <v>38</v>
      </c>
      <c r="H1574">
        <f>VLOOKUP(B1574&amp;G1574,Sheet1!$A$2:$N$799,14,FALSE)</f>
        <v>1.5</v>
      </c>
      <c r="I1574">
        <v>0</v>
      </c>
      <c r="J1574">
        <v>2</v>
      </c>
      <c r="K1574">
        <v>0</v>
      </c>
      <c r="L1574">
        <v>-2</v>
      </c>
    </row>
    <row r="1575" spans="1:12" x14ac:dyDescent="0.25">
      <c r="A1575" t="s">
        <v>813</v>
      </c>
      <c r="B1575">
        <v>2016</v>
      </c>
      <c r="C1575">
        <v>16</v>
      </c>
      <c r="D1575" t="s">
        <v>53</v>
      </c>
      <c r="E1575">
        <f>VLOOKUP(B1575&amp;D1575,Sheet1!$A$2:$N$799,14,FALSE)</f>
        <v>-1</v>
      </c>
      <c r="F1575">
        <f t="shared" si="24"/>
        <v>4</v>
      </c>
      <c r="G1575" t="s">
        <v>29</v>
      </c>
      <c r="H1575">
        <f>VLOOKUP(B1575&amp;G1575,Sheet1!$A$2:$N$799,14,FALSE)</f>
        <v>-5</v>
      </c>
      <c r="I1575">
        <v>0</v>
      </c>
      <c r="J1575">
        <v>1</v>
      </c>
      <c r="K1575">
        <v>1</v>
      </c>
      <c r="L1575">
        <v>0</v>
      </c>
    </row>
    <row r="1576" spans="1:12" x14ac:dyDescent="0.25">
      <c r="A1576" t="s">
        <v>814</v>
      </c>
      <c r="B1576">
        <v>2016</v>
      </c>
      <c r="C1576">
        <v>16</v>
      </c>
      <c r="D1576" t="s">
        <v>56</v>
      </c>
      <c r="E1576">
        <f>VLOOKUP(B1576&amp;D1576,Sheet1!$A$2:$N$799,14,FALSE)</f>
        <v>2</v>
      </c>
      <c r="F1576">
        <f t="shared" si="24"/>
        <v>9.5</v>
      </c>
      <c r="G1576" t="s">
        <v>10</v>
      </c>
      <c r="H1576">
        <f>VLOOKUP(B1576&amp;G1576,Sheet1!$A$2:$N$799,14,FALSE)</f>
        <v>-7.5</v>
      </c>
      <c r="I1576">
        <v>1</v>
      </c>
      <c r="J1576">
        <v>0</v>
      </c>
      <c r="K1576">
        <v>5</v>
      </c>
      <c r="L1576">
        <v>5</v>
      </c>
    </row>
    <row r="1577" spans="1:12" x14ac:dyDescent="0.25">
      <c r="A1577" t="s">
        <v>815</v>
      </c>
      <c r="B1577">
        <v>2016</v>
      </c>
      <c r="C1577">
        <v>17</v>
      </c>
      <c r="D1577" t="s">
        <v>46</v>
      </c>
      <c r="E1577">
        <f>VLOOKUP(B1577&amp;D1577,Sheet1!$A$2:$N$799,14,FALSE)</f>
        <v>1.6</v>
      </c>
      <c r="F1577">
        <f t="shared" si="24"/>
        <v>12.7</v>
      </c>
      <c r="G1577" t="s">
        <v>31</v>
      </c>
      <c r="H1577">
        <f>VLOOKUP(B1577&amp;G1577,Sheet1!$A$2:$N$799,14,FALSE)</f>
        <v>-11.1</v>
      </c>
      <c r="I1577">
        <v>1</v>
      </c>
      <c r="J1577">
        <v>2</v>
      </c>
      <c r="K1577">
        <v>3</v>
      </c>
      <c r="L1577">
        <v>1</v>
      </c>
    </row>
    <row r="1578" spans="1:12" x14ac:dyDescent="0.25">
      <c r="A1578" t="s">
        <v>816</v>
      </c>
      <c r="B1578">
        <v>2016</v>
      </c>
      <c r="C1578">
        <v>17</v>
      </c>
      <c r="D1578" t="s">
        <v>16</v>
      </c>
      <c r="E1578">
        <f>VLOOKUP(B1578&amp;D1578,Sheet1!$A$2:$N$799,14,FALSE)</f>
        <v>1.5</v>
      </c>
      <c r="F1578">
        <f t="shared" si="24"/>
        <v>0.5</v>
      </c>
      <c r="G1578" t="s">
        <v>17</v>
      </c>
      <c r="H1578">
        <f>VLOOKUP(B1578&amp;G1578,Sheet1!$A$2:$N$799,14,FALSE)</f>
        <v>1</v>
      </c>
      <c r="I1578">
        <v>0</v>
      </c>
      <c r="J1578">
        <v>2</v>
      </c>
      <c r="K1578">
        <v>0</v>
      </c>
      <c r="L1578">
        <v>-2</v>
      </c>
    </row>
    <row r="1579" spans="1:12" x14ac:dyDescent="0.25">
      <c r="A1579" t="s">
        <v>817</v>
      </c>
      <c r="B1579">
        <v>2016</v>
      </c>
      <c r="C1579">
        <v>17</v>
      </c>
      <c r="D1579" t="s">
        <v>11</v>
      </c>
      <c r="E1579">
        <f>VLOOKUP(B1579&amp;D1579,Sheet1!$A$2:$N$799,14,FALSE)</f>
        <v>-0.3</v>
      </c>
      <c r="F1579">
        <f t="shared" si="24"/>
        <v>8.1999999999999993</v>
      </c>
      <c r="G1579" t="s">
        <v>43</v>
      </c>
      <c r="H1579">
        <f>VLOOKUP(B1579&amp;G1579,Sheet1!$A$2:$N$799,14,FALSE)</f>
        <v>-8.5</v>
      </c>
      <c r="I1579">
        <v>0</v>
      </c>
      <c r="J1579">
        <v>3</v>
      </c>
      <c r="K1579">
        <v>0</v>
      </c>
      <c r="L1579">
        <v>-3</v>
      </c>
    </row>
    <row r="1580" spans="1:12" x14ac:dyDescent="0.25">
      <c r="A1580" t="s">
        <v>818</v>
      </c>
      <c r="B1580">
        <v>2016</v>
      </c>
      <c r="C1580">
        <v>17</v>
      </c>
      <c r="D1580" t="s">
        <v>14</v>
      </c>
      <c r="E1580">
        <f>VLOOKUP(B1580&amp;D1580,Sheet1!$A$2:$N$799,14,FALSE)</f>
        <v>-1</v>
      </c>
      <c r="F1580">
        <f t="shared" si="24"/>
        <v>-0.8</v>
      </c>
      <c r="G1580" t="s">
        <v>13</v>
      </c>
      <c r="H1580">
        <f>VLOOKUP(B1580&amp;G1580,Sheet1!$A$2:$N$799,14,FALSE)</f>
        <v>-0.2</v>
      </c>
      <c r="I1580">
        <v>0</v>
      </c>
      <c r="J1580">
        <v>3</v>
      </c>
      <c r="K1580">
        <v>2</v>
      </c>
      <c r="L1580">
        <v>-1</v>
      </c>
    </row>
    <row r="1581" spans="1:12" x14ac:dyDescent="0.25">
      <c r="A1581" t="s">
        <v>819</v>
      </c>
      <c r="B1581">
        <v>2016</v>
      </c>
      <c r="C1581">
        <v>17</v>
      </c>
      <c r="D1581" t="s">
        <v>10</v>
      </c>
      <c r="E1581">
        <f>VLOOKUP(B1581&amp;D1581,Sheet1!$A$2:$N$799,14,FALSE)</f>
        <v>-7.5</v>
      </c>
      <c r="F1581">
        <f t="shared" si="24"/>
        <v>-8.4</v>
      </c>
      <c r="G1581" t="s">
        <v>32</v>
      </c>
      <c r="H1581">
        <f>VLOOKUP(B1581&amp;G1581,Sheet1!$A$2:$N$799,14,FALSE)</f>
        <v>0.9</v>
      </c>
      <c r="I1581">
        <v>0</v>
      </c>
      <c r="J1581">
        <v>4</v>
      </c>
      <c r="K1581">
        <v>2</v>
      </c>
      <c r="L1581">
        <v>-2</v>
      </c>
    </row>
    <row r="1582" spans="1:12" x14ac:dyDescent="0.25">
      <c r="A1582" t="s">
        <v>820</v>
      </c>
      <c r="B1582">
        <v>2016</v>
      </c>
      <c r="C1582">
        <v>17</v>
      </c>
      <c r="D1582" t="s">
        <v>20</v>
      </c>
      <c r="E1582">
        <f>VLOOKUP(B1582&amp;D1582,Sheet1!$A$2:$N$799,14,FALSE)</f>
        <v>-10.1</v>
      </c>
      <c r="F1582">
        <f t="shared" si="24"/>
        <v>-14.8</v>
      </c>
      <c r="G1582" t="s">
        <v>19</v>
      </c>
      <c r="H1582">
        <f>VLOOKUP(B1582&amp;G1582,Sheet1!$A$2:$N$799,14,FALSE)</f>
        <v>4.7</v>
      </c>
      <c r="I1582">
        <v>0</v>
      </c>
      <c r="J1582">
        <v>3</v>
      </c>
      <c r="K1582">
        <v>1</v>
      </c>
      <c r="L1582">
        <v>-2</v>
      </c>
    </row>
    <row r="1583" spans="1:12" x14ac:dyDescent="0.25">
      <c r="A1583" t="s">
        <v>821</v>
      </c>
      <c r="B1583">
        <v>2016</v>
      </c>
      <c r="C1583">
        <v>17</v>
      </c>
      <c r="D1583" t="s">
        <v>49</v>
      </c>
      <c r="E1583">
        <f>VLOOKUP(B1583&amp;D1583,Sheet1!$A$2:$N$799,14,FALSE)</f>
        <v>7</v>
      </c>
      <c r="F1583">
        <f t="shared" si="24"/>
        <v>3.2</v>
      </c>
      <c r="G1583" t="s">
        <v>28</v>
      </c>
      <c r="H1583">
        <f>VLOOKUP(B1583&amp;G1583,Sheet1!$A$2:$N$799,14,FALSE)</f>
        <v>3.8</v>
      </c>
      <c r="I1583">
        <v>0</v>
      </c>
      <c r="J1583">
        <v>2</v>
      </c>
      <c r="K1583">
        <v>0</v>
      </c>
      <c r="L1583">
        <v>-2</v>
      </c>
    </row>
    <row r="1584" spans="1:12" x14ac:dyDescent="0.25">
      <c r="A1584" t="s">
        <v>822</v>
      </c>
      <c r="B1584">
        <v>2016</v>
      </c>
      <c r="C1584">
        <v>17</v>
      </c>
      <c r="D1584" t="s">
        <v>23</v>
      </c>
      <c r="E1584">
        <f>VLOOKUP(B1584&amp;D1584,Sheet1!$A$2:$N$799,14,FALSE)</f>
        <v>2.8</v>
      </c>
      <c r="F1584">
        <f t="shared" si="24"/>
        <v>4.1999999999999993</v>
      </c>
      <c r="G1584" t="s">
        <v>40</v>
      </c>
      <c r="H1584">
        <f>VLOOKUP(B1584&amp;G1584,Sheet1!$A$2:$N$799,14,FALSE)</f>
        <v>-1.4</v>
      </c>
      <c r="I1584">
        <v>1</v>
      </c>
      <c r="J1584">
        <v>0</v>
      </c>
      <c r="K1584">
        <v>1</v>
      </c>
      <c r="L1584">
        <v>1</v>
      </c>
    </row>
    <row r="1585" spans="1:12" x14ac:dyDescent="0.25">
      <c r="A1585" t="s">
        <v>823</v>
      </c>
      <c r="B1585">
        <v>2016</v>
      </c>
      <c r="C1585">
        <v>17</v>
      </c>
      <c r="D1585" t="s">
        <v>55</v>
      </c>
      <c r="E1585">
        <f>VLOOKUP(B1585&amp;D1585,Sheet1!$A$2:$N$799,14,FALSE)</f>
        <v>-2.6</v>
      </c>
      <c r="F1585">
        <f t="shared" si="24"/>
        <v>-1.6</v>
      </c>
      <c r="G1585" t="s">
        <v>53</v>
      </c>
      <c r="H1585">
        <f>VLOOKUP(B1585&amp;G1585,Sheet1!$A$2:$N$799,14,FALSE)</f>
        <v>-1</v>
      </c>
      <c r="I1585">
        <v>0</v>
      </c>
      <c r="J1585">
        <v>1</v>
      </c>
      <c r="K1585">
        <v>1</v>
      </c>
      <c r="L1585">
        <v>0</v>
      </c>
    </row>
    <row r="1586" spans="1:12" x14ac:dyDescent="0.25">
      <c r="A1586" t="s">
        <v>824</v>
      </c>
      <c r="B1586">
        <v>2016</v>
      </c>
      <c r="C1586">
        <v>17</v>
      </c>
      <c r="D1586" t="s">
        <v>29</v>
      </c>
      <c r="E1586">
        <f>VLOOKUP(B1586&amp;D1586,Sheet1!$A$2:$N$799,14,FALSE)</f>
        <v>-5</v>
      </c>
      <c r="F1586">
        <f t="shared" si="24"/>
        <v>-5.4</v>
      </c>
      <c r="G1586" t="s">
        <v>26</v>
      </c>
      <c r="H1586">
        <f>VLOOKUP(B1586&amp;G1586,Sheet1!$A$2:$N$799,14,FALSE)</f>
        <v>0.4</v>
      </c>
      <c r="I1586">
        <v>0</v>
      </c>
      <c r="J1586">
        <v>2</v>
      </c>
      <c r="K1586">
        <v>2</v>
      </c>
      <c r="L1586">
        <v>0</v>
      </c>
    </row>
    <row r="1587" spans="1:12" x14ac:dyDescent="0.25">
      <c r="A1587" t="s">
        <v>825</v>
      </c>
      <c r="B1587">
        <v>2016</v>
      </c>
      <c r="C1587">
        <v>17</v>
      </c>
      <c r="D1587" t="s">
        <v>52</v>
      </c>
      <c r="E1587">
        <f>VLOOKUP(B1587&amp;D1587,Sheet1!$A$2:$N$799,14,FALSE)</f>
        <v>5.6</v>
      </c>
      <c r="F1587">
        <f t="shared" si="24"/>
        <v>5.5</v>
      </c>
      <c r="G1587" t="s">
        <v>47</v>
      </c>
      <c r="H1587">
        <f>VLOOKUP(B1587&amp;G1587,Sheet1!$A$2:$N$799,14,FALSE)</f>
        <v>0.1</v>
      </c>
      <c r="I1587">
        <v>1</v>
      </c>
      <c r="J1587">
        <v>1</v>
      </c>
      <c r="K1587">
        <v>2</v>
      </c>
      <c r="L1587">
        <v>1</v>
      </c>
    </row>
    <row r="1588" spans="1:12" x14ac:dyDescent="0.25">
      <c r="A1588" t="s">
        <v>826</v>
      </c>
      <c r="B1588">
        <v>2016</v>
      </c>
      <c r="C1588">
        <v>17</v>
      </c>
      <c r="D1588" t="s">
        <v>35</v>
      </c>
      <c r="E1588">
        <f>VLOOKUP(B1588&amp;D1588,Sheet1!$A$2:$N$799,14,FALSE)</f>
        <v>9.3000000000000007</v>
      </c>
      <c r="F1588">
        <f t="shared" si="24"/>
        <v>11.700000000000001</v>
      </c>
      <c r="G1588" t="s">
        <v>34</v>
      </c>
      <c r="H1588">
        <f>VLOOKUP(B1588&amp;G1588,Sheet1!$A$2:$N$799,14,FALSE)</f>
        <v>-2.4</v>
      </c>
      <c r="I1588">
        <v>1</v>
      </c>
      <c r="J1588">
        <v>0</v>
      </c>
      <c r="K1588">
        <v>2</v>
      </c>
      <c r="L1588">
        <v>2</v>
      </c>
    </row>
    <row r="1589" spans="1:12" x14ac:dyDescent="0.25">
      <c r="A1589" t="s">
        <v>827</v>
      </c>
      <c r="B1589">
        <v>2016</v>
      </c>
      <c r="C1589">
        <v>17</v>
      </c>
      <c r="D1589" t="s">
        <v>38</v>
      </c>
      <c r="E1589">
        <f>VLOOKUP(B1589&amp;D1589,Sheet1!$A$2:$N$799,14,FALSE)</f>
        <v>1.5</v>
      </c>
      <c r="F1589">
        <f t="shared" si="24"/>
        <v>-7</v>
      </c>
      <c r="G1589" t="s">
        <v>37</v>
      </c>
      <c r="H1589">
        <f>VLOOKUP(B1589&amp;G1589,Sheet1!$A$2:$N$799,14,FALSE)</f>
        <v>8.5</v>
      </c>
      <c r="I1589">
        <v>0</v>
      </c>
      <c r="J1589">
        <v>1</v>
      </c>
      <c r="K1589">
        <v>0</v>
      </c>
      <c r="L1589">
        <v>-1</v>
      </c>
    </row>
    <row r="1590" spans="1:12" x14ac:dyDescent="0.25">
      <c r="A1590" t="s">
        <v>828</v>
      </c>
      <c r="B1590">
        <v>2016</v>
      </c>
      <c r="C1590">
        <v>17</v>
      </c>
      <c r="D1590" t="s">
        <v>41</v>
      </c>
      <c r="E1590">
        <f>VLOOKUP(B1590&amp;D1590,Sheet1!$A$2:$N$799,14,FALSE)</f>
        <v>2.1</v>
      </c>
      <c r="F1590">
        <f t="shared" si="24"/>
        <v>0.10000000000000009</v>
      </c>
      <c r="G1590" t="s">
        <v>56</v>
      </c>
      <c r="H1590">
        <f>VLOOKUP(B1590&amp;G1590,Sheet1!$A$2:$N$799,14,FALSE)</f>
        <v>2</v>
      </c>
      <c r="I1590">
        <v>1</v>
      </c>
      <c r="J1590">
        <v>0</v>
      </c>
      <c r="K1590">
        <v>3</v>
      </c>
      <c r="L1590">
        <v>3</v>
      </c>
    </row>
    <row r="1591" spans="1:12" x14ac:dyDescent="0.25">
      <c r="A1591" t="s">
        <v>829</v>
      </c>
      <c r="B1591">
        <v>2016</v>
      </c>
      <c r="C1591">
        <v>17</v>
      </c>
      <c r="D1591" t="s">
        <v>44</v>
      </c>
      <c r="E1591">
        <f>VLOOKUP(B1591&amp;D1591,Sheet1!$A$2:$N$799,14,FALSE)</f>
        <v>3.3</v>
      </c>
      <c r="F1591">
        <f t="shared" si="24"/>
        <v>-0.70000000000000018</v>
      </c>
      <c r="G1591" t="s">
        <v>25</v>
      </c>
      <c r="H1591">
        <f>VLOOKUP(B1591&amp;G1591,Sheet1!$A$2:$N$799,14,FALSE)</f>
        <v>4</v>
      </c>
      <c r="I1591">
        <v>0</v>
      </c>
      <c r="J1591">
        <v>3</v>
      </c>
      <c r="K1591">
        <v>1</v>
      </c>
      <c r="L1591">
        <v>-2</v>
      </c>
    </row>
    <row r="1592" spans="1:12" x14ac:dyDescent="0.25">
      <c r="A1592" t="s">
        <v>830</v>
      </c>
      <c r="B1592">
        <v>2016</v>
      </c>
      <c r="C1592">
        <v>17</v>
      </c>
      <c r="D1592" t="s">
        <v>22</v>
      </c>
      <c r="E1592">
        <f>VLOOKUP(B1592&amp;D1592,Sheet1!$A$2:$N$799,14,FALSE)</f>
        <v>2.1</v>
      </c>
      <c r="F1592">
        <f t="shared" si="24"/>
        <v>13.299999999999999</v>
      </c>
      <c r="G1592" t="s">
        <v>50</v>
      </c>
      <c r="H1592">
        <f>VLOOKUP(B1592&amp;G1592,Sheet1!$A$2:$N$799,14,FALSE)</f>
        <v>-11.2</v>
      </c>
      <c r="I1592">
        <v>1</v>
      </c>
      <c r="J1592">
        <v>0</v>
      </c>
      <c r="K1592">
        <v>2</v>
      </c>
      <c r="L1592">
        <v>2</v>
      </c>
    </row>
    <row r="1593" spans="1:12" x14ac:dyDescent="0.25">
      <c r="A1593" t="s">
        <v>831</v>
      </c>
      <c r="B1593">
        <v>2016</v>
      </c>
      <c r="C1593">
        <v>18</v>
      </c>
      <c r="D1593" t="s">
        <v>40</v>
      </c>
      <c r="E1593">
        <f>VLOOKUP(B1593&amp;D1593,Sheet1!$A$2:$N$799,14,FALSE)</f>
        <v>-1.4</v>
      </c>
      <c r="F1593">
        <f t="shared" si="24"/>
        <v>-3.5</v>
      </c>
      <c r="G1593" t="s">
        <v>22</v>
      </c>
      <c r="H1593">
        <f>VLOOKUP(B1593&amp;G1593,Sheet1!$A$2:$N$799,14,FALSE)</f>
        <v>2.1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832</v>
      </c>
      <c r="B1594">
        <v>2016</v>
      </c>
      <c r="C1594">
        <v>18</v>
      </c>
      <c r="D1594" t="s">
        <v>34</v>
      </c>
      <c r="E1594">
        <f>VLOOKUP(B1594&amp;D1594,Sheet1!$A$2:$N$799,14,FALSE)</f>
        <v>-2.4</v>
      </c>
      <c r="F1594">
        <f t="shared" si="24"/>
        <v>-7.1</v>
      </c>
      <c r="G1594" t="s">
        <v>19</v>
      </c>
      <c r="H1594">
        <f>VLOOKUP(B1594&amp;G1594,Sheet1!$A$2:$N$799,14,FALSE)</f>
        <v>4.7</v>
      </c>
      <c r="I1594">
        <v>0</v>
      </c>
      <c r="J1594">
        <v>3</v>
      </c>
      <c r="K1594">
        <v>2</v>
      </c>
      <c r="L1594">
        <v>-1</v>
      </c>
    </row>
    <row r="1595" spans="1:12" x14ac:dyDescent="0.25">
      <c r="A1595" t="s">
        <v>833</v>
      </c>
      <c r="B1595">
        <v>2016</v>
      </c>
      <c r="C1595">
        <v>18</v>
      </c>
      <c r="D1595" t="s">
        <v>41</v>
      </c>
      <c r="E1595">
        <f>VLOOKUP(B1595&amp;D1595,Sheet1!$A$2:$N$799,14,FALSE)</f>
        <v>2.1</v>
      </c>
      <c r="F1595">
        <f t="shared" si="24"/>
        <v>-0.69999999999999973</v>
      </c>
      <c r="G1595" t="s">
        <v>23</v>
      </c>
      <c r="H1595">
        <f>VLOOKUP(B1595&amp;G1595,Sheet1!$A$2:$N$799,14,FALSE)</f>
        <v>2.8</v>
      </c>
      <c r="I1595">
        <v>0</v>
      </c>
      <c r="J1595">
        <v>2</v>
      </c>
      <c r="K1595">
        <v>0</v>
      </c>
      <c r="L1595">
        <v>-2</v>
      </c>
    </row>
    <row r="1596" spans="1:12" x14ac:dyDescent="0.25">
      <c r="A1596" t="s">
        <v>834</v>
      </c>
      <c r="B1596">
        <v>2016</v>
      </c>
      <c r="C1596">
        <v>18</v>
      </c>
      <c r="D1596" t="s">
        <v>44</v>
      </c>
      <c r="E1596">
        <f>VLOOKUP(B1596&amp;D1596,Sheet1!$A$2:$N$799,14,FALSE)</f>
        <v>3.3</v>
      </c>
      <c r="F1596">
        <f t="shared" si="24"/>
        <v>5.9</v>
      </c>
      <c r="G1596" t="s">
        <v>55</v>
      </c>
      <c r="H1596">
        <f>VLOOKUP(B1596&amp;G1596,Sheet1!$A$2:$N$799,14,FALSE)</f>
        <v>-2.6</v>
      </c>
      <c r="I1596">
        <v>0</v>
      </c>
      <c r="J1596">
        <v>3</v>
      </c>
      <c r="K1596">
        <v>0</v>
      </c>
      <c r="L1596">
        <v>-3</v>
      </c>
    </row>
    <row r="1597" spans="1:12" x14ac:dyDescent="0.25">
      <c r="A1597" t="s">
        <v>835</v>
      </c>
      <c r="B1597">
        <v>2016</v>
      </c>
      <c r="C1597">
        <v>19</v>
      </c>
      <c r="D1597" t="s">
        <v>23</v>
      </c>
      <c r="E1597">
        <f>VLOOKUP(B1597&amp;D1597,Sheet1!$A$2:$N$799,14,FALSE)</f>
        <v>2.8</v>
      </c>
      <c r="F1597">
        <f t="shared" si="24"/>
        <v>-4.2</v>
      </c>
      <c r="G1597" t="s">
        <v>49</v>
      </c>
      <c r="H1597">
        <f>VLOOKUP(B1597&amp;G1597,Sheet1!$A$2:$N$799,14,FALSE)</f>
        <v>7</v>
      </c>
      <c r="I1597">
        <v>1</v>
      </c>
      <c r="J1597">
        <v>1</v>
      </c>
      <c r="K1597">
        <v>1</v>
      </c>
      <c r="L1597">
        <v>0</v>
      </c>
    </row>
    <row r="1598" spans="1:12" x14ac:dyDescent="0.25">
      <c r="A1598" t="s">
        <v>836</v>
      </c>
      <c r="B1598">
        <v>2016</v>
      </c>
      <c r="C1598">
        <v>19</v>
      </c>
      <c r="D1598" t="s">
        <v>55</v>
      </c>
      <c r="E1598">
        <f>VLOOKUP(B1598&amp;D1598,Sheet1!$A$2:$N$799,14,FALSE)</f>
        <v>-2.6</v>
      </c>
      <c r="F1598">
        <f t="shared" si="24"/>
        <v>-11.9</v>
      </c>
      <c r="G1598" t="s">
        <v>35</v>
      </c>
      <c r="H1598">
        <f>VLOOKUP(B1598&amp;G1598,Sheet1!$A$2:$N$799,14,FALSE)</f>
        <v>9.3000000000000007</v>
      </c>
      <c r="I1598">
        <v>0</v>
      </c>
      <c r="J1598">
        <v>3</v>
      </c>
      <c r="K1598">
        <v>3</v>
      </c>
      <c r="L1598">
        <v>0</v>
      </c>
    </row>
    <row r="1599" spans="1:12" x14ac:dyDescent="0.25">
      <c r="A1599" t="s">
        <v>837</v>
      </c>
      <c r="B1599">
        <v>2016</v>
      </c>
      <c r="C1599">
        <v>19</v>
      </c>
      <c r="D1599" t="s">
        <v>19</v>
      </c>
      <c r="E1599">
        <f>VLOOKUP(B1599&amp;D1599,Sheet1!$A$2:$N$799,14,FALSE)</f>
        <v>4.7</v>
      </c>
      <c r="F1599">
        <f t="shared" si="24"/>
        <v>-0.89999999999999947</v>
      </c>
      <c r="G1599" t="s">
        <v>52</v>
      </c>
      <c r="H1599">
        <f>VLOOKUP(B1599&amp;G1599,Sheet1!$A$2:$N$799,14,FALSE)</f>
        <v>5.6</v>
      </c>
      <c r="I1599">
        <v>1</v>
      </c>
      <c r="J1599">
        <v>1</v>
      </c>
      <c r="K1599">
        <v>2</v>
      </c>
      <c r="L1599">
        <v>1</v>
      </c>
    </row>
    <row r="1600" spans="1:12" x14ac:dyDescent="0.25">
      <c r="A1600" t="s">
        <v>838</v>
      </c>
      <c r="B1600">
        <v>2016</v>
      </c>
      <c r="C1600">
        <v>19</v>
      </c>
      <c r="D1600" t="s">
        <v>22</v>
      </c>
      <c r="E1600">
        <f>VLOOKUP(B1600&amp;D1600,Sheet1!$A$2:$N$799,14,FALSE)</f>
        <v>2.1</v>
      </c>
      <c r="F1600">
        <f t="shared" si="24"/>
        <v>-6.4</v>
      </c>
      <c r="G1600" t="s">
        <v>37</v>
      </c>
      <c r="H1600">
        <f>VLOOKUP(B1600&amp;G1600,Sheet1!$A$2:$N$799,14,FALSE)</f>
        <v>8.5</v>
      </c>
      <c r="I1600">
        <v>0</v>
      </c>
      <c r="J1600">
        <v>2</v>
      </c>
      <c r="K1600">
        <v>0</v>
      </c>
      <c r="L1600">
        <v>-2</v>
      </c>
    </row>
    <row r="1601" spans="1:12" x14ac:dyDescent="0.25">
      <c r="A1601" t="s">
        <v>839</v>
      </c>
      <c r="B1601">
        <v>2016</v>
      </c>
      <c r="C1601">
        <v>20</v>
      </c>
      <c r="D1601" t="s">
        <v>23</v>
      </c>
      <c r="E1601">
        <f>VLOOKUP(B1601&amp;D1601,Sheet1!$A$2:$N$799,14,FALSE)</f>
        <v>2.8</v>
      </c>
      <c r="F1601">
        <f t="shared" si="24"/>
        <v>-5.7</v>
      </c>
      <c r="G1601" t="s">
        <v>37</v>
      </c>
      <c r="H1601">
        <f>VLOOKUP(B1601&amp;G1601,Sheet1!$A$2:$N$799,14,FALSE)</f>
        <v>8.5</v>
      </c>
      <c r="I1601">
        <v>0</v>
      </c>
      <c r="J1601">
        <v>2</v>
      </c>
      <c r="K1601">
        <v>0</v>
      </c>
      <c r="L1601">
        <v>-2</v>
      </c>
    </row>
    <row r="1602" spans="1:12" x14ac:dyDescent="0.25">
      <c r="A1602" t="s">
        <v>840</v>
      </c>
      <c r="B1602">
        <v>2016</v>
      </c>
      <c r="C1602">
        <v>20</v>
      </c>
      <c r="D1602" t="s">
        <v>19</v>
      </c>
      <c r="E1602">
        <f>VLOOKUP(B1602&amp;D1602,Sheet1!$A$2:$N$799,14,FALSE)</f>
        <v>4.7</v>
      </c>
      <c r="F1602">
        <f t="shared" si="24"/>
        <v>-4.6000000000000005</v>
      </c>
      <c r="G1602" t="s">
        <v>35</v>
      </c>
      <c r="H1602">
        <f>VLOOKUP(B1602&amp;G1602,Sheet1!$A$2:$N$799,14,FALSE)</f>
        <v>9.3000000000000007</v>
      </c>
      <c r="I1602">
        <v>0</v>
      </c>
      <c r="J1602">
        <v>2</v>
      </c>
      <c r="K1602">
        <v>0</v>
      </c>
      <c r="L1602">
        <v>-2</v>
      </c>
    </row>
    <row r="1603" spans="1:12" x14ac:dyDescent="0.25">
      <c r="A1603" t="s">
        <v>841</v>
      </c>
      <c r="B1603">
        <v>2016</v>
      </c>
      <c r="C1603">
        <v>21</v>
      </c>
      <c r="D1603" t="s">
        <v>35</v>
      </c>
      <c r="E1603">
        <f>VLOOKUP(B1603&amp;D1603,Sheet1!$A$2:$N$799,14,FALSE)</f>
        <v>9.3000000000000007</v>
      </c>
      <c r="F1603">
        <f t="shared" ref="F1603:F1666" si="25">E1603-H1603</f>
        <v>0.80000000000000071</v>
      </c>
      <c r="G1603" t="s">
        <v>37</v>
      </c>
      <c r="H1603">
        <f>VLOOKUP(B1603&amp;G1603,Sheet1!$A$2:$N$799,14,FALSE)</f>
        <v>8.5</v>
      </c>
      <c r="I1603">
        <v>1</v>
      </c>
      <c r="J1603">
        <v>2</v>
      </c>
      <c r="K1603">
        <v>1</v>
      </c>
      <c r="L1603">
        <v>-1</v>
      </c>
    </row>
    <row r="1604" spans="1:12" x14ac:dyDescent="0.25">
      <c r="A1604" t="s">
        <v>842</v>
      </c>
      <c r="B1604">
        <v>2017</v>
      </c>
      <c r="C1604">
        <v>1</v>
      </c>
      <c r="D1604" t="s">
        <v>40</v>
      </c>
      <c r="E1604">
        <f>VLOOKUP(B1604&amp;D1604,Sheet1!$A$2:$N$799,14,FALSE)</f>
        <v>2.7</v>
      </c>
      <c r="F1604">
        <f t="shared" si="25"/>
        <v>6.4</v>
      </c>
      <c r="G1604" t="s">
        <v>46</v>
      </c>
      <c r="H1604">
        <f>VLOOKUP(B1604&amp;G1604,Sheet1!$A$2:$N$799,14,FALSE)</f>
        <v>-3.7</v>
      </c>
      <c r="I1604">
        <v>1</v>
      </c>
      <c r="J1604">
        <v>1</v>
      </c>
      <c r="K1604">
        <v>4</v>
      </c>
      <c r="L1604">
        <v>3</v>
      </c>
    </row>
    <row r="1605" spans="1:12" x14ac:dyDescent="0.25">
      <c r="A1605" t="s">
        <v>843</v>
      </c>
      <c r="B1605">
        <v>2017</v>
      </c>
      <c r="C1605">
        <v>1</v>
      </c>
      <c r="D1605" t="s">
        <v>10</v>
      </c>
      <c r="E1605">
        <f>VLOOKUP(B1605&amp;D1605,Sheet1!$A$2:$N$799,14,FALSE)</f>
        <v>-1.3</v>
      </c>
      <c r="F1605">
        <f t="shared" si="25"/>
        <v>-5.6</v>
      </c>
      <c r="G1605" t="s">
        <v>37</v>
      </c>
      <c r="H1605">
        <f>VLOOKUP(B1605&amp;G1605,Sheet1!$A$2:$N$799,14,FALSE)</f>
        <v>4.3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844</v>
      </c>
      <c r="B1606">
        <v>2017</v>
      </c>
      <c r="C1606">
        <v>1</v>
      </c>
      <c r="D1606" t="s">
        <v>17</v>
      </c>
      <c r="E1606">
        <f>VLOOKUP(B1606&amp;D1606,Sheet1!$A$2:$N$799,14,FALSE)</f>
        <v>-5</v>
      </c>
      <c r="F1606">
        <f t="shared" si="25"/>
        <v>-8.4</v>
      </c>
      <c r="G1606" t="s">
        <v>16</v>
      </c>
      <c r="H1606">
        <f>VLOOKUP(B1606&amp;G1606,Sheet1!$A$2:$N$799,14,FALSE)</f>
        <v>3.4</v>
      </c>
      <c r="I1606">
        <v>0</v>
      </c>
      <c r="J1606">
        <v>5</v>
      </c>
      <c r="K1606">
        <v>1</v>
      </c>
      <c r="L1606">
        <v>-4</v>
      </c>
    </row>
    <row r="1607" spans="1:12" x14ac:dyDescent="0.25">
      <c r="A1607" t="s">
        <v>845</v>
      </c>
      <c r="B1607">
        <v>2017</v>
      </c>
      <c r="C1607">
        <v>1</v>
      </c>
      <c r="D1607" t="s">
        <v>50</v>
      </c>
      <c r="E1607">
        <f>VLOOKUP(B1607&amp;D1607,Sheet1!$A$2:$N$799,14,FALSE)</f>
        <v>-2.9</v>
      </c>
      <c r="F1607">
        <f t="shared" si="25"/>
        <v>-7.1999999999999993</v>
      </c>
      <c r="G1607" t="s">
        <v>14</v>
      </c>
      <c r="H1607">
        <f>VLOOKUP(B1607&amp;G1607,Sheet1!$A$2:$N$799,14,FALSE)</f>
        <v>4.3</v>
      </c>
      <c r="I1607">
        <v>0</v>
      </c>
      <c r="J1607">
        <v>2</v>
      </c>
      <c r="K1607">
        <v>2</v>
      </c>
      <c r="L1607">
        <v>0</v>
      </c>
    </row>
    <row r="1608" spans="1:12" x14ac:dyDescent="0.25">
      <c r="A1608" t="s">
        <v>846</v>
      </c>
      <c r="B1608">
        <v>2017</v>
      </c>
      <c r="C1608">
        <v>1</v>
      </c>
      <c r="D1608" t="s">
        <v>31</v>
      </c>
      <c r="E1608">
        <f>VLOOKUP(B1608&amp;D1608,Sheet1!$A$2:$N$799,14,FALSE)</f>
        <v>9.1999999999999993</v>
      </c>
      <c r="F1608">
        <f t="shared" si="25"/>
        <v>19.299999999999997</v>
      </c>
      <c r="G1608" t="s">
        <v>26</v>
      </c>
      <c r="H1608">
        <f>VLOOKUP(B1608&amp;G1608,Sheet1!$A$2:$N$799,14,FALSE)</f>
        <v>-10.1</v>
      </c>
      <c r="I1608">
        <v>1</v>
      </c>
      <c r="J1608">
        <v>0</v>
      </c>
      <c r="K1608">
        <v>4</v>
      </c>
      <c r="L1608">
        <v>4</v>
      </c>
    </row>
    <row r="1609" spans="1:12" x14ac:dyDescent="0.25">
      <c r="A1609" t="s">
        <v>847</v>
      </c>
      <c r="B1609">
        <v>2017</v>
      </c>
      <c r="C1609">
        <v>1</v>
      </c>
      <c r="D1609" t="s">
        <v>55</v>
      </c>
      <c r="E1609">
        <f>VLOOKUP(B1609&amp;D1609,Sheet1!$A$2:$N$799,14,FALSE)</f>
        <v>-6.4</v>
      </c>
      <c r="F1609">
        <f t="shared" si="25"/>
        <v>-12.9</v>
      </c>
      <c r="G1609" t="s">
        <v>29</v>
      </c>
      <c r="H1609">
        <f>VLOOKUP(B1609&amp;G1609,Sheet1!$A$2:$N$799,14,FALSE)</f>
        <v>6.5</v>
      </c>
      <c r="I1609">
        <v>0</v>
      </c>
      <c r="J1609">
        <v>4</v>
      </c>
      <c r="K1609">
        <v>0</v>
      </c>
      <c r="L1609">
        <v>-4</v>
      </c>
    </row>
    <row r="1610" spans="1:12" x14ac:dyDescent="0.25">
      <c r="A1610" t="s">
        <v>848</v>
      </c>
      <c r="B1610">
        <v>2017</v>
      </c>
      <c r="C1610">
        <v>1</v>
      </c>
      <c r="D1610" t="s">
        <v>35</v>
      </c>
      <c r="E1610">
        <f>VLOOKUP(B1610&amp;D1610,Sheet1!$A$2:$N$799,14,FALSE)</f>
        <v>8.9</v>
      </c>
      <c r="F1610">
        <f t="shared" si="25"/>
        <v>5.5</v>
      </c>
      <c r="G1610" t="s">
        <v>52</v>
      </c>
      <c r="H1610">
        <f>VLOOKUP(B1610&amp;G1610,Sheet1!$A$2:$N$799,14,FALSE)</f>
        <v>3.4</v>
      </c>
      <c r="I1610">
        <v>0</v>
      </c>
      <c r="J1610">
        <v>0</v>
      </c>
      <c r="K1610">
        <v>1</v>
      </c>
      <c r="L1610">
        <v>1</v>
      </c>
    </row>
    <row r="1611" spans="1:12" x14ac:dyDescent="0.25">
      <c r="A1611" t="s">
        <v>849</v>
      </c>
      <c r="B1611">
        <v>2017</v>
      </c>
      <c r="C1611">
        <v>1</v>
      </c>
      <c r="D1611" t="s">
        <v>25</v>
      </c>
      <c r="E1611">
        <f>VLOOKUP(B1611&amp;D1611,Sheet1!$A$2:$N$799,14,FALSE)</f>
        <v>-6.7</v>
      </c>
      <c r="F1611">
        <f t="shared" si="25"/>
        <v>-10.3</v>
      </c>
      <c r="G1611" t="s">
        <v>47</v>
      </c>
      <c r="H1611">
        <f>VLOOKUP(B1611&amp;G1611,Sheet1!$A$2:$N$799,14,FALSE)</f>
        <v>3.6</v>
      </c>
      <c r="I1611">
        <v>1</v>
      </c>
      <c r="J1611">
        <v>2</v>
      </c>
      <c r="K1611">
        <v>1</v>
      </c>
      <c r="L1611">
        <v>-1</v>
      </c>
    </row>
    <row r="1612" spans="1:12" x14ac:dyDescent="0.25">
      <c r="A1612" t="s">
        <v>850</v>
      </c>
      <c r="B1612">
        <v>2017</v>
      </c>
      <c r="C1612">
        <v>1</v>
      </c>
      <c r="D1612" t="s">
        <v>32</v>
      </c>
      <c r="E1612">
        <f>VLOOKUP(B1612&amp;D1612,Sheet1!$A$2:$N$799,14,FALSE)</f>
        <v>9.1</v>
      </c>
      <c r="F1612">
        <f t="shared" si="25"/>
        <v>-9.9999999999999645E-2</v>
      </c>
      <c r="G1612" t="s">
        <v>38</v>
      </c>
      <c r="H1612">
        <f>VLOOKUP(B1612&amp;G1612,Sheet1!$A$2:$N$799,14,FALSE)</f>
        <v>9.1999999999999993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 t="s">
        <v>851</v>
      </c>
      <c r="B1613">
        <v>2017</v>
      </c>
      <c r="C1613">
        <v>1</v>
      </c>
      <c r="D1613" t="s">
        <v>49</v>
      </c>
      <c r="E1613">
        <f>VLOOKUP(B1613&amp;D1613,Sheet1!$A$2:$N$799,14,FALSE)</f>
        <v>1.6</v>
      </c>
      <c r="F1613">
        <f t="shared" si="25"/>
        <v>9.1999999999999993</v>
      </c>
      <c r="G1613" t="s">
        <v>41</v>
      </c>
      <c r="H1613">
        <f>VLOOKUP(B1613&amp;G1613,Sheet1!$A$2:$N$799,14,FALSE)</f>
        <v>-7.6</v>
      </c>
      <c r="I1613">
        <v>1</v>
      </c>
      <c r="J1613">
        <v>0</v>
      </c>
      <c r="K1613">
        <v>1</v>
      </c>
      <c r="L1613">
        <v>1</v>
      </c>
    </row>
    <row r="1614" spans="1:12" x14ac:dyDescent="0.25">
      <c r="A1614" t="s">
        <v>852</v>
      </c>
      <c r="B1614">
        <v>2017</v>
      </c>
      <c r="C1614">
        <v>1</v>
      </c>
      <c r="D1614" t="s">
        <v>11</v>
      </c>
      <c r="E1614">
        <f>VLOOKUP(B1614&amp;D1614,Sheet1!$A$2:$N$799,14,FALSE)</f>
        <v>-4</v>
      </c>
      <c r="F1614">
        <f t="shared" si="25"/>
        <v>0.90000000000000036</v>
      </c>
      <c r="G1614" t="s">
        <v>43</v>
      </c>
      <c r="H1614">
        <f>VLOOKUP(B1614&amp;G1614,Sheet1!$A$2:$N$799,14,FALSE)</f>
        <v>-4.9000000000000004</v>
      </c>
      <c r="I1614">
        <v>1</v>
      </c>
      <c r="J1614">
        <v>1</v>
      </c>
      <c r="K1614">
        <v>2</v>
      </c>
      <c r="L1614">
        <v>1</v>
      </c>
    </row>
    <row r="1615" spans="1:12" x14ac:dyDescent="0.25">
      <c r="A1615" t="s">
        <v>853</v>
      </c>
      <c r="B1615">
        <v>2017</v>
      </c>
      <c r="C1615">
        <v>1</v>
      </c>
      <c r="D1615" t="s">
        <v>53</v>
      </c>
      <c r="E1615">
        <f>VLOOKUP(B1615&amp;D1615,Sheet1!$A$2:$N$799,14,FALSE)</f>
        <v>-3.5</v>
      </c>
      <c r="F1615">
        <f t="shared" si="25"/>
        <v>1.2000000000000002</v>
      </c>
      <c r="G1615" t="s">
        <v>44</v>
      </c>
      <c r="H1615">
        <f>VLOOKUP(B1615&amp;G1615,Sheet1!$A$2:$N$799,14,FALSE)</f>
        <v>-4.7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854</v>
      </c>
      <c r="B1616">
        <v>2017</v>
      </c>
      <c r="C1616">
        <v>1</v>
      </c>
      <c r="D1616" t="s">
        <v>56</v>
      </c>
      <c r="E1616">
        <f>VLOOKUP(B1616&amp;D1616,Sheet1!$A$2:$N$799,14,FALSE)</f>
        <v>-1.3</v>
      </c>
      <c r="F1616">
        <f t="shared" si="25"/>
        <v>-10.700000000000001</v>
      </c>
      <c r="G1616" t="s">
        <v>28</v>
      </c>
      <c r="H1616">
        <f>VLOOKUP(B1616&amp;G1616,Sheet1!$A$2:$N$799,14,FALSE)</f>
        <v>9.4</v>
      </c>
      <c r="I1616">
        <v>0</v>
      </c>
      <c r="J1616">
        <v>3</v>
      </c>
      <c r="K1616">
        <v>3</v>
      </c>
      <c r="L1616">
        <v>0</v>
      </c>
    </row>
    <row r="1617" spans="1:12" x14ac:dyDescent="0.25">
      <c r="A1617" t="s">
        <v>855</v>
      </c>
      <c r="B1617">
        <v>2017</v>
      </c>
      <c r="C1617">
        <v>1</v>
      </c>
      <c r="D1617" t="s">
        <v>20</v>
      </c>
      <c r="E1617">
        <f>VLOOKUP(B1617&amp;D1617,Sheet1!$A$2:$N$799,14,FALSE)</f>
        <v>-11</v>
      </c>
      <c r="F1617">
        <f t="shared" si="25"/>
        <v>-16</v>
      </c>
      <c r="G1617" t="s">
        <v>19</v>
      </c>
      <c r="H1617">
        <f>VLOOKUP(B1617&amp;G1617,Sheet1!$A$2:$N$799,14,FALSE)</f>
        <v>5</v>
      </c>
      <c r="I1617">
        <v>0</v>
      </c>
      <c r="J1617">
        <v>1</v>
      </c>
      <c r="K1617">
        <v>1</v>
      </c>
      <c r="L1617">
        <v>0</v>
      </c>
    </row>
    <row r="1618" spans="1:12" x14ac:dyDescent="0.25">
      <c r="A1618" t="s">
        <v>856</v>
      </c>
      <c r="B1618">
        <v>2017</v>
      </c>
      <c r="C1618">
        <v>1</v>
      </c>
      <c r="D1618" t="s">
        <v>23</v>
      </c>
      <c r="E1618">
        <f>VLOOKUP(B1618&amp;D1618,Sheet1!$A$2:$N$799,14,FALSE)</f>
        <v>-1.9</v>
      </c>
      <c r="F1618">
        <f t="shared" si="25"/>
        <v>-3.8</v>
      </c>
      <c r="G1618" t="s">
        <v>22</v>
      </c>
      <c r="H1618">
        <f>VLOOKUP(B1618&amp;G1618,Sheet1!$A$2:$N$799,14,FALSE)</f>
        <v>1.9</v>
      </c>
      <c r="I1618">
        <v>1</v>
      </c>
      <c r="J1618">
        <v>1</v>
      </c>
      <c r="K1618">
        <v>1</v>
      </c>
      <c r="L1618">
        <v>0</v>
      </c>
    </row>
    <row r="1619" spans="1:12" x14ac:dyDescent="0.25">
      <c r="A1619" t="s">
        <v>857</v>
      </c>
      <c r="B1619">
        <v>2017</v>
      </c>
      <c r="C1619">
        <v>2</v>
      </c>
      <c r="D1619" t="s">
        <v>26</v>
      </c>
      <c r="E1619">
        <f>VLOOKUP(B1619&amp;D1619,Sheet1!$A$2:$N$799,14,FALSE)</f>
        <v>-10.1</v>
      </c>
      <c r="F1619">
        <f t="shared" si="25"/>
        <v>-6.3999999999999995</v>
      </c>
      <c r="G1619" t="s">
        <v>46</v>
      </c>
      <c r="H1619">
        <f>VLOOKUP(B1619&amp;G1619,Sheet1!$A$2:$N$799,14,FALSE)</f>
        <v>-3.7</v>
      </c>
      <c r="I1619">
        <v>0</v>
      </c>
      <c r="J1619">
        <v>1</v>
      </c>
      <c r="K1619">
        <v>1</v>
      </c>
      <c r="L1619">
        <v>0</v>
      </c>
    </row>
    <row r="1620" spans="1:12" x14ac:dyDescent="0.25">
      <c r="A1620" t="s">
        <v>858</v>
      </c>
      <c r="B1620">
        <v>2017</v>
      </c>
      <c r="C1620">
        <v>2</v>
      </c>
      <c r="D1620" t="s">
        <v>14</v>
      </c>
      <c r="E1620">
        <f>VLOOKUP(B1620&amp;D1620,Sheet1!$A$2:$N$799,14,FALSE)</f>
        <v>4.3</v>
      </c>
      <c r="F1620">
        <f t="shared" si="25"/>
        <v>8.3000000000000007</v>
      </c>
      <c r="G1620" t="s">
        <v>11</v>
      </c>
      <c r="H1620">
        <f>VLOOKUP(B1620&amp;G1620,Sheet1!$A$2:$N$799,14,FALSE)</f>
        <v>-4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 t="s">
        <v>859</v>
      </c>
      <c r="B1621">
        <v>2017</v>
      </c>
      <c r="C1621">
        <v>2</v>
      </c>
      <c r="D1621" t="s">
        <v>13</v>
      </c>
      <c r="E1621">
        <f>VLOOKUP(B1621&amp;D1621,Sheet1!$A$2:$N$799,14,FALSE)</f>
        <v>-1.3</v>
      </c>
      <c r="F1621">
        <f t="shared" si="25"/>
        <v>0</v>
      </c>
      <c r="G1621" t="s">
        <v>10</v>
      </c>
      <c r="H1621">
        <f>VLOOKUP(B1621&amp;G1621,Sheet1!$A$2:$N$799,14,FALSE)</f>
        <v>-1.3</v>
      </c>
      <c r="I1621">
        <v>1</v>
      </c>
      <c r="J1621">
        <v>2</v>
      </c>
      <c r="K1621">
        <v>3</v>
      </c>
      <c r="L1621">
        <v>1</v>
      </c>
    </row>
    <row r="1622" spans="1:12" x14ac:dyDescent="0.25">
      <c r="A1622" t="s">
        <v>860</v>
      </c>
      <c r="B1622">
        <v>2017</v>
      </c>
      <c r="C1622">
        <v>2</v>
      </c>
      <c r="D1622" t="s">
        <v>16</v>
      </c>
      <c r="E1622">
        <f>VLOOKUP(B1622&amp;D1622,Sheet1!$A$2:$N$799,14,FALSE)</f>
        <v>3.4</v>
      </c>
      <c r="F1622">
        <f t="shared" si="25"/>
        <v>14.4</v>
      </c>
      <c r="G1622" t="s">
        <v>20</v>
      </c>
      <c r="H1622">
        <f>VLOOKUP(B1622&amp;G1622,Sheet1!$A$2:$N$799,14,FALSE)</f>
        <v>-11</v>
      </c>
      <c r="I1622">
        <v>1</v>
      </c>
      <c r="J1622">
        <v>2</v>
      </c>
      <c r="K1622">
        <v>5</v>
      </c>
      <c r="L1622">
        <v>3</v>
      </c>
    </row>
    <row r="1623" spans="1:12" x14ac:dyDescent="0.25">
      <c r="A1623" t="s">
        <v>861</v>
      </c>
      <c r="B1623">
        <v>2017</v>
      </c>
      <c r="C1623">
        <v>2</v>
      </c>
      <c r="D1623" t="s">
        <v>25</v>
      </c>
      <c r="E1623">
        <f>VLOOKUP(B1623&amp;D1623,Sheet1!$A$2:$N$799,14,FALSE)</f>
        <v>-6.7</v>
      </c>
      <c r="F1623">
        <f t="shared" si="25"/>
        <v>-8.3000000000000007</v>
      </c>
      <c r="G1623" t="s">
        <v>49</v>
      </c>
      <c r="H1623">
        <f>VLOOKUP(B1623&amp;G1623,Sheet1!$A$2:$N$799,14,FALSE)</f>
        <v>1.6</v>
      </c>
      <c r="I1623">
        <v>1</v>
      </c>
      <c r="J1623">
        <v>2</v>
      </c>
      <c r="K1623">
        <v>2</v>
      </c>
      <c r="L1623">
        <v>0</v>
      </c>
    </row>
    <row r="1624" spans="1:12" x14ac:dyDescent="0.25">
      <c r="A1624" t="s">
        <v>862</v>
      </c>
      <c r="B1624">
        <v>2017</v>
      </c>
      <c r="C1624">
        <v>2</v>
      </c>
      <c r="D1624" t="s">
        <v>41</v>
      </c>
      <c r="E1624">
        <f>VLOOKUP(B1624&amp;D1624,Sheet1!$A$2:$N$799,14,FALSE)</f>
        <v>-7.6</v>
      </c>
      <c r="F1624">
        <f t="shared" si="25"/>
        <v>-10.3</v>
      </c>
      <c r="G1624" t="s">
        <v>40</v>
      </c>
      <c r="H1624">
        <f>VLOOKUP(B1624&amp;G1624,Sheet1!$A$2:$N$799,14,FALSE)</f>
        <v>2.7</v>
      </c>
      <c r="I1624">
        <v>0</v>
      </c>
      <c r="J1624">
        <v>1</v>
      </c>
      <c r="K1624">
        <v>1</v>
      </c>
      <c r="L1624">
        <v>0</v>
      </c>
    </row>
    <row r="1625" spans="1:12" x14ac:dyDescent="0.25">
      <c r="A1625" t="s">
        <v>863</v>
      </c>
      <c r="B1625">
        <v>2017</v>
      </c>
      <c r="C1625">
        <v>2</v>
      </c>
      <c r="D1625" t="s">
        <v>37</v>
      </c>
      <c r="E1625">
        <f>VLOOKUP(B1625&amp;D1625,Sheet1!$A$2:$N$799,14,FALSE)</f>
        <v>4.3</v>
      </c>
      <c r="F1625">
        <f t="shared" si="25"/>
        <v>6.1999999999999993</v>
      </c>
      <c r="G1625" t="s">
        <v>23</v>
      </c>
      <c r="H1625">
        <f>VLOOKUP(B1625&amp;G1625,Sheet1!$A$2:$N$799,14,FALSE)</f>
        <v>-1.9</v>
      </c>
      <c r="I1625">
        <v>1</v>
      </c>
      <c r="J1625">
        <v>0</v>
      </c>
      <c r="K1625">
        <v>2</v>
      </c>
      <c r="L1625">
        <v>2</v>
      </c>
    </row>
    <row r="1626" spans="1:12" x14ac:dyDescent="0.25">
      <c r="A1626" t="s">
        <v>864</v>
      </c>
      <c r="B1626">
        <v>2017</v>
      </c>
      <c r="C1626">
        <v>2</v>
      </c>
      <c r="D1626" t="s">
        <v>17</v>
      </c>
      <c r="E1626">
        <f>VLOOKUP(B1626&amp;D1626,Sheet1!$A$2:$N$799,14,FALSE)</f>
        <v>-5</v>
      </c>
      <c r="F1626">
        <f t="shared" si="25"/>
        <v>1.4000000000000004</v>
      </c>
      <c r="G1626" t="s">
        <v>55</v>
      </c>
      <c r="H1626">
        <f>VLOOKUP(B1626&amp;G1626,Sheet1!$A$2:$N$799,14,FALSE)</f>
        <v>-6.4</v>
      </c>
      <c r="I1626">
        <v>0</v>
      </c>
      <c r="J1626">
        <v>1</v>
      </c>
      <c r="K1626">
        <v>0</v>
      </c>
      <c r="L1626">
        <v>-1</v>
      </c>
    </row>
    <row r="1627" spans="1:12" x14ac:dyDescent="0.25">
      <c r="A1627" t="s">
        <v>865</v>
      </c>
      <c r="B1627">
        <v>2017</v>
      </c>
      <c r="C1627">
        <v>2</v>
      </c>
      <c r="D1627" t="s">
        <v>47</v>
      </c>
      <c r="E1627">
        <f>VLOOKUP(B1627&amp;D1627,Sheet1!$A$2:$N$799,14,FALSE)</f>
        <v>3.6</v>
      </c>
      <c r="F1627">
        <f t="shared" si="25"/>
        <v>9.9</v>
      </c>
      <c r="G1627" t="s">
        <v>34</v>
      </c>
      <c r="H1627">
        <f>VLOOKUP(B1627&amp;G1627,Sheet1!$A$2:$N$799,14,FALSE)</f>
        <v>-6.3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866</v>
      </c>
      <c r="B1628">
        <v>2017</v>
      </c>
      <c r="C1628">
        <v>2</v>
      </c>
      <c r="D1628" t="s">
        <v>19</v>
      </c>
      <c r="E1628">
        <f>VLOOKUP(B1628&amp;D1628,Sheet1!$A$2:$N$799,14,FALSE)</f>
        <v>5</v>
      </c>
      <c r="F1628">
        <f t="shared" si="25"/>
        <v>-4.0999999999999996</v>
      </c>
      <c r="G1628" t="s">
        <v>32</v>
      </c>
      <c r="H1628">
        <f>VLOOKUP(B1628&amp;G1628,Sheet1!$A$2:$N$799,14,FALSE)</f>
        <v>9.1</v>
      </c>
      <c r="I1628">
        <v>1</v>
      </c>
      <c r="J1628">
        <v>0</v>
      </c>
      <c r="K1628">
        <v>1</v>
      </c>
      <c r="L1628">
        <v>1</v>
      </c>
    </row>
    <row r="1629" spans="1:12" x14ac:dyDescent="0.25">
      <c r="A1629" t="s">
        <v>867</v>
      </c>
      <c r="B1629">
        <v>2017</v>
      </c>
      <c r="C1629">
        <v>2</v>
      </c>
      <c r="D1629" t="s">
        <v>38</v>
      </c>
      <c r="E1629">
        <f>VLOOKUP(B1629&amp;D1629,Sheet1!$A$2:$N$799,14,FALSE)</f>
        <v>9.1999999999999993</v>
      </c>
      <c r="F1629">
        <f t="shared" si="25"/>
        <v>0.29999999999999893</v>
      </c>
      <c r="G1629" t="s">
        <v>35</v>
      </c>
      <c r="H1629">
        <f>VLOOKUP(B1629&amp;G1629,Sheet1!$A$2:$N$799,14,FALSE)</f>
        <v>8.9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868</v>
      </c>
      <c r="B1630">
        <v>2017</v>
      </c>
      <c r="C1630">
        <v>2</v>
      </c>
      <c r="D1630" t="s">
        <v>44</v>
      </c>
      <c r="E1630">
        <f>VLOOKUP(B1630&amp;D1630,Sheet1!$A$2:$N$799,14,FALSE)</f>
        <v>-4.7</v>
      </c>
      <c r="F1630">
        <f t="shared" si="25"/>
        <v>0.20000000000000018</v>
      </c>
      <c r="G1630" t="s">
        <v>43</v>
      </c>
      <c r="H1630">
        <f>VLOOKUP(B1630&amp;G1630,Sheet1!$A$2:$N$799,14,FALSE)</f>
        <v>-4.9000000000000004</v>
      </c>
      <c r="I1630">
        <v>1</v>
      </c>
      <c r="J1630">
        <v>1</v>
      </c>
      <c r="K1630">
        <v>1</v>
      </c>
      <c r="L1630">
        <v>0</v>
      </c>
    </row>
    <row r="1631" spans="1:12" x14ac:dyDescent="0.25">
      <c r="A1631" t="s">
        <v>869</v>
      </c>
      <c r="B1631">
        <v>2017</v>
      </c>
      <c r="C1631">
        <v>2</v>
      </c>
      <c r="D1631" t="s">
        <v>52</v>
      </c>
      <c r="E1631">
        <f>VLOOKUP(B1631&amp;D1631,Sheet1!$A$2:$N$799,14,FALSE)</f>
        <v>3.4</v>
      </c>
      <c r="F1631">
        <f t="shared" si="25"/>
        <v>-6</v>
      </c>
      <c r="G1631" t="s">
        <v>28</v>
      </c>
      <c r="H1631">
        <f>VLOOKUP(B1631&amp;G1631,Sheet1!$A$2:$N$799,14,FALSE)</f>
        <v>9.4</v>
      </c>
      <c r="I1631">
        <v>1</v>
      </c>
      <c r="J1631">
        <v>1</v>
      </c>
      <c r="K1631">
        <v>1</v>
      </c>
      <c r="L1631">
        <v>0</v>
      </c>
    </row>
    <row r="1632" spans="1:12" x14ac:dyDescent="0.25">
      <c r="A1632" t="s">
        <v>870</v>
      </c>
      <c r="B1632">
        <v>2017</v>
      </c>
      <c r="C1632">
        <v>2</v>
      </c>
      <c r="D1632" t="s">
        <v>22</v>
      </c>
      <c r="E1632">
        <f>VLOOKUP(B1632&amp;D1632,Sheet1!$A$2:$N$799,14,FALSE)</f>
        <v>1.9</v>
      </c>
      <c r="F1632">
        <f t="shared" si="25"/>
        <v>4.8</v>
      </c>
      <c r="G1632" t="s">
        <v>50</v>
      </c>
      <c r="H1632">
        <f>VLOOKUP(B1632&amp;G1632,Sheet1!$A$2:$N$799,14,FALSE)</f>
        <v>-2.9</v>
      </c>
      <c r="I1632">
        <v>1</v>
      </c>
      <c r="J1632">
        <v>0</v>
      </c>
      <c r="K1632">
        <v>1</v>
      </c>
      <c r="L1632">
        <v>1</v>
      </c>
    </row>
    <row r="1633" spans="1:12" x14ac:dyDescent="0.25">
      <c r="A1633" t="s">
        <v>871</v>
      </c>
      <c r="B1633">
        <v>2017</v>
      </c>
      <c r="C1633">
        <v>2</v>
      </c>
      <c r="D1633" t="s">
        <v>29</v>
      </c>
      <c r="E1633">
        <f>VLOOKUP(B1633&amp;D1633,Sheet1!$A$2:$N$799,14,FALSE)</f>
        <v>6.5</v>
      </c>
      <c r="F1633">
        <f t="shared" si="25"/>
        <v>10</v>
      </c>
      <c r="G1633" t="s">
        <v>53</v>
      </c>
      <c r="H1633">
        <f>VLOOKUP(B1633&amp;G1633,Sheet1!$A$2:$N$799,14,FALSE)</f>
        <v>-3.5</v>
      </c>
      <c r="I1633">
        <v>0</v>
      </c>
      <c r="J1633">
        <v>3</v>
      </c>
      <c r="K1633">
        <v>1</v>
      </c>
      <c r="L1633">
        <v>-2</v>
      </c>
    </row>
    <row r="1634" spans="1:12" x14ac:dyDescent="0.25">
      <c r="A1634" t="s">
        <v>872</v>
      </c>
      <c r="B1634">
        <v>2017</v>
      </c>
      <c r="C1634">
        <v>2</v>
      </c>
      <c r="D1634" t="s">
        <v>31</v>
      </c>
      <c r="E1634">
        <f>VLOOKUP(B1634&amp;D1634,Sheet1!$A$2:$N$799,14,FALSE)</f>
        <v>9.1999999999999993</v>
      </c>
      <c r="F1634">
        <f t="shared" si="25"/>
        <v>10.5</v>
      </c>
      <c r="G1634" t="s">
        <v>56</v>
      </c>
      <c r="H1634">
        <f>VLOOKUP(B1634&amp;G1634,Sheet1!$A$2:$N$799,14,FALSE)</f>
        <v>-1.3</v>
      </c>
      <c r="I1634">
        <v>0</v>
      </c>
      <c r="J1634">
        <v>2</v>
      </c>
      <c r="K1634">
        <v>0</v>
      </c>
      <c r="L1634">
        <v>-2</v>
      </c>
    </row>
    <row r="1635" spans="1:12" x14ac:dyDescent="0.25">
      <c r="A1635" t="s">
        <v>873</v>
      </c>
      <c r="B1635">
        <v>2017</v>
      </c>
      <c r="C1635">
        <v>3</v>
      </c>
      <c r="D1635" t="s">
        <v>40</v>
      </c>
      <c r="E1635">
        <f>VLOOKUP(B1635&amp;D1635,Sheet1!$A$2:$N$799,14,FALSE)</f>
        <v>2.7</v>
      </c>
      <c r="F1635">
        <f t="shared" si="25"/>
        <v>-1.5999999999999996</v>
      </c>
      <c r="G1635" t="s">
        <v>37</v>
      </c>
      <c r="H1635">
        <f>VLOOKUP(B1635&amp;G1635,Sheet1!$A$2:$N$799,14,FALSE)</f>
        <v>4.3</v>
      </c>
      <c r="I1635">
        <v>0</v>
      </c>
      <c r="J1635">
        <v>0</v>
      </c>
      <c r="K1635">
        <v>3</v>
      </c>
      <c r="L1635">
        <v>3</v>
      </c>
    </row>
    <row r="1636" spans="1:12" x14ac:dyDescent="0.25">
      <c r="A1636" t="s">
        <v>874</v>
      </c>
      <c r="B1636">
        <v>2017</v>
      </c>
      <c r="C1636">
        <v>3</v>
      </c>
      <c r="D1636" t="s">
        <v>29</v>
      </c>
      <c r="E1636">
        <f>VLOOKUP(B1636&amp;D1636,Sheet1!$A$2:$N$799,14,FALSE)</f>
        <v>6.5</v>
      </c>
      <c r="F1636">
        <f t="shared" si="25"/>
        <v>3.1</v>
      </c>
      <c r="G1636" t="s">
        <v>16</v>
      </c>
      <c r="H1636">
        <f>VLOOKUP(B1636&amp;G1636,Sheet1!$A$2:$N$799,14,FALSE)</f>
        <v>3.4</v>
      </c>
      <c r="I1636">
        <v>1</v>
      </c>
      <c r="J1636">
        <v>0</v>
      </c>
      <c r="K1636">
        <v>3</v>
      </c>
      <c r="L1636">
        <v>3</v>
      </c>
    </row>
    <row r="1637" spans="1:12" x14ac:dyDescent="0.25">
      <c r="A1637" t="s">
        <v>875</v>
      </c>
      <c r="B1637">
        <v>2017</v>
      </c>
      <c r="C1637">
        <v>3</v>
      </c>
      <c r="D1637" t="s">
        <v>23</v>
      </c>
      <c r="E1637">
        <f>VLOOKUP(B1637&amp;D1637,Sheet1!$A$2:$N$799,14,FALSE)</f>
        <v>-1.9</v>
      </c>
      <c r="F1637">
        <f t="shared" si="25"/>
        <v>3.1</v>
      </c>
      <c r="G1637" t="s">
        <v>17</v>
      </c>
      <c r="H1637">
        <f>VLOOKUP(B1637&amp;G1637,Sheet1!$A$2:$N$799,14,FALSE)</f>
        <v>-5</v>
      </c>
      <c r="I1637">
        <v>1</v>
      </c>
      <c r="J1637">
        <v>2</v>
      </c>
      <c r="K1637">
        <v>0</v>
      </c>
      <c r="L1637">
        <v>-2</v>
      </c>
    </row>
    <row r="1638" spans="1:12" x14ac:dyDescent="0.25">
      <c r="A1638" t="s">
        <v>876</v>
      </c>
      <c r="B1638">
        <v>2017</v>
      </c>
      <c r="C1638">
        <v>3</v>
      </c>
      <c r="D1638" t="s">
        <v>26</v>
      </c>
      <c r="E1638">
        <f>VLOOKUP(B1638&amp;D1638,Sheet1!$A$2:$N$799,14,FALSE)</f>
        <v>-10.1</v>
      </c>
      <c r="F1638">
        <f t="shared" si="25"/>
        <v>0.90000000000000036</v>
      </c>
      <c r="G1638" t="s">
        <v>20</v>
      </c>
      <c r="H1638">
        <f>VLOOKUP(B1638&amp;G1638,Sheet1!$A$2:$N$799,14,FALSE)</f>
        <v>-11</v>
      </c>
      <c r="I1638">
        <v>1</v>
      </c>
      <c r="J1638">
        <v>1</v>
      </c>
      <c r="K1638">
        <v>3</v>
      </c>
      <c r="L1638">
        <v>2</v>
      </c>
    </row>
    <row r="1639" spans="1:12" x14ac:dyDescent="0.25">
      <c r="A1639" t="s">
        <v>877</v>
      </c>
      <c r="B1639">
        <v>2017</v>
      </c>
      <c r="C1639">
        <v>3</v>
      </c>
      <c r="D1639" t="s">
        <v>46</v>
      </c>
      <c r="E1639">
        <f>VLOOKUP(B1639&amp;D1639,Sheet1!$A$2:$N$799,14,FALSE)</f>
        <v>-3.7</v>
      </c>
      <c r="F1639">
        <f t="shared" si="25"/>
        <v>-5.3000000000000007</v>
      </c>
      <c r="G1639" t="s">
        <v>49</v>
      </c>
      <c r="H1639">
        <f>VLOOKUP(B1639&amp;G1639,Sheet1!$A$2:$N$799,14,FALSE)</f>
        <v>1.6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878</v>
      </c>
      <c r="B1640">
        <v>2017</v>
      </c>
      <c r="C1640">
        <v>3</v>
      </c>
      <c r="D1640" t="s">
        <v>11</v>
      </c>
      <c r="E1640">
        <f>VLOOKUP(B1640&amp;D1640,Sheet1!$A$2:$N$799,14,FALSE)</f>
        <v>-4</v>
      </c>
      <c r="F1640">
        <f t="shared" si="25"/>
        <v>2.7</v>
      </c>
      <c r="G1640" t="s">
        <v>25</v>
      </c>
      <c r="H1640">
        <f>VLOOKUP(B1640&amp;G1640,Sheet1!$A$2:$N$799,14,FALSE)</f>
        <v>-6.7</v>
      </c>
      <c r="I1640">
        <v>1</v>
      </c>
      <c r="J1640">
        <v>0</v>
      </c>
      <c r="K1640">
        <v>2</v>
      </c>
      <c r="L1640">
        <v>2</v>
      </c>
    </row>
    <row r="1641" spans="1:12" x14ac:dyDescent="0.25">
      <c r="A1641" t="s">
        <v>879</v>
      </c>
      <c r="B1641">
        <v>2017</v>
      </c>
      <c r="C1641">
        <v>3</v>
      </c>
      <c r="D1641" t="s">
        <v>35</v>
      </c>
      <c r="E1641">
        <f>VLOOKUP(B1641&amp;D1641,Sheet1!$A$2:$N$799,14,FALSE)</f>
        <v>8.9</v>
      </c>
      <c r="F1641">
        <f t="shared" si="25"/>
        <v>15.3</v>
      </c>
      <c r="G1641" t="s">
        <v>55</v>
      </c>
      <c r="H1641">
        <f>VLOOKUP(B1641&amp;G1641,Sheet1!$A$2:$N$799,14,FALSE)</f>
        <v>-6.4</v>
      </c>
      <c r="I1641">
        <v>1</v>
      </c>
      <c r="J1641">
        <v>1</v>
      </c>
      <c r="K1641">
        <v>2</v>
      </c>
      <c r="L1641">
        <v>1</v>
      </c>
    </row>
    <row r="1642" spans="1:12" x14ac:dyDescent="0.25">
      <c r="A1642" t="s">
        <v>880</v>
      </c>
      <c r="B1642">
        <v>2017</v>
      </c>
      <c r="C1642">
        <v>3</v>
      </c>
      <c r="D1642" t="s">
        <v>47</v>
      </c>
      <c r="E1642">
        <f>VLOOKUP(B1642&amp;D1642,Sheet1!$A$2:$N$799,14,FALSE)</f>
        <v>3.6</v>
      </c>
      <c r="F1642">
        <f t="shared" si="25"/>
        <v>0.20000000000000018</v>
      </c>
      <c r="G1642" t="s">
        <v>52</v>
      </c>
      <c r="H1642">
        <f>VLOOKUP(B1642&amp;G1642,Sheet1!$A$2:$N$799,14,FALSE)</f>
        <v>3.4</v>
      </c>
      <c r="I1642">
        <v>0</v>
      </c>
      <c r="J1642">
        <v>3</v>
      </c>
      <c r="K1642">
        <v>0</v>
      </c>
      <c r="L1642">
        <v>-3</v>
      </c>
    </row>
    <row r="1643" spans="1:12" x14ac:dyDescent="0.25">
      <c r="A1643" t="s">
        <v>881</v>
      </c>
      <c r="B1643">
        <v>2017</v>
      </c>
      <c r="C1643">
        <v>3</v>
      </c>
      <c r="D1643" t="s">
        <v>50</v>
      </c>
      <c r="E1643">
        <f>VLOOKUP(B1643&amp;D1643,Sheet1!$A$2:$N$799,14,FALSE)</f>
        <v>-2.9</v>
      </c>
      <c r="F1643">
        <f t="shared" si="25"/>
        <v>-12.1</v>
      </c>
      <c r="G1643" t="s">
        <v>31</v>
      </c>
      <c r="H1643">
        <f>VLOOKUP(B1643&amp;G1643,Sheet1!$A$2:$N$799,14,FALSE)</f>
        <v>9.1999999999999993</v>
      </c>
      <c r="I1643">
        <v>0</v>
      </c>
      <c r="J1643">
        <v>3</v>
      </c>
      <c r="K1643">
        <v>1</v>
      </c>
      <c r="L1643">
        <v>-2</v>
      </c>
    </row>
    <row r="1644" spans="1:12" x14ac:dyDescent="0.25">
      <c r="A1644" t="s">
        <v>882</v>
      </c>
      <c r="B1644">
        <v>2017</v>
      </c>
      <c r="C1644">
        <v>3</v>
      </c>
      <c r="D1644" t="s">
        <v>43</v>
      </c>
      <c r="E1644">
        <f>VLOOKUP(B1644&amp;D1644,Sheet1!$A$2:$N$799,14,FALSE)</f>
        <v>-4.9000000000000004</v>
      </c>
      <c r="F1644">
        <f t="shared" si="25"/>
        <v>1.3999999999999995</v>
      </c>
      <c r="G1644" t="s">
        <v>34</v>
      </c>
      <c r="H1644">
        <f>VLOOKUP(B1644&amp;G1644,Sheet1!$A$2:$N$799,14,FALSE)</f>
        <v>-6.3</v>
      </c>
      <c r="I1644">
        <v>1</v>
      </c>
      <c r="J1644">
        <v>1</v>
      </c>
      <c r="K1644">
        <v>2</v>
      </c>
      <c r="L1644">
        <v>1</v>
      </c>
    </row>
    <row r="1645" spans="1:12" x14ac:dyDescent="0.25">
      <c r="A1645" t="s">
        <v>883</v>
      </c>
      <c r="B1645">
        <v>2017</v>
      </c>
      <c r="C1645">
        <v>3</v>
      </c>
      <c r="D1645" t="s">
        <v>14</v>
      </c>
      <c r="E1645">
        <f>VLOOKUP(B1645&amp;D1645,Sheet1!$A$2:$N$799,14,FALSE)</f>
        <v>4.3</v>
      </c>
      <c r="F1645">
        <f t="shared" si="25"/>
        <v>-4.8999999999999995</v>
      </c>
      <c r="G1645" t="s">
        <v>38</v>
      </c>
      <c r="H1645">
        <f>VLOOKUP(B1645&amp;G1645,Sheet1!$A$2:$N$799,14,FALSE)</f>
        <v>9.1999999999999993</v>
      </c>
      <c r="I1645">
        <v>0</v>
      </c>
      <c r="J1645">
        <v>3</v>
      </c>
      <c r="K1645">
        <v>0</v>
      </c>
      <c r="L1645">
        <v>-3</v>
      </c>
    </row>
    <row r="1646" spans="1:12" x14ac:dyDescent="0.25">
      <c r="A1646" t="s">
        <v>884</v>
      </c>
      <c r="B1646">
        <v>2017</v>
      </c>
      <c r="C1646">
        <v>3</v>
      </c>
      <c r="D1646" t="s">
        <v>28</v>
      </c>
      <c r="E1646">
        <f>VLOOKUP(B1646&amp;D1646,Sheet1!$A$2:$N$799,14,FALSE)</f>
        <v>9.4</v>
      </c>
      <c r="F1646">
        <f t="shared" si="25"/>
        <v>17</v>
      </c>
      <c r="G1646" t="s">
        <v>41</v>
      </c>
      <c r="H1646">
        <f>VLOOKUP(B1646&amp;G1646,Sheet1!$A$2:$N$799,14,FALSE)</f>
        <v>-7.6</v>
      </c>
      <c r="I1646">
        <v>1</v>
      </c>
      <c r="J1646">
        <v>1</v>
      </c>
      <c r="K1646">
        <v>2</v>
      </c>
      <c r="L1646">
        <v>1</v>
      </c>
    </row>
    <row r="1647" spans="1:12" x14ac:dyDescent="0.25">
      <c r="A1647" t="s">
        <v>885</v>
      </c>
      <c r="B1647">
        <v>2017</v>
      </c>
      <c r="C1647">
        <v>3</v>
      </c>
      <c r="D1647" t="s">
        <v>56</v>
      </c>
      <c r="E1647">
        <f>VLOOKUP(B1647&amp;D1647,Sheet1!$A$2:$N$799,14,FALSE)</f>
        <v>-1.3</v>
      </c>
      <c r="F1647">
        <f t="shared" si="25"/>
        <v>3.4000000000000004</v>
      </c>
      <c r="G1647" t="s">
        <v>44</v>
      </c>
      <c r="H1647">
        <f>VLOOKUP(B1647&amp;G1647,Sheet1!$A$2:$N$799,14,FALSE)</f>
        <v>-4.7</v>
      </c>
      <c r="I1647">
        <v>1</v>
      </c>
      <c r="J1647">
        <v>1</v>
      </c>
      <c r="K1647">
        <v>4</v>
      </c>
      <c r="L1647">
        <v>3</v>
      </c>
    </row>
    <row r="1648" spans="1:12" x14ac:dyDescent="0.25">
      <c r="A1648" t="s">
        <v>886</v>
      </c>
      <c r="B1648">
        <v>2017</v>
      </c>
      <c r="C1648">
        <v>3</v>
      </c>
      <c r="D1648" t="s">
        <v>10</v>
      </c>
      <c r="E1648">
        <f>VLOOKUP(B1648&amp;D1648,Sheet1!$A$2:$N$799,14,FALSE)</f>
        <v>-1.3</v>
      </c>
      <c r="F1648">
        <f t="shared" si="25"/>
        <v>-6.3</v>
      </c>
      <c r="G1648" t="s">
        <v>19</v>
      </c>
      <c r="H1648">
        <f>VLOOKUP(B1648&amp;G1648,Sheet1!$A$2:$N$799,14,FALSE)</f>
        <v>5</v>
      </c>
      <c r="I1648">
        <v>1</v>
      </c>
      <c r="J1648">
        <v>3</v>
      </c>
      <c r="K1648">
        <v>1</v>
      </c>
      <c r="L1648">
        <v>-2</v>
      </c>
    </row>
    <row r="1649" spans="1:12" x14ac:dyDescent="0.25">
      <c r="A1649" t="s">
        <v>887</v>
      </c>
      <c r="B1649">
        <v>2017</v>
      </c>
      <c r="C1649">
        <v>3</v>
      </c>
      <c r="D1649" t="s">
        <v>53</v>
      </c>
      <c r="E1649">
        <f>VLOOKUP(B1649&amp;D1649,Sheet1!$A$2:$N$799,14,FALSE)</f>
        <v>-3.5</v>
      </c>
      <c r="F1649">
        <f t="shared" si="25"/>
        <v>-5.4</v>
      </c>
      <c r="G1649" t="s">
        <v>22</v>
      </c>
      <c r="H1649">
        <f>VLOOKUP(B1649&amp;G1649,Sheet1!$A$2:$N$799,14,FALSE)</f>
        <v>1.9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 t="s">
        <v>888</v>
      </c>
      <c r="B1650">
        <v>2017</v>
      </c>
      <c r="C1650">
        <v>3</v>
      </c>
      <c r="D1650" t="s">
        <v>32</v>
      </c>
      <c r="E1650">
        <f>VLOOKUP(B1650&amp;D1650,Sheet1!$A$2:$N$799,14,FALSE)</f>
        <v>9.1</v>
      </c>
      <c r="F1650">
        <f t="shared" si="25"/>
        <v>10.4</v>
      </c>
      <c r="G1650" t="s">
        <v>13</v>
      </c>
      <c r="H1650">
        <f>VLOOKUP(B1650&amp;G1650,Sheet1!$A$2:$N$799,14,FALSE)</f>
        <v>-1.3</v>
      </c>
      <c r="I1650">
        <v>1</v>
      </c>
      <c r="J1650">
        <v>0</v>
      </c>
      <c r="K1650">
        <v>3</v>
      </c>
      <c r="L1650">
        <v>3</v>
      </c>
    </row>
    <row r="1651" spans="1:12" x14ac:dyDescent="0.25">
      <c r="A1651" t="s">
        <v>889</v>
      </c>
      <c r="B1651">
        <v>2017</v>
      </c>
      <c r="C1651">
        <v>4</v>
      </c>
      <c r="D1651" t="s">
        <v>37</v>
      </c>
      <c r="E1651">
        <f>VLOOKUP(B1651&amp;D1651,Sheet1!$A$2:$N$799,14,FALSE)</f>
        <v>4.3</v>
      </c>
      <c r="F1651">
        <f t="shared" si="25"/>
        <v>8.3000000000000007</v>
      </c>
      <c r="G1651" t="s">
        <v>11</v>
      </c>
      <c r="H1651">
        <f>VLOOKUP(B1651&amp;G1651,Sheet1!$A$2:$N$799,14,FALSE)</f>
        <v>-4</v>
      </c>
      <c r="I1651">
        <v>0</v>
      </c>
      <c r="J1651">
        <v>3</v>
      </c>
      <c r="K1651">
        <v>0</v>
      </c>
      <c r="L1651">
        <v>-3</v>
      </c>
    </row>
    <row r="1652" spans="1:12" x14ac:dyDescent="0.25">
      <c r="A1652" t="s">
        <v>890</v>
      </c>
      <c r="B1652">
        <v>2017</v>
      </c>
      <c r="C1652">
        <v>4</v>
      </c>
      <c r="D1652" t="s">
        <v>35</v>
      </c>
      <c r="E1652">
        <f>VLOOKUP(B1652&amp;D1652,Sheet1!$A$2:$N$799,14,FALSE)</f>
        <v>8.9</v>
      </c>
      <c r="F1652">
        <f t="shared" si="25"/>
        <v>4.6000000000000005</v>
      </c>
      <c r="G1652" t="s">
        <v>14</v>
      </c>
      <c r="H1652">
        <f>VLOOKUP(B1652&amp;G1652,Sheet1!$A$2:$N$799,14,FALSE)</f>
        <v>4.3</v>
      </c>
      <c r="I1652">
        <v>0</v>
      </c>
      <c r="J1652">
        <v>0</v>
      </c>
      <c r="K1652">
        <v>2</v>
      </c>
      <c r="L1652">
        <v>2</v>
      </c>
    </row>
    <row r="1653" spans="1:12" x14ac:dyDescent="0.25">
      <c r="A1653" t="s">
        <v>891</v>
      </c>
      <c r="B1653">
        <v>2017</v>
      </c>
      <c r="C1653">
        <v>4</v>
      </c>
      <c r="D1653" t="s">
        <v>23</v>
      </c>
      <c r="E1653">
        <f>VLOOKUP(B1653&amp;D1653,Sheet1!$A$2:$N$799,14,FALSE)</f>
        <v>-1.9</v>
      </c>
      <c r="F1653">
        <f t="shared" si="25"/>
        <v>-0.59999999999999987</v>
      </c>
      <c r="G1653" t="s">
        <v>10</v>
      </c>
      <c r="H1653">
        <f>VLOOKUP(B1653&amp;G1653,Sheet1!$A$2:$N$799,14,FALSE)</f>
        <v>-1.3</v>
      </c>
      <c r="I1653">
        <v>1</v>
      </c>
      <c r="J1653">
        <v>0</v>
      </c>
      <c r="K1653">
        <v>4</v>
      </c>
      <c r="L1653">
        <v>4</v>
      </c>
    </row>
    <row r="1654" spans="1:12" x14ac:dyDescent="0.25">
      <c r="A1654" t="s">
        <v>892</v>
      </c>
      <c r="B1654">
        <v>2017</v>
      </c>
      <c r="C1654">
        <v>4</v>
      </c>
      <c r="D1654" t="s">
        <v>20</v>
      </c>
      <c r="E1654">
        <f>VLOOKUP(B1654&amp;D1654,Sheet1!$A$2:$N$799,14,FALSE)</f>
        <v>-11</v>
      </c>
      <c r="F1654">
        <f t="shared" si="25"/>
        <v>-6</v>
      </c>
      <c r="G1654" t="s">
        <v>17</v>
      </c>
      <c r="H1654">
        <f>VLOOKUP(B1654&amp;G1654,Sheet1!$A$2:$N$799,14,FALSE)</f>
        <v>-5</v>
      </c>
      <c r="I1654">
        <v>0</v>
      </c>
      <c r="J1654">
        <v>1</v>
      </c>
      <c r="K1654">
        <v>1</v>
      </c>
      <c r="L1654">
        <v>0</v>
      </c>
    </row>
    <row r="1655" spans="1:12" x14ac:dyDescent="0.25">
      <c r="A1655" t="s">
        <v>893</v>
      </c>
      <c r="B1655">
        <v>2017</v>
      </c>
      <c r="C1655">
        <v>4</v>
      </c>
      <c r="D1655" t="s">
        <v>32</v>
      </c>
      <c r="E1655">
        <f>VLOOKUP(B1655&amp;D1655,Sheet1!$A$2:$N$799,14,FALSE)</f>
        <v>9.1</v>
      </c>
      <c r="F1655">
        <f t="shared" si="25"/>
        <v>6.3999999999999995</v>
      </c>
      <c r="G1655" t="s">
        <v>40</v>
      </c>
      <c r="H1655">
        <f>VLOOKUP(B1655&amp;G1655,Sheet1!$A$2:$N$799,14,FALSE)</f>
        <v>2.7</v>
      </c>
      <c r="I1655">
        <v>0</v>
      </c>
      <c r="J1655">
        <v>3</v>
      </c>
      <c r="K1655">
        <v>0</v>
      </c>
      <c r="L1655">
        <v>-3</v>
      </c>
    </row>
    <row r="1656" spans="1:12" x14ac:dyDescent="0.25">
      <c r="A1656" t="s">
        <v>894</v>
      </c>
      <c r="B1656">
        <v>2017</v>
      </c>
      <c r="C1656">
        <v>4</v>
      </c>
      <c r="D1656" t="s">
        <v>22</v>
      </c>
      <c r="E1656">
        <f>VLOOKUP(B1656&amp;D1656,Sheet1!$A$2:$N$799,14,FALSE)</f>
        <v>1.9</v>
      </c>
      <c r="F1656">
        <f t="shared" si="25"/>
        <v>12</v>
      </c>
      <c r="G1656" t="s">
        <v>26</v>
      </c>
      <c r="H1656">
        <f>VLOOKUP(B1656&amp;G1656,Sheet1!$A$2:$N$799,14,FALSE)</f>
        <v>-10.1</v>
      </c>
      <c r="I1656">
        <v>1</v>
      </c>
      <c r="J1656">
        <v>2</v>
      </c>
      <c r="K1656">
        <v>2</v>
      </c>
      <c r="L1656">
        <v>0</v>
      </c>
    </row>
    <row r="1657" spans="1:12" x14ac:dyDescent="0.25">
      <c r="A1657" t="s">
        <v>895</v>
      </c>
      <c r="B1657">
        <v>2017</v>
      </c>
      <c r="C1657">
        <v>4</v>
      </c>
      <c r="D1657" t="s">
        <v>43</v>
      </c>
      <c r="E1657">
        <f>VLOOKUP(B1657&amp;D1657,Sheet1!$A$2:$N$799,14,FALSE)</f>
        <v>-4.9000000000000004</v>
      </c>
      <c r="F1657">
        <f t="shared" si="25"/>
        <v>-11.4</v>
      </c>
      <c r="G1657" t="s">
        <v>29</v>
      </c>
      <c r="H1657">
        <f>VLOOKUP(B1657&amp;G1657,Sheet1!$A$2:$N$799,14,FALSE)</f>
        <v>6.5</v>
      </c>
      <c r="I1657">
        <v>1</v>
      </c>
      <c r="J1657">
        <v>2</v>
      </c>
      <c r="K1657">
        <v>1</v>
      </c>
      <c r="L1657">
        <v>-1</v>
      </c>
    </row>
    <row r="1658" spans="1:12" x14ac:dyDescent="0.25">
      <c r="A1658" t="s">
        <v>896</v>
      </c>
      <c r="B1658">
        <v>2017</v>
      </c>
      <c r="C1658">
        <v>4</v>
      </c>
      <c r="D1658" t="s">
        <v>49</v>
      </c>
      <c r="E1658">
        <f>VLOOKUP(B1658&amp;D1658,Sheet1!$A$2:$N$799,14,FALSE)</f>
        <v>1.6</v>
      </c>
      <c r="F1658">
        <f t="shared" si="25"/>
        <v>-7.6</v>
      </c>
      <c r="G1658" t="s">
        <v>31</v>
      </c>
      <c r="H1658">
        <f>VLOOKUP(B1658&amp;G1658,Sheet1!$A$2:$N$799,14,FALSE)</f>
        <v>9.1999999999999993</v>
      </c>
      <c r="I1658">
        <v>0</v>
      </c>
      <c r="J1658">
        <v>1</v>
      </c>
      <c r="K1658">
        <v>1</v>
      </c>
      <c r="L1658">
        <v>0</v>
      </c>
    </row>
    <row r="1659" spans="1:12" x14ac:dyDescent="0.25">
      <c r="A1659" t="s">
        <v>897</v>
      </c>
      <c r="B1659">
        <v>2017</v>
      </c>
      <c r="C1659">
        <v>4</v>
      </c>
      <c r="D1659" t="s">
        <v>34</v>
      </c>
      <c r="E1659">
        <f>VLOOKUP(B1659&amp;D1659,Sheet1!$A$2:$N$799,14,FALSE)</f>
        <v>-6.3</v>
      </c>
      <c r="F1659">
        <f t="shared" si="25"/>
        <v>-15.5</v>
      </c>
      <c r="G1659" t="s">
        <v>38</v>
      </c>
      <c r="H1659">
        <f>VLOOKUP(B1659&amp;G1659,Sheet1!$A$2:$N$799,14,FALSE)</f>
        <v>9.1999999999999993</v>
      </c>
      <c r="I1659">
        <v>0</v>
      </c>
      <c r="J1659">
        <v>1</v>
      </c>
      <c r="K1659">
        <v>0</v>
      </c>
      <c r="L1659">
        <v>-1</v>
      </c>
    </row>
    <row r="1660" spans="1:12" x14ac:dyDescent="0.25">
      <c r="A1660" t="s">
        <v>898</v>
      </c>
      <c r="B1660">
        <v>2017</v>
      </c>
      <c r="C1660">
        <v>4</v>
      </c>
      <c r="D1660" t="s">
        <v>13</v>
      </c>
      <c r="E1660">
        <f>VLOOKUP(B1660&amp;D1660,Sheet1!$A$2:$N$799,14,FALSE)</f>
        <v>-1.3</v>
      </c>
      <c r="F1660">
        <f t="shared" si="25"/>
        <v>6.3</v>
      </c>
      <c r="G1660" t="s">
        <v>41</v>
      </c>
      <c r="H1660">
        <f>VLOOKUP(B1660&amp;G1660,Sheet1!$A$2:$N$799,14,FALSE)</f>
        <v>-7.6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 t="s">
        <v>899</v>
      </c>
      <c r="B1661">
        <v>2017</v>
      </c>
      <c r="C1661">
        <v>4</v>
      </c>
      <c r="D1661" t="s">
        <v>25</v>
      </c>
      <c r="E1661">
        <f>VLOOKUP(B1661&amp;D1661,Sheet1!$A$2:$N$799,14,FALSE)</f>
        <v>-6.7</v>
      </c>
      <c r="F1661">
        <f t="shared" si="25"/>
        <v>-2</v>
      </c>
      <c r="G1661" t="s">
        <v>44</v>
      </c>
      <c r="H1661">
        <f>VLOOKUP(B1661&amp;G1661,Sheet1!$A$2:$N$799,14,FALSE)</f>
        <v>-4.7</v>
      </c>
      <c r="I1661">
        <v>1</v>
      </c>
      <c r="J1661">
        <v>0</v>
      </c>
      <c r="K1661">
        <v>1</v>
      </c>
      <c r="L1661">
        <v>1</v>
      </c>
    </row>
    <row r="1662" spans="1:12" x14ac:dyDescent="0.25">
      <c r="A1662" t="s">
        <v>900</v>
      </c>
      <c r="B1662">
        <v>2017</v>
      </c>
      <c r="C1662">
        <v>4</v>
      </c>
      <c r="D1662" t="s">
        <v>47</v>
      </c>
      <c r="E1662">
        <f>VLOOKUP(B1662&amp;D1662,Sheet1!$A$2:$N$799,14,FALSE)</f>
        <v>3.6</v>
      </c>
      <c r="F1662">
        <f t="shared" si="25"/>
        <v>-5.8000000000000007</v>
      </c>
      <c r="G1662" t="s">
        <v>28</v>
      </c>
      <c r="H1662">
        <f>VLOOKUP(B1662&amp;G1662,Sheet1!$A$2:$N$799,14,FALSE)</f>
        <v>9.4</v>
      </c>
      <c r="I1662">
        <v>0</v>
      </c>
      <c r="J1662">
        <v>1</v>
      </c>
      <c r="K1662">
        <v>0</v>
      </c>
      <c r="L1662">
        <v>-1</v>
      </c>
    </row>
    <row r="1663" spans="1:12" x14ac:dyDescent="0.25">
      <c r="A1663" t="s">
        <v>901</v>
      </c>
      <c r="B1663">
        <v>2017</v>
      </c>
      <c r="C1663">
        <v>4</v>
      </c>
      <c r="D1663" t="s">
        <v>16</v>
      </c>
      <c r="E1663">
        <f>VLOOKUP(B1663&amp;D1663,Sheet1!$A$2:$N$799,14,FALSE)</f>
        <v>3.4</v>
      </c>
      <c r="F1663">
        <f t="shared" si="25"/>
        <v>-1.6</v>
      </c>
      <c r="G1663" t="s">
        <v>19</v>
      </c>
      <c r="H1663">
        <f>VLOOKUP(B1663&amp;G1663,Sheet1!$A$2:$N$799,14,FALSE)</f>
        <v>5</v>
      </c>
      <c r="I1663">
        <v>0</v>
      </c>
      <c r="J1663">
        <v>3</v>
      </c>
      <c r="K1663">
        <v>1</v>
      </c>
      <c r="L1663">
        <v>-2</v>
      </c>
    </row>
    <row r="1664" spans="1:12" x14ac:dyDescent="0.25">
      <c r="A1664" t="s">
        <v>902</v>
      </c>
      <c r="B1664">
        <v>2017</v>
      </c>
      <c r="C1664">
        <v>4</v>
      </c>
      <c r="D1664" t="s">
        <v>46</v>
      </c>
      <c r="E1664">
        <f>VLOOKUP(B1664&amp;D1664,Sheet1!$A$2:$N$799,14,FALSE)</f>
        <v>-3.7</v>
      </c>
      <c r="F1664">
        <f t="shared" si="25"/>
        <v>-0.80000000000000027</v>
      </c>
      <c r="G1664" t="s">
        <v>50</v>
      </c>
      <c r="H1664">
        <f>VLOOKUP(B1664&amp;G1664,Sheet1!$A$2:$N$799,14,FALSE)</f>
        <v>-2.9</v>
      </c>
      <c r="I1664">
        <v>1</v>
      </c>
      <c r="J1664">
        <v>1</v>
      </c>
      <c r="K1664">
        <v>1</v>
      </c>
      <c r="L1664">
        <v>0</v>
      </c>
    </row>
    <row r="1665" spans="1:12" x14ac:dyDescent="0.25">
      <c r="A1665" t="s">
        <v>903</v>
      </c>
      <c r="B1665">
        <v>2017</v>
      </c>
      <c r="C1665">
        <v>4</v>
      </c>
      <c r="D1665" t="s">
        <v>55</v>
      </c>
      <c r="E1665">
        <f>VLOOKUP(B1665&amp;D1665,Sheet1!$A$2:$N$799,14,FALSE)</f>
        <v>-6.4</v>
      </c>
      <c r="F1665">
        <f t="shared" si="25"/>
        <v>-2.9000000000000004</v>
      </c>
      <c r="G1665" t="s">
        <v>53</v>
      </c>
      <c r="H1665">
        <f>VLOOKUP(B1665&amp;G1665,Sheet1!$A$2:$N$799,14,FALSE)</f>
        <v>-3.5</v>
      </c>
      <c r="I1665">
        <v>1</v>
      </c>
      <c r="J1665">
        <v>1</v>
      </c>
      <c r="K1665">
        <v>5</v>
      </c>
      <c r="L1665">
        <v>4</v>
      </c>
    </row>
    <row r="1666" spans="1:12" x14ac:dyDescent="0.25">
      <c r="A1666" t="s">
        <v>904</v>
      </c>
      <c r="B1666">
        <v>2017</v>
      </c>
      <c r="C1666">
        <v>4</v>
      </c>
      <c r="D1666" t="s">
        <v>52</v>
      </c>
      <c r="E1666">
        <f>VLOOKUP(B1666&amp;D1666,Sheet1!$A$2:$N$799,14,FALSE)</f>
        <v>3.4</v>
      </c>
      <c r="F1666">
        <f t="shared" si="25"/>
        <v>4.7</v>
      </c>
      <c r="G1666" t="s">
        <v>56</v>
      </c>
      <c r="H1666">
        <f>VLOOKUP(B1666&amp;G1666,Sheet1!$A$2:$N$799,14,FALSE)</f>
        <v>-1.3</v>
      </c>
      <c r="I1666">
        <v>1</v>
      </c>
      <c r="J1666">
        <v>0</v>
      </c>
      <c r="K1666">
        <v>1</v>
      </c>
      <c r="L1666">
        <v>1</v>
      </c>
    </row>
    <row r="1667" spans="1:12" x14ac:dyDescent="0.25">
      <c r="A1667" t="s">
        <v>905</v>
      </c>
      <c r="B1667">
        <v>2017</v>
      </c>
      <c r="C1667">
        <v>5</v>
      </c>
      <c r="D1667" t="s">
        <v>28</v>
      </c>
      <c r="E1667">
        <f>VLOOKUP(B1667&amp;D1667,Sheet1!$A$2:$N$799,14,FALSE)</f>
        <v>9.4</v>
      </c>
      <c r="F1667">
        <f t="shared" ref="F1667:F1730" si="26">E1667-H1667</f>
        <v>13.100000000000001</v>
      </c>
      <c r="G1667" t="s">
        <v>46</v>
      </c>
      <c r="H1667">
        <f>VLOOKUP(B1667&amp;G1667,Sheet1!$A$2:$N$799,14,FALSE)</f>
        <v>-3.7</v>
      </c>
      <c r="I1667">
        <v>1</v>
      </c>
      <c r="J1667">
        <v>1</v>
      </c>
      <c r="K1667">
        <v>1</v>
      </c>
      <c r="L1667">
        <v>0</v>
      </c>
    </row>
    <row r="1668" spans="1:12" x14ac:dyDescent="0.25">
      <c r="A1668" t="s">
        <v>906</v>
      </c>
      <c r="B1668">
        <v>2017</v>
      </c>
      <c r="C1668">
        <v>5</v>
      </c>
      <c r="D1668" t="s">
        <v>44</v>
      </c>
      <c r="E1668">
        <f>VLOOKUP(B1668&amp;D1668,Sheet1!$A$2:$N$799,14,FALSE)</f>
        <v>-4.7</v>
      </c>
      <c r="F1668">
        <f t="shared" si="26"/>
        <v>-8.1</v>
      </c>
      <c r="G1668" t="s">
        <v>16</v>
      </c>
      <c r="H1668">
        <f>VLOOKUP(B1668&amp;G1668,Sheet1!$A$2:$N$799,14,FALSE)</f>
        <v>3.4</v>
      </c>
      <c r="I1668">
        <v>0</v>
      </c>
      <c r="J1668">
        <v>1</v>
      </c>
      <c r="K1668">
        <v>0</v>
      </c>
      <c r="L1668">
        <v>-1</v>
      </c>
    </row>
    <row r="1669" spans="1:12" x14ac:dyDescent="0.25">
      <c r="A1669" t="s">
        <v>907</v>
      </c>
      <c r="B1669">
        <v>2017</v>
      </c>
      <c r="C1669">
        <v>5</v>
      </c>
      <c r="D1669" t="s">
        <v>17</v>
      </c>
      <c r="E1669">
        <f>VLOOKUP(B1669&amp;D1669,Sheet1!$A$2:$N$799,14,FALSE)</f>
        <v>-5</v>
      </c>
      <c r="F1669">
        <f t="shared" si="26"/>
        <v>-1</v>
      </c>
      <c r="G1669" t="s">
        <v>11</v>
      </c>
      <c r="H1669">
        <f>VLOOKUP(B1669&amp;G1669,Sheet1!$A$2:$N$799,14,FALSE)</f>
        <v>-4</v>
      </c>
      <c r="I1669">
        <v>1</v>
      </c>
      <c r="J1669">
        <v>3</v>
      </c>
      <c r="K1669">
        <v>1</v>
      </c>
      <c r="L1669">
        <v>-2</v>
      </c>
    </row>
    <row r="1670" spans="1:12" x14ac:dyDescent="0.25">
      <c r="A1670" t="s">
        <v>908</v>
      </c>
      <c r="B1670">
        <v>2017</v>
      </c>
      <c r="C1670">
        <v>5</v>
      </c>
      <c r="D1670" t="s">
        <v>40</v>
      </c>
      <c r="E1670">
        <f>VLOOKUP(B1670&amp;D1670,Sheet1!$A$2:$N$799,14,FALSE)</f>
        <v>2.7</v>
      </c>
      <c r="F1670">
        <f t="shared" si="26"/>
        <v>-1.5999999999999996</v>
      </c>
      <c r="G1670" t="s">
        <v>14</v>
      </c>
      <c r="H1670">
        <f>VLOOKUP(B1670&amp;G1670,Sheet1!$A$2:$N$799,14,FALSE)</f>
        <v>4.3</v>
      </c>
      <c r="I1670">
        <v>0</v>
      </c>
      <c r="J1670">
        <v>1</v>
      </c>
      <c r="K1670">
        <v>0</v>
      </c>
      <c r="L1670">
        <v>-1</v>
      </c>
    </row>
    <row r="1671" spans="1:12" x14ac:dyDescent="0.25">
      <c r="A1671" t="s">
        <v>909</v>
      </c>
      <c r="B1671">
        <v>2017</v>
      </c>
      <c r="C1671">
        <v>5</v>
      </c>
      <c r="D1671" t="s">
        <v>49</v>
      </c>
      <c r="E1671">
        <f>VLOOKUP(B1671&amp;D1671,Sheet1!$A$2:$N$799,14,FALSE)</f>
        <v>1.6</v>
      </c>
      <c r="F1671">
        <f t="shared" si="26"/>
        <v>3.5</v>
      </c>
      <c r="G1671" t="s">
        <v>23</v>
      </c>
      <c r="H1671">
        <f>VLOOKUP(B1671&amp;G1671,Sheet1!$A$2:$N$799,14,FALSE)</f>
        <v>-1.9</v>
      </c>
      <c r="I1671">
        <v>0</v>
      </c>
      <c r="J1671">
        <v>2</v>
      </c>
      <c r="K1671">
        <v>0</v>
      </c>
      <c r="L1671">
        <v>-2</v>
      </c>
    </row>
    <row r="1672" spans="1:12" x14ac:dyDescent="0.25">
      <c r="A1672" t="s">
        <v>910</v>
      </c>
      <c r="B1672">
        <v>2017</v>
      </c>
      <c r="C1672">
        <v>5</v>
      </c>
      <c r="D1672" t="s">
        <v>19</v>
      </c>
      <c r="E1672">
        <f>VLOOKUP(B1672&amp;D1672,Sheet1!$A$2:$N$799,14,FALSE)</f>
        <v>5</v>
      </c>
      <c r="F1672">
        <f t="shared" si="26"/>
        <v>-1.5</v>
      </c>
      <c r="G1672" t="s">
        <v>29</v>
      </c>
      <c r="H1672">
        <f>VLOOKUP(B1672&amp;G1672,Sheet1!$A$2:$N$799,14,FALSE)</f>
        <v>6.5</v>
      </c>
      <c r="I1672">
        <v>0</v>
      </c>
      <c r="J1672">
        <v>5</v>
      </c>
      <c r="K1672">
        <v>1</v>
      </c>
      <c r="L1672">
        <v>-4</v>
      </c>
    </row>
    <row r="1673" spans="1:12" x14ac:dyDescent="0.25">
      <c r="A1673" t="s">
        <v>911</v>
      </c>
      <c r="B1673">
        <v>2017</v>
      </c>
      <c r="C1673">
        <v>5</v>
      </c>
      <c r="D1673" t="s">
        <v>55</v>
      </c>
      <c r="E1673">
        <f>VLOOKUP(B1673&amp;D1673,Sheet1!$A$2:$N$799,14,FALSE)</f>
        <v>-6.4</v>
      </c>
      <c r="F1673">
        <f t="shared" si="26"/>
        <v>-9.8000000000000007</v>
      </c>
      <c r="G1673" t="s">
        <v>52</v>
      </c>
      <c r="H1673">
        <f>VLOOKUP(B1673&amp;G1673,Sheet1!$A$2:$N$799,14,FALSE)</f>
        <v>3.4</v>
      </c>
      <c r="I1673">
        <v>0</v>
      </c>
      <c r="J1673">
        <v>1</v>
      </c>
      <c r="K1673">
        <v>0</v>
      </c>
      <c r="L1673">
        <v>-1</v>
      </c>
    </row>
    <row r="1674" spans="1:12" x14ac:dyDescent="0.25">
      <c r="A1674" t="s">
        <v>912</v>
      </c>
      <c r="B1674">
        <v>2017</v>
      </c>
      <c r="C1674">
        <v>5</v>
      </c>
      <c r="D1674" t="s">
        <v>41</v>
      </c>
      <c r="E1674">
        <f>VLOOKUP(B1674&amp;D1674,Sheet1!$A$2:$N$799,14,FALSE)</f>
        <v>-7.6</v>
      </c>
      <c r="F1674">
        <f t="shared" si="26"/>
        <v>-11.2</v>
      </c>
      <c r="G1674" t="s">
        <v>47</v>
      </c>
      <c r="H1674">
        <f>VLOOKUP(B1674&amp;G1674,Sheet1!$A$2:$N$799,14,FALSE)</f>
        <v>3.6</v>
      </c>
      <c r="I1674">
        <v>0</v>
      </c>
      <c r="J1674">
        <v>2</v>
      </c>
      <c r="K1674">
        <v>1</v>
      </c>
      <c r="L1674">
        <v>-1</v>
      </c>
    </row>
    <row r="1675" spans="1:12" x14ac:dyDescent="0.25">
      <c r="A1675" t="s">
        <v>913</v>
      </c>
      <c r="B1675">
        <v>2017</v>
      </c>
      <c r="C1675">
        <v>5</v>
      </c>
      <c r="D1675" t="s">
        <v>10</v>
      </c>
      <c r="E1675">
        <f>VLOOKUP(B1675&amp;D1675,Sheet1!$A$2:$N$799,14,FALSE)</f>
        <v>-1.3</v>
      </c>
      <c r="F1675">
        <f t="shared" si="26"/>
        <v>-10.4</v>
      </c>
      <c r="G1675" t="s">
        <v>32</v>
      </c>
      <c r="H1675">
        <f>VLOOKUP(B1675&amp;G1675,Sheet1!$A$2:$N$799,14,FALSE)</f>
        <v>9.1</v>
      </c>
      <c r="I1675">
        <v>0</v>
      </c>
      <c r="J1675">
        <v>2</v>
      </c>
      <c r="K1675">
        <v>0</v>
      </c>
      <c r="L1675">
        <v>-2</v>
      </c>
    </row>
    <row r="1676" spans="1:12" x14ac:dyDescent="0.25">
      <c r="A1676" t="s">
        <v>914</v>
      </c>
      <c r="B1676">
        <v>2017</v>
      </c>
      <c r="C1676">
        <v>5</v>
      </c>
      <c r="D1676" t="s">
        <v>13</v>
      </c>
      <c r="E1676">
        <f>VLOOKUP(B1676&amp;D1676,Sheet1!$A$2:$N$799,14,FALSE)</f>
        <v>-1.3</v>
      </c>
      <c r="F1676">
        <f t="shared" si="26"/>
        <v>-10.200000000000001</v>
      </c>
      <c r="G1676" t="s">
        <v>35</v>
      </c>
      <c r="H1676">
        <f>VLOOKUP(B1676&amp;G1676,Sheet1!$A$2:$N$799,14,FALSE)</f>
        <v>8.9</v>
      </c>
      <c r="I1676">
        <v>0</v>
      </c>
      <c r="J1676">
        <v>0</v>
      </c>
      <c r="K1676">
        <v>2</v>
      </c>
      <c r="L1676">
        <v>2</v>
      </c>
    </row>
    <row r="1677" spans="1:12" x14ac:dyDescent="0.25">
      <c r="A1677" t="s">
        <v>915</v>
      </c>
      <c r="B1677">
        <v>2017</v>
      </c>
      <c r="C1677">
        <v>5</v>
      </c>
      <c r="D1677" t="s">
        <v>20</v>
      </c>
      <c r="E1677">
        <f>VLOOKUP(B1677&amp;D1677,Sheet1!$A$2:$N$799,14,FALSE)</f>
        <v>-11</v>
      </c>
      <c r="F1677">
        <f t="shared" si="26"/>
        <v>-6.1</v>
      </c>
      <c r="G1677" t="s">
        <v>43</v>
      </c>
      <c r="H1677">
        <f>VLOOKUP(B1677&amp;G1677,Sheet1!$A$2:$N$799,14,FALSE)</f>
        <v>-4.9000000000000004</v>
      </c>
      <c r="I1677">
        <v>0</v>
      </c>
      <c r="J1677">
        <v>3</v>
      </c>
      <c r="K1677">
        <v>1</v>
      </c>
      <c r="L1677">
        <v>-2</v>
      </c>
    </row>
    <row r="1678" spans="1:12" x14ac:dyDescent="0.25">
      <c r="A1678" t="s">
        <v>916</v>
      </c>
      <c r="B1678">
        <v>2017</v>
      </c>
      <c r="C1678">
        <v>5</v>
      </c>
      <c r="D1678" t="s">
        <v>31</v>
      </c>
      <c r="E1678">
        <f>VLOOKUP(B1678&amp;D1678,Sheet1!$A$2:$N$799,14,FALSE)</f>
        <v>9.1999999999999993</v>
      </c>
      <c r="F1678">
        <f t="shared" si="26"/>
        <v>7.2999999999999989</v>
      </c>
      <c r="G1678" t="s">
        <v>22</v>
      </c>
      <c r="H1678">
        <f>VLOOKUP(B1678&amp;G1678,Sheet1!$A$2:$N$799,14,FALSE)</f>
        <v>1.9</v>
      </c>
      <c r="I1678">
        <v>0</v>
      </c>
      <c r="J1678">
        <v>4</v>
      </c>
      <c r="K1678">
        <v>3</v>
      </c>
      <c r="L1678">
        <v>-1</v>
      </c>
    </row>
    <row r="1679" spans="1:12" x14ac:dyDescent="0.25">
      <c r="A1679" t="s">
        <v>917</v>
      </c>
      <c r="B1679">
        <v>2017</v>
      </c>
      <c r="C1679">
        <v>5</v>
      </c>
      <c r="D1679" t="s">
        <v>26</v>
      </c>
      <c r="E1679">
        <f>VLOOKUP(B1679&amp;D1679,Sheet1!$A$2:$N$799,14,FALSE)</f>
        <v>-10.1</v>
      </c>
      <c r="F1679">
        <f t="shared" si="26"/>
        <v>-7.1999999999999993</v>
      </c>
      <c r="G1679" t="s">
        <v>50</v>
      </c>
      <c r="H1679">
        <f>VLOOKUP(B1679&amp;G1679,Sheet1!$A$2:$N$799,14,FALSE)</f>
        <v>-2.9</v>
      </c>
      <c r="I1679">
        <v>1</v>
      </c>
      <c r="J1679">
        <v>1</v>
      </c>
      <c r="K1679">
        <v>0</v>
      </c>
      <c r="L1679">
        <v>-1</v>
      </c>
    </row>
    <row r="1680" spans="1:12" x14ac:dyDescent="0.25">
      <c r="A1680" t="s">
        <v>918</v>
      </c>
      <c r="B1680">
        <v>2017</v>
      </c>
      <c r="C1680">
        <v>5</v>
      </c>
      <c r="D1680" t="s">
        <v>34</v>
      </c>
      <c r="E1680">
        <f>VLOOKUP(B1680&amp;D1680,Sheet1!$A$2:$N$799,14,FALSE)</f>
        <v>-6.3</v>
      </c>
      <c r="F1680">
        <f t="shared" si="26"/>
        <v>-2.8</v>
      </c>
      <c r="G1680" t="s">
        <v>53</v>
      </c>
      <c r="H1680">
        <f>VLOOKUP(B1680&amp;G1680,Sheet1!$A$2:$N$799,14,FALSE)</f>
        <v>-3.5</v>
      </c>
      <c r="I1680">
        <v>1</v>
      </c>
      <c r="J1680">
        <v>2</v>
      </c>
      <c r="K1680">
        <v>2</v>
      </c>
      <c r="L1680">
        <v>0</v>
      </c>
    </row>
    <row r="1681" spans="1:12" x14ac:dyDescent="0.25">
      <c r="A1681" t="s">
        <v>919</v>
      </c>
      <c r="B1681">
        <v>2017</v>
      </c>
      <c r="C1681">
        <v>6</v>
      </c>
      <c r="D1681" t="s">
        <v>16</v>
      </c>
      <c r="E1681">
        <f>VLOOKUP(B1681&amp;D1681,Sheet1!$A$2:$N$799,14,FALSE)</f>
        <v>3.4</v>
      </c>
      <c r="F1681">
        <f t="shared" si="26"/>
        <v>4.7</v>
      </c>
      <c r="G1681" t="s">
        <v>10</v>
      </c>
      <c r="H1681">
        <f>VLOOKUP(B1681&amp;G1681,Sheet1!$A$2:$N$799,14,FALSE)</f>
        <v>-1.3</v>
      </c>
      <c r="I1681">
        <v>0</v>
      </c>
      <c r="J1681">
        <v>3</v>
      </c>
      <c r="K1681">
        <v>2</v>
      </c>
      <c r="L1681">
        <v>-1</v>
      </c>
    </row>
    <row r="1682" spans="1:12" x14ac:dyDescent="0.25">
      <c r="A1682" t="s">
        <v>920</v>
      </c>
      <c r="B1682">
        <v>2017</v>
      </c>
      <c r="C1682">
        <v>6</v>
      </c>
      <c r="D1682" t="s">
        <v>55</v>
      </c>
      <c r="E1682">
        <f>VLOOKUP(B1682&amp;D1682,Sheet1!$A$2:$N$799,14,FALSE)</f>
        <v>-6.4</v>
      </c>
      <c r="F1682">
        <f t="shared" si="26"/>
        <v>4.5999999999999996</v>
      </c>
      <c r="G1682" t="s">
        <v>20</v>
      </c>
      <c r="H1682">
        <f>VLOOKUP(B1682&amp;G1682,Sheet1!$A$2:$N$799,14,FALSE)</f>
        <v>-11</v>
      </c>
      <c r="I1682">
        <v>1</v>
      </c>
      <c r="J1682">
        <v>1</v>
      </c>
      <c r="K1682">
        <v>3</v>
      </c>
      <c r="L1682">
        <v>2</v>
      </c>
    </row>
    <row r="1683" spans="1:12" x14ac:dyDescent="0.25">
      <c r="A1683" t="s">
        <v>921</v>
      </c>
      <c r="B1683">
        <v>2017</v>
      </c>
      <c r="C1683">
        <v>6</v>
      </c>
      <c r="D1683" t="s">
        <v>38</v>
      </c>
      <c r="E1683">
        <f>VLOOKUP(B1683&amp;D1683,Sheet1!$A$2:$N$799,14,FALSE)</f>
        <v>9.1999999999999993</v>
      </c>
      <c r="F1683">
        <f t="shared" si="26"/>
        <v>6.4999999999999991</v>
      </c>
      <c r="G1683" t="s">
        <v>40</v>
      </c>
      <c r="H1683">
        <f>VLOOKUP(B1683&amp;G1683,Sheet1!$A$2:$N$799,14,FALSE)</f>
        <v>2.7</v>
      </c>
      <c r="I1683">
        <v>1</v>
      </c>
      <c r="J1683">
        <v>3</v>
      </c>
      <c r="K1683">
        <v>5</v>
      </c>
      <c r="L1683">
        <v>2</v>
      </c>
    </row>
    <row r="1684" spans="1:12" x14ac:dyDescent="0.25">
      <c r="A1684" t="s">
        <v>922</v>
      </c>
      <c r="B1684">
        <v>2017</v>
      </c>
      <c r="C1684">
        <v>6</v>
      </c>
      <c r="D1684" t="s">
        <v>32</v>
      </c>
      <c r="E1684">
        <f>VLOOKUP(B1684&amp;D1684,Sheet1!$A$2:$N$799,14,FALSE)</f>
        <v>9.1</v>
      </c>
      <c r="F1684">
        <f t="shared" si="26"/>
        <v>11</v>
      </c>
      <c r="G1684" t="s">
        <v>23</v>
      </c>
      <c r="H1684">
        <f>VLOOKUP(B1684&amp;G1684,Sheet1!$A$2:$N$799,14,FALSE)</f>
        <v>-1.9</v>
      </c>
      <c r="I1684">
        <v>1</v>
      </c>
      <c r="J1684">
        <v>2</v>
      </c>
      <c r="K1684">
        <v>3</v>
      </c>
      <c r="L1684">
        <v>1</v>
      </c>
    </row>
    <row r="1685" spans="1:12" x14ac:dyDescent="0.25">
      <c r="A1685" t="s">
        <v>923</v>
      </c>
      <c r="B1685">
        <v>2017</v>
      </c>
      <c r="C1685">
        <v>6</v>
      </c>
      <c r="D1685" t="s">
        <v>53</v>
      </c>
      <c r="E1685">
        <f>VLOOKUP(B1685&amp;D1685,Sheet1!$A$2:$N$799,14,FALSE)</f>
        <v>-3.5</v>
      </c>
      <c r="F1685">
        <f t="shared" si="26"/>
        <v>6.6</v>
      </c>
      <c r="G1685" t="s">
        <v>26</v>
      </c>
      <c r="H1685">
        <f>VLOOKUP(B1685&amp;G1685,Sheet1!$A$2:$N$799,14,FALSE)</f>
        <v>-10.1</v>
      </c>
      <c r="I1685">
        <v>1</v>
      </c>
      <c r="J1685">
        <v>1</v>
      </c>
      <c r="K1685">
        <v>1</v>
      </c>
      <c r="L1685">
        <v>0</v>
      </c>
    </row>
    <row r="1686" spans="1:12" x14ac:dyDescent="0.25">
      <c r="A1686" t="s">
        <v>924</v>
      </c>
      <c r="B1686">
        <v>2017</v>
      </c>
      <c r="C1686">
        <v>6</v>
      </c>
      <c r="D1686" t="s">
        <v>44</v>
      </c>
      <c r="E1686">
        <f>VLOOKUP(B1686&amp;D1686,Sheet1!$A$2:$N$799,14,FALSE)</f>
        <v>-4.7</v>
      </c>
      <c r="F1686">
        <f t="shared" si="26"/>
        <v>-8.3000000000000007</v>
      </c>
      <c r="G1686" t="s">
        <v>47</v>
      </c>
      <c r="H1686">
        <f>VLOOKUP(B1686&amp;G1686,Sheet1!$A$2:$N$799,14,FALSE)</f>
        <v>3.6</v>
      </c>
      <c r="I1686">
        <v>0</v>
      </c>
      <c r="J1686">
        <v>2</v>
      </c>
      <c r="K1686">
        <v>1</v>
      </c>
      <c r="L1686">
        <v>-1</v>
      </c>
    </row>
    <row r="1687" spans="1:12" x14ac:dyDescent="0.25">
      <c r="A1687" t="s">
        <v>925</v>
      </c>
      <c r="B1687">
        <v>2017</v>
      </c>
      <c r="C1687">
        <v>6</v>
      </c>
      <c r="D1687" t="s">
        <v>29</v>
      </c>
      <c r="E1687">
        <f>VLOOKUP(B1687&amp;D1687,Sheet1!$A$2:$N$799,14,FALSE)</f>
        <v>6.5</v>
      </c>
      <c r="F1687">
        <f t="shared" si="26"/>
        <v>-2.6999999999999993</v>
      </c>
      <c r="G1687" t="s">
        <v>31</v>
      </c>
      <c r="H1687">
        <f>VLOOKUP(B1687&amp;G1687,Sheet1!$A$2:$N$799,14,FALSE)</f>
        <v>9.1999999999999993</v>
      </c>
      <c r="I1687">
        <v>0</v>
      </c>
      <c r="J1687">
        <v>1</v>
      </c>
      <c r="K1687">
        <v>1</v>
      </c>
      <c r="L1687">
        <v>0</v>
      </c>
    </row>
    <row r="1688" spans="1:12" x14ac:dyDescent="0.25">
      <c r="A1688" t="s">
        <v>926</v>
      </c>
      <c r="B1688">
        <v>2017</v>
      </c>
      <c r="C1688">
        <v>6</v>
      </c>
      <c r="D1688" t="s">
        <v>37</v>
      </c>
      <c r="E1688">
        <f>VLOOKUP(B1688&amp;D1688,Sheet1!$A$2:$N$799,14,FALSE)</f>
        <v>4.3</v>
      </c>
      <c r="F1688">
        <f t="shared" si="26"/>
        <v>10.6</v>
      </c>
      <c r="G1688" t="s">
        <v>34</v>
      </c>
      <c r="H1688">
        <f>VLOOKUP(B1688&amp;G1688,Sheet1!$A$2:$N$799,14,FALSE)</f>
        <v>-6.3</v>
      </c>
      <c r="I1688">
        <v>0</v>
      </c>
      <c r="J1688">
        <v>1</v>
      </c>
      <c r="K1688">
        <v>1</v>
      </c>
      <c r="L1688">
        <v>0</v>
      </c>
    </row>
    <row r="1689" spans="1:12" x14ac:dyDescent="0.25">
      <c r="A1689" t="s">
        <v>927</v>
      </c>
      <c r="B1689">
        <v>2017</v>
      </c>
      <c r="C1689">
        <v>6</v>
      </c>
      <c r="D1689" t="s">
        <v>43</v>
      </c>
      <c r="E1689">
        <f>VLOOKUP(B1689&amp;D1689,Sheet1!$A$2:$N$799,14,FALSE)</f>
        <v>-4.9000000000000004</v>
      </c>
      <c r="F1689">
        <f t="shared" si="26"/>
        <v>-13.8</v>
      </c>
      <c r="G1689" t="s">
        <v>35</v>
      </c>
      <c r="H1689">
        <f>VLOOKUP(B1689&amp;G1689,Sheet1!$A$2:$N$799,14,FALSE)</f>
        <v>8.9</v>
      </c>
      <c r="I1689">
        <v>0</v>
      </c>
      <c r="J1689">
        <v>3</v>
      </c>
      <c r="K1689">
        <v>2</v>
      </c>
      <c r="L1689">
        <v>-1</v>
      </c>
    </row>
    <row r="1690" spans="1:12" x14ac:dyDescent="0.25">
      <c r="A1690" t="s">
        <v>928</v>
      </c>
      <c r="B1690">
        <v>2017</v>
      </c>
      <c r="C1690">
        <v>6</v>
      </c>
      <c r="D1690" t="s">
        <v>25</v>
      </c>
      <c r="E1690">
        <f>VLOOKUP(B1690&amp;D1690,Sheet1!$A$2:$N$799,14,FALSE)</f>
        <v>-6.7</v>
      </c>
      <c r="F1690">
        <f t="shared" si="26"/>
        <v>0.89999999999999947</v>
      </c>
      <c r="G1690" t="s">
        <v>41</v>
      </c>
      <c r="H1690">
        <f>VLOOKUP(B1690&amp;G1690,Sheet1!$A$2:$N$799,14,FALSE)</f>
        <v>-7.6</v>
      </c>
      <c r="I1690">
        <v>0</v>
      </c>
      <c r="J1690">
        <v>3</v>
      </c>
      <c r="K1690">
        <v>0</v>
      </c>
      <c r="L1690">
        <v>-3</v>
      </c>
    </row>
    <row r="1691" spans="1:12" x14ac:dyDescent="0.25">
      <c r="A1691" t="s">
        <v>929</v>
      </c>
      <c r="B1691">
        <v>2017</v>
      </c>
      <c r="C1691">
        <v>6</v>
      </c>
      <c r="D1691" t="s">
        <v>14</v>
      </c>
      <c r="E1691">
        <f>VLOOKUP(B1691&amp;D1691,Sheet1!$A$2:$N$799,14,FALSE)</f>
        <v>4.3</v>
      </c>
      <c r="F1691">
        <f t="shared" si="26"/>
        <v>-5.1000000000000005</v>
      </c>
      <c r="G1691" t="s">
        <v>28</v>
      </c>
      <c r="H1691">
        <f>VLOOKUP(B1691&amp;G1691,Sheet1!$A$2:$N$799,14,FALSE)</f>
        <v>9.4</v>
      </c>
      <c r="I1691">
        <v>0</v>
      </c>
      <c r="J1691">
        <v>3</v>
      </c>
      <c r="K1691">
        <v>1</v>
      </c>
      <c r="L1691">
        <v>-2</v>
      </c>
    </row>
    <row r="1692" spans="1:12" x14ac:dyDescent="0.25">
      <c r="A1692" t="s">
        <v>930</v>
      </c>
      <c r="B1692">
        <v>2017</v>
      </c>
      <c r="C1692">
        <v>6</v>
      </c>
      <c r="D1692" t="s">
        <v>52</v>
      </c>
      <c r="E1692">
        <f>VLOOKUP(B1692&amp;D1692,Sheet1!$A$2:$N$799,14,FALSE)</f>
        <v>3.4</v>
      </c>
      <c r="F1692">
        <f t="shared" si="26"/>
        <v>-1.6</v>
      </c>
      <c r="G1692" t="s">
        <v>19</v>
      </c>
      <c r="H1692">
        <f>VLOOKUP(B1692&amp;G1692,Sheet1!$A$2:$N$799,14,FALSE)</f>
        <v>5</v>
      </c>
      <c r="I1692">
        <v>0</v>
      </c>
      <c r="J1692">
        <v>0</v>
      </c>
      <c r="K1692">
        <v>1</v>
      </c>
      <c r="L1692">
        <v>1</v>
      </c>
    </row>
    <row r="1693" spans="1:12" x14ac:dyDescent="0.25">
      <c r="A1693" t="s">
        <v>931</v>
      </c>
      <c r="B1693">
        <v>2017</v>
      </c>
      <c r="C1693">
        <v>6</v>
      </c>
      <c r="D1693" t="s">
        <v>56</v>
      </c>
      <c r="E1693">
        <f>VLOOKUP(B1693&amp;D1693,Sheet1!$A$2:$N$799,14,FALSE)</f>
        <v>-1.3</v>
      </c>
      <c r="F1693">
        <f t="shared" si="26"/>
        <v>1.5999999999999999</v>
      </c>
      <c r="G1693" t="s">
        <v>50</v>
      </c>
      <c r="H1693">
        <f>VLOOKUP(B1693&amp;G1693,Sheet1!$A$2:$N$799,14,FALSE)</f>
        <v>-2.9</v>
      </c>
      <c r="I1693">
        <v>1</v>
      </c>
      <c r="J1693">
        <v>2</v>
      </c>
      <c r="K1693">
        <v>1</v>
      </c>
      <c r="L1693">
        <v>-1</v>
      </c>
    </row>
    <row r="1694" spans="1:12" x14ac:dyDescent="0.25">
      <c r="A1694" t="s">
        <v>932</v>
      </c>
      <c r="B1694">
        <v>2017</v>
      </c>
      <c r="C1694">
        <v>6</v>
      </c>
      <c r="D1694" t="s">
        <v>46</v>
      </c>
      <c r="E1694">
        <f>VLOOKUP(B1694&amp;D1694,Sheet1!$A$2:$N$799,14,FALSE)</f>
        <v>-3.7</v>
      </c>
      <c r="F1694">
        <f t="shared" si="26"/>
        <v>-2.4000000000000004</v>
      </c>
      <c r="G1694" t="s">
        <v>13</v>
      </c>
      <c r="H1694">
        <f>VLOOKUP(B1694&amp;G1694,Sheet1!$A$2:$N$799,14,FALSE)</f>
        <v>-1.3</v>
      </c>
      <c r="I1694">
        <v>1</v>
      </c>
      <c r="J1694">
        <v>2</v>
      </c>
      <c r="K1694">
        <v>2</v>
      </c>
      <c r="L1694">
        <v>0</v>
      </c>
    </row>
    <row r="1695" spans="1:12" x14ac:dyDescent="0.25">
      <c r="A1695" t="s">
        <v>933</v>
      </c>
      <c r="B1695">
        <v>2017</v>
      </c>
      <c r="C1695">
        <v>7</v>
      </c>
      <c r="D1695" t="s">
        <v>31</v>
      </c>
      <c r="E1695">
        <f>VLOOKUP(B1695&amp;D1695,Sheet1!$A$2:$N$799,14,FALSE)</f>
        <v>9.1999999999999993</v>
      </c>
      <c r="F1695">
        <f t="shared" si="26"/>
        <v>12.899999999999999</v>
      </c>
      <c r="G1695" t="s">
        <v>46</v>
      </c>
      <c r="H1695">
        <f>VLOOKUP(B1695&amp;G1695,Sheet1!$A$2:$N$799,14,FALSE)</f>
        <v>-3.7</v>
      </c>
      <c r="I1695">
        <v>1</v>
      </c>
      <c r="J1695">
        <v>1</v>
      </c>
      <c r="K1695">
        <v>2</v>
      </c>
      <c r="L1695">
        <v>1</v>
      </c>
    </row>
    <row r="1696" spans="1:12" x14ac:dyDescent="0.25">
      <c r="A1696" t="s">
        <v>934</v>
      </c>
      <c r="B1696">
        <v>2017</v>
      </c>
      <c r="C1696">
        <v>7</v>
      </c>
      <c r="D1696" t="s">
        <v>35</v>
      </c>
      <c r="E1696">
        <f>VLOOKUP(B1696&amp;D1696,Sheet1!$A$2:$N$799,14,FALSE)</f>
        <v>8.9</v>
      </c>
      <c r="F1696">
        <f t="shared" si="26"/>
        <v>4.6000000000000005</v>
      </c>
      <c r="G1696" t="s">
        <v>37</v>
      </c>
      <c r="H1696">
        <f>VLOOKUP(B1696&amp;G1696,Sheet1!$A$2:$N$799,14,FALSE)</f>
        <v>4.3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 t="s">
        <v>935</v>
      </c>
      <c r="B1697">
        <v>2017</v>
      </c>
      <c r="C1697">
        <v>7</v>
      </c>
      <c r="D1697" t="s">
        <v>32</v>
      </c>
      <c r="E1697">
        <f>VLOOKUP(B1697&amp;D1697,Sheet1!$A$2:$N$799,14,FALSE)</f>
        <v>9.1</v>
      </c>
      <c r="F1697">
        <f t="shared" si="26"/>
        <v>5.6999999999999993</v>
      </c>
      <c r="G1697" t="s">
        <v>16</v>
      </c>
      <c r="H1697">
        <f>VLOOKUP(B1697&amp;G1697,Sheet1!$A$2:$N$799,14,FALSE)</f>
        <v>3.4</v>
      </c>
      <c r="I1697">
        <v>1</v>
      </c>
      <c r="J1697">
        <v>1</v>
      </c>
      <c r="K1697">
        <v>0</v>
      </c>
      <c r="L1697">
        <v>-1</v>
      </c>
    </row>
    <row r="1698" spans="1:12" x14ac:dyDescent="0.25">
      <c r="A1698" t="s">
        <v>936</v>
      </c>
      <c r="B1698">
        <v>2017</v>
      </c>
      <c r="C1698">
        <v>7</v>
      </c>
      <c r="D1698" t="s">
        <v>10</v>
      </c>
      <c r="E1698">
        <f>VLOOKUP(B1698&amp;D1698,Sheet1!$A$2:$N$799,14,FALSE)</f>
        <v>-1.3</v>
      </c>
      <c r="F1698">
        <f t="shared" si="26"/>
        <v>-5.6</v>
      </c>
      <c r="G1698" t="s">
        <v>14</v>
      </c>
      <c r="H1698">
        <f>VLOOKUP(B1698&amp;G1698,Sheet1!$A$2:$N$799,14,FALSE)</f>
        <v>4.3</v>
      </c>
      <c r="I1698">
        <v>1</v>
      </c>
      <c r="J1698">
        <v>0</v>
      </c>
      <c r="K1698">
        <v>3</v>
      </c>
      <c r="L1698">
        <v>3</v>
      </c>
    </row>
    <row r="1699" spans="1:12" x14ac:dyDescent="0.25">
      <c r="A1699" t="s">
        <v>937</v>
      </c>
      <c r="B1699">
        <v>2017</v>
      </c>
      <c r="C1699">
        <v>7</v>
      </c>
      <c r="D1699" t="s">
        <v>19</v>
      </c>
      <c r="E1699">
        <f>VLOOKUP(B1699&amp;D1699,Sheet1!$A$2:$N$799,14,FALSE)</f>
        <v>5</v>
      </c>
      <c r="F1699">
        <f t="shared" si="26"/>
        <v>10</v>
      </c>
      <c r="G1699" t="s">
        <v>17</v>
      </c>
      <c r="H1699">
        <f>VLOOKUP(B1699&amp;G1699,Sheet1!$A$2:$N$799,14,FALSE)</f>
        <v>-5</v>
      </c>
      <c r="I1699">
        <v>1</v>
      </c>
      <c r="J1699">
        <v>0</v>
      </c>
      <c r="K1699">
        <v>2</v>
      </c>
      <c r="L1699">
        <v>2</v>
      </c>
    </row>
    <row r="1700" spans="1:12" x14ac:dyDescent="0.25">
      <c r="A1700" t="s">
        <v>938</v>
      </c>
      <c r="B1700">
        <v>2017</v>
      </c>
      <c r="C1700">
        <v>7</v>
      </c>
      <c r="D1700" t="s">
        <v>50</v>
      </c>
      <c r="E1700">
        <f>VLOOKUP(B1700&amp;D1700,Sheet1!$A$2:$N$799,14,FALSE)</f>
        <v>-2.9</v>
      </c>
      <c r="F1700">
        <f t="shared" si="26"/>
        <v>-4.5</v>
      </c>
      <c r="G1700" t="s">
        <v>49</v>
      </c>
      <c r="H1700">
        <f>VLOOKUP(B1700&amp;G1700,Sheet1!$A$2:$N$799,14,FALSE)</f>
        <v>1.6</v>
      </c>
      <c r="I1700">
        <v>0</v>
      </c>
      <c r="J1700">
        <v>2</v>
      </c>
      <c r="K1700">
        <v>1</v>
      </c>
      <c r="L1700">
        <v>-1</v>
      </c>
    </row>
    <row r="1701" spans="1:12" x14ac:dyDescent="0.25">
      <c r="A1701" t="s">
        <v>939</v>
      </c>
      <c r="B1701">
        <v>2017</v>
      </c>
      <c r="C1701">
        <v>7</v>
      </c>
      <c r="D1701" t="s">
        <v>47</v>
      </c>
      <c r="E1701">
        <f>VLOOKUP(B1701&amp;D1701,Sheet1!$A$2:$N$799,14,FALSE)</f>
        <v>3.6</v>
      </c>
      <c r="F1701">
        <f t="shared" si="26"/>
        <v>10.3</v>
      </c>
      <c r="G1701" t="s">
        <v>25</v>
      </c>
      <c r="H1701">
        <f>VLOOKUP(B1701&amp;G1701,Sheet1!$A$2:$N$799,14,FALSE)</f>
        <v>-6.7</v>
      </c>
      <c r="I1701">
        <v>1</v>
      </c>
      <c r="J1701">
        <v>0</v>
      </c>
      <c r="K1701">
        <v>3</v>
      </c>
      <c r="L1701">
        <v>3</v>
      </c>
    </row>
    <row r="1702" spans="1:12" x14ac:dyDescent="0.25">
      <c r="A1702" t="s">
        <v>940</v>
      </c>
      <c r="B1702">
        <v>2017</v>
      </c>
      <c r="C1702">
        <v>7</v>
      </c>
      <c r="D1702" t="s">
        <v>26</v>
      </c>
      <c r="E1702">
        <f>VLOOKUP(B1702&amp;D1702,Sheet1!$A$2:$N$799,14,FALSE)</f>
        <v>-10.1</v>
      </c>
      <c r="F1702">
        <f t="shared" si="26"/>
        <v>-16.600000000000001</v>
      </c>
      <c r="G1702" t="s">
        <v>29</v>
      </c>
      <c r="H1702">
        <f>VLOOKUP(B1702&amp;G1702,Sheet1!$A$2:$N$799,14,FALSE)</f>
        <v>6.5</v>
      </c>
      <c r="I1702">
        <v>0</v>
      </c>
      <c r="J1702">
        <v>0</v>
      </c>
      <c r="K1702">
        <v>2</v>
      </c>
      <c r="L1702">
        <v>2</v>
      </c>
    </row>
    <row r="1703" spans="1:12" x14ac:dyDescent="0.25">
      <c r="A1703" t="s">
        <v>941</v>
      </c>
      <c r="B1703">
        <v>2017</v>
      </c>
      <c r="C1703">
        <v>7</v>
      </c>
      <c r="D1703" t="s">
        <v>44</v>
      </c>
      <c r="E1703">
        <f>VLOOKUP(B1703&amp;D1703,Sheet1!$A$2:$N$799,14,FALSE)</f>
        <v>-4.7</v>
      </c>
      <c r="F1703">
        <f t="shared" si="26"/>
        <v>-8.1</v>
      </c>
      <c r="G1703" t="s">
        <v>52</v>
      </c>
      <c r="H1703">
        <f>VLOOKUP(B1703&amp;G1703,Sheet1!$A$2:$N$799,14,FALSE)</f>
        <v>3.4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 t="s">
        <v>942</v>
      </c>
      <c r="B1704">
        <v>2017</v>
      </c>
      <c r="C1704">
        <v>7</v>
      </c>
      <c r="D1704" t="s">
        <v>23</v>
      </c>
      <c r="E1704">
        <f>VLOOKUP(B1704&amp;D1704,Sheet1!$A$2:$N$799,14,FALSE)</f>
        <v>-1.9</v>
      </c>
      <c r="F1704">
        <f t="shared" si="26"/>
        <v>-11.1</v>
      </c>
      <c r="G1704" t="s">
        <v>38</v>
      </c>
      <c r="H1704">
        <f>VLOOKUP(B1704&amp;G1704,Sheet1!$A$2:$N$799,14,FALSE)</f>
        <v>9.1999999999999993</v>
      </c>
      <c r="I1704">
        <v>0</v>
      </c>
      <c r="J1704">
        <v>1</v>
      </c>
      <c r="K1704">
        <v>2</v>
      </c>
      <c r="L1704">
        <v>1</v>
      </c>
    </row>
    <row r="1705" spans="1:12" x14ac:dyDescent="0.25">
      <c r="A1705" t="s">
        <v>943</v>
      </c>
      <c r="B1705">
        <v>2017</v>
      </c>
      <c r="C1705">
        <v>7</v>
      </c>
      <c r="D1705" t="s">
        <v>34</v>
      </c>
      <c r="E1705">
        <f>VLOOKUP(B1705&amp;D1705,Sheet1!$A$2:$N$799,14,FALSE)</f>
        <v>-6.3</v>
      </c>
      <c r="F1705">
        <f t="shared" si="26"/>
        <v>-1.3999999999999995</v>
      </c>
      <c r="G1705" t="s">
        <v>43</v>
      </c>
      <c r="H1705">
        <f>VLOOKUP(B1705&amp;G1705,Sheet1!$A$2:$N$799,14,FALSE)</f>
        <v>-4.9000000000000004</v>
      </c>
      <c r="I1705">
        <v>1</v>
      </c>
      <c r="J1705">
        <v>2</v>
      </c>
      <c r="K1705">
        <v>2</v>
      </c>
      <c r="L1705">
        <v>0</v>
      </c>
    </row>
    <row r="1706" spans="1:12" x14ac:dyDescent="0.25">
      <c r="A1706" t="s">
        <v>944</v>
      </c>
      <c r="B1706">
        <v>2017</v>
      </c>
      <c r="C1706">
        <v>7</v>
      </c>
      <c r="D1706" t="s">
        <v>41</v>
      </c>
      <c r="E1706">
        <f>VLOOKUP(B1706&amp;D1706,Sheet1!$A$2:$N$799,14,FALSE)</f>
        <v>-7.6</v>
      </c>
      <c r="F1706">
        <f t="shared" si="26"/>
        <v>-9.5</v>
      </c>
      <c r="G1706" t="s">
        <v>22</v>
      </c>
      <c r="H1706">
        <f>VLOOKUP(B1706&amp;G1706,Sheet1!$A$2:$N$799,14,FALSE)</f>
        <v>1.9</v>
      </c>
      <c r="I1706">
        <v>0</v>
      </c>
      <c r="J1706">
        <v>1</v>
      </c>
      <c r="K1706">
        <v>1</v>
      </c>
      <c r="L1706">
        <v>0</v>
      </c>
    </row>
    <row r="1707" spans="1:12" x14ac:dyDescent="0.25">
      <c r="A1707" t="s">
        <v>945</v>
      </c>
      <c r="B1707">
        <v>2017</v>
      </c>
      <c r="C1707">
        <v>7</v>
      </c>
      <c r="D1707" t="s">
        <v>11</v>
      </c>
      <c r="E1707">
        <f>VLOOKUP(B1707&amp;D1707,Sheet1!$A$2:$N$799,14,FALSE)</f>
        <v>-4</v>
      </c>
      <c r="F1707">
        <f t="shared" si="26"/>
        <v>-2.7</v>
      </c>
      <c r="G1707" t="s">
        <v>13</v>
      </c>
      <c r="H1707">
        <f>VLOOKUP(B1707&amp;G1707,Sheet1!$A$2:$N$799,14,FALSE)</f>
        <v>-1.3</v>
      </c>
      <c r="I1707">
        <v>1</v>
      </c>
      <c r="J1707">
        <v>1</v>
      </c>
      <c r="K1707">
        <v>3</v>
      </c>
      <c r="L1707">
        <v>2</v>
      </c>
    </row>
    <row r="1708" spans="1:12" x14ac:dyDescent="0.25">
      <c r="A1708" t="s">
        <v>946</v>
      </c>
      <c r="B1708">
        <v>2017</v>
      </c>
      <c r="C1708">
        <v>7</v>
      </c>
      <c r="D1708" t="s">
        <v>20</v>
      </c>
      <c r="E1708">
        <f>VLOOKUP(B1708&amp;D1708,Sheet1!$A$2:$N$799,14,FALSE)</f>
        <v>-11</v>
      </c>
      <c r="F1708">
        <f t="shared" si="26"/>
        <v>-7.5</v>
      </c>
      <c r="G1708" t="s">
        <v>53</v>
      </c>
      <c r="H1708">
        <f>VLOOKUP(B1708&amp;G1708,Sheet1!$A$2:$N$799,14,FALSE)</f>
        <v>-3.5</v>
      </c>
      <c r="I1708">
        <v>0</v>
      </c>
      <c r="J1708">
        <v>3</v>
      </c>
      <c r="K1708">
        <v>1</v>
      </c>
      <c r="L1708">
        <v>-2</v>
      </c>
    </row>
    <row r="1709" spans="1:12" x14ac:dyDescent="0.25">
      <c r="A1709" t="s">
        <v>947</v>
      </c>
      <c r="B1709">
        <v>2017</v>
      </c>
      <c r="C1709">
        <v>7</v>
      </c>
      <c r="D1709" t="s">
        <v>28</v>
      </c>
      <c r="E1709">
        <f>VLOOKUP(B1709&amp;D1709,Sheet1!$A$2:$N$799,14,FALSE)</f>
        <v>9.4</v>
      </c>
      <c r="F1709">
        <f t="shared" si="26"/>
        <v>10.700000000000001</v>
      </c>
      <c r="G1709" t="s">
        <v>56</v>
      </c>
      <c r="H1709">
        <f>VLOOKUP(B1709&amp;G1709,Sheet1!$A$2:$N$799,14,FALSE)</f>
        <v>-1.3</v>
      </c>
      <c r="I1709">
        <v>1</v>
      </c>
      <c r="J1709">
        <v>1</v>
      </c>
      <c r="K1709">
        <v>1</v>
      </c>
      <c r="L1709">
        <v>0</v>
      </c>
    </row>
    <row r="1710" spans="1:12" x14ac:dyDescent="0.25">
      <c r="A1710" t="s">
        <v>948</v>
      </c>
      <c r="B1710">
        <v>2017</v>
      </c>
      <c r="C1710">
        <v>8</v>
      </c>
      <c r="D1710" t="s">
        <v>43</v>
      </c>
      <c r="E1710">
        <f>VLOOKUP(B1710&amp;D1710,Sheet1!$A$2:$N$799,14,FALSE)</f>
        <v>-4.9000000000000004</v>
      </c>
      <c r="F1710">
        <f t="shared" si="26"/>
        <v>-9.1999999999999993</v>
      </c>
      <c r="G1710" t="s">
        <v>37</v>
      </c>
      <c r="H1710">
        <f>VLOOKUP(B1710&amp;G1710,Sheet1!$A$2:$N$799,14,FALSE)</f>
        <v>4.3</v>
      </c>
      <c r="I1710">
        <v>0</v>
      </c>
      <c r="J1710">
        <v>0</v>
      </c>
      <c r="K1710">
        <v>3</v>
      </c>
      <c r="L1710">
        <v>3</v>
      </c>
    </row>
    <row r="1711" spans="1:12" x14ac:dyDescent="0.25">
      <c r="A1711" t="s">
        <v>949</v>
      </c>
      <c r="B1711">
        <v>2017</v>
      </c>
      <c r="C1711">
        <v>8</v>
      </c>
      <c r="D1711" t="s">
        <v>13</v>
      </c>
      <c r="E1711">
        <f>VLOOKUP(B1711&amp;D1711,Sheet1!$A$2:$N$799,14,FALSE)</f>
        <v>-1.3</v>
      </c>
      <c r="F1711">
        <f t="shared" si="26"/>
        <v>-5.6</v>
      </c>
      <c r="G1711" t="s">
        <v>14</v>
      </c>
      <c r="H1711">
        <f>VLOOKUP(B1711&amp;G1711,Sheet1!$A$2:$N$799,14,FALSE)</f>
        <v>4.3</v>
      </c>
      <c r="I1711">
        <v>0</v>
      </c>
      <c r="J1711">
        <v>3</v>
      </c>
      <c r="K1711">
        <v>1</v>
      </c>
      <c r="L1711">
        <v>-2</v>
      </c>
    </row>
    <row r="1712" spans="1:12" x14ac:dyDescent="0.25">
      <c r="A1712" t="s">
        <v>950</v>
      </c>
      <c r="B1712">
        <v>2017</v>
      </c>
      <c r="C1712">
        <v>8</v>
      </c>
      <c r="D1712" t="s">
        <v>38</v>
      </c>
      <c r="E1712">
        <f>VLOOKUP(B1712&amp;D1712,Sheet1!$A$2:$N$799,14,FALSE)</f>
        <v>9.1999999999999993</v>
      </c>
      <c r="F1712">
        <f t="shared" si="26"/>
        <v>10.5</v>
      </c>
      <c r="G1712" t="s">
        <v>10</v>
      </c>
      <c r="H1712">
        <f>VLOOKUP(B1712&amp;G1712,Sheet1!$A$2:$N$799,14,FALSE)</f>
        <v>-1.3</v>
      </c>
      <c r="I1712">
        <v>1</v>
      </c>
      <c r="J1712">
        <v>2</v>
      </c>
      <c r="K1712">
        <v>1</v>
      </c>
      <c r="L1712">
        <v>-1</v>
      </c>
    </row>
    <row r="1713" spans="1:12" x14ac:dyDescent="0.25">
      <c r="A1713" t="s">
        <v>951</v>
      </c>
      <c r="B1713">
        <v>2017</v>
      </c>
      <c r="C1713">
        <v>8</v>
      </c>
      <c r="D1713" t="s">
        <v>56</v>
      </c>
      <c r="E1713">
        <f>VLOOKUP(B1713&amp;D1713,Sheet1!$A$2:$N$799,14,FALSE)</f>
        <v>-1.3</v>
      </c>
      <c r="F1713">
        <f t="shared" si="26"/>
        <v>-2.9000000000000004</v>
      </c>
      <c r="G1713" t="s">
        <v>49</v>
      </c>
      <c r="H1713">
        <f>VLOOKUP(B1713&amp;G1713,Sheet1!$A$2:$N$799,14,FALSE)</f>
        <v>1.6</v>
      </c>
      <c r="I1713">
        <v>0</v>
      </c>
      <c r="J1713">
        <v>3</v>
      </c>
      <c r="K1713">
        <v>1</v>
      </c>
      <c r="L1713">
        <v>-2</v>
      </c>
    </row>
    <row r="1714" spans="1:12" x14ac:dyDescent="0.25">
      <c r="A1714" t="s">
        <v>952</v>
      </c>
      <c r="B1714">
        <v>2017</v>
      </c>
      <c r="C1714">
        <v>8</v>
      </c>
      <c r="D1714" t="s">
        <v>52</v>
      </c>
      <c r="E1714">
        <f>VLOOKUP(B1714&amp;D1714,Sheet1!$A$2:$N$799,14,FALSE)</f>
        <v>3.4</v>
      </c>
      <c r="F1714">
        <f t="shared" si="26"/>
        <v>10.1</v>
      </c>
      <c r="G1714" t="s">
        <v>25</v>
      </c>
      <c r="H1714">
        <f>VLOOKUP(B1714&amp;G1714,Sheet1!$A$2:$N$799,14,FALSE)</f>
        <v>-6.7</v>
      </c>
      <c r="I1714">
        <v>1</v>
      </c>
      <c r="J1714">
        <v>3</v>
      </c>
      <c r="K1714">
        <v>4</v>
      </c>
      <c r="L1714">
        <v>1</v>
      </c>
    </row>
    <row r="1715" spans="1:12" x14ac:dyDescent="0.25">
      <c r="A1715" t="s">
        <v>953</v>
      </c>
      <c r="B1715">
        <v>2017</v>
      </c>
      <c r="C1715">
        <v>8</v>
      </c>
      <c r="D1715" t="s">
        <v>22</v>
      </c>
      <c r="E1715">
        <f>VLOOKUP(B1715&amp;D1715,Sheet1!$A$2:$N$799,14,FALSE)</f>
        <v>1.9</v>
      </c>
      <c r="F1715">
        <f t="shared" si="26"/>
        <v>8.3000000000000007</v>
      </c>
      <c r="G1715" t="s">
        <v>55</v>
      </c>
      <c r="H1715">
        <f>VLOOKUP(B1715&amp;G1715,Sheet1!$A$2:$N$799,14,FALSE)</f>
        <v>-6.4</v>
      </c>
      <c r="I1715">
        <v>1</v>
      </c>
      <c r="J1715">
        <v>1</v>
      </c>
      <c r="K1715">
        <v>3</v>
      </c>
      <c r="L1715">
        <v>2</v>
      </c>
    </row>
    <row r="1716" spans="1:12" x14ac:dyDescent="0.25">
      <c r="A1716" t="s">
        <v>954</v>
      </c>
      <c r="B1716">
        <v>2017</v>
      </c>
      <c r="C1716">
        <v>8</v>
      </c>
      <c r="D1716" t="s">
        <v>17</v>
      </c>
      <c r="E1716">
        <f>VLOOKUP(B1716&amp;D1716,Sheet1!$A$2:$N$799,14,FALSE)</f>
        <v>-5</v>
      </c>
      <c r="F1716">
        <f t="shared" si="26"/>
        <v>5.0999999999999996</v>
      </c>
      <c r="G1716" t="s">
        <v>26</v>
      </c>
      <c r="H1716">
        <f>VLOOKUP(B1716&amp;G1716,Sheet1!$A$2:$N$799,14,FALSE)</f>
        <v>-10.1</v>
      </c>
      <c r="I1716">
        <v>1</v>
      </c>
      <c r="J1716">
        <v>1</v>
      </c>
      <c r="K1716">
        <v>2</v>
      </c>
      <c r="L1716">
        <v>1</v>
      </c>
    </row>
    <row r="1717" spans="1:12" x14ac:dyDescent="0.25">
      <c r="A1717" t="s">
        <v>955</v>
      </c>
      <c r="B1717">
        <v>2017</v>
      </c>
      <c r="C1717">
        <v>8</v>
      </c>
      <c r="D1717" t="s">
        <v>35</v>
      </c>
      <c r="E1717">
        <f>VLOOKUP(B1717&amp;D1717,Sheet1!$A$2:$N$799,14,FALSE)</f>
        <v>8.9</v>
      </c>
      <c r="F1717">
        <f t="shared" si="26"/>
        <v>5.3000000000000007</v>
      </c>
      <c r="G1717" t="s">
        <v>47</v>
      </c>
      <c r="H1717">
        <f>VLOOKUP(B1717&amp;G1717,Sheet1!$A$2:$N$799,14,FALSE)</f>
        <v>3.6</v>
      </c>
      <c r="I1717">
        <v>1</v>
      </c>
      <c r="J1717">
        <v>0</v>
      </c>
      <c r="K1717">
        <v>1</v>
      </c>
      <c r="L1717">
        <v>1</v>
      </c>
    </row>
    <row r="1718" spans="1:12" x14ac:dyDescent="0.25">
      <c r="A1718" t="s">
        <v>956</v>
      </c>
      <c r="B1718">
        <v>2017</v>
      </c>
      <c r="C1718">
        <v>8</v>
      </c>
      <c r="D1718" t="s">
        <v>16</v>
      </c>
      <c r="E1718">
        <f>VLOOKUP(B1718&amp;D1718,Sheet1!$A$2:$N$799,14,FALSE)</f>
        <v>3.4</v>
      </c>
      <c r="F1718">
        <f t="shared" si="26"/>
        <v>9.6999999999999993</v>
      </c>
      <c r="G1718" t="s">
        <v>34</v>
      </c>
      <c r="H1718">
        <f>VLOOKUP(B1718&amp;G1718,Sheet1!$A$2:$N$799,14,FALSE)</f>
        <v>-6.3</v>
      </c>
      <c r="I1718">
        <v>1</v>
      </c>
      <c r="J1718">
        <v>0</v>
      </c>
      <c r="K1718">
        <v>2</v>
      </c>
      <c r="L1718">
        <v>2</v>
      </c>
    </row>
    <row r="1719" spans="1:12" x14ac:dyDescent="0.25">
      <c r="A1719" t="s">
        <v>957</v>
      </c>
      <c r="B1719">
        <v>2017</v>
      </c>
      <c r="C1719">
        <v>8</v>
      </c>
      <c r="D1719" t="s">
        <v>20</v>
      </c>
      <c r="E1719">
        <f>VLOOKUP(B1719&amp;D1719,Sheet1!$A$2:$N$799,14,FALSE)</f>
        <v>-11</v>
      </c>
      <c r="F1719">
        <f t="shared" si="26"/>
        <v>-20.100000000000001</v>
      </c>
      <c r="G1719" t="s">
        <v>32</v>
      </c>
      <c r="H1719">
        <f>VLOOKUP(B1719&amp;G1719,Sheet1!$A$2:$N$799,14,FALSE)</f>
        <v>9.1</v>
      </c>
      <c r="I1719">
        <v>0</v>
      </c>
      <c r="J1719">
        <v>1</v>
      </c>
      <c r="K1719">
        <v>2</v>
      </c>
      <c r="L1719">
        <v>1</v>
      </c>
    </row>
    <row r="1720" spans="1:12" x14ac:dyDescent="0.25">
      <c r="A1720" t="s">
        <v>958</v>
      </c>
      <c r="B1720">
        <v>2017</v>
      </c>
      <c r="C1720">
        <v>8</v>
      </c>
      <c r="D1720" t="s">
        <v>11</v>
      </c>
      <c r="E1720">
        <f>VLOOKUP(B1720&amp;D1720,Sheet1!$A$2:$N$799,14,FALSE)</f>
        <v>-4</v>
      </c>
      <c r="F1720">
        <f t="shared" si="26"/>
        <v>0.70000000000000018</v>
      </c>
      <c r="G1720" t="s">
        <v>44</v>
      </c>
      <c r="H1720">
        <f>VLOOKUP(B1720&amp;G1720,Sheet1!$A$2:$N$799,14,FALSE)</f>
        <v>-4.7</v>
      </c>
      <c r="I1720">
        <v>1</v>
      </c>
      <c r="J1720">
        <v>1</v>
      </c>
      <c r="K1720">
        <v>3</v>
      </c>
      <c r="L1720">
        <v>2</v>
      </c>
    </row>
    <row r="1721" spans="1:12" x14ac:dyDescent="0.25">
      <c r="A1721" t="s">
        <v>959</v>
      </c>
      <c r="B1721">
        <v>2017</v>
      </c>
      <c r="C1721">
        <v>8</v>
      </c>
      <c r="D1721" t="s">
        <v>40</v>
      </c>
      <c r="E1721">
        <f>VLOOKUP(B1721&amp;D1721,Sheet1!$A$2:$N$799,14,FALSE)</f>
        <v>2.7</v>
      </c>
      <c r="F1721">
        <f t="shared" si="26"/>
        <v>-2.2999999999999998</v>
      </c>
      <c r="G1721" t="s">
        <v>19</v>
      </c>
      <c r="H1721">
        <f>VLOOKUP(B1721&amp;G1721,Sheet1!$A$2:$N$799,14,FALSE)</f>
        <v>5</v>
      </c>
      <c r="I1721">
        <v>0</v>
      </c>
      <c r="J1721">
        <v>1</v>
      </c>
      <c r="K1721">
        <v>2</v>
      </c>
      <c r="L1721">
        <v>1</v>
      </c>
    </row>
    <row r="1722" spans="1:12" x14ac:dyDescent="0.25">
      <c r="A1722" t="s">
        <v>960</v>
      </c>
      <c r="B1722">
        <v>2017</v>
      </c>
      <c r="C1722">
        <v>8</v>
      </c>
      <c r="D1722" t="s">
        <v>28</v>
      </c>
      <c r="E1722">
        <f>VLOOKUP(B1722&amp;D1722,Sheet1!$A$2:$N$799,14,FALSE)</f>
        <v>9.4</v>
      </c>
      <c r="F1722">
        <f t="shared" si="26"/>
        <v>12.3</v>
      </c>
      <c r="G1722" t="s">
        <v>50</v>
      </c>
      <c r="H1722">
        <f>VLOOKUP(B1722&amp;G1722,Sheet1!$A$2:$N$799,14,FALSE)</f>
        <v>-2.9</v>
      </c>
      <c r="I1722">
        <v>1</v>
      </c>
      <c r="J1722">
        <v>1</v>
      </c>
      <c r="K1722">
        <v>2</v>
      </c>
      <c r="L1722">
        <v>1</v>
      </c>
    </row>
    <row r="1723" spans="1:12" x14ac:dyDescent="0.25">
      <c r="A1723" t="s">
        <v>961</v>
      </c>
      <c r="B1723">
        <v>2017</v>
      </c>
      <c r="C1723">
        <v>9</v>
      </c>
      <c r="D1723" t="s">
        <v>50</v>
      </c>
      <c r="E1723">
        <f>VLOOKUP(B1723&amp;D1723,Sheet1!$A$2:$N$799,14,FALSE)</f>
        <v>-2.9</v>
      </c>
      <c r="F1723">
        <f t="shared" si="26"/>
        <v>0.80000000000000027</v>
      </c>
      <c r="G1723" t="s">
        <v>46</v>
      </c>
      <c r="H1723">
        <f>VLOOKUP(B1723&amp;G1723,Sheet1!$A$2:$N$799,14,FALSE)</f>
        <v>-3.7</v>
      </c>
      <c r="I1723">
        <v>0</v>
      </c>
      <c r="J1723">
        <v>2</v>
      </c>
      <c r="K1723">
        <v>2</v>
      </c>
      <c r="L1723">
        <v>0</v>
      </c>
    </row>
    <row r="1724" spans="1:12" x14ac:dyDescent="0.25">
      <c r="A1724" t="s">
        <v>962</v>
      </c>
      <c r="B1724">
        <v>2017</v>
      </c>
      <c r="C1724">
        <v>9</v>
      </c>
      <c r="D1724" t="s">
        <v>14</v>
      </c>
      <c r="E1724">
        <f>VLOOKUP(B1724&amp;D1724,Sheet1!$A$2:$N$799,14,FALSE)</f>
        <v>4.3</v>
      </c>
      <c r="F1724">
        <f t="shared" si="26"/>
        <v>0</v>
      </c>
      <c r="G1724" t="s">
        <v>37</v>
      </c>
      <c r="H1724">
        <f>VLOOKUP(B1724&amp;G1724,Sheet1!$A$2:$N$799,14,FALSE)</f>
        <v>4.3</v>
      </c>
      <c r="I1724">
        <v>1</v>
      </c>
      <c r="J1724">
        <v>2</v>
      </c>
      <c r="K1724">
        <v>1</v>
      </c>
      <c r="L1724">
        <v>-1</v>
      </c>
    </row>
    <row r="1725" spans="1:12" x14ac:dyDescent="0.25">
      <c r="A1725" t="s">
        <v>963</v>
      </c>
      <c r="B1725">
        <v>2017</v>
      </c>
      <c r="C1725">
        <v>9</v>
      </c>
      <c r="D1725" t="s">
        <v>53</v>
      </c>
      <c r="E1725">
        <f>VLOOKUP(B1725&amp;D1725,Sheet1!$A$2:$N$799,14,FALSE)</f>
        <v>-3.5</v>
      </c>
      <c r="F1725">
        <f t="shared" si="26"/>
        <v>-6.9</v>
      </c>
      <c r="G1725" t="s">
        <v>16</v>
      </c>
      <c r="H1725">
        <f>VLOOKUP(B1725&amp;G1725,Sheet1!$A$2:$N$799,14,FALSE)</f>
        <v>3.4</v>
      </c>
      <c r="I1725">
        <v>1</v>
      </c>
      <c r="J1725">
        <v>1</v>
      </c>
      <c r="K1725">
        <v>2</v>
      </c>
      <c r="L1725">
        <v>1</v>
      </c>
    </row>
    <row r="1726" spans="1:12" x14ac:dyDescent="0.25">
      <c r="A1726" t="s">
        <v>964</v>
      </c>
      <c r="B1726">
        <v>2017</v>
      </c>
      <c r="C1726">
        <v>9</v>
      </c>
      <c r="D1726" t="s">
        <v>43</v>
      </c>
      <c r="E1726">
        <f>VLOOKUP(B1726&amp;D1726,Sheet1!$A$2:$N$799,14,FALSE)</f>
        <v>-4.9000000000000004</v>
      </c>
      <c r="F1726">
        <f t="shared" si="26"/>
        <v>-0.90000000000000036</v>
      </c>
      <c r="G1726" t="s">
        <v>11</v>
      </c>
      <c r="H1726">
        <f>VLOOKUP(B1726&amp;G1726,Sheet1!$A$2:$N$799,14,FALSE)</f>
        <v>-4</v>
      </c>
      <c r="I1726">
        <v>1</v>
      </c>
      <c r="J1726">
        <v>0</v>
      </c>
      <c r="K1726">
        <v>3</v>
      </c>
      <c r="L1726">
        <v>3</v>
      </c>
    </row>
    <row r="1727" spans="1:12" x14ac:dyDescent="0.25">
      <c r="A1727" t="s">
        <v>965</v>
      </c>
      <c r="B1727">
        <v>2017</v>
      </c>
      <c r="C1727">
        <v>9</v>
      </c>
      <c r="D1727" t="s">
        <v>29</v>
      </c>
      <c r="E1727">
        <f>VLOOKUP(B1727&amp;D1727,Sheet1!$A$2:$N$799,14,FALSE)</f>
        <v>6.5</v>
      </c>
      <c r="F1727">
        <f t="shared" si="26"/>
        <v>11.5</v>
      </c>
      <c r="G1727" t="s">
        <v>17</v>
      </c>
      <c r="H1727">
        <f>VLOOKUP(B1727&amp;G1727,Sheet1!$A$2:$N$799,14,FALSE)</f>
        <v>-5</v>
      </c>
      <c r="I1727">
        <v>1</v>
      </c>
      <c r="J1727">
        <v>1</v>
      </c>
      <c r="K1727">
        <v>0</v>
      </c>
      <c r="L1727">
        <v>-1</v>
      </c>
    </row>
    <row r="1728" spans="1:12" x14ac:dyDescent="0.25">
      <c r="A1728" t="s">
        <v>966</v>
      </c>
      <c r="B1728">
        <v>2017</v>
      </c>
      <c r="C1728">
        <v>9</v>
      </c>
      <c r="D1728" t="s">
        <v>28</v>
      </c>
      <c r="E1728">
        <f>VLOOKUP(B1728&amp;D1728,Sheet1!$A$2:$N$799,14,FALSE)</f>
        <v>9.4</v>
      </c>
      <c r="F1728">
        <f t="shared" si="26"/>
        <v>16.100000000000001</v>
      </c>
      <c r="G1728" t="s">
        <v>25</v>
      </c>
      <c r="H1728">
        <f>VLOOKUP(B1728&amp;G1728,Sheet1!$A$2:$N$799,14,FALSE)</f>
        <v>-6.7</v>
      </c>
      <c r="I1728">
        <v>1</v>
      </c>
      <c r="J1728">
        <v>1</v>
      </c>
      <c r="K1728">
        <v>2</v>
      </c>
      <c r="L1728">
        <v>1</v>
      </c>
    </row>
    <row r="1729" spans="1:12" x14ac:dyDescent="0.25">
      <c r="A1729" t="s">
        <v>967</v>
      </c>
      <c r="B1729">
        <v>2017</v>
      </c>
      <c r="C1729">
        <v>9</v>
      </c>
      <c r="D1729" t="s">
        <v>23</v>
      </c>
      <c r="E1729">
        <f>VLOOKUP(B1729&amp;D1729,Sheet1!$A$2:$N$799,14,FALSE)</f>
        <v>-1.9</v>
      </c>
      <c r="F1729">
        <f t="shared" si="26"/>
        <v>-4.5999999999999996</v>
      </c>
      <c r="G1729" t="s">
        <v>40</v>
      </c>
      <c r="H1729">
        <f>VLOOKUP(B1729&amp;G1729,Sheet1!$A$2:$N$799,14,FALSE)</f>
        <v>2.7</v>
      </c>
      <c r="I1729">
        <v>0</v>
      </c>
      <c r="J1729">
        <v>0</v>
      </c>
      <c r="K1729">
        <v>1</v>
      </c>
      <c r="L1729">
        <v>1</v>
      </c>
    </row>
    <row r="1730" spans="1:12" x14ac:dyDescent="0.25">
      <c r="A1730" t="s">
        <v>968</v>
      </c>
      <c r="B1730">
        <v>2017</v>
      </c>
      <c r="C1730">
        <v>9</v>
      </c>
      <c r="D1730" t="s">
        <v>55</v>
      </c>
      <c r="E1730">
        <f>VLOOKUP(B1730&amp;D1730,Sheet1!$A$2:$N$799,14,FALSE)</f>
        <v>-6.4</v>
      </c>
      <c r="F1730">
        <f t="shared" si="26"/>
        <v>3.6999999999999993</v>
      </c>
      <c r="G1730" t="s">
        <v>26</v>
      </c>
      <c r="H1730">
        <f>VLOOKUP(B1730&amp;G1730,Sheet1!$A$2:$N$799,14,FALSE)</f>
        <v>-10.1</v>
      </c>
      <c r="I1730">
        <v>0</v>
      </c>
      <c r="J1730">
        <v>1</v>
      </c>
      <c r="K1730">
        <v>1</v>
      </c>
      <c r="L1730">
        <v>0</v>
      </c>
    </row>
    <row r="1731" spans="1:12" x14ac:dyDescent="0.25">
      <c r="A1731" t="s">
        <v>969</v>
      </c>
      <c r="B1731">
        <v>2017</v>
      </c>
      <c r="C1731">
        <v>9</v>
      </c>
      <c r="D1731" t="s">
        <v>49</v>
      </c>
      <c r="E1731">
        <f>VLOOKUP(B1731&amp;D1731,Sheet1!$A$2:$N$799,14,FALSE)</f>
        <v>1.6</v>
      </c>
      <c r="F1731">
        <f t="shared" ref="F1731:F1794" si="27">E1731-H1731</f>
        <v>-1.7999999999999998</v>
      </c>
      <c r="G1731" t="s">
        <v>52</v>
      </c>
      <c r="H1731">
        <f>VLOOKUP(B1731&amp;G1731,Sheet1!$A$2:$N$799,14,FALSE)</f>
        <v>3.4</v>
      </c>
      <c r="I1731">
        <v>1</v>
      </c>
      <c r="J1731">
        <v>0</v>
      </c>
      <c r="K1731">
        <v>1</v>
      </c>
      <c r="L1731">
        <v>1</v>
      </c>
    </row>
    <row r="1732" spans="1:12" x14ac:dyDescent="0.25">
      <c r="A1732" t="s">
        <v>970</v>
      </c>
      <c r="B1732">
        <v>2017</v>
      </c>
      <c r="C1732">
        <v>9</v>
      </c>
      <c r="D1732" t="s">
        <v>41</v>
      </c>
      <c r="E1732">
        <f>VLOOKUP(B1732&amp;D1732,Sheet1!$A$2:$N$799,14,FALSE)</f>
        <v>-7.6</v>
      </c>
      <c r="F1732">
        <f t="shared" si="27"/>
        <v>-16.799999999999997</v>
      </c>
      <c r="G1732" t="s">
        <v>31</v>
      </c>
      <c r="H1732">
        <f>VLOOKUP(B1732&amp;G1732,Sheet1!$A$2:$N$799,14,FALSE)</f>
        <v>9.1999999999999993</v>
      </c>
      <c r="I1732">
        <v>0</v>
      </c>
      <c r="J1732">
        <v>3</v>
      </c>
      <c r="K1732">
        <v>0</v>
      </c>
      <c r="L1732">
        <v>-3</v>
      </c>
    </row>
    <row r="1733" spans="1:12" x14ac:dyDescent="0.25">
      <c r="A1733" t="s">
        <v>971</v>
      </c>
      <c r="B1733">
        <v>2017</v>
      </c>
      <c r="C1733">
        <v>9</v>
      </c>
      <c r="D1733" t="s">
        <v>34</v>
      </c>
      <c r="E1733">
        <f>VLOOKUP(B1733&amp;D1733,Sheet1!$A$2:$N$799,14,FALSE)</f>
        <v>-6.3</v>
      </c>
      <c r="F1733">
        <f t="shared" si="27"/>
        <v>-1.5999999999999996</v>
      </c>
      <c r="G1733" t="s">
        <v>44</v>
      </c>
      <c r="H1733">
        <f>VLOOKUP(B1733&amp;G1733,Sheet1!$A$2:$N$799,14,FALSE)</f>
        <v>-4.7</v>
      </c>
      <c r="I1733">
        <v>0</v>
      </c>
      <c r="J1733">
        <v>1</v>
      </c>
      <c r="K1733">
        <v>2</v>
      </c>
      <c r="L1733">
        <v>1</v>
      </c>
    </row>
    <row r="1734" spans="1:12" x14ac:dyDescent="0.25">
      <c r="A1734" t="s">
        <v>972</v>
      </c>
      <c r="B1734">
        <v>2017</v>
      </c>
      <c r="C1734">
        <v>9</v>
      </c>
      <c r="D1734" t="s">
        <v>38</v>
      </c>
      <c r="E1734">
        <f>VLOOKUP(B1734&amp;D1734,Sheet1!$A$2:$N$799,14,FALSE)</f>
        <v>9.1999999999999993</v>
      </c>
      <c r="F1734">
        <f t="shared" si="27"/>
        <v>10.5</v>
      </c>
      <c r="G1734" t="s">
        <v>13</v>
      </c>
      <c r="H1734">
        <f>VLOOKUP(B1734&amp;G1734,Sheet1!$A$2:$N$799,14,FALSE)</f>
        <v>-1.3</v>
      </c>
      <c r="I1734">
        <v>1</v>
      </c>
      <c r="J1734">
        <v>1</v>
      </c>
      <c r="K1734">
        <v>2</v>
      </c>
      <c r="L1734">
        <v>1</v>
      </c>
    </row>
    <row r="1735" spans="1:12" x14ac:dyDescent="0.25">
      <c r="A1735" t="s">
        <v>973</v>
      </c>
      <c r="B1735">
        <v>2017</v>
      </c>
      <c r="C1735">
        <v>9</v>
      </c>
      <c r="D1735" t="s">
        <v>22</v>
      </c>
      <c r="E1735">
        <f>VLOOKUP(B1735&amp;D1735,Sheet1!$A$2:$N$799,14,FALSE)</f>
        <v>1.9</v>
      </c>
      <c r="F1735">
        <f t="shared" si="27"/>
        <v>3.2</v>
      </c>
      <c r="G1735" t="s">
        <v>56</v>
      </c>
      <c r="H1735">
        <f>VLOOKUP(B1735&amp;G1735,Sheet1!$A$2:$N$799,14,FALSE)</f>
        <v>-1.3</v>
      </c>
      <c r="I1735">
        <v>0</v>
      </c>
      <c r="J1735">
        <v>2</v>
      </c>
      <c r="K1735">
        <v>1</v>
      </c>
      <c r="L1735">
        <v>-1</v>
      </c>
    </row>
    <row r="1736" spans="1:12" x14ac:dyDescent="0.25">
      <c r="A1736" t="s">
        <v>974</v>
      </c>
      <c r="B1736">
        <v>2017</v>
      </c>
      <c r="C1736">
        <v>10</v>
      </c>
      <c r="D1736" t="s">
        <v>53</v>
      </c>
      <c r="E1736">
        <f>VLOOKUP(B1736&amp;D1736,Sheet1!$A$2:$N$799,14,FALSE)</f>
        <v>-3.5</v>
      </c>
      <c r="F1736">
        <f t="shared" si="27"/>
        <v>1.5</v>
      </c>
      <c r="G1736" t="s">
        <v>17</v>
      </c>
      <c r="H1736">
        <f>VLOOKUP(B1736&amp;G1736,Sheet1!$A$2:$N$799,14,FALSE)</f>
        <v>-5</v>
      </c>
      <c r="I1736">
        <v>1</v>
      </c>
      <c r="J1736">
        <v>2</v>
      </c>
      <c r="K1736">
        <v>2</v>
      </c>
      <c r="L1736">
        <v>0</v>
      </c>
    </row>
    <row r="1737" spans="1:12" x14ac:dyDescent="0.25">
      <c r="A1737" t="s">
        <v>975</v>
      </c>
      <c r="B1737">
        <v>2017</v>
      </c>
      <c r="C1737">
        <v>10</v>
      </c>
      <c r="D1737" t="s">
        <v>40</v>
      </c>
      <c r="E1737">
        <f>VLOOKUP(B1737&amp;D1737,Sheet1!$A$2:$N$799,14,FALSE)</f>
        <v>2.7</v>
      </c>
      <c r="F1737">
        <f t="shared" si="27"/>
        <v>13.7</v>
      </c>
      <c r="G1737" t="s">
        <v>20</v>
      </c>
      <c r="H1737">
        <f>VLOOKUP(B1737&amp;G1737,Sheet1!$A$2:$N$799,14,FALSE)</f>
        <v>-11</v>
      </c>
      <c r="I1737">
        <v>1</v>
      </c>
      <c r="J1737">
        <v>1</v>
      </c>
      <c r="K1737">
        <v>2</v>
      </c>
      <c r="L1737">
        <v>1</v>
      </c>
    </row>
    <row r="1738" spans="1:12" x14ac:dyDescent="0.25">
      <c r="A1738" t="s">
        <v>976</v>
      </c>
      <c r="B1738">
        <v>2017</v>
      </c>
      <c r="C1738">
        <v>10</v>
      </c>
      <c r="D1738" t="s">
        <v>37</v>
      </c>
      <c r="E1738">
        <f>VLOOKUP(B1738&amp;D1738,Sheet1!$A$2:$N$799,14,FALSE)</f>
        <v>4.3</v>
      </c>
      <c r="F1738">
        <f t="shared" si="27"/>
        <v>2.6999999999999997</v>
      </c>
      <c r="G1738" t="s">
        <v>49</v>
      </c>
      <c r="H1738">
        <f>VLOOKUP(B1738&amp;G1738,Sheet1!$A$2:$N$799,14,FALSE)</f>
        <v>1.6</v>
      </c>
      <c r="I1738">
        <v>1</v>
      </c>
      <c r="J1738">
        <v>1</v>
      </c>
      <c r="K1738">
        <v>2</v>
      </c>
      <c r="L1738">
        <v>1</v>
      </c>
    </row>
    <row r="1739" spans="1:12" x14ac:dyDescent="0.25">
      <c r="A1739" t="s">
        <v>977</v>
      </c>
      <c r="B1739">
        <v>2017</v>
      </c>
      <c r="C1739">
        <v>10</v>
      </c>
      <c r="D1739" t="s">
        <v>10</v>
      </c>
      <c r="E1739">
        <f>VLOOKUP(B1739&amp;D1739,Sheet1!$A$2:$N$799,14,FALSE)</f>
        <v>-1.3</v>
      </c>
      <c r="F1739">
        <f t="shared" si="27"/>
        <v>0.59999999999999987</v>
      </c>
      <c r="G1739" t="s">
        <v>23</v>
      </c>
      <c r="H1739">
        <f>VLOOKUP(B1739&amp;G1739,Sheet1!$A$2:$N$799,14,FALSE)</f>
        <v>-1.9</v>
      </c>
      <c r="I1739">
        <v>0</v>
      </c>
      <c r="J1739">
        <v>1</v>
      </c>
      <c r="K1739">
        <v>0</v>
      </c>
      <c r="L1739">
        <v>-1</v>
      </c>
    </row>
    <row r="1740" spans="1:12" x14ac:dyDescent="0.25">
      <c r="A1740" t="s">
        <v>978</v>
      </c>
      <c r="B1740">
        <v>2017</v>
      </c>
      <c r="C1740">
        <v>10</v>
      </c>
      <c r="D1740" t="s">
        <v>31</v>
      </c>
      <c r="E1740">
        <f>VLOOKUP(B1740&amp;D1740,Sheet1!$A$2:$N$799,14,FALSE)</f>
        <v>9.1999999999999993</v>
      </c>
      <c r="F1740">
        <f t="shared" si="27"/>
        <v>15.6</v>
      </c>
      <c r="G1740" t="s">
        <v>55</v>
      </c>
      <c r="H1740">
        <f>VLOOKUP(B1740&amp;G1740,Sheet1!$A$2:$N$799,14,FALSE)</f>
        <v>-6.4</v>
      </c>
      <c r="I1740">
        <v>1</v>
      </c>
      <c r="J1740">
        <v>0</v>
      </c>
      <c r="K1740">
        <v>4</v>
      </c>
      <c r="L1740">
        <v>4</v>
      </c>
    </row>
    <row r="1741" spans="1:12" x14ac:dyDescent="0.25">
      <c r="A1741" t="s">
        <v>979</v>
      </c>
      <c r="B1741">
        <v>2017</v>
      </c>
      <c r="C1741">
        <v>10</v>
      </c>
      <c r="D1741" t="s">
        <v>29</v>
      </c>
      <c r="E1741">
        <f>VLOOKUP(B1741&amp;D1741,Sheet1!$A$2:$N$799,14,FALSE)</f>
        <v>6.5</v>
      </c>
      <c r="F1741">
        <f t="shared" si="27"/>
        <v>2.9</v>
      </c>
      <c r="G1741" t="s">
        <v>47</v>
      </c>
      <c r="H1741">
        <f>VLOOKUP(B1741&amp;G1741,Sheet1!$A$2:$N$799,14,FALSE)</f>
        <v>3.6</v>
      </c>
      <c r="I1741">
        <v>1</v>
      </c>
      <c r="J1741">
        <v>2</v>
      </c>
      <c r="K1741">
        <v>2</v>
      </c>
      <c r="L1741">
        <v>0</v>
      </c>
    </row>
    <row r="1742" spans="1:12" x14ac:dyDescent="0.25">
      <c r="A1742" t="s">
        <v>980</v>
      </c>
      <c r="B1742">
        <v>2017</v>
      </c>
      <c r="C1742">
        <v>10</v>
      </c>
      <c r="D1742" t="s">
        <v>14</v>
      </c>
      <c r="E1742">
        <f>VLOOKUP(B1742&amp;D1742,Sheet1!$A$2:$N$799,14,FALSE)</f>
        <v>4.3</v>
      </c>
      <c r="F1742">
        <f t="shared" si="27"/>
        <v>10.6</v>
      </c>
      <c r="G1742" t="s">
        <v>34</v>
      </c>
      <c r="H1742">
        <f>VLOOKUP(B1742&amp;G1742,Sheet1!$A$2:$N$799,14,FALSE)</f>
        <v>-6.3</v>
      </c>
      <c r="I1742">
        <v>1</v>
      </c>
      <c r="J1742">
        <v>0</v>
      </c>
      <c r="K1742">
        <v>1</v>
      </c>
      <c r="L1742">
        <v>1</v>
      </c>
    </row>
    <row r="1743" spans="1:12" x14ac:dyDescent="0.25">
      <c r="A1743" t="s">
        <v>981</v>
      </c>
      <c r="B1743">
        <v>2017</v>
      </c>
      <c r="C1743">
        <v>10</v>
      </c>
      <c r="D1743" t="s">
        <v>56</v>
      </c>
      <c r="E1743">
        <f>VLOOKUP(B1743&amp;D1743,Sheet1!$A$2:$N$799,14,FALSE)</f>
        <v>-1.3</v>
      </c>
      <c r="F1743">
        <f t="shared" si="27"/>
        <v>-10.4</v>
      </c>
      <c r="G1743" t="s">
        <v>32</v>
      </c>
      <c r="H1743">
        <f>VLOOKUP(B1743&amp;G1743,Sheet1!$A$2:$N$799,14,FALSE)</f>
        <v>9.1</v>
      </c>
      <c r="I1743">
        <v>0</v>
      </c>
      <c r="J1743">
        <v>1</v>
      </c>
      <c r="K1743">
        <v>2</v>
      </c>
      <c r="L1743">
        <v>1</v>
      </c>
    </row>
    <row r="1744" spans="1:12" x14ac:dyDescent="0.25">
      <c r="A1744" t="s">
        <v>982</v>
      </c>
      <c r="B1744">
        <v>2017</v>
      </c>
      <c r="C1744">
        <v>10</v>
      </c>
      <c r="D1744" t="s">
        <v>25</v>
      </c>
      <c r="E1744">
        <f>VLOOKUP(B1744&amp;D1744,Sheet1!$A$2:$N$799,14,FALSE)</f>
        <v>-6.7</v>
      </c>
      <c r="F1744">
        <f t="shared" si="27"/>
        <v>-15.600000000000001</v>
      </c>
      <c r="G1744" t="s">
        <v>35</v>
      </c>
      <c r="H1744">
        <f>VLOOKUP(B1744&amp;G1744,Sheet1!$A$2:$N$799,14,FALSE)</f>
        <v>8.9</v>
      </c>
      <c r="I1744">
        <v>0</v>
      </c>
      <c r="J1744">
        <v>1</v>
      </c>
      <c r="K1744">
        <v>1</v>
      </c>
      <c r="L1744">
        <v>0</v>
      </c>
    </row>
    <row r="1745" spans="1:12" x14ac:dyDescent="0.25">
      <c r="A1745" t="s">
        <v>983</v>
      </c>
      <c r="B1745">
        <v>2017</v>
      </c>
      <c r="C1745">
        <v>10</v>
      </c>
      <c r="D1745" t="s">
        <v>11</v>
      </c>
      <c r="E1745">
        <f>VLOOKUP(B1745&amp;D1745,Sheet1!$A$2:$N$799,14,FALSE)</f>
        <v>-4</v>
      </c>
      <c r="F1745">
        <f t="shared" si="27"/>
        <v>-13.2</v>
      </c>
      <c r="G1745" t="s">
        <v>38</v>
      </c>
      <c r="H1745">
        <f>VLOOKUP(B1745&amp;G1745,Sheet1!$A$2:$N$799,14,FALSE)</f>
        <v>9.1999999999999993</v>
      </c>
      <c r="I1745">
        <v>0</v>
      </c>
      <c r="J1745">
        <v>1</v>
      </c>
      <c r="K1745">
        <v>1</v>
      </c>
      <c r="L1745">
        <v>0</v>
      </c>
    </row>
    <row r="1746" spans="1:12" x14ac:dyDescent="0.25">
      <c r="A1746" t="s">
        <v>984</v>
      </c>
      <c r="B1746">
        <v>2017</v>
      </c>
      <c r="C1746">
        <v>10</v>
      </c>
      <c r="D1746" t="s">
        <v>50</v>
      </c>
      <c r="E1746">
        <f>VLOOKUP(B1746&amp;D1746,Sheet1!$A$2:$N$799,14,FALSE)</f>
        <v>-2.9</v>
      </c>
      <c r="F1746">
        <f t="shared" si="27"/>
        <v>4.6999999999999993</v>
      </c>
      <c r="G1746" t="s">
        <v>41</v>
      </c>
      <c r="H1746">
        <f>VLOOKUP(B1746&amp;G1746,Sheet1!$A$2:$N$799,14,FALSE)</f>
        <v>-7.6</v>
      </c>
      <c r="I1746">
        <v>1</v>
      </c>
      <c r="J1746">
        <v>2</v>
      </c>
      <c r="K1746">
        <v>1</v>
      </c>
      <c r="L1746">
        <v>-1</v>
      </c>
    </row>
    <row r="1747" spans="1:12" x14ac:dyDescent="0.25">
      <c r="A1747" t="s">
        <v>985</v>
      </c>
      <c r="B1747">
        <v>2017</v>
      </c>
      <c r="C1747">
        <v>10</v>
      </c>
      <c r="D1747" t="s">
        <v>13</v>
      </c>
      <c r="E1747">
        <f>VLOOKUP(B1747&amp;D1747,Sheet1!$A$2:$N$799,14,FALSE)</f>
        <v>-1.3</v>
      </c>
      <c r="F1747">
        <f t="shared" si="27"/>
        <v>3.6000000000000005</v>
      </c>
      <c r="G1747" t="s">
        <v>43</v>
      </c>
      <c r="H1747">
        <f>VLOOKUP(B1747&amp;G1747,Sheet1!$A$2:$N$799,14,FALSE)</f>
        <v>-4.9000000000000004</v>
      </c>
      <c r="I1747">
        <v>1</v>
      </c>
      <c r="J1747">
        <v>1</v>
      </c>
      <c r="K1747">
        <v>2</v>
      </c>
      <c r="L1747">
        <v>1</v>
      </c>
    </row>
    <row r="1748" spans="1:12" x14ac:dyDescent="0.25">
      <c r="A1748" t="s">
        <v>986</v>
      </c>
      <c r="B1748">
        <v>2017</v>
      </c>
      <c r="C1748">
        <v>10</v>
      </c>
      <c r="D1748" t="s">
        <v>26</v>
      </c>
      <c r="E1748">
        <f>VLOOKUP(B1748&amp;D1748,Sheet1!$A$2:$N$799,14,FALSE)</f>
        <v>-10.1</v>
      </c>
      <c r="F1748">
        <f t="shared" si="27"/>
        <v>-15.1</v>
      </c>
      <c r="G1748" t="s">
        <v>19</v>
      </c>
      <c r="H1748">
        <f>VLOOKUP(B1748&amp;G1748,Sheet1!$A$2:$N$799,14,FALSE)</f>
        <v>5</v>
      </c>
      <c r="I1748">
        <v>0</v>
      </c>
      <c r="J1748">
        <v>1</v>
      </c>
      <c r="K1748">
        <v>1</v>
      </c>
      <c r="L1748">
        <v>0</v>
      </c>
    </row>
    <row r="1749" spans="1:12" x14ac:dyDescent="0.25">
      <c r="A1749" t="s">
        <v>987</v>
      </c>
      <c r="B1749">
        <v>2017</v>
      </c>
      <c r="C1749">
        <v>10</v>
      </c>
      <c r="D1749" t="s">
        <v>46</v>
      </c>
      <c r="E1749">
        <f>VLOOKUP(B1749&amp;D1749,Sheet1!$A$2:$N$799,14,FALSE)</f>
        <v>-3.7</v>
      </c>
      <c r="F1749">
        <f t="shared" si="27"/>
        <v>-5.6</v>
      </c>
      <c r="G1749" t="s">
        <v>22</v>
      </c>
      <c r="H1749">
        <f>VLOOKUP(B1749&amp;G1749,Sheet1!$A$2:$N$799,14,FALSE)</f>
        <v>1.9</v>
      </c>
      <c r="I1749">
        <v>0</v>
      </c>
      <c r="J1749">
        <v>1</v>
      </c>
      <c r="K1749">
        <v>0</v>
      </c>
      <c r="L1749">
        <v>-1</v>
      </c>
    </row>
    <row r="1750" spans="1:12" x14ac:dyDescent="0.25">
      <c r="A1750" t="s">
        <v>988</v>
      </c>
      <c r="B1750">
        <v>2017</v>
      </c>
      <c r="C1750">
        <v>11</v>
      </c>
      <c r="D1750" t="s">
        <v>55</v>
      </c>
      <c r="E1750">
        <f>VLOOKUP(B1750&amp;D1750,Sheet1!$A$2:$N$799,14,FALSE)</f>
        <v>-6.4</v>
      </c>
      <c r="F1750">
        <f t="shared" si="27"/>
        <v>-2.7</v>
      </c>
      <c r="G1750" t="s">
        <v>46</v>
      </c>
      <c r="H1750">
        <f>VLOOKUP(B1750&amp;G1750,Sheet1!$A$2:$N$799,14,FALSE)</f>
        <v>-3.7</v>
      </c>
      <c r="I1750">
        <v>1</v>
      </c>
      <c r="J1750">
        <v>2</v>
      </c>
      <c r="K1750">
        <v>2</v>
      </c>
      <c r="L1750">
        <v>0</v>
      </c>
    </row>
    <row r="1751" spans="1:12" x14ac:dyDescent="0.25">
      <c r="A1751" t="s">
        <v>989</v>
      </c>
      <c r="B1751">
        <v>2017</v>
      </c>
      <c r="C1751">
        <v>11</v>
      </c>
      <c r="D1751" t="s">
        <v>22</v>
      </c>
      <c r="E1751">
        <f>VLOOKUP(B1751&amp;D1751,Sheet1!$A$2:$N$799,14,FALSE)</f>
        <v>1.9</v>
      </c>
      <c r="F1751">
        <f t="shared" si="27"/>
        <v>-2.4</v>
      </c>
      <c r="G1751" t="s">
        <v>37</v>
      </c>
      <c r="H1751">
        <f>VLOOKUP(B1751&amp;G1751,Sheet1!$A$2:$N$799,14,FALSE)</f>
        <v>4.3</v>
      </c>
      <c r="I1751">
        <v>0</v>
      </c>
      <c r="J1751">
        <v>2</v>
      </c>
      <c r="K1751">
        <v>1</v>
      </c>
      <c r="L1751">
        <v>-1</v>
      </c>
    </row>
    <row r="1752" spans="1:12" x14ac:dyDescent="0.25">
      <c r="A1752" t="s">
        <v>990</v>
      </c>
      <c r="B1752">
        <v>2017</v>
      </c>
      <c r="C1752">
        <v>11</v>
      </c>
      <c r="D1752" t="s">
        <v>23</v>
      </c>
      <c r="E1752">
        <f>VLOOKUP(B1752&amp;D1752,Sheet1!$A$2:$N$799,14,FALSE)</f>
        <v>-1.9</v>
      </c>
      <c r="F1752">
        <f t="shared" si="27"/>
        <v>-5.3</v>
      </c>
      <c r="G1752" t="s">
        <v>16</v>
      </c>
      <c r="H1752">
        <f>VLOOKUP(B1752&amp;G1752,Sheet1!$A$2:$N$799,14,FALSE)</f>
        <v>3.4</v>
      </c>
      <c r="I1752">
        <v>0</v>
      </c>
      <c r="J1752">
        <v>5</v>
      </c>
      <c r="K1752">
        <v>1</v>
      </c>
      <c r="L1752">
        <v>-4</v>
      </c>
    </row>
    <row r="1753" spans="1:12" x14ac:dyDescent="0.25">
      <c r="A1753" t="s">
        <v>991</v>
      </c>
      <c r="B1753">
        <v>2017</v>
      </c>
      <c r="C1753">
        <v>11</v>
      </c>
      <c r="D1753" t="s">
        <v>47</v>
      </c>
      <c r="E1753">
        <f>VLOOKUP(B1753&amp;D1753,Sheet1!$A$2:$N$799,14,FALSE)</f>
        <v>3.6</v>
      </c>
      <c r="F1753">
        <f t="shared" si="27"/>
        <v>7.6</v>
      </c>
      <c r="G1753" t="s">
        <v>11</v>
      </c>
      <c r="H1753">
        <f>VLOOKUP(B1753&amp;G1753,Sheet1!$A$2:$N$799,14,FALSE)</f>
        <v>-4</v>
      </c>
      <c r="I1753">
        <v>1</v>
      </c>
      <c r="J1753">
        <v>0</v>
      </c>
      <c r="K1753">
        <v>6</v>
      </c>
      <c r="L1753">
        <v>6</v>
      </c>
    </row>
    <row r="1754" spans="1:12" x14ac:dyDescent="0.25">
      <c r="A1754" t="s">
        <v>992</v>
      </c>
      <c r="B1754">
        <v>2017</v>
      </c>
      <c r="C1754">
        <v>11</v>
      </c>
      <c r="D1754" t="s">
        <v>25</v>
      </c>
      <c r="E1754">
        <f>VLOOKUP(B1754&amp;D1754,Sheet1!$A$2:$N$799,14,FALSE)</f>
        <v>-6.7</v>
      </c>
      <c r="F1754">
        <f t="shared" si="27"/>
        <v>-1.7000000000000002</v>
      </c>
      <c r="G1754" t="s">
        <v>17</v>
      </c>
      <c r="H1754">
        <f>VLOOKUP(B1754&amp;G1754,Sheet1!$A$2:$N$799,14,FALSE)</f>
        <v>-5</v>
      </c>
      <c r="I1754">
        <v>0</v>
      </c>
      <c r="J1754">
        <v>2</v>
      </c>
      <c r="K1754">
        <v>0</v>
      </c>
      <c r="L1754">
        <v>-2</v>
      </c>
    </row>
    <row r="1755" spans="1:12" x14ac:dyDescent="0.25">
      <c r="A1755" t="s">
        <v>993</v>
      </c>
      <c r="B1755">
        <v>2017</v>
      </c>
      <c r="C1755">
        <v>11</v>
      </c>
      <c r="D1755" t="s">
        <v>10</v>
      </c>
      <c r="E1755">
        <f>VLOOKUP(B1755&amp;D1755,Sheet1!$A$2:$N$799,14,FALSE)</f>
        <v>-1.3</v>
      </c>
      <c r="F1755">
        <f t="shared" si="27"/>
        <v>-4</v>
      </c>
      <c r="G1755" t="s">
        <v>40</v>
      </c>
      <c r="H1755">
        <f>VLOOKUP(B1755&amp;G1755,Sheet1!$A$2:$N$799,14,FALSE)</f>
        <v>2.7</v>
      </c>
      <c r="I1755">
        <v>0</v>
      </c>
      <c r="J1755">
        <v>1</v>
      </c>
      <c r="K1755">
        <v>1</v>
      </c>
      <c r="L1755">
        <v>0</v>
      </c>
    </row>
    <row r="1756" spans="1:12" x14ac:dyDescent="0.25">
      <c r="A1756" t="s">
        <v>994</v>
      </c>
      <c r="B1756">
        <v>2017</v>
      </c>
      <c r="C1756">
        <v>11</v>
      </c>
      <c r="D1756" t="s">
        <v>20</v>
      </c>
      <c r="E1756">
        <f>VLOOKUP(B1756&amp;D1756,Sheet1!$A$2:$N$799,14,FALSE)</f>
        <v>-11</v>
      </c>
      <c r="F1756">
        <f t="shared" si="27"/>
        <v>-17.5</v>
      </c>
      <c r="G1756" t="s">
        <v>29</v>
      </c>
      <c r="H1756">
        <f>VLOOKUP(B1756&amp;G1756,Sheet1!$A$2:$N$799,14,FALSE)</f>
        <v>6.5</v>
      </c>
      <c r="I1756">
        <v>0</v>
      </c>
      <c r="J1756">
        <v>4</v>
      </c>
      <c r="K1756">
        <v>2</v>
      </c>
      <c r="L1756">
        <v>-2</v>
      </c>
    </row>
    <row r="1757" spans="1:12" x14ac:dyDescent="0.25">
      <c r="A1757" t="s">
        <v>995</v>
      </c>
      <c r="B1757">
        <v>2017</v>
      </c>
      <c r="C1757">
        <v>11</v>
      </c>
      <c r="D1757" t="s">
        <v>41</v>
      </c>
      <c r="E1757">
        <f>VLOOKUP(B1757&amp;D1757,Sheet1!$A$2:$N$799,14,FALSE)</f>
        <v>-7.6</v>
      </c>
      <c r="F1757">
        <f t="shared" si="27"/>
        <v>-11</v>
      </c>
      <c r="G1757" t="s">
        <v>52</v>
      </c>
      <c r="H1757">
        <f>VLOOKUP(B1757&amp;G1757,Sheet1!$A$2:$N$799,14,FALSE)</f>
        <v>3.4</v>
      </c>
      <c r="I1757">
        <v>1</v>
      </c>
      <c r="J1757">
        <v>1</v>
      </c>
      <c r="K1757">
        <v>3</v>
      </c>
      <c r="L1757">
        <v>2</v>
      </c>
    </row>
    <row r="1758" spans="1:12" x14ac:dyDescent="0.25">
      <c r="A1758" t="s">
        <v>996</v>
      </c>
      <c r="B1758">
        <v>2017</v>
      </c>
      <c r="C1758">
        <v>11</v>
      </c>
      <c r="D1758" t="s">
        <v>32</v>
      </c>
      <c r="E1758">
        <f>VLOOKUP(B1758&amp;D1758,Sheet1!$A$2:$N$799,14,FALSE)</f>
        <v>9.1</v>
      </c>
      <c r="F1758">
        <f t="shared" si="27"/>
        <v>-9.9999999999999645E-2</v>
      </c>
      <c r="G1758" t="s">
        <v>31</v>
      </c>
      <c r="H1758">
        <f>VLOOKUP(B1758&amp;G1758,Sheet1!$A$2:$N$799,14,FALSE)</f>
        <v>9.1999999999999993</v>
      </c>
      <c r="I1758">
        <v>1</v>
      </c>
      <c r="J1758">
        <v>0</v>
      </c>
      <c r="K1758">
        <v>1</v>
      </c>
      <c r="L1758">
        <v>1</v>
      </c>
    </row>
    <row r="1759" spans="1:12" x14ac:dyDescent="0.25">
      <c r="A1759" t="s">
        <v>997</v>
      </c>
      <c r="B1759">
        <v>2017</v>
      </c>
      <c r="C1759">
        <v>11</v>
      </c>
      <c r="D1759" t="s">
        <v>44</v>
      </c>
      <c r="E1759">
        <f>VLOOKUP(B1759&amp;D1759,Sheet1!$A$2:$N$799,14,FALSE)</f>
        <v>-4.7</v>
      </c>
      <c r="F1759">
        <f t="shared" si="27"/>
        <v>-13.600000000000001</v>
      </c>
      <c r="G1759" t="s">
        <v>35</v>
      </c>
      <c r="H1759">
        <f>VLOOKUP(B1759&amp;G1759,Sheet1!$A$2:$N$799,14,FALSE)</f>
        <v>8.9</v>
      </c>
      <c r="I1759">
        <v>0</v>
      </c>
      <c r="J1759">
        <v>2</v>
      </c>
      <c r="K1759">
        <v>0</v>
      </c>
      <c r="L1759">
        <v>-2</v>
      </c>
    </row>
    <row r="1760" spans="1:12" x14ac:dyDescent="0.25">
      <c r="A1760" t="s">
        <v>998</v>
      </c>
      <c r="B1760">
        <v>2017</v>
      </c>
      <c r="C1760">
        <v>11</v>
      </c>
      <c r="D1760" t="s">
        <v>49</v>
      </c>
      <c r="E1760">
        <f>VLOOKUP(B1760&amp;D1760,Sheet1!$A$2:$N$799,14,FALSE)</f>
        <v>1.6</v>
      </c>
      <c r="F1760">
        <f t="shared" si="27"/>
        <v>-7.8000000000000007</v>
      </c>
      <c r="G1760" t="s">
        <v>28</v>
      </c>
      <c r="H1760">
        <f>VLOOKUP(B1760&amp;G1760,Sheet1!$A$2:$N$799,14,FALSE)</f>
        <v>9.4</v>
      </c>
      <c r="I1760">
        <v>0</v>
      </c>
      <c r="J1760">
        <v>4</v>
      </c>
      <c r="K1760">
        <v>0</v>
      </c>
      <c r="L1760">
        <v>-4</v>
      </c>
    </row>
    <row r="1761" spans="1:12" x14ac:dyDescent="0.25">
      <c r="A1761" t="s">
        <v>999</v>
      </c>
      <c r="B1761">
        <v>2017</v>
      </c>
      <c r="C1761">
        <v>11</v>
      </c>
      <c r="D1761" t="s">
        <v>34</v>
      </c>
      <c r="E1761">
        <f>VLOOKUP(B1761&amp;D1761,Sheet1!$A$2:$N$799,14,FALSE)</f>
        <v>-6.3</v>
      </c>
      <c r="F1761">
        <f t="shared" si="27"/>
        <v>-5</v>
      </c>
      <c r="G1761" t="s">
        <v>13</v>
      </c>
      <c r="H1761">
        <f>VLOOKUP(B1761&amp;G1761,Sheet1!$A$2:$N$799,14,FALSE)</f>
        <v>-1.3</v>
      </c>
      <c r="I1761">
        <v>0</v>
      </c>
      <c r="J1761">
        <v>5</v>
      </c>
      <c r="K1761">
        <v>0</v>
      </c>
      <c r="L1761">
        <v>-5</v>
      </c>
    </row>
    <row r="1762" spans="1:12" x14ac:dyDescent="0.25">
      <c r="A1762" t="s">
        <v>1000</v>
      </c>
      <c r="B1762">
        <v>2017</v>
      </c>
      <c r="C1762">
        <v>11</v>
      </c>
      <c r="D1762" t="s">
        <v>19</v>
      </c>
      <c r="E1762">
        <f>VLOOKUP(B1762&amp;D1762,Sheet1!$A$2:$N$799,14,FALSE)</f>
        <v>5</v>
      </c>
      <c r="F1762">
        <f t="shared" si="27"/>
        <v>8.5</v>
      </c>
      <c r="G1762" t="s">
        <v>53</v>
      </c>
      <c r="H1762">
        <f>VLOOKUP(B1762&amp;G1762,Sheet1!$A$2:$N$799,14,FALSE)</f>
        <v>-3.5</v>
      </c>
      <c r="I1762">
        <v>1</v>
      </c>
      <c r="J1762">
        <v>0</v>
      </c>
      <c r="K1762">
        <v>4</v>
      </c>
      <c r="L1762">
        <v>4</v>
      </c>
    </row>
    <row r="1763" spans="1:12" x14ac:dyDescent="0.25">
      <c r="A1763" t="s">
        <v>1001</v>
      </c>
      <c r="B1763">
        <v>2017</v>
      </c>
      <c r="C1763">
        <v>11</v>
      </c>
      <c r="D1763" t="s">
        <v>38</v>
      </c>
      <c r="E1763">
        <f>VLOOKUP(B1763&amp;D1763,Sheet1!$A$2:$N$799,14,FALSE)</f>
        <v>9.1999999999999993</v>
      </c>
      <c r="F1763">
        <f t="shared" si="27"/>
        <v>10.5</v>
      </c>
      <c r="G1763" t="s">
        <v>56</v>
      </c>
      <c r="H1763">
        <f>VLOOKUP(B1763&amp;G1763,Sheet1!$A$2:$N$799,14,FALSE)</f>
        <v>-1.3</v>
      </c>
      <c r="I1763">
        <v>1</v>
      </c>
      <c r="J1763">
        <v>1</v>
      </c>
      <c r="K1763">
        <v>0</v>
      </c>
      <c r="L1763">
        <v>-1</v>
      </c>
    </row>
    <row r="1764" spans="1:12" x14ac:dyDescent="0.25">
      <c r="A1764" t="s">
        <v>1002</v>
      </c>
      <c r="B1764">
        <v>2017</v>
      </c>
      <c r="C1764">
        <v>12</v>
      </c>
      <c r="D1764" t="s">
        <v>52</v>
      </c>
      <c r="E1764">
        <f>VLOOKUP(B1764&amp;D1764,Sheet1!$A$2:$N$799,14,FALSE)</f>
        <v>3.4</v>
      </c>
      <c r="F1764">
        <f t="shared" si="27"/>
        <v>7.4</v>
      </c>
      <c r="G1764" t="s">
        <v>11</v>
      </c>
      <c r="H1764">
        <f>VLOOKUP(B1764&amp;G1764,Sheet1!$A$2:$N$799,14,FALSE)</f>
        <v>-4</v>
      </c>
      <c r="I1764">
        <v>0</v>
      </c>
      <c r="J1764">
        <v>1</v>
      </c>
      <c r="K1764">
        <v>0</v>
      </c>
      <c r="L1764">
        <v>-1</v>
      </c>
    </row>
    <row r="1765" spans="1:12" x14ac:dyDescent="0.25">
      <c r="A1765" t="s">
        <v>1003</v>
      </c>
      <c r="B1765">
        <v>2017</v>
      </c>
      <c r="C1765">
        <v>12</v>
      </c>
      <c r="D1765" t="s">
        <v>43</v>
      </c>
      <c r="E1765">
        <f>VLOOKUP(B1765&amp;D1765,Sheet1!$A$2:$N$799,14,FALSE)</f>
        <v>-4.9000000000000004</v>
      </c>
      <c r="F1765">
        <f t="shared" si="27"/>
        <v>-9.1999999999999993</v>
      </c>
      <c r="G1765" t="s">
        <v>14</v>
      </c>
      <c r="H1765">
        <f>VLOOKUP(B1765&amp;G1765,Sheet1!$A$2:$N$799,14,FALSE)</f>
        <v>4.3</v>
      </c>
      <c r="I1765">
        <v>0</v>
      </c>
      <c r="J1765">
        <v>1</v>
      </c>
      <c r="K1765">
        <v>0</v>
      </c>
      <c r="L1765">
        <v>-1</v>
      </c>
    </row>
    <row r="1766" spans="1:12" x14ac:dyDescent="0.25">
      <c r="A1766" t="s">
        <v>1004</v>
      </c>
      <c r="B1766">
        <v>2017</v>
      </c>
      <c r="C1766">
        <v>12</v>
      </c>
      <c r="D1766" t="s">
        <v>28</v>
      </c>
      <c r="E1766">
        <f>VLOOKUP(B1766&amp;D1766,Sheet1!$A$2:$N$799,14,FALSE)</f>
        <v>9.4</v>
      </c>
      <c r="F1766">
        <f t="shared" si="27"/>
        <v>10.700000000000001</v>
      </c>
      <c r="G1766" t="s">
        <v>10</v>
      </c>
      <c r="H1766">
        <f>VLOOKUP(B1766&amp;G1766,Sheet1!$A$2:$N$799,14,FALSE)</f>
        <v>-1.3</v>
      </c>
      <c r="I1766">
        <v>1</v>
      </c>
      <c r="J1766">
        <v>2</v>
      </c>
      <c r="K1766">
        <v>2</v>
      </c>
      <c r="L1766">
        <v>0</v>
      </c>
    </row>
    <row r="1767" spans="1:12" x14ac:dyDescent="0.25">
      <c r="A1767" t="s">
        <v>1005</v>
      </c>
      <c r="B1767">
        <v>2017</v>
      </c>
      <c r="C1767">
        <v>12</v>
      </c>
      <c r="D1767" t="s">
        <v>17</v>
      </c>
      <c r="E1767">
        <f>VLOOKUP(B1767&amp;D1767,Sheet1!$A$2:$N$799,14,FALSE)</f>
        <v>-5</v>
      </c>
      <c r="F1767">
        <f t="shared" si="27"/>
        <v>6</v>
      </c>
      <c r="G1767" t="s">
        <v>20</v>
      </c>
      <c r="H1767">
        <f>VLOOKUP(B1767&amp;G1767,Sheet1!$A$2:$N$799,14,FALSE)</f>
        <v>-11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 t="s">
        <v>1006</v>
      </c>
      <c r="B1768">
        <v>2017</v>
      </c>
      <c r="C1768">
        <v>12</v>
      </c>
      <c r="D1768" t="s">
        <v>44</v>
      </c>
      <c r="E1768">
        <f>VLOOKUP(B1768&amp;D1768,Sheet1!$A$2:$N$799,14,FALSE)</f>
        <v>-4.7</v>
      </c>
      <c r="F1768">
        <f t="shared" si="27"/>
        <v>2</v>
      </c>
      <c r="G1768" t="s">
        <v>25</v>
      </c>
      <c r="H1768">
        <f>VLOOKUP(B1768&amp;G1768,Sheet1!$A$2:$N$799,14,FALSE)</f>
        <v>-6.7</v>
      </c>
      <c r="I1768">
        <v>1</v>
      </c>
      <c r="J1768">
        <v>1</v>
      </c>
      <c r="K1768">
        <v>1</v>
      </c>
      <c r="L1768">
        <v>0</v>
      </c>
    </row>
    <row r="1769" spans="1:12" x14ac:dyDescent="0.25">
      <c r="A1769" t="s">
        <v>1007</v>
      </c>
      <c r="B1769">
        <v>2017</v>
      </c>
      <c r="C1769">
        <v>12</v>
      </c>
      <c r="D1769" t="s">
        <v>19</v>
      </c>
      <c r="E1769">
        <f>VLOOKUP(B1769&amp;D1769,Sheet1!$A$2:$N$799,14,FALSE)</f>
        <v>5</v>
      </c>
      <c r="F1769">
        <f t="shared" si="27"/>
        <v>6.9</v>
      </c>
      <c r="G1769" t="s">
        <v>23</v>
      </c>
      <c r="H1769">
        <f>VLOOKUP(B1769&amp;G1769,Sheet1!$A$2:$N$799,14,FALSE)</f>
        <v>-1.9</v>
      </c>
      <c r="I1769">
        <v>1</v>
      </c>
      <c r="J1769">
        <v>3</v>
      </c>
      <c r="K1769">
        <v>0</v>
      </c>
      <c r="L1769">
        <v>-3</v>
      </c>
    </row>
    <row r="1770" spans="1:12" x14ac:dyDescent="0.25">
      <c r="A1770" t="s">
        <v>1008</v>
      </c>
      <c r="B1770">
        <v>2017</v>
      </c>
      <c r="C1770">
        <v>12</v>
      </c>
      <c r="D1770" t="s">
        <v>16</v>
      </c>
      <c r="E1770">
        <f>VLOOKUP(B1770&amp;D1770,Sheet1!$A$2:$N$799,14,FALSE)</f>
        <v>3.4</v>
      </c>
      <c r="F1770">
        <f t="shared" si="27"/>
        <v>9.8000000000000007</v>
      </c>
      <c r="G1770" t="s">
        <v>55</v>
      </c>
      <c r="H1770">
        <f>VLOOKUP(B1770&amp;G1770,Sheet1!$A$2:$N$799,14,FALSE)</f>
        <v>-6.4</v>
      </c>
      <c r="I1770">
        <v>1</v>
      </c>
      <c r="J1770">
        <v>0</v>
      </c>
      <c r="K1770">
        <v>3</v>
      </c>
      <c r="L1770">
        <v>3</v>
      </c>
    </row>
    <row r="1771" spans="1:12" x14ac:dyDescent="0.25">
      <c r="A1771" t="s">
        <v>1009</v>
      </c>
      <c r="B1771">
        <v>2017</v>
      </c>
      <c r="C1771">
        <v>12</v>
      </c>
      <c r="D1771" t="s">
        <v>46</v>
      </c>
      <c r="E1771">
        <f>VLOOKUP(B1771&amp;D1771,Sheet1!$A$2:$N$799,14,FALSE)</f>
        <v>-3.7</v>
      </c>
      <c r="F1771">
        <f t="shared" si="27"/>
        <v>-10.199999999999999</v>
      </c>
      <c r="G1771" t="s">
        <v>29</v>
      </c>
      <c r="H1771">
        <f>VLOOKUP(B1771&amp;G1771,Sheet1!$A$2:$N$799,14,FALSE)</f>
        <v>6.5</v>
      </c>
      <c r="I1771">
        <v>1</v>
      </c>
      <c r="J1771">
        <v>2</v>
      </c>
      <c r="K1771">
        <v>3</v>
      </c>
      <c r="L1771">
        <v>1</v>
      </c>
    </row>
    <row r="1772" spans="1:12" x14ac:dyDescent="0.25">
      <c r="A1772" t="s">
        <v>1010</v>
      </c>
      <c r="B1772">
        <v>2017</v>
      </c>
      <c r="C1772">
        <v>12</v>
      </c>
      <c r="D1772" t="s">
        <v>49</v>
      </c>
      <c r="E1772">
        <f>VLOOKUP(B1772&amp;D1772,Sheet1!$A$2:$N$799,14,FALSE)</f>
        <v>1.6</v>
      </c>
      <c r="F1772">
        <f t="shared" si="27"/>
        <v>-2</v>
      </c>
      <c r="G1772" t="s">
        <v>47</v>
      </c>
      <c r="H1772">
        <f>VLOOKUP(B1772&amp;G1772,Sheet1!$A$2:$N$799,14,FALSE)</f>
        <v>3.6</v>
      </c>
      <c r="I1772">
        <v>0</v>
      </c>
      <c r="J1772">
        <v>2</v>
      </c>
      <c r="K1772">
        <v>0</v>
      </c>
      <c r="L1772">
        <v>-2</v>
      </c>
    </row>
    <row r="1773" spans="1:12" x14ac:dyDescent="0.25">
      <c r="A1773" t="s">
        <v>1011</v>
      </c>
      <c r="B1773">
        <v>2017</v>
      </c>
      <c r="C1773">
        <v>12</v>
      </c>
      <c r="D1773" t="s">
        <v>35</v>
      </c>
      <c r="E1773">
        <f>VLOOKUP(B1773&amp;D1773,Sheet1!$A$2:$N$799,14,FALSE)</f>
        <v>8.9</v>
      </c>
      <c r="F1773">
        <f t="shared" si="27"/>
        <v>15.2</v>
      </c>
      <c r="G1773" t="s">
        <v>34</v>
      </c>
      <c r="H1773">
        <f>VLOOKUP(B1773&amp;G1773,Sheet1!$A$2:$N$799,14,FALSE)</f>
        <v>-6.3</v>
      </c>
      <c r="I1773">
        <v>1</v>
      </c>
      <c r="J1773">
        <v>2</v>
      </c>
      <c r="K1773">
        <v>3</v>
      </c>
      <c r="L1773">
        <v>1</v>
      </c>
    </row>
    <row r="1774" spans="1:12" x14ac:dyDescent="0.25">
      <c r="A1774" t="s">
        <v>1012</v>
      </c>
      <c r="B1774">
        <v>2017</v>
      </c>
      <c r="C1774">
        <v>12</v>
      </c>
      <c r="D1774" t="s">
        <v>40</v>
      </c>
      <c r="E1774">
        <f>VLOOKUP(B1774&amp;D1774,Sheet1!$A$2:$N$799,14,FALSE)</f>
        <v>2.7</v>
      </c>
      <c r="F1774">
        <f t="shared" si="27"/>
        <v>-6.3999999999999995</v>
      </c>
      <c r="G1774" t="s">
        <v>32</v>
      </c>
      <c r="H1774">
        <f>VLOOKUP(B1774&amp;G1774,Sheet1!$A$2:$N$799,14,FALSE)</f>
        <v>9.1</v>
      </c>
      <c r="I1774">
        <v>0</v>
      </c>
      <c r="J1774">
        <v>2</v>
      </c>
      <c r="K1774">
        <v>0</v>
      </c>
      <c r="L1774">
        <v>-2</v>
      </c>
    </row>
    <row r="1775" spans="1:12" x14ac:dyDescent="0.25">
      <c r="A1775" t="s">
        <v>1013</v>
      </c>
      <c r="B1775">
        <v>2017</v>
      </c>
      <c r="C1775">
        <v>12</v>
      </c>
      <c r="D1775" t="s">
        <v>31</v>
      </c>
      <c r="E1775">
        <f>VLOOKUP(B1775&amp;D1775,Sheet1!$A$2:$N$799,14,FALSE)</f>
        <v>9.1999999999999993</v>
      </c>
      <c r="F1775">
        <f t="shared" si="27"/>
        <v>0</v>
      </c>
      <c r="G1775" t="s">
        <v>38</v>
      </c>
      <c r="H1775">
        <f>VLOOKUP(B1775&amp;G1775,Sheet1!$A$2:$N$799,14,FALSE)</f>
        <v>9.1999999999999993</v>
      </c>
      <c r="I1775">
        <v>1</v>
      </c>
      <c r="J1775">
        <v>1</v>
      </c>
      <c r="K1775">
        <v>0</v>
      </c>
      <c r="L1775">
        <v>-1</v>
      </c>
    </row>
    <row r="1776" spans="1:12" x14ac:dyDescent="0.25">
      <c r="A1776" t="s">
        <v>1014</v>
      </c>
      <c r="B1776">
        <v>2017</v>
      </c>
      <c r="C1776">
        <v>12</v>
      </c>
      <c r="D1776" t="s">
        <v>56</v>
      </c>
      <c r="E1776">
        <f>VLOOKUP(B1776&amp;D1776,Sheet1!$A$2:$N$799,14,FALSE)</f>
        <v>-1.3</v>
      </c>
      <c r="F1776">
        <f t="shared" si="27"/>
        <v>6.3</v>
      </c>
      <c r="G1776" t="s">
        <v>41</v>
      </c>
      <c r="H1776">
        <f>VLOOKUP(B1776&amp;G1776,Sheet1!$A$2:$N$799,14,FALSE)</f>
        <v>-7.6</v>
      </c>
      <c r="I1776">
        <v>1</v>
      </c>
      <c r="J1776">
        <v>1</v>
      </c>
      <c r="K1776">
        <v>1</v>
      </c>
      <c r="L1776">
        <v>0</v>
      </c>
    </row>
    <row r="1777" spans="1:12" x14ac:dyDescent="0.25">
      <c r="A1777" t="s">
        <v>1015</v>
      </c>
      <c r="B1777">
        <v>2017</v>
      </c>
      <c r="C1777">
        <v>12</v>
      </c>
      <c r="D1777" t="s">
        <v>50</v>
      </c>
      <c r="E1777">
        <f>VLOOKUP(B1777&amp;D1777,Sheet1!$A$2:$N$799,14,FALSE)</f>
        <v>-2.9</v>
      </c>
      <c r="F1777">
        <f t="shared" si="27"/>
        <v>-4.8</v>
      </c>
      <c r="G1777" t="s">
        <v>22</v>
      </c>
      <c r="H1777">
        <f>VLOOKUP(B1777&amp;G1777,Sheet1!$A$2:$N$799,14,FALSE)</f>
        <v>1.9</v>
      </c>
      <c r="I1777">
        <v>0</v>
      </c>
      <c r="J1777">
        <v>1</v>
      </c>
      <c r="K1777">
        <v>1</v>
      </c>
      <c r="L1777">
        <v>0</v>
      </c>
    </row>
    <row r="1778" spans="1:12" x14ac:dyDescent="0.25">
      <c r="A1778" t="s">
        <v>1016</v>
      </c>
      <c r="B1778">
        <v>2017</v>
      </c>
      <c r="C1778">
        <v>12</v>
      </c>
      <c r="D1778" t="s">
        <v>37</v>
      </c>
      <c r="E1778">
        <f>VLOOKUP(B1778&amp;D1778,Sheet1!$A$2:$N$799,14,FALSE)</f>
        <v>4.3</v>
      </c>
      <c r="F1778">
        <f t="shared" si="27"/>
        <v>5.6</v>
      </c>
      <c r="G1778" t="s">
        <v>13</v>
      </c>
      <c r="H1778">
        <f>VLOOKUP(B1778&amp;G1778,Sheet1!$A$2:$N$799,14,FALSE)</f>
        <v>-1.3</v>
      </c>
      <c r="I1778">
        <v>1</v>
      </c>
      <c r="J1778">
        <v>1</v>
      </c>
      <c r="K1778">
        <v>0</v>
      </c>
      <c r="L1778">
        <v>-1</v>
      </c>
    </row>
    <row r="1779" spans="1:12" x14ac:dyDescent="0.25">
      <c r="A1779" t="s">
        <v>1017</v>
      </c>
      <c r="B1779">
        <v>2017</v>
      </c>
      <c r="C1779">
        <v>12</v>
      </c>
      <c r="D1779" t="s">
        <v>26</v>
      </c>
      <c r="E1779">
        <f>VLOOKUP(B1779&amp;D1779,Sheet1!$A$2:$N$799,14,FALSE)</f>
        <v>-10.1</v>
      </c>
      <c r="F1779">
        <f t="shared" si="27"/>
        <v>-6.6</v>
      </c>
      <c r="G1779" t="s">
        <v>53</v>
      </c>
      <c r="H1779">
        <f>VLOOKUP(B1779&amp;G1779,Sheet1!$A$2:$N$799,14,FALSE)</f>
        <v>-3.5</v>
      </c>
      <c r="I1779">
        <v>0</v>
      </c>
      <c r="J1779">
        <v>1</v>
      </c>
      <c r="K1779">
        <v>2</v>
      </c>
      <c r="L1779">
        <v>1</v>
      </c>
    </row>
    <row r="1780" spans="1:12" x14ac:dyDescent="0.25">
      <c r="A1780" t="s">
        <v>1018</v>
      </c>
      <c r="B1780">
        <v>2017</v>
      </c>
      <c r="C1780">
        <v>13</v>
      </c>
      <c r="D1780" t="s">
        <v>38</v>
      </c>
      <c r="E1780">
        <f>VLOOKUP(B1780&amp;D1780,Sheet1!$A$2:$N$799,14,FALSE)</f>
        <v>9.1999999999999993</v>
      </c>
      <c r="F1780">
        <f t="shared" si="27"/>
        <v>4.8999999999999995</v>
      </c>
      <c r="G1780" t="s">
        <v>14</v>
      </c>
      <c r="H1780">
        <f>VLOOKUP(B1780&amp;G1780,Sheet1!$A$2:$N$799,14,FALSE)</f>
        <v>4.3</v>
      </c>
      <c r="I1780">
        <v>1</v>
      </c>
      <c r="J1780">
        <v>2</v>
      </c>
      <c r="K1780">
        <v>0</v>
      </c>
      <c r="L1780">
        <v>-2</v>
      </c>
    </row>
    <row r="1781" spans="1:12" x14ac:dyDescent="0.25">
      <c r="A1781" t="s">
        <v>1019</v>
      </c>
      <c r="B1781">
        <v>2017</v>
      </c>
      <c r="C1781">
        <v>13</v>
      </c>
      <c r="D1781" t="s">
        <v>47</v>
      </c>
      <c r="E1781">
        <f>VLOOKUP(B1781&amp;D1781,Sheet1!$A$2:$N$799,14,FALSE)</f>
        <v>3.6</v>
      </c>
      <c r="F1781">
        <f t="shared" si="27"/>
        <v>14.6</v>
      </c>
      <c r="G1781" t="s">
        <v>20</v>
      </c>
      <c r="H1781">
        <f>VLOOKUP(B1781&amp;G1781,Sheet1!$A$2:$N$799,14,FALSE)</f>
        <v>-11</v>
      </c>
      <c r="I1781">
        <v>1</v>
      </c>
      <c r="J1781">
        <v>0</v>
      </c>
      <c r="K1781">
        <v>2</v>
      </c>
      <c r="L1781">
        <v>2</v>
      </c>
    </row>
    <row r="1782" spans="1:12" x14ac:dyDescent="0.25">
      <c r="A1782" t="s">
        <v>1020</v>
      </c>
      <c r="B1782">
        <v>2017</v>
      </c>
      <c r="C1782">
        <v>13</v>
      </c>
      <c r="D1782" t="s">
        <v>34</v>
      </c>
      <c r="E1782">
        <f>VLOOKUP(B1782&amp;D1782,Sheet1!$A$2:$N$799,14,FALSE)</f>
        <v>-6.3</v>
      </c>
      <c r="F1782">
        <f t="shared" si="27"/>
        <v>0.40000000000000036</v>
      </c>
      <c r="G1782" t="s">
        <v>25</v>
      </c>
      <c r="H1782">
        <f>VLOOKUP(B1782&amp;G1782,Sheet1!$A$2:$N$799,14,FALSE)</f>
        <v>-6.7</v>
      </c>
      <c r="I1782">
        <v>1</v>
      </c>
      <c r="J1782">
        <v>3</v>
      </c>
      <c r="K1782">
        <v>3</v>
      </c>
      <c r="L1782">
        <v>0</v>
      </c>
    </row>
    <row r="1783" spans="1:12" x14ac:dyDescent="0.25">
      <c r="A1783" t="s">
        <v>1021</v>
      </c>
      <c r="B1783">
        <v>2017</v>
      </c>
      <c r="C1783">
        <v>13</v>
      </c>
      <c r="D1783" t="s">
        <v>16</v>
      </c>
      <c r="E1783">
        <f>VLOOKUP(B1783&amp;D1783,Sheet1!$A$2:$N$799,14,FALSE)</f>
        <v>3.4</v>
      </c>
      <c r="F1783">
        <f t="shared" si="27"/>
        <v>0.69999999999999973</v>
      </c>
      <c r="G1783" t="s">
        <v>40</v>
      </c>
      <c r="H1783">
        <f>VLOOKUP(B1783&amp;G1783,Sheet1!$A$2:$N$799,14,FALSE)</f>
        <v>2.7</v>
      </c>
      <c r="I1783">
        <v>1</v>
      </c>
      <c r="J1783">
        <v>0</v>
      </c>
      <c r="K1783">
        <v>3</v>
      </c>
      <c r="L1783">
        <v>3</v>
      </c>
    </row>
    <row r="1784" spans="1:12" x14ac:dyDescent="0.25">
      <c r="A1784" t="s">
        <v>1022</v>
      </c>
      <c r="B1784">
        <v>2017</v>
      </c>
      <c r="C1784">
        <v>13</v>
      </c>
      <c r="D1784" t="s">
        <v>53</v>
      </c>
      <c r="E1784">
        <f>VLOOKUP(B1784&amp;D1784,Sheet1!$A$2:$N$799,14,FALSE)</f>
        <v>-3.5</v>
      </c>
      <c r="F1784">
        <f t="shared" si="27"/>
        <v>2.9000000000000004</v>
      </c>
      <c r="G1784" t="s">
        <v>55</v>
      </c>
      <c r="H1784">
        <f>VLOOKUP(B1784&amp;G1784,Sheet1!$A$2:$N$799,14,FALSE)</f>
        <v>-6.4</v>
      </c>
      <c r="I1784">
        <v>1</v>
      </c>
      <c r="J1784">
        <v>0</v>
      </c>
      <c r="K1784">
        <v>2</v>
      </c>
      <c r="L1784">
        <v>2</v>
      </c>
    </row>
    <row r="1785" spans="1:12" x14ac:dyDescent="0.25">
      <c r="A1785" t="s">
        <v>1023</v>
      </c>
      <c r="B1785">
        <v>2017</v>
      </c>
      <c r="C1785">
        <v>13</v>
      </c>
      <c r="D1785" t="s">
        <v>29</v>
      </c>
      <c r="E1785">
        <f>VLOOKUP(B1785&amp;D1785,Sheet1!$A$2:$N$799,14,FALSE)</f>
        <v>6.5</v>
      </c>
      <c r="F1785">
        <f t="shared" si="27"/>
        <v>16.600000000000001</v>
      </c>
      <c r="G1785" t="s">
        <v>26</v>
      </c>
      <c r="H1785">
        <f>VLOOKUP(B1785&amp;G1785,Sheet1!$A$2:$N$799,14,FALSE)</f>
        <v>-10.1</v>
      </c>
      <c r="I1785">
        <v>1</v>
      </c>
      <c r="J1785">
        <v>0</v>
      </c>
      <c r="K1785">
        <v>2</v>
      </c>
      <c r="L1785">
        <v>2</v>
      </c>
    </row>
    <row r="1786" spans="1:12" x14ac:dyDescent="0.25">
      <c r="A1786" t="s">
        <v>1024</v>
      </c>
      <c r="B1786">
        <v>2017</v>
      </c>
      <c r="C1786">
        <v>13</v>
      </c>
      <c r="D1786" t="s">
        <v>43</v>
      </c>
      <c r="E1786">
        <f>VLOOKUP(B1786&amp;D1786,Sheet1!$A$2:$N$799,14,FALSE)</f>
        <v>-4.9000000000000004</v>
      </c>
      <c r="F1786">
        <f t="shared" si="27"/>
        <v>-8.3000000000000007</v>
      </c>
      <c r="G1786" t="s">
        <v>52</v>
      </c>
      <c r="H1786">
        <f>VLOOKUP(B1786&amp;G1786,Sheet1!$A$2:$N$799,14,FALSE)</f>
        <v>3.4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 t="s">
        <v>1025</v>
      </c>
      <c r="B1787">
        <v>2017</v>
      </c>
      <c r="C1787">
        <v>13</v>
      </c>
      <c r="D1787" t="s">
        <v>46</v>
      </c>
      <c r="E1787">
        <f>VLOOKUP(B1787&amp;D1787,Sheet1!$A$2:$N$799,14,FALSE)</f>
        <v>-3.7</v>
      </c>
      <c r="F1787">
        <f t="shared" si="27"/>
        <v>-12.899999999999999</v>
      </c>
      <c r="G1787" t="s">
        <v>31</v>
      </c>
      <c r="H1787">
        <f>VLOOKUP(B1787&amp;G1787,Sheet1!$A$2:$N$799,14,FALSE)</f>
        <v>9.1999999999999993</v>
      </c>
      <c r="I1787">
        <v>0</v>
      </c>
      <c r="J1787">
        <v>2</v>
      </c>
      <c r="K1787">
        <v>1</v>
      </c>
      <c r="L1787">
        <v>-1</v>
      </c>
    </row>
    <row r="1788" spans="1:12" x14ac:dyDescent="0.25">
      <c r="A1788" t="s">
        <v>1026</v>
      </c>
      <c r="B1788">
        <v>2017</v>
      </c>
      <c r="C1788">
        <v>13</v>
      </c>
      <c r="D1788" t="s">
        <v>37</v>
      </c>
      <c r="E1788">
        <f>VLOOKUP(B1788&amp;D1788,Sheet1!$A$2:$N$799,14,FALSE)</f>
        <v>4.3</v>
      </c>
      <c r="F1788">
        <f t="shared" si="27"/>
        <v>-4.8</v>
      </c>
      <c r="G1788" t="s">
        <v>32</v>
      </c>
      <c r="H1788">
        <f>VLOOKUP(B1788&amp;G1788,Sheet1!$A$2:$N$799,14,FALSE)</f>
        <v>9.1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1027</v>
      </c>
      <c r="B1789">
        <v>2017</v>
      </c>
      <c r="C1789">
        <v>13</v>
      </c>
      <c r="D1789" t="s">
        <v>11</v>
      </c>
      <c r="E1789">
        <f>VLOOKUP(B1789&amp;D1789,Sheet1!$A$2:$N$799,14,FALSE)</f>
        <v>-4</v>
      </c>
      <c r="F1789">
        <f t="shared" si="27"/>
        <v>-12.9</v>
      </c>
      <c r="G1789" t="s">
        <v>35</v>
      </c>
      <c r="H1789">
        <f>VLOOKUP(B1789&amp;G1789,Sheet1!$A$2:$N$799,14,FALSE)</f>
        <v>8.9</v>
      </c>
      <c r="I1789">
        <v>0</v>
      </c>
      <c r="J1789">
        <v>1</v>
      </c>
      <c r="K1789">
        <v>1</v>
      </c>
      <c r="L1789">
        <v>0</v>
      </c>
    </row>
    <row r="1790" spans="1:12" x14ac:dyDescent="0.25">
      <c r="A1790" t="s">
        <v>1028</v>
      </c>
      <c r="B1790">
        <v>2017</v>
      </c>
      <c r="C1790">
        <v>13</v>
      </c>
      <c r="D1790" t="s">
        <v>44</v>
      </c>
      <c r="E1790">
        <f>VLOOKUP(B1790&amp;D1790,Sheet1!$A$2:$N$799,14,FALSE)</f>
        <v>-4.7</v>
      </c>
      <c r="F1790">
        <f t="shared" si="27"/>
        <v>2.8999999999999995</v>
      </c>
      <c r="G1790" t="s">
        <v>41</v>
      </c>
      <c r="H1790">
        <f>VLOOKUP(B1790&amp;G1790,Sheet1!$A$2:$N$799,14,FALSE)</f>
        <v>-7.6</v>
      </c>
      <c r="I1790">
        <v>1</v>
      </c>
      <c r="J1790">
        <v>1</v>
      </c>
      <c r="K1790">
        <v>2</v>
      </c>
      <c r="L1790">
        <v>1</v>
      </c>
    </row>
    <row r="1791" spans="1:12" x14ac:dyDescent="0.25">
      <c r="A1791" t="s">
        <v>1029</v>
      </c>
      <c r="B1791">
        <v>2017</v>
      </c>
      <c r="C1791">
        <v>13</v>
      </c>
      <c r="D1791" t="s">
        <v>22</v>
      </c>
      <c r="E1791">
        <f>VLOOKUP(B1791&amp;D1791,Sheet1!$A$2:$N$799,14,FALSE)</f>
        <v>1.9</v>
      </c>
      <c r="F1791">
        <f t="shared" si="27"/>
        <v>-7.5</v>
      </c>
      <c r="G1791" t="s">
        <v>28</v>
      </c>
      <c r="H1791">
        <f>VLOOKUP(B1791&amp;G1791,Sheet1!$A$2:$N$799,14,FALSE)</f>
        <v>9.4</v>
      </c>
      <c r="I1791">
        <v>1</v>
      </c>
      <c r="J1791">
        <v>0</v>
      </c>
      <c r="K1791">
        <v>2</v>
      </c>
      <c r="L1791">
        <v>2</v>
      </c>
    </row>
    <row r="1792" spans="1:12" x14ac:dyDescent="0.25">
      <c r="A1792" t="s">
        <v>1030</v>
      </c>
      <c r="B1792">
        <v>2017</v>
      </c>
      <c r="C1792">
        <v>13</v>
      </c>
      <c r="D1792" t="s">
        <v>17</v>
      </c>
      <c r="E1792">
        <f>VLOOKUP(B1792&amp;D1792,Sheet1!$A$2:$N$799,14,FALSE)</f>
        <v>-5</v>
      </c>
      <c r="F1792">
        <f t="shared" si="27"/>
        <v>-10</v>
      </c>
      <c r="G1792" t="s">
        <v>19</v>
      </c>
      <c r="H1792">
        <f>VLOOKUP(B1792&amp;G1792,Sheet1!$A$2:$N$799,14,FALSE)</f>
        <v>5</v>
      </c>
      <c r="I1792">
        <v>0</v>
      </c>
      <c r="J1792">
        <v>0</v>
      </c>
      <c r="K1792">
        <v>1</v>
      </c>
      <c r="L1792">
        <v>1</v>
      </c>
    </row>
    <row r="1793" spans="1:12" x14ac:dyDescent="0.25">
      <c r="A1793" t="s">
        <v>1031</v>
      </c>
      <c r="B1793">
        <v>2017</v>
      </c>
      <c r="C1793">
        <v>13</v>
      </c>
      <c r="D1793" t="s">
        <v>10</v>
      </c>
      <c r="E1793">
        <f>VLOOKUP(B1793&amp;D1793,Sheet1!$A$2:$N$799,14,FALSE)</f>
        <v>-1.3</v>
      </c>
      <c r="F1793">
        <f t="shared" si="27"/>
        <v>1.5999999999999999</v>
      </c>
      <c r="G1793" t="s">
        <v>50</v>
      </c>
      <c r="H1793">
        <f>VLOOKUP(B1793&amp;G1793,Sheet1!$A$2:$N$799,14,FALSE)</f>
        <v>-2.9</v>
      </c>
      <c r="I1793">
        <v>0</v>
      </c>
      <c r="J1793">
        <v>0</v>
      </c>
      <c r="K1793">
        <v>1</v>
      </c>
      <c r="L1793">
        <v>1</v>
      </c>
    </row>
    <row r="1794" spans="1:12" x14ac:dyDescent="0.25">
      <c r="A1794" t="s">
        <v>1032</v>
      </c>
      <c r="B1794">
        <v>2017</v>
      </c>
      <c r="C1794">
        <v>13</v>
      </c>
      <c r="D1794" t="s">
        <v>23</v>
      </c>
      <c r="E1794">
        <f>VLOOKUP(B1794&amp;D1794,Sheet1!$A$2:$N$799,14,FALSE)</f>
        <v>-1.9</v>
      </c>
      <c r="F1794">
        <f t="shared" si="27"/>
        <v>-0.59999999999999987</v>
      </c>
      <c r="G1794" t="s">
        <v>13</v>
      </c>
      <c r="H1794">
        <f>VLOOKUP(B1794&amp;G1794,Sheet1!$A$2:$N$799,14,FALSE)</f>
        <v>-1.3</v>
      </c>
      <c r="I1794">
        <v>1</v>
      </c>
      <c r="J1794">
        <v>1</v>
      </c>
      <c r="K1794">
        <v>1</v>
      </c>
      <c r="L1794">
        <v>0</v>
      </c>
    </row>
    <row r="1795" spans="1:12" x14ac:dyDescent="0.25">
      <c r="A1795" t="s">
        <v>1033</v>
      </c>
      <c r="B1795">
        <v>2017</v>
      </c>
      <c r="C1795">
        <v>13</v>
      </c>
      <c r="D1795" t="s">
        <v>49</v>
      </c>
      <c r="E1795">
        <f>VLOOKUP(B1795&amp;D1795,Sheet1!$A$2:$N$799,14,FALSE)</f>
        <v>1.6</v>
      </c>
      <c r="F1795">
        <f t="shared" ref="F1795:F1858" si="28">E1795-H1795</f>
        <v>2.9000000000000004</v>
      </c>
      <c r="G1795" t="s">
        <v>56</v>
      </c>
      <c r="H1795">
        <f>VLOOKUP(B1795&amp;G1795,Sheet1!$A$2:$N$799,14,FALSE)</f>
        <v>-1.3</v>
      </c>
      <c r="I1795">
        <v>1</v>
      </c>
      <c r="J1795">
        <v>1</v>
      </c>
      <c r="K1795">
        <v>3</v>
      </c>
      <c r="L1795">
        <v>2</v>
      </c>
    </row>
    <row r="1796" spans="1:12" x14ac:dyDescent="0.25">
      <c r="A1796" t="s">
        <v>1034</v>
      </c>
      <c r="B1796">
        <v>2017</v>
      </c>
      <c r="C1796">
        <v>14</v>
      </c>
      <c r="D1796" t="s">
        <v>19</v>
      </c>
      <c r="E1796">
        <f>VLOOKUP(B1796&amp;D1796,Sheet1!$A$2:$N$799,14,FALSE)</f>
        <v>5</v>
      </c>
      <c r="F1796">
        <f t="shared" si="28"/>
        <v>1.6</v>
      </c>
      <c r="G1796" t="s">
        <v>16</v>
      </c>
      <c r="H1796">
        <f>VLOOKUP(B1796&amp;G1796,Sheet1!$A$2:$N$799,14,FALSE)</f>
        <v>3.4</v>
      </c>
      <c r="I1796">
        <v>1</v>
      </c>
      <c r="J1796">
        <v>0</v>
      </c>
      <c r="K1796">
        <v>1</v>
      </c>
      <c r="L1796">
        <v>1</v>
      </c>
    </row>
    <row r="1797" spans="1:12" x14ac:dyDescent="0.25">
      <c r="A1797" t="s">
        <v>1035</v>
      </c>
      <c r="B1797">
        <v>2017</v>
      </c>
      <c r="C1797">
        <v>14</v>
      </c>
      <c r="D1797" t="s">
        <v>17</v>
      </c>
      <c r="E1797">
        <f>VLOOKUP(B1797&amp;D1797,Sheet1!$A$2:$N$799,14,FALSE)</f>
        <v>-5</v>
      </c>
      <c r="F1797">
        <f t="shared" si="28"/>
        <v>-3.7</v>
      </c>
      <c r="G1797" t="s">
        <v>10</v>
      </c>
      <c r="H1797">
        <f>VLOOKUP(B1797&amp;G1797,Sheet1!$A$2:$N$799,14,FALSE)</f>
        <v>-1.3</v>
      </c>
      <c r="I1797">
        <v>0</v>
      </c>
      <c r="J1797">
        <v>2</v>
      </c>
      <c r="K1797">
        <v>0</v>
      </c>
      <c r="L1797">
        <v>-2</v>
      </c>
    </row>
    <row r="1798" spans="1:12" x14ac:dyDescent="0.25">
      <c r="A1798" t="s">
        <v>1036</v>
      </c>
      <c r="B1798">
        <v>2017</v>
      </c>
      <c r="C1798">
        <v>14</v>
      </c>
      <c r="D1798" t="s">
        <v>41</v>
      </c>
      <c r="E1798">
        <f>VLOOKUP(B1798&amp;D1798,Sheet1!$A$2:$N$799,14,FALSE)</f>
        <v>-7.6</v>
      </c>
      <c r="F1798">
        <f t="shared" si="28"/>
        <v>-9.1999999999999993</v>
      </c>
      <c r="G1798" t="s">
        <v>49</v>
      </c>
      <c r="H1798">
        <f>VLOOKUP(B1798&amp;G1798,Sheet1!$A$2:$N$799,14,FALSE)</f>
        <v>1.6</v>
      </c>
      <c r="I1798">
        <v>0</v>
      </c>
      <c r="J1798">
        <v>2</v>
      </c>
      <c r="K1798">
        <v>0</v>
      </c>
      <c r="L1798">
        <v>-2</v>
      </c>
    </row>
    <row r="1799" spans="1:12" x14ac:dyDescent="0.25">
      <c r="A1799" t="s">
        <v>1037</v>
      </c>
      <c r="B1799">
        <v>2017</v>
      </c>
      <c r="C1799">
        <v>14</v>
      </c>
      <c r="D1799" t="s">
        <v>13</v>
      </c>
      <c r="E1799">
        <f>VLOOKUP(B1799&amp;D1799,Sheet1!$A$2:$N$799,14,FALSE)</f>
        <v>-1.3</v>
      </c>
      <c r="F1799">
        <f t="shared" si="28"/>
        <v>-4</v>
      </c>
      <c r="G1799" t="s">
        <v>40</v>
      </c>
      <c r="H1799">
        <f>VLOOKUP(B1799&amp;G1799,Sheet1!$A$2:$N$799,14,FALSE)</f>
        <v>2.7</v>
      </c>
      <c r="I1799">
        <v>0</v>
      </c>
      <c r="J1799">
        <v>5</v>
      </c>
      <c r="K1799">
        <v>3</v>
      </c>
      <c r="L1799">
        <v>-2</v>
      </c>
    </row>
    <row r="1800" spans="1:12" x14ac:dyDescent="0.25">
      <c r="A1800" t="s">
        <v>1038</v>
      </c>
      <c r="B1800">
        <v>2017</v>
      </c>
      <c r="C1800">
        <v>14</v>
      </c>
      <c r="D1800" t="s">
        <v>20</v>
      </c>
      <c r="E1800">
        <f>VLOOKUP(B1800&amp;D1800,Sheet1!$A$2:$N$799,14,FALSE)</f>
        <v>-11</v>
      </c>
      <c r="F1800">
        <f t="shared" si="28"/>
        <v>-9.1</v>
      </c>
      <c r="G1800" t="s">
        <v>23</v>
      </c>
      <c r="H1800">
        <f>VLOOKUP(B1800&amp;G1800,Sheet1!$A$2:$N$799,14,FALSE)</f>
        <v>-1.9</v>
      </c>
      <c r="I1800">
        <v>0</v>
      </c>
      <c r="J1800">
        <v>2</v>
      </c>
      <c r="K1800">
        <v>0</v>
      </c>
      <c r="L1800">
        <v>-2</v>
      </c>
    </row>
    <row r="1801" spans="1:12" x14ac:dyDescent="0.25">
      <c r="A1801" t="s">
        <v>1039</v>
      </c>
      <c r="B1801">
        <v>2017</v>
      </c>
      <c r="C1801">
        <v>14</v>
      </c>
      <c r="D1801" t="s">
        <v>11</v>
      </c>
      <c r="E1801">
        <f>VLOOKUP(B1801&amp;D1801,Sheet1!$A$2:$N$799,14,FALSE)</f>
        <v>-4</v>
      </c>
      <c r="F1801">
        <f t="shared" si="28"/>
        <v>6.1</v>
      </c>
      <c r="G1801" t="s">
        <v>26</v>
      </c>
      <c r="H1801">
        <f>VLOOKUP(B1801&amp;G1801,Sheet1!$A$2:$N$799,14,FALSE)</f>
        <v>-10.1</v>
      </c>
      <c r="I1801">
        <v>1</v>
      </c>
      <c r="J1801">
        <v>2</v>
      </c>
      <c r="K1801">
        <v>0</v>
      </c>
      <c r="L1801">
        <v>-2</v>
      </c>
    </row>
    <row r="1802" spans="1:12" x14ac:dyDescent="0.25">
      <c r="A1802" t="s">
        <v>1040</v>
      </c>
      <c r="B1802">
        <v>2017</v>
      </c>
      <c r="C1802">
        <v>14</v>
      </c>
      <c r="D1802" t="s">
        <v>14</v>
      </c>
      <c r="E1802">
        <f>VLOOKUP(B1802&amp;D1802,Sheet1!$A$2:$N$799,14,FALSE)</f>
        <v>4.3</v>
      </c>
      <c r="F1802">
        <f t="shared" si="28"/>
        <v>-4.8</v>
      </c>
      <c r="G1802" t="s">
        <v>32</v>
      </c>
      <c r="H1802">
        <f>VLOOKUP(B1802&amp;G1802,Sheet1!$A$2:$N$799,14,FALSE)</f>
        <v>9.1</v>
      </c>
      <c r="I1802">
        <v>1</v>
      </c>
      <c r="J1802">
        <v>1</v>
      </c>
      <c r="K1802">
        <v>3</v>
      </c>
      <c r="L1802">
        <v>2</v>
      </c>
    </row>
    <row r="1803" spans="1:12" x14ac:dyDescent="0.25">
      <c r="A1803" t="s">
        <v>1041</v>
      </c>
      <c r="B1803">
        <v>2017</v>
      </c>
      <c r="C1803">
        <v>14</v>
      </c>
      <c r="D1803" t="s">
        <v>34</v>
      </c>
      <c r="E1803">
        <f>VLOOKUP(B1803&amp;D1803,Sheet1!$A$2:$N$799,14,FALSE)</f>
        <v>-6.3</v>
      </c>
      <c r="F1803">
        <f t="shared" si="28"/>
        <v>-15.2</v>
      </c>
      <c r="G1803" t="s">
        <v>35</v>
      </c>
      <c r="H1803">
        <f>VLOOKUP(B1803&amp;G1803,Sheet1!$A$2:$N$799,14,FALSE)</f>
        <v>8.9</v>
      </c>
      <c r="I1803">
        <v>1</v>
      </c>
      <c r="J1803">
        <v>0</v>
      </c>
      <c r="K1803">
        <v>2</v>
      </c>
      <c r="L1803">
        <v>2</v>
      </c>
    </row>
    <row r="1804" spans="1:12" x14ac:dyDescent="0.25">
      <c r="A1804" t="s">
        <v>1042</v>
      </c>
      <c r="B1804">
        <v>2017</v>
      </c>
      <c r="C1804">
        <v>14</v>
      </c>
      <c r="D1804" t="s">
        <v>37</v>
      </c>
      <c r="E1804">
        <f>VLOOKUP(B1804&amp;D1804,Sheet1!$A$2:$N$799,14,FALSE)</f>
        <v>4.3</v>
      </c>
      <c r="F1804">
        <f t="shared" si="28"/>
        <v>-4.8999999999999995</v>
      </c>
      <c r="G1804" t="s">
        <v>38</v>
      </c>
      <c r="H1804">
        <f>VLOOKUP(B1804&amp;G1804,Sheet1!$A$2:$N$799,14,FALSE)</f>
        <v>9.1999999999999993</v>
      </c>
      <c r="I1804">
        <v>1</v>
      </c>
      <c r="J1804">
        <v>3</v>
      </c>
      <c r="K1804">
        <v>1</v>
      </c>
      <c r="L1804">
        <v>-2</v>
      </c>
    </row>
    <row r="1805" spans="1:12" x14ac:dyDescent="0.25">
      <c r="A1805" t="s">
        <v>1043</v>
      </c>
      <c r="B1805">
        <v>2017</v>
      </c>
      <c r="C1805">
        <v>14</v>
      </c>
      <c r="D1805" t="s">
        <v>25</v>
      </c>
      <c r="E1805">
        <f>VLOOKUP(B1805&amp;D1805,Sheet1!$A$2:$N$799,14,FALSE)</f>
        <v>-6.7</v>
      </c>
      <c r="F1805">
        <f t="shared" si="28"/>
        <v>-1.7999999999999998</v>
      </c>
      <c r="G1805" t="s">
        <v>43</v>
      </c>
      <c r="H1805">
        <f>VLOOKUP(B1805&amp;G1805,Sheet1!$A$2:$N$799,14,FALSE)</f>
        <v>-4.9000000000000004</v>
      </c>
      <c r="I1805">
        <v>1</v>
      </c>
      <c r="J1805">
        <v>0</v>
      </c>
      <c r="K1805">
        <v>2</v>
      </c>
      <c r="L1805">
        <v>2</v>
      </c>
    </row>
    <row r="1806" spans="1:12" x14ac:dyDescent="0.25">
      <c r="A1806" t="s">
        <v>1044</v>
      </c>
      <c r="B1806">
        <v>2017</v>
      </c>
      <c r="C1806">
        <v>14</v>
      </c>
      <c r="D1806" t="s">
        <v>52</v>
      </c>
      <c r="E1806">
        <f>VLOOKUP(B1806&amp;D1806,Sheet1!$A$2:$N$799,14,FALSE)</f>
        <v>3.4</v>
      </c>
      <c r="F1806">
        <f t="shared" si="28"/>
        <v>8.1</v>
      </c>
      <c r="G1806" t="s">
        <v>44</v>
      </c>
      <c r="H1806">
        <f>VLOOKUP(B1806&amp;G1806,Sheet1!$A$2:$N$799,14,FALSE)</f>
        <v>-4.7</v>
      </c>
      <c r="I1806">
        <v>1</v>
      </c>
      <c r="J1806">
        <v>1</v>
      </c>
      <c r="K1806">
        <v>3</v>
      </c>
      <c r="L1806">
        <v>2</v>
      </c>
    </row>
    <row r="1807" spans="1:12" x14ac:dyDescent="0.25">
      <c r="A1807" t="s">
        <v>1045</v>
      </c>
      <c r="B1807">
        <v>2017</v>
      </c>
      <c r="C1807">
        <v>14</v>
      </c>
      <c r="D1807" t="s">
        <v>31</v>
      </c>
      <c r="E1807">
        <f>VLOOKUP(B1807&amp;D1807,Sheet1!$A$2:$N$799,14,FALSE)</f>
        <v>9.1999999999999993</v>
      </c>
      <c r="F1807">
        <f t="shared" si="28"/>
        <v>-0.20000000000000107</v>
      </c>
      <c r="G1807" t="s">
        <v>28</v>
      </c>
      <c r="H1807">
        <f>VLOOKUP(B1807&amp;G1807,Sheet1!$A$2:$N$799,14,FALSE)</f>
        <v>9.4</v>
      </c>
      <c r="I1807">
        <v>0</v>
      </c>
      <c r="J1807">
        <v>2</v>
      </c>
      <c r="K1807">
        <v>1</v>
      </c>
      <c r="L1807">
        <v>-1</v>
      </c>
    </row>
    <row r="1808" spans="1:12" x14ac:dyDescent="0.25">
      <c r="A1808" t="s">
        <v>1046</v>
      </c>
      <c r="B1808">
        <v>2017</v>
      </c>
      <c r="C1808">
        <v>14</v>
      </c>
      <c r="D1808" t="s">
        <v>29</v>
      </c>
      <c r="E1808">
        <f>VLOOKUP(B1808&amp;D1808,Sheet1!$A$2:$N$799,14,FALSE)</f>
        <v>6.5</v>
      </c>
      <c r="F1808">
        <f t="shared" si="28"/>
        <v>4.5999999999999996</v>
      </c>
      <c r="G1808" t="s">
        <v>22</v>
      </c>
      <c r="H1808">
        <f>VLOOKUP(B1808&amp;G1808,Sheet1!$A$2:$N$799,14,FALSE)</f>
        <v>1.9</v>
      </c>
      <c r="I1808">
        <v>1</v>
      </c>
      <c r="J1808">
        <v>1</v>
      </c>
      <c r="K1808">
        <v>3</v>
      </c>
      <c r="L1808">
        <v>2</v>
      </c>
    </row>
    <row r="1809" spans="1:12" x14ac:dyDescent="0.25">
      <c r="A1809" t="s">
        <v>1047</v>
      </c>
      <c r="B1809">
        <v>2017</v>
      </c>
      <c r="C1809">
        <v>14</v>
      </c>
      <c r="D1809" t="s">
        <v>55</v>
      </c>
      <c r="E1809">
        <f>VLOOKUP(B1809&amp;D1809,Sheet1!$A$2:$N$799,14,FALSE)</f>
        <v>-6.4</v>
      </c>
      <c r="F1809">
        <f t="shared" si="28"/>
        <v>-3.5000000000000004</v>
      </c>
      <c r="G1809" t="s">
        <v>50</v>
      </c>
      <c r="H1809">
        <f>VLOOKUP(B1809&amp;G1809,Sheet1!$A$2:$N$799,14,FALSE)</f>
        <v>-2.9</v>
      </c>
      <c r="I1809">
        <v>0</v>
      </c>
      <c r="J1809">
        <v>1</v>
      </c>
      <c r="K1809">
        <v>1</v>
      </c>
      <c r="L1809">
        <v>0</v>
      </c>
    </row>
    <row r="1810" spans="1:12" x14ac:dyDescent="0.25">
      <c r="A1810" t="s">
        <v>1048</v>
      </c>
      <c r="B1810">
        <v>2017</v>
      </c>
      <c r="C1810">
        <v>14</v>
      </c>
      <c r="D1810" t="s">
        <v>46</v>
      </c>
      <c r="E1810">
        <f>VLOOKUP(B1810&amp;D1810,Sheet1!$A$2:$N$799,14,FALSE)</f>
        <v>-3.7</v>
      </c>
      <c r="F1810">
        <f t="shared" si="28"/>
        <v>-0.20000000000000018</v>
      </c>
      <c r="G1810" t="s">
        <v>53</v>
      </c>
      <c r="H1810">
        <f>VLOOKUP(B1810&amp;G1810,Sheet1!$A$2:$N$799,14,FALSE)</f>
        <v>-3.5</v>
      </c>
      <c r="I1810">
        <v>1</v>
      </c>
      <c r="J1810">
        <v>0</v>
      </c>
      <c r="K1810">
        <v>2</v>
      </c>
      <c r="L1810">
        <v>2</v>
      </c>
    </row>
    <row r="1811" spans="1:12" x14ac:dyDescent="0.25">
      <c r="A1811" t="s">
        <v>1049</v>
      </c>
      <c r="B1811">
        <v>2017</v>
      </c>
      <c r="C1811">
        <v>14</v>
      </c>
      <c r="D1811" t="s">
        <v>47</v>
      </c>
      <c r="E1811">
        <f>VLOOKUP(B1811&amp;D1811,Sheet1!$A$2:$N$799,14,FALSE)</f>
        <v>3.6</v>
      </c>
      <c r="F1811">
        <f t="shared" si="28"/>
        <v>4.9000000000000004</v>
      </c>
      <c r="G1811" t="s">
        <v>56</v>
      </c>
      <c r="H1811">
        <f>VLOOKUP(B1811&amp;G1811,Sheet1!$A$2:$N$799,14,FALSE)</f>
        <v>-1.3</v>
      </c>
      <c r="I1811">
        <v>1</v>
      </c>
      <c r="J1811">
        <v>1</v>
      </c>
      <c r="K1811">
        <v>1</v>
      </c>
      <c r="L1811">
        <v>0</v>
      </c>
    </row>
    <row r="1812" spans="1:12" x14ac:dyDescent="0.25">
      <c r="A1812" t="s">
        <v>1050</v>
      </c>
      <c r="B1812">
        <v>2017</v>
      </c>
      <c r="C1812">
        <v>15</v>
      </c>
      <c r="D1812" t="s">
        <v>56</v>
      </c>
      <c r="E1812">
        <f>VLOOKUP(B1812&amp;D1812,Sheet1!$A$2:$N$799,14,FALSE)</f>
        <v>-1.3</v>
      </c>
      <c r="F1812">
        <f t="shared" si="28"/>
        <v>2.4000000000000004</v>
      </c>
      <c r="G1812" t="s">
        <v>46</v>
      </c>
      <c r="H1812">
        <f>VLOOKUP(B1812&amp;G1812,Sheet1!$A$2:$N$799,14,FALSE)</f>
        <v>-3.7</v>
      </c>
      <c r="I1812">
        <v>1</v>
      </c>
      <c r="J1812">
        <v>1</v>
      </c>
      <c r="K1812">
        <v>2</v>
      </c>
      <c r="L1812">
        <v>1</v>
      </c>
    </row>
    <row r="1813" spans="1:12" x14ac:dyDescent="0.25">
      <c r="A1813" t="s">
        <v>1051</v>
      </c>
      <c r="B1813">
        <v>2017</v>
      </c>
      <c r="C1813">
        <v>15</v>
      </c>
      <c r="D1813" t="s">
        <v>13</v>
      </c>
      <c r="E1813">
        <f>VLOOKUP(B1813&amp;D1813,Sheet1!$A$2:$N$799,14,FALSE)</f>
        <v>-1.3</v>
      </c>
      <c r="F1813">
        <f t="shared" si="28"/>
        <v>-5.6</v>
      </c>
      <c r="G1813" t="s">
        <v>37</v>
      </c>
      <c r="H1813">
        <f>VLOOKUP(B1813&amp;G1813,Sheet1!$A$2:$N$799,14,FALSE)</f>
        <v>4.3</v>
      </c>
      <c r="I1813">
        <v>0</v>
      </c>
      <c r="J1813">
        <v>1</v>
      </c>
      <c r="K1813">
        <v>0</v>
      </c>
      <c r="L1813">
        <v>-1</v>
      </c>
    </row>
    <row r="1814" spans="1:12" x14ac:dyDescent="0.25">
      <c r="A1814" t="s">
        <v>1052</v>
      </c>
      <c r="B1814">
        <v>2017</v>
      </c>
      <c r="C1814">
        <v>15</v>
      </c>
      <c r="D1814" t="s">
        <v>20</v>
      </c>
      <c r="E1814">
        <f>VLOOKUP(B1814&amp;D1814,Sheet1!$A$2:$N$799,14,FALSE)</f>
        <v>-11</v>
      </c>
      <c r="F1814">
        <f t="shared" si="28"/>
        <v>-14.4</v>
      </c>
      <c r="G1814" t="s">
        <v>16</v>
      </c>
      <c r="H1814">
        <f>VLOOKUP(B1814&amp;G1814,Sheet1!$A$2:$N$799,14,FALSE)</f>
        <v>3.4</v>
      </c>
      <c r="I1814">
        <v>0</v>
      </c>
      <c r="J1814">
        <v>4</v>
      </c>
      <c r="K1814">
        <v>0</v>
      </c>
      <c r="L1814">
        <v>-4</v>
      </c>
    </row>
    <row r="1815" spans="1:12" x14ac:dyDescent="0.25">
      <c r="A1815" t="s">
        <v>1053</v>
      </c>
      <c r="B1815">
        <v>2017</v>
      </c>
      <c r="C1815">
        <v>15</v>
      </c>
      <c r="D1815" t="s">
        <v>40</v>
      </c>
      <c r="E1815">
        <f>VLOOKUP(B1815&amp;D1815,Sheet1!$A$2:$N$799,14,FALSE)</f>
        <v>2.7</v>
      </c>
      <c r="F1815">
        <f t="shared" si="28"/>
        <v>4</v>
      </c>
      <c r="G1815" t="s">
        <v>10</v>
      </c>
      <c r="H1815">
        <f>VLOOKUP(B1815&amp;G1815,Sheet1!$A$2:$N$799,14,FALSE)</f>
        <v>-1.3</v>
      </c>
      <c r="I1815">
        <v>1</v>
      </c>
      <c r="J1815">
        <v>1</v>
      </c>
      <c r="K1815">
        <v>3</v>
      </c>
      <c r="L1815">
        <v>2</v>
      </c>
    </row>
    <row r="1816" spans="1:12" x14ac:dyDescent="0.25">
      <c r="A1816" t="s">
        <v>1054</v>
      </c>
      <c r="B1816">
        <v>2017</v>
      </c>
      <c r="C1816">
        <v>15</v>
      </c>
      <c r="D1816" t="s">
        <v>32</v>
      </c>
      <c r="E1816">
        <f>VLOOKUP(B1816&amp;D1816,Sheet1!$A$2:$N$799,14,FALSE)</f>
        <v>9.1</v>
      </c>
      <c r="F1816">
        <f t="shared" si="28"/>
        <v>14.1</v>
      </c>
      <c r="G1816" t="s">
        <v>17</v>
      </c>
      <c r="H1816">
        <f>VLOOKUP(B1816&amp;G1816,Sheet1!$A$2:$N$799,14,FALSE)</f>
        <v>-5</v>
      </c>
      <c r="I1816">
        <v>1</v>
      </c>
      <c r="J1816">
        <v>1</v>
      </c>
      <c r="K1816">
        <v>2</v>
      </c>
      <c r="L1816">
        <v>1</v>
      </c>
    </row>
    <row r="1817" spans="1:12" x14ac:dyDescent="0.25">
      <c r="A1817" t="s">
        <v>1055</v>
      </c>
      <c r="B1817">
        <v>2017</v>
      </c>
      <c r="C1817">
        <v>15</v>
      </c>
      <c r="D1817" t="s">
        <v>44</v>
      </c>
      <c r="E1817">
        <f>VLOOKUP(B1817&amp;D1817,Sheet1!$A$2:$N$799,14,FALSE)</f>
        <v>-4.7</v>
      </c>
      <c r="F1817">
        <f t="shared" si="28"/>
        <v>-6.3000000000000007</v>
      </c>
      <c r="G1817" t="s">
        <v>49</v>
      </c>
      <c r="H1817">
        <f>VLOOKUP(B1817&amp;G1817,Sheet1!$A$2:$N$799,14,FALSE)</f>
        <v>1.6</v>
      </c>
      <c r="I1817">
        <v>0</v>
      </c>
      <c r="J1817">
        <v>1</v>
      </c>
      <c r="K1817">
        <v>2</v>
      </c>
      <c r="L1817">
        <v>1</v>
      </c>
    </row>
    <row r="1818" spans="1:12" x14ac:dyDescent="0.25">
      <c r="A1818" t="s">
        <v>1056</v>
      </c>
      <c r="B1818">
        <v>2017</v>
      </c>
      <c r="C1818">
        <v>15</v>
      </c>
      <c r="D1818" t="s">
        <v>26</v>
      </c>
      <c r="E1818">
        <f>VLOOKUP(B1818&amp;D1818,Sheet1!$A$2:$N$799,14,FALSE)</f>
        <v>-10.1</v>
      </c>
      <c r="F1818">
        <f t="shared" si="28"/>
        <v>-3.3999999999999995</v>
      </c>
      <c r="G1818" t="s">
        <v>25</v>
      </c>
      <c r="H1818">
        <f>VLOOKUP(B1818&amp;G1818,Sheet1!$A$2:$N$799,14,FALSE)</f>
        <v>-6.7</v>
      </c>
      <c r="I1818">
        <v>0</v>
      </c>
      <c r="J1818">
        <v>0</v>
      </c>
      <c r="K1818">
        <v>1</v>
      </c>
      <c r="L1818">
        <v>1</v>
      </c>
    </row>
    <row r="1819" spans="1:12" x14ac:dyDescent="0.25">
      <c r="A1819" t="s">
        <v>1057</v>
      </c>
      <c r="B1819">
        <v>2017</v>
      </c>
      <c r="C1819">
        <v>15</v>
      </c>
      <c r="D1819" t="s">
        <v>14</v>
      </c>
      <c r="E1819">
        <f>VLOOKUP(B1819&amp;D1819,Sheet1!$A$2:$N$799,14,FALSE)</f>
        <v>4.3</v>
      </c>
      <c r="F1819">
        <f t="shared" si="28"/>
        <v>6.1999999999999993</v>
      </c>
      <c r="G1819" t="s">
        <v>23</v>
      </c>
      <c r="H1819">
        <f>VLOOKUP(B1819&amp;G1819,Sheet1!$A$2:$N$799,14,FALSE)</f>
        <v>-1.9</v>
      </c>
      <c r="I1819">
        <v>1</v>
      </c>
      <c r="J1819">
        <v>0</v>
      </c>
      <c r="K1819">
        <v>4</v>
      </c>
      <c r="L1819">
        <v>4</v>
      </c>
    </row>
    <row r="1820" spans="1:12" x14ac:dyDescent="0.25">
      <c r="A1820" t="s">
        <v>1058</v>
      </c>
      <c r="B1820">
        <v>2017</v>
      </c>
      <c r="C1820">
        <v>15</v>
      </c>
      <c r="D1820" t="s">
        <v>29</v>
      </c>
      <c r="E1820">
        <f>VLOOKUP(B1820&amp;D1820,Sheet1!$A$2:$N$799,14,FALSE)</f>
        <v>6.5</v>
      </c>
      <c r="F1820">
        <f t="shared" si="28"/>
        <v>12.9</v>
      </c>
      <c r="G1820" t="s">
        <v>55</v>
      </c>
      <c r="H1820">
        <f>VLOOKUP(B1820&amp;G1820,Sheet1!$A$2:$N$799,14,FALSE)</f>
        <v>-6.4</v>
      </c>
      <c r="I1820">
        <v>1</v>
      </c>
      <c r="J1820">
        <v>0</v>
      </c>
      <c r="K1820">
        <v>1</v>
      </c>
      <c r="L1820">
        <v>1</v>
      </c>
    </row>
    <row r="1821" spans="1:12" x14ac:dyDescent="0.25">
      <c r="A1821" t="s">
        <v>1059</v>
      </c>
      <c r="B1821">
        <v>2017</v>
      </c>
      <c r="C1821">
        <v>15</v>
      </c>
      <c r="D1821" t="s">
        <v>52</v>
      </c>
      <c r="E1821">
        <f>VLOOKUP(B1821&amp;D1821,Sheet1!$A$2:$N$799,14,FALSE)</f>
        <v>3.4</v>
      </c>
      <c r="F1821">
        <f t="shared" si="28"/>
        <v>-0.20000000000000018</v>
      </c>
      <c r="G1821" t="s">
        <v>47</v>
      </c>
      <c r="H1821">
        <f>VLOOKUP(B1821&amp;G1821,Sheet1!$A$2:$N$799,14,FALSE)</f>
        <v>3.6</v>
      </c>
      <c r="I1821">
        <v>1</v>
      </c>
      <c r="J1821">
        <v>0</v>
      </c>
      <c r="K1821">
        <v>4</v>
      </c>
      <c r="L1821">
        <v>4</v>
      </c>
    </row>
    <row r="1822" spans="1:12" x14ac:dyDescent="0.25">
      <c r="A1822" t="s">
        <v>1060</v>
      </c>
      <c r="B1822">
        <v>2017</v>
      </c>
      <c r="C1822">
        <v>15</v>
      </c>
      <c r="D1822" t="s">
        <v>22</v>
      </c>
      <c r="E1822">
        <f>VLOOKUP(B1822&amp;D1822,Sheet1!$A$2:$N$799,14,FALSE)</f>
        <v>1.9</v>
      </c>
      <c r="F1822">
        <f t="shared" si="28"/>
        <v>-7.2999999999999989</v>
      </c>
      <c r="G1822" t="s">
        <v>31</v>
      </c>
      <c r="H1822">
        <f>VLOOKUP(B1822&amp;G1822,Sheet1!$A$2:$N$799,14,FALSE)</f>
        <v>9.1999999999999993</v>
      </c>
      <c r="I1822">
        <v>0</v>
      </c>
      <c r="J1822">
        <v>2</v>
      </c>
      <c r="K1822">
        <v>1</v>
      </c>
      <c r="L1822">
        <v>-1</v>
      </c>
    </row>
    <row r="1823" spans="1:12" x14ac:dyDescent="0.25">
      <c r="A1823" t="s">
        <v>1061</v>
      </c>
      <c r="B1823">
        <v>2017</v>
      </c>
      <c r="C1823">
        <v>15</v>
      </c>
      <c r="D1823" t="s">
        <v>11</v>
      </c>
      <c r="E1823">
        <f>VLOOKUP(B1823&amp;D1823,Sheet1!$A$2:$N$799,14,FALSE)</f>
        <v>-4</v>
      </c>
      <c r="F1823">
        <f t="shared" si="28"/>
        <v>2.2999999999999998</v>
      </c>
      <c r="G1823" t="s">
        <v>34</v>
      </c>
      <c r="H1823">
        <f>VLOOKUP(B1823&amp;G1823,Sheet1!$A$2:$N$799,14,FALSE)</f>
        <v>-6.3</v>
      </c>
      <c r="I1823">
        <v>1</v>
      </c>
      <c r="J1823">
        <v>0</v>
      </c>
      <c r="K1823">
        <v>3</v>
      </c>
      <c r="L1823">
        <v>3</v>
      </c>
    </row>
    <row r="1824" spans="1:12" x14ac:dyDescent="0.25">
      <c r="A1824" t="s">
        <v>1062</v>
      </c>
      <c r="B1824">
        <v>2017</v>
      </c>
      <c r="C1824">
        <v>15</v>
      </c>
      <c r="D1824" t="s">
        <v>19</v>
      </c>
      <c r="E1824">
        <f>VLOOKUP(B1824&amp;D1824,Sheet1!$A$2:$N$799,14,FALSE)</f>
        <v>5</v>
      </c>
      <c r="F1824">
        <f t="shared" si="28"/>
        <v>-3.9000000000000004</v>
      </c>
      <c r="G1824" t="s">
        <v>35</v>
      </c>
      <c r="H1824">
        <f>VLOOKUP(B1824&amp;G1824,Sheet1!$A$2:$N$799,14,FALSE)</f>
        <v>8.9</v>
      </c>
      <c r="I1824">
        <v>0</v>
      </c>
      <c r="J1824">
        <v>1</v>
      </c>
      <c r="K1824">
        <v>1</v>
      </c>
      <c r="L1824">
        <v>0</v>
      </c>
    </row>
    <row r="1825" spans="1:12" x14ac:dyDescent="0.25">
      <c r="A1825" t="s">
        <v>1063</v>
      </c>
      <c r="B1825">
        <v>2017</v>
      </c>
      <c r="C1825">
        <v>15</v>
      </c>
      <c r="D1825" t="s">
        <v>38</v>
      </c>
      <c r="E1825">
        <f>VLOOKUP(B1825&amp;D1825,Sheet1!$A$2:$N$799,14,FALSE)</f>
        <v>9.1999999999999993</v>
      </c>
      <c r="F1825">
        <f t="shared" si="28"/>
        <v>14.1</v>
      </c>
      <c r="G1825" t="s">
        <v>43</v>
      </c>
      <c r="H1825">
        <f>VLOOKUP(B1825&amp;G1825,Sheet1!$A$2:$N$799,14,FALSE)</f>
        <v>-4.9000000000000004</v>
      </c>
      <c r="I1825">
        <v>1</v>
      </c>
      <c r="J1825">
        <v>3</v>
      </c>
      <c r="K1825">
        <v>2</v>
      </c>
      <c r="L1825">
        <v>-1</v>
      </c>
    </row>
    <row r="1826" spans="1:12" x14ac:dyDescent="0.25">
      <c r="A1826" t="s">
        <v>1064</v>
      </c>
      <c r="B1826">
        <v>2017</v>
      </c>
      <c r="C1826">
        <v>15</v>
      </c>
      <c r="D1826" t="s">
        <v>41</v>
      </c>
      <c r="E1826">
        <f>VLOOKUP(B1826&amp;D1826,Sheet1!$A$2:$N$799,14,FALSE)</f>
        <v>-7.6</v>
      </c>
      <c r="F1826">
        <f t="shared" si="28"/>
        <v>-17</v>
      </c>
      <c r="G1826" t="s">
        <v>28</v>
      </c>
      <c r="H1826">
        <f>VLOOKUP(B1826&amp;G1826,Sheet1!$A$2:$N$799,14,FALSE)</f>
        <v>9.4</v>
      </c>
      <c r="I1826">
        <v>0</v>
      </c>
      <c r="J1826">
        <v>1</v>
      </c>
      <c r="K1826">
        <v>0</v>
      </c>
      <c r="L1826">
        <v>-1</v>
      </c>
    </row>
    <row r="1827" spans="1:12" x14ac:dyDescent="0.25">
      <c r="A1827" t="s">
        <v>1065</v>
      </c>
      <c r="B1827">
        <v>2017</v>
      </c>
      <c r="C1827">
        <v>15</v>
      </c>
      <c r="D1827" t="s">
        <v>50</v>
      </c>
      <c r="E1827">
        <f>VLOOKUP(B1827&amp;D1827,Sheet1!$A$2:$N$799,14,FALSE)</f>
        <v>-2.9</v>
      </c>
      <c r="F1827">
        <f t="shared" si="28"/>
        <v>0.60000000000000009</v>
      </c>
      <c r="G1827" t="s">
        <v>53</v>
      </c>
      <c r="H1827">
        <f>VLOOKUP(B1827&amp;G1827,Sheet1!$A$2:$N$799,14,FALSE)</f>
        <v>-3.5</v>
      </c>
      <c r="I1827">
        <v>1</v>
      </c>
      <c r="J1827">
        <v>0</v>
      </c>
      <c r="K1827">
        <v>1</v>
      </c>
      <c r="L1827">
        <v>1</v>
      </c>
    </row>
    <row r="1828" spans="1:12" x14ac:dyDescent="0.25">
      <c r="A1828" t="s">
        <v>1066</v>
      </c>
      <c r="B1828">
        <v>2017</v>
      </c>
      <c r="C1828">
        <v>16</v>
      </c>
      <c r="D1828" t="s">
        <v>38</v>
      </c>
      <c r="E1828">
        <f>VLOOKUP(B1828&amp;D1828,Sheet1!$A$2:$N$799,14,FALSE)</f>
        <v>9.1999999999999993</v>
      </c>
      <c r="F1828">
        <f t="shared" si="28"/>
        <v>4.8999999999999995</v>
      </c>
      <c r="G1828" t="s">
        <v>37</v>
      </c>
      <c r="H1828">
        <f>VLOOKUP(B1828&amp;G1828,Sheet1!$A$2:$N$799,14,FALSE)</f>
        <v>4.3</v>
      </c>
      <c r="I1828">
        <v>1</v>
      </c>
      <c r="J1828">
        <v>1</v>
      </c>
      <c r="K1828">
        <v>2</v>
      </c>
      <c r="L1828">
        <v>1</v>
      </c>
    </row>
    <row r="1829" spans="1:12" x14ac:dyDescent="0.25">
      <c r="A1829" t="s">
        <v>1067</v>
      </c>
      <c r="B1829">
        <v>2017</v>
      </c>
      <c r="C1829">
        <v>16</v>
      </c>
      <c r="D1829" t="s">
        <v>35</v>
      </c>
      <c r="E1829">
        <f>VLOOKUP(B1829&amp;D1829,Sheet1!$A$2:$N$799,14,FALSE)</f>
        <v>8.9</v>
      </c>
      <c r="F1829">
        <f t="shared" si="28"/>
        <v>12.9</v>
      </c>
      <c r="G1829" t="s">
        <v>11</v>
      </c>
      <c r="H1829">
        <f>VLOOKUP(B1829&amp;G1829,Sheet1!$A$2:$N$799,14,FALSE)</f>
        <v>-4</v>
      </c>
      <c r="I1829">
        <v>1</v>
      </c>
      <c r="J1829">
        <v>1</v>
      </c>
      <c r="K1829">
        <v>0</v>
      </c>
      <c r="L1829">
        <v>-1</v>
      </c>
    </row>
    <row r="1830" spans="1:12" x14ac:dyDescent="0.25">
      <c r="A1830" t="s">
        <v>1068</v>
      </c>
      <c r="B1830">
        <v>2017</v>
      </c>
      <c r="C1830">
        <v>16</v>
      </c>
      <c r="D1830" t="s">
        <v>10</v>
      </c>
      <c r="E1830">
        <f>VLOOKUP(B1830&amp;D1830,Sheet1!$A$2:$N$799,14,FALSE)</f>
        <v>-1.3</v>
      </c>
      <c r="F1830">
        <f t="shared" si="28"/>
        <v>9.6999999999999993</v>
      </c>
      <c r="G1830" t="s">
        <v>20</v>
      </c>
      <c r="H1830">
        <f>VLOOKUP(B1830&amp;G1830,Sheet1!$A$2:$N$799,14,FALSE)</f>
        <v>-11</v>
      </c>
      <c r="I1830">
        <v>1</v>
      </c>
      <c r="J1830">
        <v>0</v>
      </c>
      <c r="K1830">
        <v>3</v>
      </c>
      <c r="L1830">
        <v>3</v>
      </c>
    </row>
    <row r="1831" spans="1:12" x14ac:dyDescent="0.25">
      <c r="A1831" t="s">
        <v>1069</v>
      </c>
      <c r="B1831">
        <v>2017</v>
      </c>
      <c r="C1831">
        <v>16</v>
      </c>
      <c r="D1831" t="s">
        <v>56</v>
      </c>
      <c r="E1831">
        <f>VLOOKUP(B1831&amp;D1831,Sheet1!$A$2:$N$799,14,FALSE)</f>
        <v>-1.3</v>
      </c>
      <c r="F1831">
        <f t="shared" si="28"/>
        <v>5.4</v>
      </c>
      <c r="G1831" t="s">
        <v>25</v>
      </c>
      <c r="H1831">
        <f>VLOOKUP(B1831&amp;G1831,Sheet1!$A$2:$N$799,14,FALSE)</f>
        <v>-6.7</v>
      </c>
      <c r="I1831">
        <v>1</v>
      </c>
      <c r="J1831">
        <v>2</v>
      </c>
      <c r="K1831">
        <v>3</v>
      </c>
      <c r="L1831">
        <v>1</v>
      </c>
    </row>
    <row r="1832" spans="1:12" x14ac:dyDescent="0.25">
      <c r="A1832" t="s">
        <v>1070</v>
      </c>
      <c r="B1832">
        <v>2017</v>
      </c>
      <c r="C1832">
        <v>16</v>
      </c>
      <c r="D1832" t="s">
        <v>17</v>
      </c>
      <c r="E1832">
        <f>VLOOKUP(B1832&amp;D1832,Sheet1!$A$2:$N$799,14,FALSE)</f>
        <v>-5</v>
      </c>
      <c r="F1832">
        <f t="shared" si="28"/>
        <v>-7.7</v>
      </c>
      <c r="G1832" t="s">
        <v>40</v>
      </c>
      <c r="H1832">
        <f>VLOOKUP(B1832&amp;G1832,Sheet1!$A$2:$N$799,14,FALSE)</f>
        <v>2.7</v>
      </c>
      <c r="I1832">
        <v>1</v>
      </c>
      <c r="J1832">
        <v>1</v>
      </c>
      <c r="K1832">
        <v>1</v>
      </c>
      <c r="L1832">
        <v>0</v>
      </c>
    </row>
    <row r="1833" spans="1:12" x14ac:dyDescent="0.25">
      <c r="A1833" t="s">
        <v>1071</v>
      </c>
      <c r="B1833">
        <v>2017</v>
      </c>
      <c r="C1833">
        <v>16</v>
      </c>
      <c r="D1833" t="s">
        <v>16</v>
      </c>
      <c r="E1833">
        <f>VLOOKUP(B1833&amp;D1833,Sheet1!$A$2:$N$799,14,FALSE)</f>
        <v>3.4</v>
      </c>
      <c r="F1833">
        <f t="shared" si="28"/>
        <v>13.5</v>
      </c>
      <c r="G1833" t="s">
        <v>26</v>
      </c>
      <c r="H1833">
        <f>VLOOKUP(B1833&amp;G1833,Sheet1!$A$2:$N$799,14,FALSE)</f>
        <v>-10.1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 t="s">
        <v>1072</v>
      </c>
      <c r="B1834">
        <v>2017</v>
      </c>
      <c r="C1834">
        <v>16</v>
      </c>
      <c r="D1834" t="s">
        <v>50</v>
      </c>
      <c r="E1834">
        <f>VLOOKUP(B1834&amp;D1834,Sheet1!$A$2:$N$799,14,FALSE)</f>
        <v>-2.9</v>
      </c>
      <c r="F1834">
        <f t="shared" si="28"/>
        <v>-9.4</v>
      </c>
      <c r="G1834" t="s">
        <v>29</v>
      </c>
      <c r="H1834">
        <f>VLOOKUP(B1834&amp;G1834,Sheet1!$A$2:$N$799,14,FALSE)</f>
        <v>6.5</v>
      </c>
      <c r="I1834">
        <v>1</v>
      </c>
      <c r="J1834">
        <v>1</v>
      </c>
      <c r="K1834">
        <v>3</v>
      </c>
      <c r="L1834">
        <v>2</v>
      </c>
    </row>
    <row r="1835" spans="1:12" x14ac:dyDescent="0.25">
      <c r="A1835" t="s">
        <v>1073</v>
      </c>
      <c r="B1835">
        <v>2017</v>
      </c>
      <c r="C1835">
        <v>16</v>
      </c>
      <c r="D1835" t="s">
        <v>43</v>
      </c>
      <c r="E1835">
        <f>VLOOKUP(B1835&amp;D1835,Sheet1!$A$2:$N$799,14,FALSE)</f>
        <v>-4.9000000000000004</v>
      </c>
      <c r="F1835">
        <f t="shared" si="28"/>
        <v>-8.5</v>
      </c>
      <c r="G1835" t="s">
        <v>47</v>
      </c>
      <c r="H1835">
        <f>VLOOKUP(B1835&amp;G1835,Sheet1!$A$2:$N$799,14,FALSE)</f>
        <v>3.6</v>
      </c>
      <c r="I1835">
        <v>0</v>
      </c>
      <c r="J1835">
        <v>3</v>
      </c>
      <c r="K1835">
        <v>0</v>
      </c>
      <c r="L1835">
        <v>-3</v>
      </c>
    </row>
    <row r="1836" spans="1:12" x14ac:dyDescent="0.25">
      <c r="A1836" t="s">
        <v>1074</v>
      </c>
      <c r="B1836">
        <v>2017</v>
      </c>
      <c r="C1836">
        <v>16</v>
      </c>
      <c r="D1836" t="s">
        <v>53</v>
      </c>
      <c r="E1836">
        <f>VLOOKUP(B1836&amp;D1836,Sheet1!$A$2:$N$799,14,FALSE)</f>
        <v>-3.5</v>
      </c>
      <c r="F1836">
        <f t="shared" si="28"/>
        <v>-12.7</v>
      </c>
      <c r="G1836" t="s">
        <v>31</v>
      </c>
      <c r="H1836">
        <f>VLOOKUP(B1836&amp;G1836,Sheet1!$A$2:$N$799,14,FALSE)</f>
        <v>9.1999999999999993</v>
      </c>
      <c r="I1836">
        <v>0</v>
      </c>
      <c r="J1836">
        <v>1</v>
      </c>
      <c r="K1836">
        <v>1</v>
      </c>
      <c r="L1836">
        <v>0</v>
      </c>
    </row>
    <row r="1837" spans="1:12" x14ac:dyDescent="0.25">
      <c r="A1837" t="s">
        <v>1075</v>
      </c>
      <c r="B1837">
        <v>2017</v>
      </c>
      <c r="C1837">
        <v>16</v>
      </c>
      <c r="D1837" t="s">
        <v>52</v>
      </c>
      <c r="E1837">
        <f>VLOOKUP(B1837&amp;D1837,Sheet1!$A$2:$N$799,14,FALSE)</f>
        <v>3.4</v>
      </c>
      <c r="F1837">
        <f t="shared" si="28"/>
        <v>9.6999999999999993</v>
      </c>
      <c r="G1837" t="s">
        <v>34</v>
      </c>
      <c r="H1837">
        <f>VLOOKUP(B1837&amp;G1837,Sheet1!$A$2:$N$799,14,FALSE)</f>
        <v>-6.3</v>
      </c>
      <c r="I1837">
        <v>1</v>
      </c>
      <c r="J1837">
        <v>0</v>
      </c>
      <c r="K1837">
        <v>2</v>
      </c>
      <c r="L1837">
        <v>2</v>
      </c>
    </row>
    <row r="1838" spans="1:12" x14ac:dyDescent="0.25">
      <c r="A1838" t="s">
        <v>1076</v>
      </c>
      <c r="B1838">
        <v>2017</v>
      </c>
      <c r="C1838">
        <v>16</v>
      </c>
      <c r="D1838" t="s">
        <v>23</v>
      </c>
      <c r="E1838">
        <f>VLOOKUP(B1838&amp;D1838,Sheet1!$A$2:$N$799,14,FALSE)</f>
        <v>-1.9</v>
      </c>
      <c r="F1838">
        <f t="shared" si="28"/>
        <v>-11</v>
      </c>
      <c r="G1838" t="s">
        <v>32</v>
      </c>
      <c r="H1838">
        <f>VLOOKUP(B1838&amp;G1838,Sheet1!$A$2:$N$799,14,FALSE)</f>
        <v>9.1</v>
      </c>
      <c r="I1838">
        <v>0</v>
      </c>
      <c r="J1838">
        <v>2</v>
      </c>
      <c r="K1838">
        <v>0</v>
      </c>
      <c r="L1838">
        <v>-2</v>
      </c>
    </row>
    <row r="1839" spans="1:12" x14ac:dyDescent="0.25">
      <c r="A1839" t="s">
        <v>1077</v>
      </c>
      <c r="B1839">
        <v>2017</v>
      </c>
      <c r="C1839">
        <v>16</v>
      </c>
      <c r="D1839" t="s">
        <v>46</v>
      </c>
      <c r="E1839">
        <f>VLOOKUP(B1839&amp;D1839,Sheet1!$A$2:$N$799,14,FALSE)</f>
        <v>-3.7</v>
      </c>
      <c r="F1839">
        <f t="shared" si="28"/>
        <v>3.8999999999999995</v>
      </c>
      <c r="G1839" t="s">
        <v>41</v>
      </c>
      <c r="H1839">
        <f>VLOOKUP(B1839&amp;G1839,Sheet1!$A$2:$N$799,14,FALSE)</f>
        <v>-7.6</v>
      </c>
      <c r="I1839">
        <v>1</v>
      </c>
      <c r="J1839">
        <v>2</v>
      </c>
      <c r="K1839">
        <v>3</v>
      </c>
      <c r="L1839">
        <v>1</v>
      </c>
    </row>
    <row r="1840" spans="1:12" x14ac:dyDescent="0.25">
      <c r="A1840" t="s">
        <v>1078</v>
      </c>
      <c r="B1840">
        <v>2017</v>
      </c>
      <c r="C1840">
        <v>16</v>
      </c>
      <c r="D1840" t="s">
        <v>28</v>
      </c>
      <c r="E1840">
        <f>VLOOKUP(B1840&amp;D1840,Sheet1!$A$2:$N$799,14,FALSE)</f>
        <v>9.4</v>
      </c>
      <c r="F1840">
        <f t="shared" si="28"/>
        <v>14.100000000000001</v>
      </c>
      <c r="G1840" t="s">
        <v>44</v>
      </c>
      <c r="H1840">
        <f>VLOOKUP(B1840&amp;G1840,Sheet1!$A$2:$N$799,14,FALSE)</f>
        <v>-4.7</v>
      </c>
      <c r="I1840">
        <v>1</v>
      </c>
      <c r="J1840">
        <v>2</v>
      </c>
      <c r="K1840">
        <v>5</v>
      </c>
      <c r="L1840">
        <v>3</v>
      </c>
    </row>
    <row r="1841" spans="1:12" x14ac:dyDescent="0.25">
      <c r="A1841" t="s">
        <v>1079</v>
      </c>
      <c r="B1841">
        <v>2017</v>
      </c>
      <c r="C1841">
        <v>16</v>
      </c>
      <c r="D1841" t="s">
        <v>55</v>
      </c>
      <c r="E1841">
        <f>VLOOKUP(B1841&amp;D1841,Sheet1!$A$2:$N$799,14,FALSE)</f>
        <v>-6.4</v>
      </c>
      <c r="F1841">
        <f t="shared" si="28"/>
        <v>-11.4</v>
      </c>
      <c r="G1841" t="s">
        <v>19</v>
      </c>
      <c r="H1841">
        <f>VLOOKUP(B1841&amp;G1841,Sheet1!$A$2:$N$799,14,FALSE)</f>
        <v>5</v>
      </c>
      <c r="I1841">
        <v>0</v>
      </c>
      <c r="J1841">
        <v>2</v>
      </c>
      <c r="K1841">
        <v>0</v>
      </c>
      <c r="L1841">
        <v>-2</v>
      </c>
    </row>
    <row r="1842" spans="1:12" x14ac:dyDescent="0.25">
      <c r="A1842" t="s">
        <v>1080</v>
      </c>
      <c r="B1842">
        <v>2017</v>
      </c>
      <c r="C1842">
        <v>16</v>
      </c>
      <c r="D1842" t="s">
        <v>49</v>
      </c>
      <c r="E1842">
        <f>VLOOKUP(B1842&amp;D1842,Sheet1!$A$2:$N$799,14,FALSE)</f>
        <v>1.6</v>
      </c>
      <c r="F1842">
        <f t="shared" si="28"/>
        <v>-0.29999999999999982</v>
      </c>
      <c r="G1842" t="s">
        <v>22</v>
      </c>
      <c r="H1842">
        <f>VLOOKUP(B1842&amp;G1842,Sheet1!$A$2:$N$799,14,FALSE)</f>
        <v>1.9</v>
      </c>
      <c r="I1842">
        <v>0</v>
      </c>
      <c r="J1842">
        <v>3</v>
      </c>
      <c r="K1842">
        <v>0</v>
      </c>
      <c r="L1842">
        <v>-3</v>
      </c>
    </row>
    <row r="1843" spans="1:12" x14ac:dyDescent="0.25">
      <c r="A1843" t="s">
        <v>1081</v>
      </c>
      <c r="B1843">
        <v>2017</v>
      </c>
      <c r="C1843">
        <v>16</v>
      </c>
      <c r="D1843" t="s">
        <v>14</v>
      </c>
      <c r="E1843">
        <f>VLOOKUP(B1843&amp;D1843,Sheet1!$A$2:$N$799,14,FALSE)</f>
        <v>4.3</v>
      </c>
      <c r="F1843">
        <f t="shared" si="28"/>
        <v>5.6</v>
      </c>
      <c r="G1843" t="s">
        <v>13</v>
      </c>
      <c r="H1843">
        <f>VLOOKUP(B1843&amp;G1843,Sheet1!$A$2:$N$799,14,FALSE)</f>
        <v>-1.3</v>
      </c>
      <c r="I1843">
        <v>1</v>
      </c>
      <c r="J1843">
        <v>1</v>
      </c>
      <c r="K1843">
        <v>3</v>
      </c>
      <c r="L1843">
        <v>2</v>
      </c>
    </row>
    <row r="1844" spans="1:12" x14ac:dyDescent="0.25">
      <c r="A1844" t="s">
        <v>1082</v>
      </c>
      <c r="B1844">
        <v>2017</v>
      </c>
      <c r="C1844">
        <v>17</v>
      </c>
      <c r="D1844" t="s">
        <v>22</v>
      </c>
      <c r="E1844">
        <f>VLOOKUP(B1844&amp;D1844,Sheet1!$A$2:$N$799,14,FALSE)</f>
        <v>1.9</v>
      </c>
      <c r="F1844">
        <f t="shared" si="28"/>
        <v>5.6</v>
      </c>
      <c r="G1844" t="s">
        <v>46</v>
      </c>
      <c r="H1844">
        <f>VLOOKUP(B1844&amp;G1844,Sheet1!$A$2:$N$799,14,FALSE)</f>
        <v>-3.7</v>
      </c>
      <c r="I1844">
        <v>0</v>
      </c>
      <c r="J1844">
        <v>0</v>
      </c>
      <c r="K1844">
        <v>1</v>
      </c>
      <c r="L1844">
        <v>1</v>
      </c>
    </row>
    <row r="1845" spans="1:12" x14ac:dyDescent="0.25">
      <c r="A1845" t="s">
        <v>1083</v>
      </c>
      <c r="B1845">
        <v>2017</v>
      </c>
      <c r="C1845">
        <v>17</v>
      </c>
      <c r="D1845" t="s">
        <v>34</v>
      </c>
      <c r="E1845">
        <f>VLOOKUP(B1845&amp;D1845,Sheet1!$A$2:$N$799,14,FALSE)</f>
        <v>-6.3</v>
      </c>
      <c r="F1845">
        <f t="shared" si="28"/>
        <v>-2.2999999999999998</v>
      </c>
      <c r="G1845" t="s">
        <v>11</v>
      </c>
      <c r="H1845">
        <f>VLOOKUP(B1845&amp;G1845,Sheet1!$A$2:$N$799,14,FALSE)</f>
        <v>-4</v>
      </c>
      <c r="I1845">
        <v>0</v>
      </c>
      <c r="J1845">
        <v>1</v>
      </c>
      <c r="K1845">
        <v>0</v>
      </c>
      <c r="L1845">
        <v>-1</v>
      </c>
    </row>
    <row r="1846" spans="1:12" x14ac:dyDescent="0.25">
      <c r="A1846" t="s">
        <v>1084</v>
      </c>
      <c r="B1846">
        <v>2017</v>
      </c>
      <c r="C1846">
        <v>17</v>
      </c>
      <c r="D1846" t="s">
        <v>37</v>
      </c>
      <c r="E1846">
        <f>VLOOKUP(B1846&amp;D1846,Sheet1!$A$2:$N$799,14,FALSE)</f>
        <v>4.3</v>
      </c>
      <c r="F1846">
        <f t="shared" si="28"/>
        <v>0</v>
      </c>
      <c r="G1846" t="s">
        <v>14</v>
      </c>
      <c r="H1846">
        <f>VLOOKUP(B1846&amp;G1846,Sheet1!$A$2:$N$799,14,FALSE)</f>
        <v>4.3</v>
      </c>
      <c r="I1846">
        <v>1</v>
      </c>
      <c r="J1846">
        <v>0</v>
      </c>
      <c r="K1846">
        <v>3</v>
      </c>
      <c r="L1846">
        <v>3</v>
      </c>
    </row>
    <row r="1847" spans="1:12" x14ac:dyDescent="0.25">
      <c r="A1847" t="s">
        <v>1085</v>
      </c>
      <c r="B1847">
        <v>2017</v>
      </c>
      <c r="C1847">
        <v>17</v>
      </c>
      <c r="D1847" t="s">
        <v>32</v>
      </c>
      <c r="E1847">
        <f>VLOOKUP(B1847&amp;D1847,Sheet1!$A$2:$N$799,14,FALSE)</f>
        <v>9.1</v>
      </c>
      <c r="F1847">
        <f t="shared" si="28"/>
        <v>10.4</v>
      </c>
      <c r="G1847" t="s">
        <v>10</v>
      </c>
      <c r="H1847">
        <f>VLOOKUP(B1847&amp;G1847,Sheet1!$A$2:$N$799,14,FALSE)</f>
        <v>-1.3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 t="s">
        <v>1086</v>
      </c>
      <c r="B1848">
        <v>2017</v>
      </c>
      <c r="C1848">
        <v>17</v>
      </c>
      <c r="D1848" t="s">
        <v>16</v>
      </c>
      <c r="E1848">
        <f>VLOOKUP(B1848&amp;D1848,Sheet1!$A$2:$N$799,14,FALSE)</f>
        <v>3.4</v>
      </c>
      <c r="F1848">
        <f t="shared" si="28"/>
        <v>8.4</v>
      </c>
      <c r="G1848" t="s">
        <v>17</v>
      </c>
      <c r="H1848">
        <f>VLOOKUP(B1848&amp;G1848,Sheet1!$A$2:$N$799,14,FALSE)</f>
        <v>-5</v>
      </c>
      <c r="I1848">
        <v>0</v>
      </c>
      <c r="J1848">
        <v>1</v>
      </c>
      <c r="K1848">
        <v>1</v>
      </c>
      <c r="L1848">
        <v>0</v>
      </c>
    </row>
    <row r="1849" spans="1:12" x14ac:dyDescent="0.25">
      <c r="A1849" t="s">
        <v>1087</v>
      </c>
      <c r="B1849">
        <v>2017</v>
      </c>
      <c r="C1849">
        <v>17</v>
      </c>
      <c r="D1849" t="s">
        <v>19</v>
      </c>
      <c r="E1849">
        <f>VLOOKUP(B1849&amp;D1849,Sheet1!$A$2:$N$799,14,FALSE)</f>
        <v>5</v>
      </c>
      <c r="F1849">
        <f t="shared" si="28"/>
        <v>16</v>
      </c>
      <c r="G1849" t="s">
        <v>20</v>
      </c>
      <c r="H1849">
        <f>VLOOKUP(B1849&amp;G1849,Sheet1!$A$2:$N$799,14,FALSE)</f>
        <v>-11</v>
      </c>
      <c r="I1849">
        <v>1</v>
      </c>
      <c r="J1849">
        <v>2</v>
      </c>
      <c r="K1849">
        <v>2</v>
      </c>
      <c r="L1849">
        <v>0</v>
      </c>
    </row>
    <row r="1850" spans="1:12" x14ac:dyDescent="0.25">
      <c r="A1850" t="s">
        <v>1088</v>
      </c>
      <c r="B1850">
        <v>2017</v>
      </c>
      <c r="C1850">
        <v>17</v>
      </c>
      <c r="D1850" t="s">
        <v>28</v>
      </c>
      <c r="E1850">
        <f>VLOOKUP(B1850&amp;D1850,Sheet1!$A$2:$N$799,14,FALSE)</f>
        <v>9.4</v>
      </c>
      <c r="F1850">
        <f t="shared" si="28"/>
        <v>7.8000000000000007</v>
      </c>
      <c r="G1850" t="s">
        <v>49</v>
      </c>
      <c r="H1850">
        <f>VLOOKUP(B1850&amp;G1850,Sheet1!$A$2:$N$799,14,FALSE)</f>
        <v>1.6</v>
      </c>
      <c r="I1850">
        <v>0</v>
      </c>
      <c r="J1850">
        <v>2</v>
      </c>
      <c r="K1850">
        <v>0</v>
      </c>
      <c r="L1850">
        <v>-2</v>
      </c>
    </row>
    <row r="1851" spans="1:12" x14ac:dyDescent="0.25">
      <c r="A1851" t="s">
        <v>1089</v>
      </c>
      <c r="B1851">
        <v>2017</v>
      </c>
      <c r="C1851">
        <v>17</v>
      </c>
      <c r="D1851" t="s">
        <v>40</v>
      </c>
      <c r="E1851">
        <f>VLOOKUP(B1851&amp;D1851,Sheet1!$A$2:$N$799,14,FALSE)</f>
        <v>2.7</v>
      </c>
      <c r="F1851">
        <f t="shared" si="28"/>
        <v>4.5999999999999996</v>
      </c>
      <c r="G1851" t="s">
        <v>23</v>
      </c>
      <c r="H1851">
        <f>VLOOKUP(B1851&amp;G1851,Sheet1!$A$2:$N$799,14,FALSE)</f>
        <v>-1.9</v>
      </c>
      <c r="I1851">
        <v>1</v>
      </c>
      <c r="J1851">
        <v>1</v>
      </c>
      <c r="K1851">
        <v>3</v>
      </c>
      <c r="L1851">
        <v>2</v>
      </c>
    </row>
    <row r="1852" spans="1:12" x14ac:dyDescent="0.25">
      <c r="A1852" t="s">
        <v>1090</v>
      </c>
      <c r="B1852">
        <v>2017</v>
      </c>
      <c r="C1852">
        <v>17</v>
      </c>
      <c r="D1852" t="s">
        <v>26</v>
      </c>
      <c r="E1852">
        <f>VLOOKUP(B1852&amp;D1852,Sheet1!$A$2:$N$799,14,FALSE)</f>
        <v>-10.1</v>
      </c>
      <c r="F1852">
        <f t="shared" si="28"/>
        <v>-3.6999999999999993</v>
      </c>
      <c r="G1852" t="s">
        <v>55</v>
      </c>
      <c r="H1852">
        <f>VLOOKUP(B1852&amp;G1852,Sheet1!$A$2:$N$799,14,FALSE)</f>
        <v>-6.4</v>
      </c>
      <c r="I1852">
        <v>1</v>
      </c>
      <c r="J1852">
        <v>0</v>
      </c>
      <c r="K1852">
        <v>1</v>
      </c>
      <c r="L1852">
        <v>1</v>
      </c>
    </row>
    <row r="1853" spans="1:12" x14ac:dyDescent="0.25">
      <c r="A1853" t="s">
        <v>1091</v>
      </c>
      <c r="B1853">
        <v>2017</v>
      </c>
      <c r="C1853">
        <v>17</v>
      </c>
      <c r="D1853" t="s">
        <v>53</v>
      </c>
      <c r="E1853">
        <f>VLOOKUP(B1853&amp;D1853,Sheet1!$A$2:$N$799,14,FALSE)</f>
        <v>-3.5</v>
      </c>
      <c r="F1853">
        <f t="shared" si="28"/>
        <v>-10</v>
      </c>
      <c r="G1853" t="s">
        <v>29</v>
      </c>
      <c r="H1853">
        <f>VLOOKUP(B1853&amp;G1853,Sheet1!$A$2:$N$799,14,FALSE)</f>
        <v>6.5</v>
      </c>
      <c r="I1853">
        <v>1</v>
      </c>
      <c r="J1853">
        <v>2</v>
      </c>
      <c r="K1853">
        <v>3</v>
      </c>
      <c r="L1853">
        <v>1</v>
      </c>
    </row>
    <row r="1854" spans="1:12" x14ac:dyDescent="0.25">
      <c r="A1854" t="s">
        <v>1092</v>
      </c>
      <c r="B1854">
        <v>2017</v>
      </c>
      <c r="C1854">
        <v>17</v>
      </c>
      <c r="D1854" t="s">
        <v>25</v>
      </c>
      <c r="E1854">
        <f>VLOOKUP(B1854&amp;D1854,Sheet1!$A$2:$N$799,14,FALSE)</f>
        <v>-6.7</v>
      </c>
      <c r="F1854">
        <f t="shared" si="28"/>
        <v>-10.1</v>
      </c>
      <c r="G1854" t="s">
        <v>52</v>
      </c>
      <c r="H1854">
        <f>VLOOKUP(B1854&amp;G1854,Sheet1!$A$2:$N$799,14,FALSE)</f>
        <v>3.4</v>
      </c>
      <c r="I1854">
        <v>0</v>
      </c>
      <c r="J1854">
        <v>3</v>
      </c>
      <c r="K1854">
        <v>2</v>
      </c>
      <c r="L1854">
        <v>-1</v>
      </c>
    </row>
    <row r="1855" spans="1:12" x14ac:dyDescent="0.25">
      <c r="A1855" t="s">
        <v>1093</v>
      </c>
      <c r="B1855">
        <v>2017</v>
      </c>
      <c r="C1855">
        <v>17</v>
      </c>
      <c r="D1855" t="s">
        <v>13</v>
      </c>
      <c r="E1855">
        <f>VLOOKUP(B1855&amp;D1855,Sheet1!$A$2:$N$799,14,FALSE)</f>
        <v>-1.3</v>
      </c>
      <c r="F1855">
        <f t="shared" si="28"/>
        <v>-10.5</v>
      </c>
      <c r="G1855" t="s">
        <v>38</v>
      </c>
      <c r="H1855">
        <f>VLOOKUP(B1855&amp;G1855,Sheet1!$A$2:$N$799,14,FALSE)</f>
        <v>9.1999999999999993</v>
      </c>
      <c r="I1855">
        <v>1</v>
      </c>
      <c r="J1855">
        <v>4</v>
      </c>
      <c r="K1855">
        <v>0</v>
      </c>
      <c r="L1855">
        <v>-4</v>
      </c>
    </row>
    <row r="1856" spans="1:12" x14ac:dyDescent="0.25">
      <c r="A1856" t="s">
        <v>1094</v>
      </c>
      <c r="B1856">
        <v>2017</v>
      </c>
      <c r="C1856">
        <v>17</v>
      </c>
      <c r="D1856" t="s">
        <v>35</v>
      </c>
      <c r="E1856">
        <f>VLOOKUP(B1856&amp;D1856,Sheet1!$A$2:$N$799,14,FALSE)</f>
        <v>8.9</v>
      </c>
      <c r="F1856">
        <f t="shared" si="28"/>
        <v>13.8</v>
      </c>
      <c r="G1856" t="s">
        <v>43</v>
      </c>
      <c r="H1856">
        <f>VLOOKUP(B1856&amp;G1856,Sheet1!$A$2:$N$799,14,FALSE)</f>
        <v>-4.9000000000000004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 t="s">
        <v>1095</v>
      </c>
      <c r="B1857">
        <v>2017</v>
      </c>
      <c r="C1857">
        <v>17</v>
      </c>
      <c r="D1857" t="s">
        <v>47</v>
      </c>
      <c r="E1857">
        <f>VLOOKUP(B1857&amp;D1857,Sheet1!$A$2:$N$799,14,FALSE)</f>
        <v>3.6</v>
      </c>
      <c r="F1857">
        <f t="shared" si="28"/>
        <v>8.3000000000000007</v>
      </c>
      <c r="G1857" t="s">
        <v>44</v>
      </c>
      <c r="H1857">
        <f>VLOOKUP(B1857&amp;G1857,Sheet1!$A$2:$N$799,14,FALSE)</f>
        <v>-4.7</v>
      </c>
      <c r="I1857">
        <v>1</v>
      </c>
      <c r="J1857">
        <v>0</v>
      </c>
      <c r="K1857">
        <v>2</v>
      </c>
      <c r="L1857">
        <v>2</v>
      </c>
    </row>
    <row r="1858" spans="1:12" x14ac:dyDescent="0.25">
      <c r="A1858" t="s">
        <v>1096</v>
      </c>
      <c r="B1858">
        <v>2017</v>
      </c>
      <c r="C1858">
        <v>17</v>
      </c>
      <c r="D1858" t="s">
        <v>31</v>
      </c>
      <c r="E1858">
        <f>VLOOKUP(B1858&amp;D1858,Sheet1!$A$2:$N$799,14,FALSE)</f>
        <v>9.1999999999999993</v>
      </c>
      <c r="F1858">
        <f t="shared" si="28"/>
        <v>12.1</v>
      </c>
      <c r="G1858" t="s">
        <v>50</v>
      </c>
      <c r="H1858">
        <f>VLOOKUP(B1858&amp;G1858,Sheet1!$A$2:$N$799,14,FALSE)</f>
        <v>-2.9</v>
      </c>
      <c r="I1858">
        <v>0</v>
      </c>
      <c r="J1858">
        <v>2</v>
      </c>
      <c r="K1858">
        <v>3</v>
      </c>
      <c r="L1858">
        <v>1</v>
      </c>
    </row>
    <row r="1859" spans="1:12" x14ac:dyDescent="0.25">
      <c r="A1859" t="s">
        <v>1097</v>
      </c>
      <c r="B1859">
        <v>2017</v>
      </c>
      <c r="C1859">
        <v>17</v>
      </c>
      <c r="D1859" t="s">
        <v>41</v>
      </c>
      <c r="E1859">
        <f>VLOOKUP(B1859&amp;D1859,Sheet1!$A$2:$N$799,14,FALSE)</f>
        <v>-7.6</v>
      </c>
      <c r="F1859">
        <f t="shared" ref="F1859:F1922" si="29">E1859-H1859</f>
        <v>-6.3</v>
      </c>
      <c r="G1859" t="s">
        <v>56</v>
      </c>
      <c r="H1859">
        <f>VLOOKUP(B1859&amp;G1859,Sheet1!$A$2:$N$799,14,FALSE)</f>
        <v>-1.3</v>
      </c>
      <c r="I1859">
        <v>1</v>
      </c>
      <c r="J1859">
        <v>1</v>
      </c>
      <c r="K1859">
        <v>3</v>
      </c>
      <c r="L1859">
        <v>2</v>
      </c>
    </row>
    <row r="1860" spans="1:12" x14ac:dyDescent="0.25">
      <c r="A1860" t="s">
        <v>1098</v>
      </c>
      <c r="B1860">
        <v>2017</v>
      </c>
      <c r="C1860">
        <v>18</v>
      </c>
      <c r="D1860" t="s">
        <v>31</v>
      </c>
      <c r="E1860">
        <f>VLOOKUP(B1860&amp;D1860,Sheet1!$A$2:$N$799,14,FALSE)</f>
        <v>9.1999999999999993</v>
      </c>
      <c r="F1860">
        <f t="shared" si="29"/>
        <v>4.8999999999999995</v>
      </c>
      <c r="G1860" t="s">
        <v>37</v>
      </c>
      <c r="H1860">
        <f>VLOOKUP(B1860&amp;G1860,Sheet1!$A$2:$N$799,14,FALSE)</f>
        <v>4.3</v>
      </c>
      <c r="I1860">
        <v>0</v>
      </c>
      <c r="J1860">
        <v>1</v>
      </c>
      <c r="K1860">
        <v>1</v>
      </c>
      <c r="L1860">
        <v>0</v>
      </c>
    </row>
    <row r="1861" spans="1:12" x14ac:dyDescent="0.25">
      <c r="A1861" t="s">
        <v>1099</v>
      </c>
      <c r="B1861">
        <v>2017</v>
      </c>
      <c r="C1861">
        <v>18</v>
      </c>
      <c r="D1861" t="s">
        <v>29</v>
      </c>
      <c r="E1861">
        <f>VLOOKUP(B1861&amp;D1861,Sheet1!$A$2:$N$799,14,FALSE)</f>
        <v>6.5</v>
      </c>
      <c r="F1861">
        <f t="shared" si="29"/>
        <v>10.5</v>
      </c>
      <c r="G1861" t="s">
        <v>11</v>
      </c>
      <c r="H1861">
        <f>VLOOKUP(B1861&amp;G1861,Sheet1!$A$2:$N$799,14,FALSE)</f>
        <v>-4</v>
      </c>
      <c r="I1861">
        <v>1</v>
      </c>
      <c r="J1861">
        <v>0</v>
      </c>
      <c r="K1861">
        <v>2</v>
      </c>
      <c r="L1861">
        <v>2</v>
      </c>
    </row>
    <row r="1862" spans="1:12" x14ac:dyDescent="0.25">
      <c r="A1862" t="s">
        <v>1100</v>
      </c>
      <c r="B1862">
        <v>2017</v>
      </c>
      <c r="C1862">
        <v>18</v>
      </c>
      <c r="D1862" t="s">
        <v>38</v>
      </c>
      <c r="E1862">
        <f>VLOOKUP(B1862&amp;D1862,Sheet1!$A$2:$N$799,14,FALSE)</f>
        <v>9.1999999999999993</v>
      </c>
      <c r="F1862">
        <f t="shared" si="29"/>
        <v>4.8999999999999995</v>
      </c>
      <c r="G1862" t="s">
        <v>14</v>
      </c>
      <c r="H1862">
        <f>VLOOKUP(B1862&amp;G1862,Sheet1!$A$2:$N$799,14,FALSE)</f>
        <v>4.3</v>
      </c>
      <c r="I1862">
        <v>1</v>
      </c>
      <c r="J1862">
        <v>1</v>
      </c>
      <c r="K1862">
        <v>0</v>
      </c>
      <c r="L1862">
        <v>-1</v>
      </c>
    </row>
    <row r="1863" spans="1:12" x14ac:dyDescent="0.25">
      <c r="A1863" t="s">
        <v>1101</v>
      </c>
      <c r="B1863">
        <v>2017</v>
      </c>
      <c r="C1863">
        <v>18</v>
      </c>
      <c r="D1863" t="s">
        <v>52</v>
      </c>
      <c r="E1863">
        <f>VLOOKUP(B1863&amp;D1863,Sheet1!$A$2:$N$799,14,FALSE)</f>
        <v>3.4</v>
      </c>
      <c r="F1863">
        <f t="shared" si="29"/>
        <v>6.9</v>
      </c>
      <c r="G1863" t="s">
        <v>53</v>
      </c>
      <c r="H1863">
        <f>VLOOKUP(B1863&amp;G1863,Sheet1!$A$2:$N$799,14,FALSE)</f>
        <v>-3.5</v>
      </c>
      <c r="I1863">
        <v>0</v>
      </c>
      <c r="J1863">
        <v>1</v>
      </c>
      <c r="K1863">
        <v>1</v>
      </c>
      <c r="L1863">
        <v>0</v>
      </c>
    </row>
    <row r="1864" spans="1:12" x14ac:dyDescent="0.25">
      <c r="A1864" t="s">
        <v>1102</v>
      </c>
      <c r="B1864">
        <v>2017</v>
      </c>
      <c r="C1864">
        <v>19</v>
      </c>
      <c r="D1864" t="s">
        <v>28</v>
      </c>
      <c r="E1864">
        <f>VLOOKUP(B1864&amp;D1864,Sheet1!$A$2:$N$799,14,FALSE)</f>
        <v>9.4</v>
      </c>
      <c r="F1864">
        <f t="shared" si="29"/>
        <v>5.1000000000000005</v>
      </c>
      <c r="G1864" t="s">
        <v>37</v>
      </c>
      <c r="H1864">
        <f>VLOOKUP(B1864&amp;G1864,Sheet1!$A$2:$N$799,14,FALSE)</f>
        <v>4.3</v>
      </c>
      <c r="I1864">
        <v>1</v>
      </c>
      <c r="J1864">
        <v>1</v>
      </c>
      <c r="K1864">
        <v>1</v>
      </c>
      <c r="L1864">
        <v>0</v>
      </c>
    </row>
    <row r="1865" spans="1:12" x14ac:dyDescent="0.25">
      <c r="A1865" t="s">
        <v>1103</v>
      </c>
      <c r="B1865">
        <v>2017</v>
      </c>
      <c r="C1865">
        <v>19</v>
      </c>
      <c r="D1865" t="s">
        <v>19</v>
      </c>
      <c r="E1865">
        <f>VLOOKUP(B1865&amp;D1865,Sheet1!$A$2:$N$799,14,FALSE)</f>
        <v>5</v>
      </c>
      <c r="F1865">
        <f t="shared" si="29"/>
        <v>-1.5</v>
      </c>
      <c r="G1865" t="s">
        <v>29</v>
      </c>
      <c r="H1865">
        <f>VLOOKUP(B1865&amp;G1865,Sheet1!$A$2:$N$799,14,FALSE)</f>
        <v>6.5</v>
      </c>
      <c r="I1865">
        <v>0</v>
      </c>
      <c r="J1865">
        <v>2</v>
      </c>
      <c r="K1865">
        <v>0</v>
      </c>
      <c r="L1865">
        <v>-2</v>
      </c>
    </row>
    <row r="1866" spans="1:12" x14ac:dyDescent="0.25">
      <c r="A1866" t="s">
        <v>1104</v>
      </c>
      <c r="B1866">
        <v>2017</v>
      </c>
      <c r="C1866">
        <v>19</v>
      </c>
      <c r="D1866" t="s">
        <v>32</v>
      </c>
      <c r="E1866">
        <f>VLOOKUP(B1866&amp;D1866,Sheet1!$A$2:$N$799,14,FALSE)</f>
        <v>9.1</v>
      </c>
      <c r="F1866">
        <f t="shared" si="29"/>
        <v>-9.9999999999999645E-2</v>
      </c>
      <c r="G1866" t="s">
        <v>38</v>
      </c>
      <c r="H1866">
        <f>VLOOKUP(B1866&amp;G1866,Sheet1!$A$2:$N$799,14,FALSE)</f>
        <v>9.1999999999999993</v>
      </c>
      <c r="I1866">
        <v>1</v>
      </c>
      <c r="J1866">
        <v>1</v>
      </c>
      <c r="K1866">
        <v>2</v>
      </c>
      <c r="L1866">
        <v>1</v>
      </c>
    </row>
    <row r="1867" spans="1:12" x14ac:dyDescent="0.25">
      <c r="A1867" t="s">
        <v>1105</v>
      </c>
      <c r="B1867">
        <v>2017</v>
      </c>
      <c r="C1867">
        <v>19</v>
      </c>
      <c r="D1867" t="s">
        <v>35</v>
      </c>
      <c r="E1867">
        <f>VLOOKUP(B1867&amp;D1867,Sheet1!$A$2:$N$799,14,FALSE)</f>
        <v>8.9</v>
      </c>
      <c r="F1867">
        <f t="shared" si="29"/>
        <v>12.4</v>
      </c>
      <c r="G1867" t="s">
        <v>53</v>
      </c>
      <c r="H1867">
        <f>VLOOKUP(B1867&amp;G1867,Sheet1!$A$2:$N$799,14,FALSE)</f>
        <v>-3.5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 t="s">
        <v>1106</v>
      </c>
      <c r="B1868">
        <v>2017</v>
      </c>
      <c r="C1868">
        <v>20</v>
      </c>
      <c r="D1868" t="s">
        <v>35</v>
      </c>
      <c r="E1868">
        <f>VLOOKUP(B1868&amp;D1868,Sheet1!$A$2:$N$799,14,FALSE)</f>
        <v>8.9</v>
      </c>
      <c r="F1868">
        <f t="shared" si="29"/>
        <v>2.4000000000000004</v>
      </c>
      <c r="G1868" t="s">
        <v>29</v>
      </c>
      <c r="H1868">
        <f>VLOOKUP(B1868&amp;G1868,Sheet1!$A$2:$N$799,14,FALSE)</f>
        <v>6.5</v>
      </c>
      <c r="I1868">
        <v>1</v>
      </c>
      <c r="J1868">
        <v>1</v>
      </c>
      <c r="K1868">
        <v>0</v>
      </c>
      <c r="L1868">
        <v>-1</v>
      </c>
    </row>
    <row r="1869" spans="1:12" x14ac:dyDescent="0.25">
      <c r="A1869" t="s">
        <v>1107</v>
      </c>
      <c r="B1869">
        <v>2017</v>
      </c>
      <c r="C1869">
        <v>20</v>
      </c>
      <c r="D1869" t="s">
        <v>28</v>
      </c>
      <c r="E1869">
        <f>VLOOKUP(B1869&amp;D1869,Sheet1!$A$2:$N$799,14,FALSE)</f>
        <v>9.4</v>
      </c>
      <c r="F1869">
        <f t="shared" si="29"/>
        <v>0.30000000000000071</v>
      </c>
      <c r="G1869" t="s">
        <v>32</v>
      </c>
      <c r="H1869">
        <f>VLOOKUP(B1869&amp;G1869,Sheet1!$A$2:$N$799,14,FALSE)</f>
        <v>9.1</v>
      </c>
      <c r="I1869">
        <v>1</v>
      </c>
      <c r="J1869">
        <v>0</v>
      </c>
      <c r="K1869">
        <v>3</v>
      </c>
      <c r="L1869">
        <v>3</v>
      </c>
    </row>
    <row r="1870" spans="1:12" x14ac:dyDescent="0.25">
      <c r="A1870" t="s">
        <v>1108</v>
      </c>
      <c r="B1870">
        <v>2017</v>
      </c>
      <c r="C1870">
        <v>21</v>
      </c>
      <c r="D1870" t="s">
        <v>35</v>
      </c>
      <c r="E1870">
        <f>VLOOKUP(B1870&amp;D1870,Sheet1!$A$2:$N$799,14,FALSE)</f>
        <v>8.9</v>
      </c>
      <c r="F1870">
        <f t="shared" si="29"/>
        <v>-0.5</v>
      </c>
      <c r="G1870" t="s">
        <v>28</v>
      </c>
      <c r="H1870">
        <f>VLOOKUP(B1870&amp;G1870,Sheet1!$A$2:$N$799,14,FALSE)</f>
        <v>9.4</v>
      </c>
      <c r="I1870">
        <v>0</v>
      </c>
      <c r="J1870">
        <v>1</v>
      </c>
      <c r="K1870">
        <v>1</v>
      </c>
      <c r="L1870">
        <v>0</v>
      </c>
    </row>
    <row r="1871" spans="1:12" x14ac:dyDescent="0.25">
      <c r="A1871" t="s">
        <v>842</v>
      </c>
      <c r="B1871">
        <v>2017</v>
      </c>
      <c r="C1871">
        <v>1</v>
      </c>
      <c r="D1871" t="s">
        <v>46</v>
      </c>
      <c r="E1871">
        <f>VLOOKUP(B1871&amp;D1871,Sheet1!$A$2:$N$799,14,FALSE)</f>
        <v>-3.7</v>
      </c>
      <c r="F1871">
        <f t="shared" si="29"/>
        <v>-6.4</v>
      </c>
      <c r="G1871" t="s">
        <v>40</v>
      </c>
      <c r="H1871">
        <f>VLOOKUP(B1871&amp;G1871,Sheet1!$A$2:$N$799,14,FALSE)</f>
        <v>2.7</v>
      </c>
      <c r="I1871">
        <v>0</v>
      </c>
      <c r="J1871">
        <v>4</v>
      </c>
      <c r="K1871">
        <v>1</v>
      </c>
      <c r="L1871">
        <v>-3</v>
      </c>
    </row>
    <row r="1872" spans="1:12" x14ac:dyDescent="0.25">
      <c r="A1872" t="s">
        <v>843</v>
      </c>
      <c r="B1872">
        <v>2017</v>
      </c>
      <c r="C1872">
        <v>1</v>
      </c>
      <c r="D1872" t="s">
        <v>37</v>
      </c>
      <c r="E1872">
        <f>VLOOKUP(B1872&amp;D1872,Sheet1!$A$2:$N$799,14,FALSE)</f>
        <v>4.3</v>
      </c>
      <c r="F1872">
        <f t="shared" si="29"/>
        <v>5.6</v>
      </c>
      <c r="G1872" t="s">
        <v>10</v>
      </c>
      <c r="H1872">
        <f>VLOOKUP(B1872&amp;G1872,Sheet1!$A$2:$N$799,14,FALSE)</f>
        <v>-1.3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 t="s">
        <v>844</v>
      </c>
      <c r="B1873">
        <v>2017</v>
      </c>
      <c r="C1873">
        <v>1</v>
      </c>
      <c r="D1873" t="s">
        <v>16</v>
      </c>
      <c r="E1873">
        <f>VLOOKUP(B1873&amp;D1873,Sheet1!$A$2:$N$799,14,FALSE)</f>
        <v>3.4</v>
      </c>
      <c r="F1873">
        <f t="shared" si="29"/>
        <v>8.4</v>
      </c>
      <c r="G1873" t="s">
        <v>17</v>
      </c>
      <c r="H1873">
        <f>VLOOKUP(B1873&amp;G1873,Sheet1!$A$2:$N$799,14,FALSE)</f>
        <v>-5</v>
      </c>
      <c r="I1873">
        <v>1</v>
      </c>
      <c r="J1873">
        <v>1</v>
      </c>
      <c r="K1873">
        <v>5</v>
      </c>
      <c r="L1873">
        <v>4</v>
      </c>
    </row>
    <row r="1874" spans="1:12" x14ac:dyDescent="0.25">
      <c r="A1874" t="s">
        <v>845</v>
      </c>
      <c r="B1874">
        <v>2017</v>
      </c>
      <c r="C1874">
        <v>1</v>
      </c>
      <c r="D1874" t="s">
        <v>14</v>
      </c>
      <c r="E1874">
        <f>VLOOKUP(B1874&amp;D1874,Sheet1!$A$2:$N$799,14,FALSE)</f>
        <v>4.3</v>
      </c>
      <c r="F1874">
        <f t="shared" si="29"/>
        <v>7.1999999999999993</v>
      </c>
      <c r="G1874" t="s">
        <v>50</v>
      </c>
      <c r="H1874">
        <f>VLOOKUP(B1874&amp;G1874,Sheet1!$A$2:$N$799,14,FALSE)</f>
        <v>-2.9</v>
      </c>
      <c r="I1874">
        <v>1</v>
      </c>
      <c r="J1874">
        <v>2</v>
      </c>
      <c r="K1874">
        <v>2</v>
      </c>
      <c r="L1874">
        <v>0</v>
      </c>
    </row>
    <row r="1875" spans="1:12" x14ac:dyDescent="0.25">
      <c r="A1875" t="s">
        <v>846</v>
      </c>
      <c r="B1875">
        <v>2017</v>
      </c>
      <c r="C1875">
        <v>1</v>
      </c>
      <c r="D1875" t="s">
        <v>26</v>
      </c>
      <c r="E1875">
        <f>VLOOKUP(B1875&amp;D1875,Sheet1!$A$2:$N$799,14,FALSE)</f>
        <v>-10.1</v>
      </c>
      <c r="F1875">
        <f t="shared" si="29"/>
        <v>-19.299999999999997</v>
      </c>
      <c r="G1875" t="s">
        <v>31</v>
      </c>
      <c r="H1875">
        <f>VLOOKUP(B1875&amp;G1875,Sheet1!$A$2:$N$799,14,FALSE)</f>
        <v>9.1999999999999993</v>
      </c>
      <c r="I1875">
        <v>0</v>
      </c>
      <c r="J1875">
        <v>4</v>
      </c>
      <c r="K1875">
        <v>0</v>
      </c>
      <c r="L1875">
        <v>-4</v>
      </c>
    </row>
    <row r="1876" spans="1:12" x14ac:dyDescent="0.25">
      <c r="A1876" t="s">
        <v>847</v>
      </c>
      <c r="B1876">
        <v>2017</v>
      </c>
      <c r="C1876">
        <v>1</v>
      </c>
      <c r="D1876" t="s">
        <v>29</v>
      </c>
      <c r="E1876">
        <f>VLOOKUP(B1876&amp;D1876,Sheet1!$A$2:$N$799,14,FALSE)</f>
        <v>6.5</v>
      </c>
      <c r="F1876">
        <f t="shared" si="29"/>
        <v>12.9</v>
      </c>
      <c r="G1876" t="s">
        <v>55</v>
      </c>
      <c r="H1876">
        <f>VLOOKUP(B1876&amp;G1876,Sheet1!$A$2:$N$799,14,FALSE)</f>
        <v>-6.4</v>
      </c>
      <c r="I1876">
        <v>1</v>
      </c>
      <c r="J1876">
        <v>0</v>
      </c>
      <c r="K1876">
        <v>4</v>
      </c>
      <c r="L1876">
        <v>4</v>
      </c>
    </row>
    <row r="1877" spans="1:12" x14ac:dyDescent="0.25">
      <c r="A1877" t="s">
        <v>848</v>
      </c>
      <c r="B1877">
        <v>2017</v>
      </c>
      <c r="C1877">
        <v>1</v>
      </c>
      <c r="D1877" t="s">
        <v>52</v>
      </c>
      <c r="E1877">
        <f>VLOOKUP(B1877&amp;D1877,Sheet1!$A$2:$N$799,14,FALSE)</f>
        <v>3.4</v>
      </c>
      <c r="F1877">
        <f t="shared" si="29"/>
        <v>-5.5</v>
      </c>
      <c r="G1877" t="s">
        <v>35</v>
      </c>
      <c r="H1877">
        <f>VLOOKUP(B1877&amp;G1877,Sheet1!$A$2:$N$799,14,FALSE)</f>
        <v>8.9</v>
      </c>
      <c r="I1877">
        <v>1</v>
      </c>
      <c r="J1877">
        <v>1</v>
      </c>
      <c r="K1877">
        <v>0</v>
      </c>
      <c r="L1877">
        <v>-1</v>
      </c>
    </row>
    <row r="1878" spans="1:12" x14ac:dyDescent="0.25">
      <c r="A1878" t="s">
        <v>849</v>
      </c>
      <c r="B1878">
        <v>2017</v>
      </c>
      <c r="C1878">
        <v>1</v>
      </c>
      <c r="D1878" t="s">
        <v>47</v>
      </c>
      <c r="E1878">
        <f>VLOOKUP(B1878&amp;D1878,Sheet1!$A$2:$N$799,14,FALSE)</f>
        <v>3.6</v>
      </c>
      <c r="F1878">
        <f t="shared" si="29"/>
        <v>10.3</v>
      </c>
      <c r="G1878" t="s">
        <v>25</v>
      </c>
      <c r="H1878">
        <f>VLOOKUP(B1878&amp;G1878,Sheet1!$A$2:$N$799,14,FALSE)</f>
        <v>-6.7</v>
      </c>
      <c r="I1878">
        <v>0</v>
      </c>
      <c r="J1878">
        <v>1</v>
      </c>
      <c r="K1878">
        <v>2</v>
      </c>
      <c r="L1878">
        <v>1</v>
      </c>
    </row>
    <row r="1879" spans="1:12" x14ac:dyDescent="0.25">
      <c r="A1879" t="s">
        <v>850</v>
      </c>
      <c r="B1879">
        <v>2017</v>
      </c>
      <c r="C1879">
        <v>1</v>
      </c>
      <c r="D1879" t="s">
        <v>38</v>
      </c>
      <c r="E1879">
        <f>VLOOKUP(B1879&amp;D1879,Sheet1!$A$2:$N$799,14,FALSE)</f>
        <v>9.1999999999999993</v>
      </c>
      <c r="F1879">
        <f t="shared" si="29"/>
        <v>9.9999999999999645E-2</v>
      </c>
      <c r="G1879" t="s">
        <v>32</v>
      </c>
      <c r="H1879">
        <f>VLOOKUP(B1879&amp;G1879,Sheet1!$A$2:$N$799,14,FALSE)</f>
        <v>9.1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851</v>
      </c>
      <c r="B1880">
        <v>2017</v>
      </c>
      <c r="C1880">
        <v>1</v>
      </c>
      <c r="D1880" t="s">
        <v>41</v>
      </c>
      <c r="E1880">
        <f>VLOOKUP(B1880&amp;D1880,Sheet1!$A$2:$N$799,14,FALSE)</f>
        <v>-7.6</v>
      </c>
      <c r="F1880">
        <f t="shared" si="29"/>
        <v>-9.1999999999999993</v>
      </c>
      <c r="G1880" t="s">
        <v>49</v>
      </c>
      <c r="H1880">
        <f>VLOOKUP(B1880&amp;G1880,Sheet1!$A$2:$N$799,14,FALSE)</f>
        <v>1.6</v>
      </c>
      <c r="I1880">
        <v>0</v>
      </c>
      <c r="J1880">
        <v>1</v>
      </c>
      <c r="K1880">
        <v>0</v>
      </c>
      <c r="L1880">
        <v>-1</v>
      </c>
    </row>
    <row r="1881" spans="1:12" x14ac:dyDescent="0.25">
      <c r="A1881" t="s">
        <v>852</v>
      </c>
      <c r="B1881">
        <v>2017</v>
      </c>
      <c r="C1881">
        <v>1</v>
      </c>
      <c r="D1881" t="s">
        <v>43</v>
      </c>
      <c r="E1881">
        <f>VLOOKUP(B1881&amp;D1881,Sheet1!$A$2:$N$799,14,FALSE)</f>
        <v>-4.9000000000000004</v>
      </c>
      <c r="F1881">
        <f t="shared" si="29"/>
        <v>-0.90000000000000036</v>
      </c>
      <c r="G1881" t="s">
        <v>11</v>
      </c>
      <c r="H1881">
        <f>VLOOKUP(B1881&amp;G1881,Sheet1!$A$2:$N$799,14,FALSE)</f>
        <v>-4</v>
      </c>
      <c r="I1881">
        <v>0</v>
      </c>
      <c r="J1881">
        <v>2</v>
      </c>
      <c r="K1881">
        <v>1</v>
      </c>
      <c r="L1881">
        <v>-1</v>
      </c>
    </row>
    <row r="1882" spans="1:12" x14ac:dyDescent="0.25">
      <c r="A1882" t="s">
        <v>853</v>
      </c>
      <c r="B1882">
        <v>2017</v>
      </c>
      <c r="C1882">
        <v>1</v>
      </c>
      <c r="D1882" t="s">
        <v>44</v>
      </c>
      <c r="E1882">
        <f>VLOOKUP(B1882&amp;D1882,Sheet1!$A$2:$N$799,14,FALSE)</f>
        <v>-4.7</v>
      </c>
      <c r="F1882">
        <f t="shared" si="29"/>
        <v>-1.2000000000000002</v>
      </c>
      <c r="G1882" t="s">
        <v>53</v>
      </c>
      <c r="H1882">
        <f>VLOOKUP(B1882&amp;G1882,Sheet1!$A$2:$N$799,14,FALSE)</f>
        <v>-3.5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 t="s">
        <v>854</v>
      </c>
      <c r="B1883">
        <v>2017</v>
      </c>
      <c r="C1883">
        <v>1</v>
      </c>
      <c r="D1883" t="s">
        <v>28</v>
      </c>
      <c r="E1883">
        <f>VLOOKUP(B1883&amp;D1883,Sheet1!$A$2:$N$799,14,FALSE)</f>
        <v>9.4</v>
      </c>
      <c r="F1883">
        <f t="shared" si="29"/>
        <v>10.700000000000001</v>
      </c>
      <c r="G1883" t="s">
        <v>56</v>
      </c>
      <c r="H1883">
        <f>VLOOKUP(B1883&amp;G1883,Sheet1!$A$2:$N$799,14,FALSE)</f>
        <v>-1.3</v>
      </c>
      <c r="I1883">
        <v>1</v>
      </c>
      <c r="J1883">
        <v>3</v>
      </c>
      <c r="K1883">
        <v>3</v>
      </c>
      <c r="L1883">
        <v>0</v>
      </c>
    </row>
    <row r="1884" spans="1:12" x14ac:dyDescent="0.25">
      <c r="A1884" t="s">
        <v>855</v>
      </c>
      <c r="B1884">
        <v>2017</v>
      </c>
      <c r="C1884">
        <v>1</v>
      </c>
      <c r="D1884" t="s">
        <v>19</v>
      </c>
      <c r="E1884">
        <f>VLOOKUP(B1884&amp;D1884,Sheet1!$A$2:$N$799,14,FALSE)</f>
        <v>5</v>
      </c>
      <c r="F1884">
        <f t="shared" si="29"/>
        <v>16</v>
      </c>
      <c r="G1884" t="s">
        <v>20</v>
      </c>
      <c r="H1884">
        <f>VLOOKUP(B1884&amp;G1884,Sheet1!$A$2:$N$799,14,FALSE)</f>
        <v>-11</v>
      </c>
      <c r="I1884">
        <v>1</v>
      </c>
      <c r="J1884">
        <v>1</v>
      </c>
      <c r="K1884">
        <v>1</v>
      </c>
      <c r="L1884">
        <v>0</v>
      </c>
    </row>
    <row r="1885" spans="1:12" x14ac:dyDescent="0.25">
      <c r="A1885" t="s">
        <v>856</v>
      </c>
      <c r="B1885">
        <v>2017</v>
      </c>
      <c r="C1885">
        <v>1</v>
      </c>
      <c r="D1885" t="s">
        <v>22</v>
      </c>
      <c r="E1885">
        <f>VLOOKUP(B1885&amp;D1885,Sheet1!$A$2:$N$799,14,FALSE)</f>
        <v>1.9</v>
      </c>
      <c r="F1885">
        <f t="shared" si="29"/>
        <v>3.8</v>
      </c>
      <c r="G1885" t="s">
        <v>23</v>
      </c>
      <c r="H1885">
        <f>VLOOKUP(B1885&amp;G1885,Sheet1!$A$2:$N$799,14,FALSE)</f>
        <v>-1.9</v>
      </c>
      <c r="I1885">
        <v>0</v>
      </c>
      <c r="J1885">
        <v>1</v>
      </c>
      <c r="K1885">
        <v>1</v>
      </c>
      <c r="L1885">
        <v>0</v>
      </c>
    </row>
    <row r="1886" spans="1:12" x14ac:dyDescent="0.25">
      <c r="A1886" t="s">
        <v>857</v>
      </c>
      <c r="B1886">
        <v>2017</v>
      </c>
      <c r="C1886">
        <v>2</v>
      </c>
      <c r="D1886" t="s">
        <v>46</v>
      </c>
      <c r="E1886">
        <f>VLOOKUP(B1886&amp;D1886,Sheet1!$A$2:$N$799,14,FALSE)</f>
        <v>-3.7</v>
      </c>
      <c r="F1886">
        <f t="shared" si="29"/>
        <v>6.3999999999999995</v>
      </c>
      <c r="G1886" t="s">
        <v>26</v>
      </c>
      <c r="H1886">
        <f>VLOOKUP(B1886&amp;G1886,Sheet1!$A$2:$N$799,14,FALSE)</f>
        <v>-10.1</v>
      </c>
      <c r="I1886">
        <v>1</v>
      </c>
      <c r="J1886">
        <v>1</v>
      </c>
      <c r="K1886">
        <v>1</v>
      </c>
      <c r="L1886">
        <v>0</v>
      </c>
    </row>
    <row r="1887" spans="1:12" x14ac:dyDescent="0.25">
      <c r="A1887" t="s">
        <v>858</v>
      </c>
      <c r="B1887">
        <v>2017</v>
      </c>
      <c r="C1887">
        <v>2</v>
      </c>
      <c r="D1887" t="s">
        <v>11</v>
      </c>
      <c r="E1887">
        <f>VLOOKUP(B1887&amp;D1887,Sheet1!$A$2:$N$799,14,FALSE)</f>
        <v>-4</v>
      </c>
      <c r="F1887">
        <f t="shared" si="29"/>
        <v>-8.3000000000000007</v>
      </c>
      <c r="G1887" t="s">
        <v>14</v>
      </c>
      <c r="H1887">
        <f>VLOOKUP(B1887&amp;G1887,Sheet1!$A$2:$N$799,14,FALSE)</f>
        <v>4.3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859</v>
      </c>
      <c r="B1888">
        <v>2017</v>
      </c>
      <c r="C1888">
        <v>2</v>
      </c>
      <c r="D1888" t="s">
        <v>10</v>
      </c>
      <c r="E1888">
        <f>VLOOKUP(B1888&amp;D1888,Sheet1!$A$2:$N$799,14,FALSE)</f>
        <v>-1.3</v>
      </c>
      <c r="F1888">
        <f t="shared" si="29"/>
        <v>0</v>
      </c>
      <c r="G1888" t="s">
        <v>13</v>
      </c>
      <c r="H1888">
        <f>VLOOKUP(B1888&amp;G1888,Sheet1!$A$2:$N$799,14,FALSE)</f>
        <v>-1.3</v>
      </c>
      <c r="I1888">
        <v>0</v>
      </c>
      <c r="J1888">
        <v>3</v>
      </c>
      <c r="K1888">
        <v>2</v>
      </c>
      <c r="L1888">
        <v>-1</v>
      </c>
    </row>
    <row r="1889" spans="1:12" x14ac:dyDescent="0.25">
      <c r="A1889" t="s">
        <v>860</v>
      </c>
      <c r="B1889">
        <v>2017</v>
      </c>
      <c r="C1889">
        <v>2</v>
      </c>
      <c r="D1889" t="s">
        <v>20</v>
      </c>
      <c r="E1889">
        <f>VLOOKUP(B1889&amp;D1889,Sheet1!$A$2:$N$799,14,FALSE)</f>
        <v>-11</v>
      </c>
      <c r="F1889">
        <f t="shared" si="29"/>
        <v>-14.4</v>
      </c>
      <c r="G1889" t="s">
        <v>16</v>
      </c>
      <c r="H1889">
        <f>VLOOKUP(B1889&amp;G1889,Sheet1!$A$2:$N$799,14,FALSE)</f>
        <v>3.4</v>
      </c>
      <c r="I1889">
        <v>0</v>
      </c>
      <c r="J1889">
        <v>5</v>
      </c>
      <c r="K1889">
        <v>2</v>
      </c>
      <c r="L1889">
        <v>-3</v>
      </c>
    </row>
    <row r="1890" spans="1:12" x14ac:dyDescent="0.25">
      <c r="A1890" t="s">
        <v>861</v>
      </c>
      <c r="B1890">
        <v>2017</v>
      </c>
      <c r="C1890">
        <v>2</v>
      </c>
      <c r="D1890" t="s">
        <v>49</v>
      </c>
      <c r="E1890">
        <f>VLOOKUP(B1890&amp;D1890,Sheet1!$A$2:$N$799,14,FALSE)</f>
        <v>1.6</v>
      </c>
      <c r="F1890">
        <f t="shared" si="29"/>
        <v>8.3000000000000007</v>
      </c>
      <c r="G1890" t="s">
        <v>25</v>
      </c>
      <c r="H1890">
        <f>VLOOKUP(B1890&amp;G1890,Sheet1!$A$2:$N$799,14,FALSE)</f>
        <v>-6.7</v>
      </c>
      <c r="I1890">
        <v>0</v>
      </c>
      <c r="J1890">
        <v>2</v>
      </c>
      <c r="K1890">
        <v>2</v>
      </c>
      <c r="L1890">
        <v>0</v>
      </c>
    </row>
    <row r="1891" spans="1:12" x14ac:dyDescent="0.25">
      <c r="A1891" t="s">
        <v>862</v>
      </c>
      <c r="B1891">
        <v>2017</v>
      </c>
      <c r="C1891">
        <v>2</v>
      </c>
      <c r="D1891" t="s">
        <v>40</v>
      </c>
      <c r="E1891">
        <f>VLOOKUP(B1891&amp;D1891,Sheet1!$A$2:$N$799,14,FALSE)</f>
        <v>2.7</v>
      </c>
      <c r="F1891">
        <f t="shared" si="29"/>
        <v>10.3</v>
      </c>
      <c r="G1891" t="s">
        <v>41</v>
      </c>
      <c r="H1891">
        <f>VLOOKUP(B1891&amp;G1891,Sheet1!$A$2:$N$799,14,FALSE)</f>
        <v>-7.6</v>
      </c>
      <c r="I1891">
        <v>1</v>
      </c>
      <c r="J1891">
        <v>1</v>
      </c>
      <c r="K1891">
        <v>1</v>
      </c>
      <c r="L1891">
        <v>0</v>
      </c>
    </row>
    <row r="1892" spans="1:12" x14ac:dyDescent="0.25">
      <c r="A1892" t="s">
        <v>863</v>
      </c>
      <c r="B1892">
        <v>2017</v>
      </c>
      <c r="C1892">
        <v>2</v>
      </c>
      <c r="D1892" t="s">
        <v>23</v>
      </c>
      <c r="E1892">
        <f>VLOOKUP(B1892&amp;D1892,Sheet1!$A$2:$N$799,14,FALSE)</f>
        <v>-1.9</v>
      </c>
      <c r="F1892">
        <f t="shared" si="29"/>
        <v>-6.1999999999999993</v>
      </c>
      <c r="G1892" t="s">
        <v>37</v>
      </c>
      <c r="H1892">
        <f>VLOOKUP(B1892&amp;G1892,Sheet1!$A$2:$N$799,14,FALSE)</f>
        <v>4.3</v>
      </c>
      <c r="I1892">
        <v>0</v>
      </c>
      <c r="J1892">
        <v>2</v>
      </c>
      <c r="K1892">
        <v>0</v>
      </c>
      <c r="L1892">
        <v>-2</v>
      </c>
    </row>
    <row r="1893" spans="1:12" x14ac:dyDescent="0.25">
      <c r="A1893" t="s">
        <v>864</v>
      </c>
      <c r="B1893">
        <v>2017</v>
      </c>
      <c r="C1893">
        <v>2</v>
      </c>
      <c r="D1893" t="s">
        <v>55</v>
      </c>
      <c r="E1893">
        <f>VLOOKUP(B1893&amp;D1893,Sheet1!$A$2:$N$799,14,FALSE)</f>
        <v>-6.4</v>
      </c>
      <c r="F1893">
        <f t="shared" si="29"/>
        <v>-1.4000000000000004</v>
      </c>
      <c r="G1893" t="s">
        <v>17</v>
      </c>
      <c r="H1893">
        <f>VLOOKUP(B1893&amp;G1893,Sheet1!$A$2:$N$799,14,FALSE)</f>
        <v>-5</v>
      </c>
      <c r="I1893">
        <v>1</v>
      </c>
      <c r="J1893">
        <v>0</v>
      </c>
      <c r="K1893">
        <v>1</v>
      </c>
      <c r="L1893">
        <v>1</v>
      </c>
    </row>
    <row r="1894" spans="1:12" x14ac:dyDescent="0.25">
      <c r="A1894" t="s">
        <v>865</v>
      </c>
      <c r="B1894">
        <v>2017</v>
      </c>
      <c r="C1894">
        <v>2</v>
      </c>
      <c r="D1894" t="s">
        <v>34</v>
      </c>
      <c r="E1894">
        <f>VLOOKUP(B1894&amp;D1894,Sheet1!$A$2:$N$799,14,FALSE)</f>
        <v>-6.3</v>
      </c>
      <c r="F1894">
        <f t="shared" si="29"/>
        <v>-9.9</v>
      </c>
      <c r="G1894" t="s">
        <v>47</v>
      </c>
      <c r="H1894">
        <f>VLOOKUP(B1894&amp;G1894,Sheet1!$A$2:$N$799,14,FALSE)</f>
        <v>3.6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 t="s">
        <v>866</v>
      </c>
      <c r="B1895">
        <v>2017</v>
      </c>
      <c r="C1895">
        <v>2</v>
      </c>
      <c r="D1895" t="s">
        <v>32</v>
      </c>
      <c r="E1895">
        <f>VLOOKUP(B1895&amp;D1895,Sheet1!$A$2:$N$799,14,FALSE)</f>
        <v>9.1</v>
      </c>
      <c r="F1895">
        <f t="shared" si="29"/>
        <v>4.0999999999999996</v>
      </c>
      <c r="G1895" t="s">
        <v>19</v>
      </c>
      <c r="H1895">
        <f>VLOOKUP(B1895&amp;G1895,Sheet1!$A$2:$N$799,14,FALSE)</f>
        <v>5</v>
      </c>
      <c r="I1895">
        <v>0</v>
      </c>
      <c r="J1895">
        <v>1</v>
      </c>
      <c r="K1895">
        <v>0</v>
      </c>
      <c r="L1895">
        <v>-1</v>
      </c>
    </row>
    <row r="1896" spans="1:12" x14ac:dyDescent="0.25">
      <c r="A1896" t="s">
        <v>867</v>
      </c>
      <c r="B1896">
        <v>2017</v>
      </c>
      <c r="C1896">
        <v>2</v>
      </c>
      <c r="D1896" t="s">
        <v>35</v>
      </c>
      <c r="E1896">
        <f>VLOOKUP(B1896&amp;D1896,Sheet1!$A$2:$N$799,14,FALSE)</f>
        <v>8.9</v>
      </c>
      <c r="F1896">
        <f t="shared" si="29"/>
        <v>-0.29999999999999893</v>
      </c>
      <c r="G1896" t="s">
        <v>38</v>
      </c>
      <c r="H1896">
        <f>VLOOKUP(B1896&amp;G1896,Sheet1!$A$2:$N$799,14,FALSE)</f>
        <v>9.1999999999999993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 t="s">
        <v>868</v>
      </c>
      <c r="B1897">
        <v>2017</v>
      </c>
      <c r="C1897">
        <v>2</v>
      </c>
      <c r="D1897" t="s">
        <v>43</v>
      </c>
      <c r="E1897">
        <f>VLOOKUP(B1897&amp;D1897,Sheet1!$A$2:$N$799,14,FALSE)</f>
        <v>-4.9000000000000004</v>
      </c>
      <c r="F1897">
        <f t="shared" si="29"/>
        <v>-0.20000000000000018</v>
      </c>
      <c r="G1897" t="s">
        <v>44</v>
      </c>
      <c r="H1897">
        <f>VLOOKUP(B1897&amp;G1897,Sheet1!$A$2:$N$799,14,FALSE)</f>
        <v>-4.7</v>
      </c>
      <c r="I1897">
        <v>0</v>
      </c>
      <c r="J1897">
        <v>1</v>
      </c>
      <c r="K1897">
        <v>1</v>
      </c>
      <c r="L1897">
        <v>0</v>
      </c>
    </row>
    <row r="1898" spans="1:12" x14ac:dyDescent="0.25">
      <c r="A1898" t="s">
        <v>869</v>
      </c>
      <c r="B1898">
        <v>2017</v>
      </c>
      <c r="C1898">
        <v>2</v>
      </c>
      <c r="D1898" t="s">
        <v>28</v>
      </c>
      <c r="E1898">
        <f>VLOOKUP(B1898&amp;D1898,Sheet1!$A$2:$N$799,14,FALSE)</f>
        <v>9.4</v>
      </c>
      <c r="F1898">
        <f t="shared" si="29"/>
        <v>6</v>
      </c>
      <c r="G1898" t="s">
        <v>52</v>
      </c>
      <c r="H1898">
        <f>VLOOKUP(B1898&amp;G1898,Sheet1!$A$2:$N$799,14,FALSE)</f>
        <v>3.4</v>
      </c>
      <c r="I1898">
        <v>0</v>
      </c>
      <c r="J1898">
        <v>1</v>
      </c>
      <c r="K1898">
        <v>1</v>
      </c>
      <c r="L1898">
        <v>0</v>
      </c>
    </row>
    <row r="1899" spans="1:12" x14ac:dyDescent="0.25">
      <c r="A1899" t="s">
        <v>870</v>
      </c>
      <c r="B1899">
        <v>2017</v>
      </c>
      <c r="C1899">
        <v>2</v>
      </c>
      <c r="D1899" t="s">
        <v>50</v>
      </c>
      <c r="E1899">
        <f>VLOOKUP(B1899&amp;D1899,Sheet1!$A$2:$N$799,14,FALSE)</f>
        <v>-2.9</v>
      </c>
      <c r="F1899">
        <f t="shared" si="29"/>
        <v>-4.8</v>
      </c>
      <c r="G1899" t="s">
        <v>22</v>
      </c>
      <c r="H1899">
        <f>VLOOKUP(B1899&amp;G1899,Sheet1!$A$2:$N$799,14,FALSE)</f>
        <v>1.9</v>
      </c>
      <c r="I1899">
        <v>0</v>
      </c>
      <c r="J1899">
        <v>1</v>
      </c>
      <c r="K1899">
        <v>0</v>
      </c>
      <c r="L1899">
        <v>-1</v>
      </c>
    </row>
    <row r="1900" spans="1:12" x14ac:dyDescent="0.25">
      <c r="A1900" t="s">
        <v>871</v>
      </c>
      <c r="B1900">
        <v>2017</v>
      </c>
      <c r="C1900">
        <v>2</v>
      </c>
      <c r="D1900" t="s">
        <v>53</v>
      </c>
      <c r="E1900">
        <f>VLOOKUP(B1900&amp;D1900,Sheet1!$A$2:$N$799,14,FALSE)</f>
        <v>-3.5</v>
      </c>
      <c r="F1900">
        <f t="shared" si="29"/>
        <v>-10</v>
      </c>
      <c r="G1900" t="s">
        <v>29</v>
      </c>
      <c r="H1900">
        <f>VLOOKUP(B1900&amp;G1900,Sheet1!$A$2:$N$799,14,FALSE)</f>
        <v>6.5</v>
      </c>
      <c r="I1900">
        <v>1</v>
      </c>
      <c r="J1900">
        <v>1</v>
      </c>
      <c r="K1900">
        <v>3</v>
      </c>
      <c r="L1900">
        <v>2</v>
      </c>
    </row>
    <row r="1901" spans="1:12" x14ac:dyDescent="0.25">
      <c r="A1901" t="s">
        <v>872</v>
      </c>
      <c r="B1901">
        <v>2017</v>
      </c>
      <c r="C1901">
        <v>2</v>
      </c>
      <c r="D1901" t="s">
        <v>56</v>
      </c>
      <c r="E1901">
        <f>VLOOKUP(B1901&amp;D1901,Sheet1!$A$2:$N$799,14,FALSE)</f>
        <v>-1.3</v>
      </c>
      <c r="F1901">
        <f t="shared" si="29"/>
        <v>-10.5</v>
      </c>
      <c r="G1901" t="s">
        <v>31</v>
      </c>
      <c r="H1901">
        <f>VLOOKUP(B1901&amp;G1901,Sheet1!$A$2:$N$799,14,FALSE)</f>
        <v>9.1999999999999993</v>
      </c>
      <c r="I1901">
        <v>1</v>
      </c>
      <c r="J1901">
        <v>0</v>
      </c>
      <c r="K1901">
        <v>2</v>
      </c>
      <c r="L1901">
        <v>2</v>
      </c>
    </row>
    <row r="1902" spans="1:12" x14ac:dyDescent="0.25">
      <c r="A1902" t="s">
        <v>873</v>
      </c>
      <c r="B1902">
        <v>2017</v>
      </c>
      <c r="C1902">
        <v>3</v>
      </c>
      <c r="D1902" t="s">
        <v>37</v>
      </c>
      <c r="E1902">
        <f>VLOOKUP(B1902&amp;D1902,Sheet1!$A$2:$N$799,14,FALSE)</f>
        <v>4.3</v>
      </c>
      <c r="F1902">
        <f t="shared" si="29"/>
        <v>1.5999999999999996</v>
      </c>
      <c r="G1902" t="s">
        <v>40</v>
      </c>
      <c r="H1902">
        <f>VLOOKUP(B1902&amp;G1902,Sheet1!$A$2:$N$799,14,FALSE)</f>
        <v>2.7</v>
      </c>
      <c r="I1902">
        <v>1</v>
      </c>
      <c r="J1902">
        <v>3</v>
      </c>
      <c r="K1902">
        <v>0</v>
      </c>
      <c r="L1902">
        <v>-3</v>
      </c>
    </row>
    <row r="1903" spans="1:12" x14ac:dyDescent="0.25">
      <c r="A1903" t="s">
        <v>874</v>
      </c>
      <c r="B1903">
        <v>2017</v>
      </c>
      <c r="C1903">
        <v>3</v>
      </c>
      <c r="D1903" t="s">
        <v>16</v>
      </c>
      <c r="E1903">
        <f>VLOOKUP(B1903&amp;D1903,Sheet1!$A$2:$N$799,14,FALSE)</f>
        <v>3.4</v>
      </c>
      <c r="F1903">
        <f t="shared" si="29"/>
        <v>-3.1</v>
      </c>
      <c r="G1903" t="s">
        <v>29</v>
      </c>
      <c r="H1903">
        <f>VLOOKUP(B1903&amp;G1903,Sheet1!$A$2:$N$799,14,FALSE)</f>
        <v>6.5</v>
      </c>
      <c r="I1903">
        <v>0</v>
      </c>
      <c r="J1903">
        <v>3</v>
      </c>
      <c r="K1903">
        <v>0</v>
      </c>
      <c r="L1903">
        <v>-3</v>
      </c>
    </row>
    <row r="1904" spans="1:12" x14ac:dyDescent="0.25">
      <c r="A1904" t="s">
        <v>875</v>
      </c>
      <c r="B1904">
        <v>2017</v>
      </c>
      <c r="C1904">
        <v>3</v>
      </c>
      <c r="D1904" t="s">
        <v>17</v>
      </c>
      <c r="E1904">
        <f>VLOOKUP(B1904&amp;D1904,Sheet1!$A$2:$N$799,14,FALSE)</f>
        <v>-5</v>
      </c>
      <c r="F1904">
        <f t="shared" si="29"/>
        <v>-3.1</v>
      </c>
      <c r="G1904" t="s">
        <v>23</v>
      </c>
      <c r="H1904">
        <f>VLOOKUP(B1904&amp;G1904,Sheet1!$A$2:$N$799,14,FALSE)</f>
        <v>-1.9</v>
      </c>
      <c r="I1904">
        <v>0</v>
      </c>
      <c r="J1904">
        <v>0</v>
      </c>
      <c r="K1904">
        <v>2</v>
      </c>
      <c r="L1904">
        <v>2</v>
      </c>
    </row>
    <row r="1905" spans="1:12" x14ac:dyDescent="0.25">
      <c r="A1905" t="s">
        <v>876</v>
      </c>
      <c r="B1905">
        <v>2017</v>
      </c>
      <c r="C1905">
        <v>3</v>
      </c>
      <c r="D1905" t="s">
        <v>20</v>
      </c>
      <c r="E1905">
        <f>VLOOKUP(B1905&amp;D1905,Sheet1!$A$2:$N$799,14,FALSE)</f>
        <v>-11</v>
      </c>
      <c r="F1905">
        <f t="shared" si="29"/>
        <v>-0.90000000000000036</v>
      </c>
      <c r="G1905" t="s">
        <v>26</v>
      </c>
      <c r="H1905">
        <f>VLOOKUP(B1905&amp;G1905,Sheet1!$A$2:$N$799,14,FALSE)</f>
        <v>-10.1</v>
      </c>
      <c r="I1905">
        <v>0</v>
      </c>
      <c r="J1905">
        <v>3</v>
      </c>
      <c r="K1905">
        <v>1</v>
      </c>
      <c r="L1905">
        <v>-2</v>
      </c>
    </row>
    <row r="1906" spans="1:12" x14ac:dyDescent="0.25">
      <c r="A1906" t="s">
        <v>877</v>
      </c>
      <c r="B1906">
        <v>2017</v>
      </c>
      <c r="C1906">
        <v>3</v>
      </c>
      <c r="D1906" t="s">
        <v>49</v>
      </c>
      <c r="E1906">
        <f>VLOOKUP(B1906&amp;D1906,Sheet1!$A$2:$N$799,14,FALSE)</f>
        <v>1.6</v>
      </c>
      <c r="F1906">
        <f t="shared" si="29"/>
        <v>5.3000000000000007</v>
      </c>
      <c r="G1906" t="s">
        <v>46</v>
      </c>
      <c r="H1906">
        <f>VLOOKUP(B1906&amp;G1906,Sheet1!$A$2:$N$799,14,FALSE)</f>
        <v>-3.7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 t="s">
        <v>878</v>
      </c>
      <c r="B1907">
        <v>2017</v>
      </c>
      <c r="C1907">
        <v>3</v>
      </c>
      <c r="D1907" t="s">
        <v>25</v>
      </c>
      <c r="E1907">
        <f>VLOOKUP(B1907&amp;D1907,Sheet1!$A$2:$N$799,14,FALSE)</f>
        <v>-6.7</v>
      </c>
      <c r="F1907">
        <f t="shared" si="29"/>
        <v>-2.7</v>
      </c>
      <c r="G1907" t="s">
        <v>11</v>
      </c>
      <c r="H1907">
        <f>VLOOKUP(B1907&amp;G1907,Sheet1!$A$2:$N$799,14,FALSE)</f>
        <v>-4</v>
      </c>
      <c r="I1907">
        <v>0</v>
      </c>
      <c r="J1907">
        <v>2</v>
      </c>
      <c r="K1907">
        <v>0</v>
      </c>
      <c r="L1907">
        <v>-2</v>
      </c>
    </row>
    <row r="1908" spans="1:12" x14ac:dyDescent="0.25">
      <c r="A1908" t="s">
        <v>879</v>
      </c>
      <c r="B1908">
        <v>2017</v>
      </c>
      <c r="C1908">
        <v>3</v>
      </c>
      <c r="D1908" t="s">
        <v>55</v>
      </c>
      <c r="E1908">
        <f>VLOOKUP(B1908&amp;D1908,Sheet1!$A$2:$N$799,14,FALSE)</f>
        <v>-6.4</v>
      </c>
      <c r="F1908">
        <f t="shared" si="29"/>
        <v>-15.3</v>
      </c>
      <c r="G1908" t="s">
        <v>35</v>
      </c>
      <c r="H1908">
        <f>VLOOKUP(B1908&amp;G1908,Sheet1!$A$2:$N$799,14,FALSE)</f>
        <v>8.9</v>
      </c>
      <c r="I1908">
        <v>0</v>
      </c>
      <c r="J1908">
        <v>2</v>
      </c>
      <c r="K1908">
        <v>1</v>
      </c>
      <c r="L1908">
        <v>-1</v>
      </c>
    </row>
    <row r="1909" spans="1:12" x14ac:dyDescent="0.25">
      <c r="A1909" t="s">
        <v>880</v>
      </c>
      <c r="B1909">
        <v>2017</v>
      </c>
      <c r="C1909">
        <v>3</v>
      </c>
      <c r="D1909" t="s">
        <v>52</v>
      </c>
      <c r="E1909">
        <f>VLOOKUP(B1909&amp;D1909,Sheet1!$A$2:$N$799,14,FALSE)</f>
        <v>3.4</v>
      </c>
      <c r="F1909">
        <f t="shared" si="29"/>
        <v>-0.20000000000000018</v>
      </c>
      <c r="G1909" t="s">
        <v>47</v>
      </c>
      <c r="H1909">
        <f>VLOOKUP(B1909&amp;G1909,Sheet1!$A$2:$N$799,14,FALSE)</f>
        <v>3.6</v>
      </c>
      <c r="I1909">
        <v>1</v>
      </c>
      <c r="J1909">
        <v>0</v>
      </c>
      <c r="K1909">
        <v>3</v>
      </c>
      <c r="L1909">
        <v>3</v>
      </c>
    </row>
    <row r="1910" spans="1:12" x14ac:dyDescent="0.25">
      <c r="A1910" t="s">
        <v>881</v>
      </c>
      <c r="B1910">
        <v>2017</v>
      </c>
      <c r="C1910">
        <v>3</v>
      </c>
      <c r="D1910" t="s">
        <v>31</v>
      </c>
      <c r="E1910">
        <f>VLOOKUP(B1910&amp;D1910,Sheet1!$A$2:$N$799,14,FALSE)</f>
        <v>9.1999999999999993</v>
      </c>
      <c r="F1910">
        <f t="shared" si="29"/>
        <v>12.1</v>
      </c>
      <c r="G1910" t="s">
        <v>50</v>
      </c>
      <c r="H1910">
        <f>VLOOKUP(B1910&amp;G1910,Sheet1!$A$2:$N$799,14,FALSE)</f>
        <v>-2.9</v>
      </c>
      <c r="I1910">
        <v>1</v>
      </c>
      <c r="J1910">
        <v>1</v>
      </c>
      <c r="K1910">
        <v>3</v>
      </c>
      <c r="L1910">
        <v>2</v>
      </c>
    </row>
    <row r="1911" spans="1:12" x14ac:dyDescent="0.25">
      <c r="A1911" t="s">
        <v>882</v>
      </c>
      <c r="B1911">
        <v>2017</v>
      </c>
      <c r="C1911">
        <v>3</v>
      </c>
      <c r="D1911" t="s">
        <v>34</v>
      </c>
      <c r="E1911">
        <f>VLOOKUP(B1911&amp;D1911,Sheet1!$A$2:$N$799,14,FALSE)</f>
        <v>-6.3</v>
      </c>
      <c r="F1911">
        <f t="shared" si="29"/>
        <v>-1.3999999999999995</v>
      </c>
      <c r="G1911" t="s">
        <v>43</v>
      </c>
      <c r="H1911">
        <f>VLOOKUP(B1911&amp;G1911,Sheet1!$A$2:$N$799,14,FALSE)</f>
        <v>-4.9000000000000004</v>
      </c>
      <c r="I1911">
        <v>0</v>
      </c>
      <c r="J1911">
        <v>2</v>
      </c>
      <c r="K1911">
        <v>1</v>
      </c>
      <c r="L1911">
        <v>-1</v>
      </c>
    </row>
    <row r="1912" spans="1:12" x14ac:dyDescent="0.25">
      <c r="A1912" t="s">
        <v>883</v>
      </c>
      <c r="B1912">
        <v>2017</v>
      </c>
      <c r="C1912">
        <v>3</v>
      </c>
      <c r="D1912" t="s">
        <v>38</v>
      </c>
      <c r="E1912">
        <f>VLOOKUP(B1912&amp;D1912,Sheet1!$A$2:$N$799,14,FALSE)</f>
        <v>9.1999999999999993</v>
      </c>
      <c r="F1912">
        <f t="shared" si="29"/>
        <v>4.8999999999999995</v>
      </c>
      <c r="G1912" t="s">
        <v>14</v>
      </c>
      <c r="H1912">
        <f>VLOOKUP(B1912&amp;G1912,Sheet1!$A$2:$N$799,14,FALSE)</f>
        <v>4.3</v>
      </c>
      <c r="I1912">
        <v>1</v>
      </c>
      <c r="J1912">
        <v>0</v>
      </c>
      <c r="K1912">
        <v>3</v>
      </c>
      <c r="L1912">
        <v>3</v>
      </c>
    </row>
    <row r="1913" spans="1:12" x14ac:dyDescent="0.25">
      <c r="A1913" t="s">
        <v>884</v>
      </c>
      <c r="B1913">
        <v>2017</v>
      </c>
      <c r="C1913">
        <v>3</v>
      </c>
      <c r="D1913" t="s">
        <v>41</v>
      </c>
      <c r="E1913">
        <f>VLOOKUP(B1913&amp;D1913,Sheet1!$A$2:$N$799,14,FALSE)</f>
        <v>-7.6</v>
      </c>
      <c r="F1913">
        <f t="shared" si="29"/>
        <v>-17</v>
      </c>
      <c r="G1913" t="s">
        <v>28</v>
      </c>
      <c r="H1913">
        <f>VLOOKUP(B1913&amp;G1913,Sheet1!$A$2:$N$799,14,FALSE)</f>
        <v>9.4</v>
      </c>
      <c r="I1913">
        <v>0</v>
      </c>
      <c r="J1913">
        <v>2</v>
      </c>
      <c r="K1913">
        <v>1</v>
      </c>
      <c r="L1913">
        <v>-1</v>
      </c>
    </row>
    <row r="1914" spans="1:12" x14ac:dyDescent="0.25">
      <c r="A1914" t="s">
        <v>885</v>
      </c>
      <c r="B1914">
        <v>2017</v>
      </c>
      <c r="C1914">
        <v>3</v>
      </c>
      <c r="D1914" t="s">
        <v>44</v>
      </c>
      <c r="E1914">
        <f>VLOOKUP(B1914&amp;D1914,Sheet1!$A$2:$N$799,14,FALSE)</f>
        <v>-4.7</v>
      </c>
      <c r="F1914">
        <f t="shared" si="29"/>
        <v>-3.4000000000000004</v>
      </c>
      <c r="G1914" t="s">
        <v>56</v>
      </c>
      <c r="H1914">
        <f>VLOOKUP(B1914&amp;G1914,Sheet1!$A$2:$N$799,14,FALSE)</f>
        <v>-1.3</v>
      </c>
      <c r="I1914">
        <v>0</v>
      </c>
      <c r="J1914">
        <v>4</v>
      </c>
      <c r="K1914">
        <v>1</v>
      </c>
      <c r="L1914">
        <v>-3</v>
      </c>
    </row>
    <row r="1915" spans="1:12" x14ac:dyDescent="0.25">
      <c r="A1915" t="s">
        <v>886</v>
      </c>
      <c r="B1915">
        <v>2017</v>
      </c>
      <c r="C1915">
        <v>3</v>
      </c>
      <c r="D1915" t="s">
        <v>19</v>
      </c>
      <c r="E1915">
        <f>VLOOKUP(B1915&amp;D1915,Sheet1!$A$2:$N$799,14,FALSE)</f>
        <v>5</v>
      </c>
      <c r="F1915">
        <f t="shared" si="29"/>
        <v>6.3</v>
      </c>
      <c r="G1915" t="s">
        <v>10</v>
      </c>
      <c r="H1915">
        <f>VLOOKUP(B1915&amp;G1915,Sheet1!$A$2:$N$799,14,FALSE)</f>
        <v>-1.3</v>
      </c>
      <c r="I1915">
        <v>0</v>
      </c>
      <c r="J1915">
        <v>1</v>
      </c>
      <c r="K1915">
        <v>3</v>
      </c>
      <c r="L1915">
        <v>2</v>
      </c>
    </row>
    <row r="1916" spans="1:12" x14ac:dyDescent="0.25">
      <c r="A1916" t="s">
        <v>887</v>
      </c>
      <c r="B1916">
        <v>2017</v>
      </c>
      <c r="C1916">
        <v>3</v>
      </c>
      <c r="D1916" t="s">
        <v>22</v>
      </c>
      <c r="E1916">
        <f>VLOOKUP(B1916&amp;D1916,Sheet1!$A$2:$N$799,14,FALSE)</f>
        <v>1.9</v>
      </c>
      <c r="F1916">
        <f t="shared" si="29"/>
        <v>5.4</v>
      </c>
      <c r="G1916" t="s">
        <v>53</v>
      </c>
      <c r="H1916">
        <f>VLOOKUP(B1916&amp;G1916,Sheet1!$A$2:$N$799,14,FALSE)</f>
        <v>-3.5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888</v>
      </c>
      <c r="B1917">
        <v>2017</v>
      </c>
      <c r="C1917">
        <v>3</v>
      </c>
      <c r="D1917" t="s">
        <v>13</v>
      </c>
      <c r="E1917">
        <f>VLOOKUP(B1917&amp;D1917,Sheet1!$A$2:$N$799,14,FALSE)</f>
        <v>-1.3</v>
      </c>
      <c r="F1917">
        <f t="shared" si="29"/>
        <v>-10.4</v>
      </c>
      <c r="G1917" t="s">
        <v>32</v>
      </c>
      <c r="H1917">
        <f>VLOOKUP(B1917&amp;G1917,Sheet1!$A$2:$N$799,14,FALSE)</f>
        <v>9.1</v>
      </c>
      <c r="I1917">
        <v>0</v>
      </c>
      <c r="J1917">
        <v>3</v>
      </c>
      <c r="K1917">
        <v>0</v>
      </c>
      <c r="L1917">
        <v>-3</v>
      </c>
    </row>
    <row r="1918" spans="1:12" x14ac:dyDescent="0.25">
      <c r="A1918" t="s">
        <v>889</v>
      </c>
      <c r="B1918">
        <v>2017</v>
      </c>
      <c r="C1918">
        <v>4</v>
      </c>
      <c r="D1918" t="s">
        <v>11</v>
      </c>
      <c r="E1918">
        <f>VLOOKUP(B1918&amp;D1918,Sheet1!$A$2:$N$799,14,FALSE)</f>
        <v>-4</v>
      </c>
      <c r="F1918">
        <f t="shared" si="29"/>
        <v>-8.3000000000000007</v>
      </c>
      <c r="G1918" t="s">
        <v>37</v>
      </c>
      <c r="H1918">
        <f>VLOOKUP(B1918&amp;G1918,Sheet1!$A$2:$N$799,14,FALSE)</f>
        <v>4.3</v>
      </c>
      <c r="I1918">
        <v>1</v>
      </c>
      <c r="J1918">
        <v>0</v>
      </c>
      <c r="K1918">
        <v>3</v>
      </c>
      <c r="L1918">
        <v>3</v>
      </c>
    </row>
    <row r="1919" spans="1:12" x14ac:dyDescent="0.25">
      <c r="A1919" t="s">
        <v>890</v>
      </c>
      <c r="B1919">
        <v>2017</v>
      </c>
      <c r="C1919">
        <v>4</v>
      </c>
      <c r="D1919" t="s">
        <v>14</v>
      </c>
      <c r="E1919">
        <f>VLOOKUP(B1919&amp;D1919,Sheet1!$A$2:$N$799,14,FALSE)</f>
        <v>4.3</v>
      </c>
      <c r="F1919">
        <f t="shared" si="29"/>
        <v>-4.6000000000000005</v>
      </c>
      <c r="G1919" t="s">
        <v>35</v>
      </c>
      <c r="H1919">
        <f>VLOOKUP(B1919&amp;G1919,Sheet1!$A$2:$N$799,14,FALSE)</f>
        <v>8.9</v>
      </c>
      <c r="I1919">
        <v>1</v>
      </c>
      <c r="J1919">
        <v>2</v>
      </c>
      <c r="K1919">
        <v>0</v>
      </c>
      <c r="L1919">
        <v>-2</v>
      </c>
    </row>
    <row r="1920" spans="1:12" x14ac:dyDescent="0.25">
      <c r="A1920" t="s">
        <v>891</v>
      </c>
      <c r="B1920">
        <v>2017</v>
      </c>
      <c r="C1920">
        <v>4</v>
      </c>
      <c r="D1920" t="s">
        <v>10</v>
      </c>
      <c r="E1920">
        <f>VLOOKUP(B1920&amp;D1920,Sheet1!$A$2:$N$799,14,FALSE)</f>
        <v>-1.3</v>
      </c>
      <c r="F1920">
        <f t="shared" si="29"/>
        <v>0.59999999999999987</v>
      </c>
      <c r="G1920" t="s">
        <v>23</v>
      </c>
      <c r="H1920">
        <f>VLOOKUP(B1920&amp;G1920,Sheet1!$A$2:$N$799,14,FALSE)</f>
        <v>-1.9</v>
      </c>
      <c r="I1920">
        <v>0</v>
      </c>
      <c r="J1920">
        <v>4</v>
      </c>
      <c r="K1920">
        <v>0</v>
      </c>
      <c r="L1920">
        <v>-4</v>
      </c>
    </row>
    <row r="1921" spans="1:12" x14ac:dyDescent="0.25">
      <c r="A1921" t="s">
        <v>892</v>
      </c>
      <c r="B1921">
        <v>2017</v>
      </c>
      <c r="C1921">
        <v>4</v>
      </c>
      <c r="D1921" t="s">
        <v>17</v>
      </c>
      <c r="E1921">
        <f>VLOOKUP(B1921&amp;D1921,Sheet1!$A$2:$N$799,14,FALSE)</f>
        <v>-5</v>
      </c>
      <c r="F1921">
        <f t="shared" si="29"/>
        <v>6</v>
      </c>
      <c r="G1921" t="s">
        <v>20</v>
      </c>
      <c r="H1921">
        <f>VLOOKUP(B1921&amp;G1921,Sheet1!$A$2:$N$799,14,FALSE)</f>
        <v>-11</v>
      </c>
      <c r="I1921">
        <v>1</v>
      </c>
      <c r="J1921">
        <v>1</v>
      </c>
      <c r="K1921">
        <v>1</v>
      </c>
      <c r="L1921">
        <v>0</v>
      </c>
    </row>
    <row r="1922" spans="1:12" x14ac:dyDescent="0.25">
      <c r="A1922" t="s">
        <v>893</v>
      </c>
      <c r="B1922">
        <v>2017</v>
      </c>
      <c r="C1922">
        <v>4</v>
      </c>
      <c r="D1922" t="s">
        <v>40</v>
      </c>
      <c r="E1922">
        <f>VLOOKUP(B1922&amp;D1922,Sheet1!$A$2:$N$799,14,FALSE)</f>
        <v>2.7</v>
      </c>
      <c r="F1922">
        <f t="shared" si="29"/>
        <v>-6.3999999999999995</v>
      </c>
      <c r="G1922" t="s">
        <v>32</v>
      </c>
      <c r="H1922">
        <f>VLOOKUP(B1922&amp;G1922,Sheet1!$A$2:$N$799,14,FALSE)</f>
        <v>9.1</v>
      </c>
      <c r="I1922">
        <v>1</v>
      </c>
      <c r="J1922">
        <v>0</v>
      </c>
      <c r="K1922">
        <v>3</v>
      </c>
      <c r="L1922">
        <v>3</v>
      </c>
    </row>
    <row r="1923" spans="1:12" x14ac:dyDescent="0.25">
      <c r="A1923" t="s">
        <v>894</v>
      </c>
      <c r="B1923">
        <v>2017</v>
      </c>
      <c r="C1923">
        <v>4</v>
      </c>
      <c r="D1923" t="s">
        <v>26</v>
      </c>
      <c r="E1923">
        <f>VLOOKUP(B1923&amp;D1923,Sheet1!$A$2:$N$799,14,FALSE)</f>
        <v>-10.1</v>
      </c>
      <c r="F1923">
        <f t="shared" ref="F1923:F1986" si="30">E1923-H1923</f>
        <v>-12</v>
      </c>
      <c r="G1923" t="s">
        <v>22</v>
      </c>
      <c r="H1923">
        <f>VLOOKUP(B1923&amp;G1923,Sheet1!$A$2:$N$799,14,FALSE)</f>
        <v>1.9</v>
      </c>
      <c r="I1923">
        <v>0</v>
      </c>
      <c r="J1923">
        <v>2</v>
      </c>
      <c r="K1923">
        <v>2</v>
      </c>
      <c r="L1923">
        <v>0</v>
      </c>
    </row>
    <row r="1924" spans="1:12" x14ac:dyDescent="0.25">
      <c r="A1924" t="s">
        <v>895</v>
      </c>
      <c r="B1924">
        <v>2017</v>
      </c>
      <c r="C1924">
        <v>4</v>
      </c>
      <c r="D1924" t="s">
        <v>29</v>
      </c>
      <c r="E1924">
        <f>VLOOKUP(B1924&amp;D1924,Sheet1!$A$2:$N$799,14,FALSE)</f>
        <v>6.5</v>
      </c>
      <c r="F1924">
        <f t="shared" si="30"/>
        <v>11.4</v>
      </c>
      <c r="G1924" t="s">
        <v>43</v>
      </c>
      <c r="H1924">
        <f>VLOOKUP(B1924&amp;G1924,Sheet1!$A$2:$N$799,14,FALSE)</f>
        <v>-4.9000000000000004</v>
      </c>
      <c r="I1924">
        <v>0</v>
      </c>
      <c r="J1924">
        <v>1</v>
      </c>
      <c r="K1924">
        <v>2</v>
      </c>
      <c r="L1924">
        <v>1</v>
      </c>
    </row>
    <row r="1925" spans="1:12" x14ac:dyDescent="0.25">
      <c r="A1925" t="s">
        <v>896</v>
      </c>
      <c r="B1925">
        <v>2017</v>
      </c>
      <c r="C1925">
        <v>4</v>
      </c>
      <c r="D1925" t="s">
        <v>31</v>
      </c>
      <c r="E1925">
        <f>VLOOKUP(B1925&amp;D1925,Sheet1!$A$2:$N$799,14,FALSE)</f>
        <v>9.1999999999999993</v>
      </c>
      <c r="F1925">
        <f t="shared" si="30"/>
        <v>7.6</v>
      </c>
      <c r="G1925" t="s">
        <v>49</v>
      </c>
      <c r="H1925">
        <f>VLOOKUP(B1925&amp;G1925,Sheet1!$A$2:$N$799,14,FALSE)</f>
        <v>1.6</v>
      </c>
      <c r="I1925">
        <v>1</v>
      </c>
      <c r="J1925">
        <v>1</v>
      </c>
      <c r="K1925">
        <v>1</v>
      </c>
      <c r="L1925">
        <v>0</v>
      </c>
    </row>
    <row r="1926" spans="1:12" x14ac:dyDescent="0.25">
      <c r="A1926" t="s">
        <v>897</v>
      </c>
      <c r="B1926">
        <v>2017</v>
      </c>
      <c r="C1926">
        <v>4</v>
      </c>
      <c r="D1926" t="s">
        <v>38</v>
      </c>
      <c r="E1926">
        <f>VLOOKUP(B1926&amp;D1926,Sheet1!$A$2:$N$799,14,FALSE)</f>
        <v>9.1999999999999993</v>
      </c>
      <c r="F1926">
        <f t="shared" si="30"/>
        <v>15.5</v>
      </c>
      <c r="G1926" t="s">
        <v>34</v>
      </c>
      <c r="H1926">
        <f>VLOOKUP(B1926&amp;G1926,Sheet1!$A$2:$N$799,14,FALSE)</f>
        <v>-6.3</v>
      </c>
      <c r="I1926">
        <v>1</v>
      </c>
      <c r="J1926">
        <v>0</v>
      </c>
      <c r="K1926">
        <v>1</v>
      </c>
      <c r="L1926">
        <v>1</v>
      </c>
    </row>
    <row r="1927" spans="1:12" x14ac:dyDescent="0.25">
      <c r="A1927" t="s">
        <v>898</v>
      </c>
      <c r="B1927">
        <v>2017</v>
      </c>
      <c r="C1927">
        <v>4</v>
      </c>
      <c r="D1927" t="s">
        <v>41</v>
      </c>
      <c r="E1927">
        <f>VLOOKUP(B1927&amp;D1927,Sheet1!$A$2:$N$799,14,FALSE)</f>
        <v>-7.6</v>
      </c>
      <c r="F1927">
        <f t="shared" si="30"/>
        <v>-6.3</v>
      </c>
      <c r="G1927" t="s">
        <v>13</v>
      </c>
      <c r="H1927">
        <f>VLOOKUP(B1927&amp;G1927,Sheet1!$A$2:$N$799,14,FALSE)</f>
        <v>-1.3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899</v>
      </c>
      <c r="B1928">
        <v>2017</v>
      </c>
      <c r="C1928">
        <v>4</v>
      </c>
      <c r="D1928" t="s">
        <v>44</v>
      </c>
      <c r="E1928">
        <f>VLOOKUP(B1928&amp;D1928,Sheet1!$A$2:$N$799,14,FALSE)</f>
        <v>-4.7</v>
      </c>
      <c r="F1928">
        <f t="shared" si="30"/>
        <v>2</v>
      </c>
      <c r="G1928" t="s">
        <v>25</v>
      </c>
      <c r="H1928">
        <f>VLOOKUP(B1928&amp;G1928,Sheet1!$A$2:$N$799,14,FALSE)</f>
        <v>-6.7</v>
      </c>
      <c r="I1928">
        <v>0</v>
      </c>
      <c r="J1928">
        <v>1</v>
      </c>
      <c r="K1928">
        <v>0</v>
      </c>
      <c r="L1928">
        <v>-1</v>
      </c>
    </row>
    <row r="1929" spans="1:12" x14ac:dyDescent="0.25">
      <c r="A1929" t="s">
        <v>900</v>
      </c>
      <c r="B1929">
        <v>2017</v>
      </c>
      <c r="C1929">
        <v>4</v>
      </c>
      <c r="D1929" t="s">
        <v>28</v>
      </c>
      <c r="E1929">
        <f>VLOOKUP(B1929&amp;D1929,Sheet1!$A$2:$N$799,14,FALSE)</f>
        <v>9.4</v>
      </c>
      <c r="F1929">
        <f t="shared" si="30"/>
        <v>5.8000000000000007</v>
      </c>
      <c r="G1929" t="s">
        <v>47</v>
      </c>
      <c r="H1929">
        <f>VLOOKUP(B1929&amp;G1929,Sheet1!$A$2:$N$799,14,FALSE)</f>
        <v>3.6</v>
      </c>
      <c r="I1929">
        <v>1</v>
      </c>
      <c r="J1929">
        <v>0</v>
      </c>
      <c r="K1929">
        <v>1</v>
      </c>
      <c r="L1929">
        <v>1</v>
      </c>
    </row>
    <row r="1930" spans="1:12" x14ac:dyDescent="0.25">
      <c r="A1930" t="s">
        <v>901</v>
      </c>
      <c r="B1930">
        <v>2017</v>
      </c>
      <c r="C1930">
        <v>4</v>
      </c>
      <c r="D1930" t="s">
        <v>19</v>
      </c>
      <c r="E1930">
        <f>VLOOKUP(B1930&amp;D1930,Sheet1!$A$2:$N$799,14,FALSE)</f>
        <v>5</v>
      </c>
      <c r="F1930">
        <f t="shared" si="30"/>
        <v>1.6</v>
      </c>
      <c r="G1930" t="s">
        <v>16</v>
      </c>
      <c r="H1930">
        <f>VLOOKUP(B1930&amp;G1930,Sheet1!$A$2:$N$799,14,FALSE)</f>
        <v>3.4</v>
      </c>
      <c r="I1930">
        <v>1</v>
      </c>
      <c r="J1930">
        <v>1</v>
      </c>
      <c r="K1930">
        <v>3</v>
      </c>
      <c r="L1930">
        <v>2</v>
      </c>
    </row>
    <row r="1931" spans="1:12" x14ac:dyDescent="0.25">
      <c r="A1931" t="s">
        <v>902</v>
      </c>
      <c r="B1931">
        <v>2017</v>
      </c>
      <c r="C1931">
        <v>4</v>
      </c>
      <c r="D1931" t="s">
        <v>50</v>
      </c>
      <c r="E1931">
        <f>VLOOKUP(B1931&amp;D1931,Sheet1!$A$2:$N$799,14,FALSE)</f>
        <v>-2.9</v>
      </c>
      <c r="F1931">
        <f t="shared" si="30"/>
        <v>0.80000000000000027</v>
      </c>
      <c r="G1931" t="s">
        <v>46</v>
      </c>
      <c r="H1931">
        <f>VLOOKUP(B1931&amp;G1931,Sheet1!$A$2:$N$799,14,FALSE)</f>
        <v>-3.7</v>
      </c>
      <c r="I1931">
        <v>0</v>
      </c>
      <c r="J1931">
        <v>1</v>
      </c>
      <c r="K1931">
        <v>1</v>
      </c>
      <c r="L1931">
        <v>0</v>
      </c>
    </row>
    <row r="1932" spans="1:12" x14ac:dyDescent="0.25">
      <c r="A1932" t="s">
        <v>903</v>
      </c>
      <c r="B1932">
        <v>2017</v>
      </c>
      <c r="C1932">
        <v>4</v>
      </c>
      <c r="D1932" t="s">
        <v>53</v>
      </c>
      <c r="E1932">
        <f>VLOOKUP(B1932&amp;D1932,Sheet1!$A$2:$N$799,14,FALSE)</f>
        <v>-3.5</v>
      </c>
      <c r="F1932">
        <f t="shared" si="30"/>
        <v>2.9000000000000004</v>
      </c>
      <c r="G1932" t="s">
        <v>55</v>
      </c>
      <c r="H1932">
        <f>VLOOKUP(B1932&amp;G1932,Sheet1!$A$2:$N$799,14,FALSE)</f>
        <v>-6.4</v>
      </c>
      <c r="I1932">
        <v>0</v>
      </c>
      <c r="J1932">
        <v>5</v>
      </c>
      <c r="K1932">
        <v>1</v>
      </c>
      <c r="L1932">
        <v>-4</v>
      </c>
    </row>
    <row r="1933" spans="1:12" x14ac:dyDescent="0.25">
      <c r="A1933" t="s">
        <v>904</v>
      </c>
      <c r="B1933">
        <v>2017</v>
      </c>
      <c r="C1933">
        <v>4</v>
      </c>
      <c r="D1933" t="s">
        <v>56</v>
      </c>
      <c r="E1933">
        <f>VLOOKUP(B1933&amp;D1933,Sheet1!$A$2:$N$799,14,FALSE)</f>
        <v>-1.3</v>
      </c>
      <c r="F1933">
        <f t="shared" si="30"/>
        <v>-4.7</v>
      </c>
      <c r="G1933" t="s">
        <v>52</v>
      </c>
      <c r="H1933">
        <f>VLOOKUP(B1933&amp;G1933,Sheet1!$A$2:$N$799,14,FALSE)</f>
        <v>3.4</v>
      </c>
      <c r="I1933">
        <v>0</v>
      </c>
      <c r="J1933">
        <v>1</v>
      </c>
      <c r="K1933">
        <v>0</v>
      </c>
      <c r="L1933">
        <v>-1</v>
      </c>
    </row>
    <row r="1934" spans="1:12" x14ac:dyDescent="0.25">
      <c r="A1934" t="s">
        <v>905</v>
      </c>
      <c r="B1934">
        <v>2017</v>
      </c>
      <c r="C1934">
        <v>5</v>
      </c>
      <c r="D1934" t="s">
        <v>46</v>
      </c>
      <c r="E1934">
        <f>VLOOKUP(B1934&amp;D1934,Sheet1!$A$2:$N$799,14,FALSE)</f>
        <v>-3.7</v>
      </c>
      <c r="F1934">
        <f t="shared" si="30"/>
        <v>-13.100000000000001</v>
      </c>
      <c r="G1934" t="s">
        <v>28</v>
      </c>
      <c r="H1934">
        <f>VLOOKUP(B1934&amp;G1934,Sheet1!$A$2:$N$799,14,FALSE)</f>
        <v>9.4</v>
      </c>
      <c r="I1934">
        <v>0</v>
      </c>
      <c r="J1934">
        <v>1</v>
      </c>
      <c r="K1934">
        <v>1</v>
      </c>
      <c r="L1934">
        <v>0</v>
      </c>
    </row>
    <row r="1935" spans="1:12" x14ac:dyDescent="0.25">
      <c r="A1935" t="s">
        <v>906</v>
      </c>
      <c r="B1935">
        <v>2017</v>
      </c>
      <c r="C1935">
        <v>5</v>
      </c>
      <c r="D1935" t="s">
        <v>16</v>
      </c>
      <c r="E1935">
        <f>VLOOKUP(B1935&amp;D1935,Sheet1!$A$2:$N$799,14,FALSE)</f>
        <v>3.4</v>
      </c>
      <c r="F1935">
        <f t="shared" si="30"/>
        <v>8.1</v>
      </c>
      <c r="G1935" t="s">
        <v>44</v>
      </c>
      <c r="H1935">
        <f>VLOOKUP(B1935&amp;G1935,Sheet1!$A$2:$N$799,14,FALSE)</f>
        <v>-4.7</v>
      </c>
      <c r="I1935">
        <v>1</v>
      </c>
      <c r="J1935">
        <v>0</v>
      </c>
      <c r="K1935">
        <v>1</v>
      </c>
      <c r="L1935">
        <v>1</v>
      </c>
    </row>
    <row r="1936" spans="1:12" x14ac:dyDescent="0.25">
      <c r="A1936" t="s">
        <v>907</v>
      </c>
      <c r="B1936">
        <v>2017</v>
      </c>
      <c r="C1936">
        <v>5</v>
      </c>
      <c r="D1936" t="s">
        <v>11</v>
      </c>
      <c r="E1936">
        <f>VLOOKUP(B1936&amp;D1936,Sheet1!$A$2:$N$799,14,FALSE)</f>
        <v>-4</v>
      </c>
      <c r="F1936">
        <f t="shared" si="30"/>
        <v>1</v>
      </c>
      <c r="G1936" t="s">
        <v>17</v>
      </c>
      <c r="H1936">
        <f>VLOOKUP(B1936&amp;G1936,Sheet1!$A$2:$N$799,14,FALSE)</f>
        <v>-5</v>
      </c>
      <c r="I1936">
        <v>0</v>
      </c>
      <c r="J1936">
        <v>1</v>
      </c>
      <c r="K1936">
        <v>3</v>
      </c>
      <c r="L1936">
        <v>2</v>
      </c>
    </row>
    <row r="1937" spans="1:12" x14ac:dyDescent="0.25">
      <c r="A1937" t="s">
        <v>908</v>
      </c>
      <c r="B1937">
        <v>2017</v>
      </c>
      <c r="C1937">
        <v>5</v>
      </c>
      <c r="D1937" t="s">
        <v>14</v>
      </c>
      <c r="E1937">
        <f>VLOOKUP(B1937&amp;D1937,Sheet1!$A$2:$N$799,14,FALSE)</f>
        <v>4.3</v>
      </c>
      <c r="F1937">
        <f t="shared" si="30"/>
        <v>1.5999999999999996</v>
      </c>
      <c r="G1937" t="s">
        <v>40</v>
      </c>
      <c r="H1937">
        <f>VLOOKUP(B1937&amp;G1937,Sheet1!$A$2:$N$799,14,FALSE)</f>
        <v>2.7</v>
      </c>
      <c r="I1937">
        <v>1</v>
      </c>
      <c r="J1937">
        <v>0</v>
      </c>
      <c r="K1937">
        <v>1</v>
      </c>
      <c r="L1937">
        <v>1</v>
      </c>
    </row>
    <row r="1938" spans="1:12" x14ac:dyDescent="0.25">
      <c r="A1938" t="s">
        <v>909</v>
      </c>
      <c r="B1938">
        <v>2017</v>
      </c>
      <c r="C1938">
        <v>5</v>
      </c>
      <c r="D1938" t="s">
        <v>23</v>
      </c>
      <c r="E1938">
        <f>VLOOKUP(B1938&amp;D1938,Sheet1!$A$2:$N$799,14,FALSE)</f>
        <v>-1.9</v>
      </c>
      <c r="F1938">
        <f t="shared" si="30"/>
        <v>-3.5</v>
      </c>
      <c r="G1938" t="s">
        <v>49</v>
      </c>
      <c r="H1938">
        <f>VLOOKUP(B1938&amp;G1938,Sheet1!$A$2:$N$799,14,FALSE)</f>
        <v>1.6</v>
      </c>
      <c r="I1938">
        <v>1</v>
      </c>
      <c r="J1938">
        <v>0</v>
      </c>
      <c r="K1938">
        <v>2</v>
      </c>
      <c r="L1938">
        <v>2</v>
      </c>
    </row>
    <row r="1939" spans="1:12" x14ac:dyDescent="0.25">
      <c r="A1939" t="s">
        <v>910</v>
      </c>
      <c r="B1939">
        <v>2017</v>
      </c>
      <c r="C1939">
        <v>5</v>
      </c>
      <c r="D1939" t="s">
        <v>29</v>
      </c>
      <c r="E1939">
        <f>VLOOKUP(B1939&amp;D1939,Sheet1!$A$2:$N$799,14,FALSE)</f>
        <v>6.5</v>
      </c>
      <c r="F1939">
        <f t="shared" si="30"/>
        <v>1.5</v>
      </c>
      <c r="G1939" t="s">
        <v>19</v>
      </c>
      <c r="H1939">
        <f>VLOOKUP(B1939&amp;G1939,Sheet1!$A$2:$N$799,14,FALSE)</f>
        <v>5</v>
      </c>
      <c r="I1939">
        <v>1</v>
      </c>
      <c r="J1939">
        <v>1</v>
      </c>
      <c r="K1939">
        <v>5</v>
      </c>
      <c r="L1939">
        <v>4</v>
      </c>
    </row>
    <row r="1940" spans="1:12" x14ac:dyDescent="0.25">
      <c r="A1940" t="s">
        <v>911</v>
      </c>
      <c r="B1940">
        <v>2017</v>
      </c>
      <c r="C1940">
        <v>5</v>
      </c>
      <c r="D1940" t="s">
        <v>52</v>
      </c>
      <c r="E1940">
        <f>VLOOKUP(B1940&amp;D1940,Sheet1!$A$2:$N$799,14,FALSE)</f>
        <v>3.4</v>
      </c>
      <c r="F1940">
        <f t="shared" si="30"/>
        <v>9.8000000000000007</v>
      </c>
      <c r="G1940" t="s">
        <v>55</v>
      </c>
      <c r="H1940">
        <f>VLOOKUP(B1940&amp;G1940,Sheet1!$A$2:$N$799,14,FALSE)</f>
        <v>-6.4</v>
      </c>
      <c r="I1940">
        <v>1</v>
      </c>
      <c r="J1940">
        <v>0</v>
      </c>
      <c r="K1940">
        <v>1</v>
      </c>
      <c r="L1940">
        <v>1</v>
      </c>
    </row>
    <row r="1941" spans="1:12" x14ac:dyDescent="0.25">
      <c r="A1941" t="s">
        <v>912</v>
      </c>
      <c r="B1941">
        <v>2017</v>
      </c>
      <c r="C1941">
        <v>5</v>
      </c>
      <c r="D1941" t="s">
        <v>47</v>
      </c>
      <c r="E1941">
        <f>VLOOKUP(B1941&amp;D1941,Sheet1!$A$2:$N$799,14,FALSE)</f>
        <v>3.6</v>
      </c>
      <c r="F1941">
        <f t="shared" si="30"/>
        <v>11.2</v>
      </c>
      <c r="G1941" t="s">
        <v>41</v>
      </c>
      <c r="H1941">
        <f>VLOOKUP(B1941&amp;G1941,Sheet1!$A$2:$N$799,14,FALSE)</f>
        <v>-7.6</v>
      </c>
      <c r="I1941">
        <v>1</v>
      </c>
      <c r="J1941">
        <v>1</v>
      </c>
      <c r="K1941">
        <v>2</v>
      </c>
      <c r="L1941">
        <v>1</v>
      </c>
    </row>
    <row r="1942" spans="1:12" x14ac:dyDescent="0.25">
      <c r="A1942" t="s">
        <v>913</v>
      </c>
      <c r="B1942">
        <v>2017</v>
      </c>
      <c r="C1942">
        <v>5</v>
      </c>
      <c r="D1942" t="s">
        <v>32</v>
      </c>
      <c r="E1942">
        <f>VLOOKUP(B1942&amp;D1942,Sheet1!$A$2:$N$799,14,FALSE)</f>
        <v>9.1</v>
      </c>
      <c r="F1942">
        <f t="shared" si="30"/>
        <v>10.4</v>
      </c>
      <c r="G1942" t="s">
        <v>10</v>
      </c>
      <c r="H1942">
        <f>VLOOKUP(B1942&amp;G1942,Sheet1!$A$2:$N$799,14,FALSE)</f>
        <v>-1.3</v>
      </c>
      <c r="I1942">
        <v>1</v>
      </c>
      <c r="J1942">
        <v>0</v>
      </c>
      <c r="K1942">
        <v>2</v>
      </c>
      <c r="L1942">
        <v>2</v>
      </c>
    </row>
    <row r="1943" spans="1:12" x14ac:dyDescent="0.25">
      <c r="A1943" t="s">
        <v>914</v>
      </c>
      <c r="B1943">
        <v>2017</v>
      </c>
      <c r="C1943">
        <v>5</v>
      </c>
      <c r="D1943" t="s">
        <v>35</v>
      </c>
      <c r="E1943">
        <f>VLOOKUP(B1943&amp;D1943,Sheet1!$A$2:$N$799,14,FALSE)</f>
        <v>8.9</v>
      </c>
      <c r="F1943">
        <f t="shared" si="30"/>
        <v>10.200000000000001</v>
      </c>
      <c r="G1943" t="s">
        <v>13</v>
      </c>
      <c r="H1943">
        <f>VLOOKUP(B1943&amp;G1943,Sheet1!$A$2:$N$799,14,FALSE)</f>
        <v>-1.3</v>
      </c>
      <c r="I1943">
        <v>1</v>
      </c>
      <c r="J1943">
        <v>2</v>
      </c>
      <c r="K1943">
        <v>0</v>
      </c>
      <c r="L1943">
        <v>-2</v>
      </c>
    </row>
    <row r="1944" spans="1:12" x14ac:dyDescent="0.25">
      <c r="A1944" t="s">
        <v>915</v>
      </c>
      <c r="B1944">
        <v>2017</v>
      </c>
      <c r="C1944">
        <v>5</v>
      </c>
      <c r="D1944" t="s">
        <v>43</v>
      </c>
      <c r="E1944">
        <f>VLOOKUP(B1944&amp;D1944,Sheet1!$A$2:$N$799,14,FALSE)</f>
        <v>-4.9000000000000004</v>
      </c>
      <c r="F1944">
        <f t="shared" si="30"/>
        <v>6.1</v>
      </c>
      <c r="G1944" t="s">
        <v>20</v>
      </c>
      <c r="H1944">
        <f>VLOOKUP(B1944&amp;G1944,Sheet1!$A$2:$N$799,14,FALSE)</f>
        <v>-11</v>
      </c>
      <c r="I1944">
        <v>1</v>
      </c>
      <c r="J1944">
        <v>1</v>
      </c>
      <c r="K1944">
        <v>3</v>
      </c>
      <c r="L1944">
        <v>2</v>
      </c>
    </row>
    <row r="1945" spans="1:12" x14ac:dyDescent="0.25">
      <c r="A1945" t="s">
        <v>916</v>
      </c>
      <c r="B1945">
        <v>2017</v>
      </c>
      <c r="C1945">
        <v>5</v>
      </c>
      <c r="D1945" t="s">
        <v>22</v>
      </c>
      <c r="E1945">
        <f>VLOOKUP(B1945&amp;D1945,Sheet1!$A$2:$N$799,14,FALSE)</f>
        <v>1.9</v>
      </c>
      <c r="F1945">
        <f t="shared" si="30"/>
        <v>-7.2999999999999989</v>
      </c>
      <c r="G1945" t="s">
        <v>31</v>
      </c>
      <c r="H1945">
        <f>VLOOKUP(B1945&amp;G1945,Sheet1!$A$2:$N$799,14,FALSE)</f>
        <v>9.1999999999999993</v>
      </c>
      <c r="I1945">
        <v>1</v>
      </c>
      <c r="J1945">
        <v>3</v>
      </c>
      <c r="K1945">
        <v>4</v>
      </c>
      <c r="L1945">
        <v>1</v>
      </c>
    </row>
    <row r="1946" spans="1:12" x14ac:dyDescent="0.25">
      <c r="A1946" t="s">
        <v>917</v>
      </c>
      <c r="B1946">
        <v>2017</v>
      </c>
      <c r="C1946">
        <v>5</v>
      </c>
      <c r="D1946" t="s">
        <v>50</v>
      </c>
      <c r="E1946">
        <f>VLOOKUP(B1946&amp;D1946,Sheet1!$A$2:$N$799,14,FALSE)</f>
        <v>-2.9</v>
      </c>
      <c r="F1946">
        <f t="shared" si="30"/>
        <v>7.1999999999999993</v>
      </c>
      <c r="G1946" t="s">
        <v>26</v>
      </c>
      <c r="H1946">
        <f>VLOOKUP(B1946&amp;G1946,Sheet1!$A$2:$N$799,14,FALSE)</f>
        <v>-10.1</v>
      </c>
      <c r="I1946">
        <v>0</v>
      </c>
      <c r="J1946">
        <v>0</v>
      </c>
      <c r="K1946">
        <v>1</v>
      </c>
      <c r="L1946">
        <v>1</v>
      </c>
    </row>
    <row r="1947" spans="1:12" x14ac:dyDescent="0.25">
      <c r="A1947" t="s">
        <v>918</v>
      </c>
      <c r="B1947">
        <v>2017</v>
      </c>
      <c r="C1947">
        <v>5</v>
      </c>
      <c r="D1947" t="s">
        <v>53</v>
      </c>
      <c r="E1947">
        <f>VLOOKUP(B1947&amp;D1947,Sheet1!$A$2:$N$799,14,FALSE)</f>
        <v>-3.5</v>
      </c>
      <c r="F1947">
        <f t="shared" si="30"/>
        <v>2.8</v>
      </c>
      <c r="G1947" t="s">
        <v>34</v>
      </c>
      <c r="H1947">
        <f>VLOOKUP(B1947&amp;G1947,Sheet1!$A$2:$N$799,14,FALSE)</f>
        <v>-6.3</v>
      </c>
      <c r="I1947">
        <v>0</v>
      </c>
      <c r="J1947">
        <v>2</v>
      </c>
      <c r="K1947">
        <v>2</v>
      </c>
      <c r="L1947">
        <v>0</v>
      </c>
    </row>
    <row r="1948" spans="1:12" x14ac:dyDescent="0.25">
      <c r="A1948" t="s">
        <v>919</v>
      </c>
      <c r="B1948">
        <v>2017</v>
      </c>
      <c r="C1948">
        <v>6</v>
      </c>
      <c r="D1948" t="s">
        <v>10</v>
      </c>
      <c r="E1948">
        <f>VLOOKUP(B1948&amp;D1948,Sheet1!$A$2:$N$799,14,FALSE)</f>
        <v>-1.3</v>
      </c>
      <c r="F1948">
        <f t="shared" si="30"/>
        <v>-4.7</v>
      </c>
      <c r="G1948" t="s">
        <v>16</v>
      </c>
      <c r="H1948">
        <f>VLOOKUP(B1948&amp;G1948,Sheet1!$A$2:$N$799,14,FALSE)</f>
        <v>3.4</v>
      </c>
      <c r="I1948">
        <v>1</v>
      </c>
      <c r="J1948">
        <v>2</v>
      </c>
      <c r="K1948">
        <v>3</v>
      </c>
      <c r="L1948">
        <v>1</v>
      </c>
    </row>
    <row r="1949" spans="1:12" x14ac:dyDescent="0.25">
      <c r="A1949" t="s">
        <v>920</v>
      </c>
      <c r="B1949">
        <v>2017</v>
      </c>
      <c r="C1949">
        <v>6</v>
      </c>
      <c r="D1949" t="s">
        <v>20</v>
      </c>
      <c r="E1949">
        <f>VLOOKUP(B1949&amp;D1949,Sheet1!$A$2:$N$799,14,FALSE)</f>
        <v>-11</v>
      </c>
      <c r="F1949">
        <f t="shared" si="30"/>
        <v>-4.5999999999999996</v>
      </c>
      <c r="G1949" t="s">
        <v>55</v>
      </c>
      <c r="H1949">
        <f>VLOOKUP(B1949&amp;G1949,Sheet1!$A$2:$N$799,14,FALSE)</f>
        <v>-6.4</v>
      </c>
      <c r="I1949">
        <v>0</v>
      </c>
      <c r="J1949">
        <v>3</v>
      </c>
      <c r="K1949">
        <v>1</v>
      </c>
      <c r="L1949">
        <v>-2</v>
      </c>
    </row>
    <row r="1950" spans="1:12" x14ac:dyDescent="0.25">
      <c r="A1950" t="s">
        <v>921</v>
      </c>
      <c r="B1950">
        <v>2017</v>
      </c>
      <c r="C1950">
        <v>6</v>
      </c>
      <c r="D1950" t="s">
        <v>40</v>
      </c>
      <c r="E1950">
        <f>VLOOKUP(B1950&amp;D1950,Sheet1!$A$2:$N$799,14,FALSE)</f>
        <v>2.7</v>
      </c>
      <c r="F1950">
        <f t="shared" si="30"/>
        <v>-6.4999999999999991</v>
      </c>
      <c r="G1950" t="s">
        <v>38</v>
      </c>
      <c r="H1950">
        <f>VLOOKUP(B1950&amp;G1950,Sheet1!$A$2:$N$799,14,FALSE)</f>
        <v>9.1999999999999993</v>
      </c>
      <c r="I1950">
        <v>0</v>
      </c>
      <c r="J1950">
        <v>5</v>
      </c>
      <c r="K1950">
        <v>3</v>
      </c>
      <c r="L1950">
        <v>-2</v>
      </c>
    </row>
    <row r="1951" spans="1:12" x14ac:dyDescent="0.25">
      <c r="A1951" t="s">
        <v>922</v>
      </c>
      <c r="B1951">
        <v>2017</v>
      </c>
      <c r="C1951">
        <v>6</v>
      </c>
      <c r="D1951" t="s">
        <v>23</v>
      </c>
      <c r="E1951">
        <f>VLOOKUP(B1951&amp;D1951,Sheet1!$A$2:$N$799,14,FALSE)</f>
        <v>-1.9</v>
      </c>
      <c r="F1951">
        <f t="shared" si="30"/>
        <v>-11</v>
      </c>
      <c r="G1951" t="s">
        <v>32</v>
      </c>
      <c r="H1951">
        <f>VLOOKUP(B1951&amp;G1951,Sheet1!$A$2:$N$799,14,FALSE)</f>
        <v>9.1</v>
      </c>
      <c r="I1951">
        <v>0</v>
      </c>
      <c r="J1951">
        <v>3</v>
      </c>
      <c r="K1951">
        <v>2</v>
      </c>
      <c r="L1951">
        <v>-1</v>
      </c>
    </row>
    <row r="1952" spans="1:12" x14ac:dyDescent="0.25">
      <c r="A1952" t="s">
        <v>923</v>
      </c>
      <c r="B1952">
        <v>2017</v>
      </c>
      <c r="C1952">
        <v>6</v>
      </c>
      <c r="D1952" t="s">
        <v>26</v>
      </c>
      <c r="E1952">
        <f>VLOOKUP(B1952&amp;D1952,Sheet1!$A$2:$N$799,14,FALSE)</f>
        <v>-10.1</v>
      </c>
      <c r="F1952">
        <f t="shared" si="30"/>
        <v>-6.6</v>
      </c>
      <c r="G1952" t="s">
        <v>53</v>
      </c>
      <c r="H1952">
        <f>VLOOKUP(B1952&amp;G1952,Sheet1!$A$2:$N$799,14,FALSE)</f>
        <v>-3.5</v>
      </c>
      <c r="I1952">
        <v>0</v>
      </c>
      <c r="J1952">
        <v>1</v>
      </c>
      <c r="K1952">
        <v>1</v>
      </c>
      <c r="L1952">
        <v>0</v>
      </c>
    </row>
    <row r="1953" spans="1:12" x14ac:dyDescent="0.25">
      <c r="A1953" t="s">
        <v>924</v>
      </c>
      <c r="B1953">
        <v>2017</v>
      </c>
      <c r="C1953">
        <v>6</v>
      </c>
      <c r="D1953" t="s">
        <v>47</v>
      </c>
      <c r="E1953">
        <f>VLOOKUP(B1953&amp;D1953,Sheet1!$A$2:$N$799,14,FALSE)</f>
        <v>3.6</v>
      </c>
      <c r="F1953">
        <f t="shared" si="30"/>
        <v>8.3000000000000007</v>
      </c>
      <c r="G1953" t="s">
        <v>44</v>
      </c>
      <c r="H1953">
        <f>VLOOKUP(B1953&amp;G1953,Sheet1!$A$2:$N$799,14,FALSE)</f>
        <v>-4.7</v>
      </c>
      <c r="I1953">
        <v>1</v>
      </c>
      <c r="J1953">
        <v>1</v>
      </c>
      <c r="K1953">
        <v>2</v>
      </c>
      <c r="L1953">
        <v>1</v>
      </c>
    </row>
    <row r="1954" spans="1:12" x14ac:dyDescent="0.25">
      <c r="A1954" t="s">
        <v>925</v>
      </c>
      <c r="B1954">
        <v>2017</v>
      </c>
      <c r="C1954">
        <v>6</v>
      </c>
      <c r="D1954" t="s">
        <v>31</v>
      </c>
      <c r="E1954">
        <f>VLOOKUP(B1954&amp;D1954,Sheet1!$A$2:$N$799,14,FALSE)</f>
        <v>9.1999999999999993</v>
      </c>
      <c r="F1954">
        <f t="shared" si="30"/>
        <v>2.6999999999999993</v>
      </c>
      <c r="G1954" t="s">
        <v>29</v>
      </c>
      <c r="H1954">
        <f>VLOOKUP(B1954&amp;G1954,Sheet1!$A$2:$N$799,14,FALSE)</f>
        <v>6.5</v>
      </c>
      <c r="I1954">
        <v>1</v>
      </c>
      <c r="J1954">
        <v>1</v>
      </c>
      <c r="K1954">
        <v>1</v>
      </c>
      <c r="L1954">
        <v>0</v>
      </c>
    </row>
    <row r="1955" spans="1:12" x14ac:dyDescent="0.25">
      <c r="A1955" t="s">
        <v>926</v>
      </c>
      <c r="B1955">
        <v>2017</v>
      </c>
      <c r="C1955">
        <v>6</v>
      </c>
      <c r="D1955" t="s">
        <v>34</v>
      </c>
      <c r="E1955">
        <f>VLOOKUP(B1955&amp;D1955,Sheet1!$A$2:$N$799,14,FALSE)</f>
        <v>-6.3</v>
      </c>
      <c r="F1955">
        <f t="shared" si="30"/>
        <v>-10.6</v>
      </c>
      <c r="G1955" t="s">
        <v>37</v>
      </c>
      <c r="H1955">
        <f>VLOOKUP(B1955&amp;G1955,Sheet1!$A$2:$N$799,14,FALSE)</f>
        <v>4.3</v>
      </c>
      <c r="I1955">
        <v>1</v>
      </c>
      <c r="J1955">
        <v>1</v>
      </c>
      <c r="K1955">
        <v>1</v>
      </c>
      <c r="L1955">
        <v>0</v>
      </c>
    </row>
    <row r="1956" spans="1:12" x14ac:dyDescent="0.25">
      <c r="A1956" t="s">
        <v>927</v>
      </c>
      <c r="B1956">
        <v>2017</v>
      </c>
      <c r="C1956">
        <v>6</v>
      </c>
      <c r="D1956" t="s">
        <v>35</v>
      </c>
      <c r="E1956">
        <f>VLOOKUP(B1956&amp;D1956,Sheet1!$A$2:$N$799,14,FALSE)</f>
        <v>8.9</v>
      </c>
      <c r="F1956">
        <f t="shared" si="30"/>
        <v>13.8</v>
      </c>
      <c r="G1956" t="s">
        <v>43</v>
      </c>
      <c r="H1956">
        <f>VLOOKUP(B1956&amp;G1956,Sheet1!$A$2:$N$799,14,FALSE)</f>
        <v>-4.9000000000000004</v>
      </c>
      <c r="I1956">
        <v>1</v>
      </c>
      <c r="J1956">
        <v>2</v>
      </c>
      <c r="K1956">
        <v>3</v>
      </c>
      <c r="L1956">
        <v>1</v>
      </c>
    </row>
    <row r="1957" spans="1:12" x14ac:dyDescent="0.25">
      <c r="A1957" t="s">
        <v>928</v>
      </c>
      <c r="B1957">
        <v>2017</v>
      </c>
      <c r="C1957">
        <v>6</v>
      </c>
      <c r="D1957" t="s">
        <v>41</v>
      </c>
      <c r="E1957">
        <f>VLOOKUP(B1957&amp;D1957,Sheet1!$A$2:$N$799,14,FALSE)</f>
        <v>-7.6</v>
      </c>
      <c r="F1957">
        <f t="shared" si="30"/>
        <v>-0.89999999999999947</v>
      </c>
      <c r="G1957" t="s">
        <v>25</v>
      </c>
      <c r="H1957">
        <f>VLOOKUP(B1957&amp;G1957,Sheet1!$A$2:$N$799,14,FALSE)</f>
        <v>-6.7</v>
      </c>
      <c r="I1957">
        <v>1</v>
      </c>
      <c r="J1957">
        <v>0</v>
      </c>
      <c r="K1957">
        <v>3</v>
      </c>
      <c r="L1957">
        <v>3</v>
      </c>
    </row>
    <row r="1958" spans="1:12" x14ac:dyDescent="0.25">
      <c r="A1958" t="s">
        <v>929</v>
      </c>
      <c r="B1958">
        <v>2017</v>
      </c>
      <c r="C1958">
        <v>6</v>
      </c>
      <c r="D1958" t="s">
        <v>28</v>
      </c>
      <c r="E1958">
        <f>VLOOKUP(B1958&amp;D1958,Sheet1!$A$2:$N$799,14,FALSE)</f>
        <v>9.4</v>
      </c>
      <c r="F1958">
        <f t="shared" si="30"/>
        <v>5.1000000000000005</v>
      </c>
      <c r="G1958" t="s">
        <v>14</v>
      </c>
      <c r="H1958">
        <f>VLOOKUP(B1958&amp;G1958,Sheet1!$A$2:$N$799,14,FALSE)</f>
        <v>4.3</v>
      </c>
      <c r="I1958">
        <v>1</v>
      </c>
      <c r="J1958">
        <v>1</v>
      </c>
      <c r="K1958">
        <v>3</v>
      </c>
      <c r="L1958">
        <v>2</v>
      </c>
    </row>
    <row r="1959" spans="1:12" x14ac:dyDescent="0.25">
      <c r="A1959" t="s">
        <v>930</v>
      </c>
      <c r="B1959">
        <v>2017</v>
      </c>
      <c r="C1959">
        <v>6</v>
      </c>
      <c r="D1959" t="s">
        <v>19</v>
      </c>
      <c r="E1959">
        <f>VLOOKUP(B1959&amp;D1959,Sheet1!$A$2:$N$799,14,FALSE)</f>
        <v>5</v>
      </c>
      <c r="F1959">
        <f t="shared" si="30"/>
        <v>1.6</v>
      </c>
      <c r="G1959" t="s">
        <v>52</v>
      </c>
      <c r="H1959">
        <f>VLOOKUP(B1959&amp;G1959,Sheet1!$A$2:$N$799,14,FALSE)</f>
        <v>3.4</v>
      </c>
      <c r="I1959">
        <v>1</v>
      </c>
      <c r="J1959">
        <v>1</v>
      </c>
      <c r="K1959">
        <v>0</v>
      </c>
      <c r="L1959">
        <v>-1</v>
      </c>
    </row>
    <row r="1960" spans="1:12" x14ac:dyDescent="0.25">
      <c r="A1960" t="s">
        <v>931</v>
      </c>
      <c r="B1960">
        <v>2017</v>
      </c>
      <c r="C1960">
        <v>6</v>
      </c>
      <c r="D1960" t="s">
        <v>50</v>
      </c>
      <c r="E1960">
        <f>VLOOKUP(B1960&amp;D1960,Sheet1!$A$2:$N$799,14,FALSE)</f>
        <v>-2.9</v>
      </c>
      <c r="F1960">
        <f t="shared" si="30"/>
        <v>-1.5999999999999999</v>
      </c>
      <c r="G1960" t="s">
        <v>56</v>
      </c>
      <c r="H1960">
        <f>VLOOKUP(B1960&amp;G1960,Sheet1!$A$2:$N$799,14,FALSE)</f>
        <v>-1.3</v>
      </c>
      <c r="I1960">
        <v>0</v>
      </c>
      <c r="J1960">
        <v>1</v>
      </c>
      <c r="K1960">
        <v>2</v>
      </c>
      <c r="L1960">
        <v>1</v>
      </c>
    </row>
    <row r="1961" spans="1:12" x14ac:dyDescent="0.25">
      <c r="A1961" t="s">
        <v>932</v>
      </c>
      <c r="B1961">
        <v>2017</v>
      </c>
      <c r="C1961">
        <v>6</v>
      </c>
      <c r="D1961" t="s">
        <v>13</v>
      </c>
      <c r="E1961">
        <f>VLOOKUP(B1961&amp;D1961,Sheet1!$A$2:$N$799,14,FALSE)</f>
        <v>-1.3</v>
      </c>
      <c r="F1961">
        <f t="shared" si="30"/>
        <v>2.4000000000000004</v>
      </c>
      <c r="G1961" t="s">
        <v>46</v>
      </c>
      <c r="H1961">
        <f>VLOOKUP(B1961&amp;G1961,Sheet1!$A$2:$N$799,14,FALSE)</f>
        <v>-3.7</v>
      </c>
      <c r="I1961">
        <v>0</v>
      </c>
      <c r="J1961">
        <v>2</v>
      </c>
      <c r="K1961">
        <v>2</v>
      </c>
      <c r="L1961">
        <v>0</v>
      </c>
    </row>
    <row r="1962" spans="1:12" x14ac:dyDescent="0.25">
      <c r="A1962" t="s">
        <v>933</v>
      </c>
      <c r="B1962">
        <v>2017</v>
      </c>
      <c r="C1962">
        <v>7</v>
      </c>
      <c r="D1962" t="s">
        <v>46</v>
      </c>
      <c r="E1962">
        <f>VLOOKUP(B1962&amp;D1962,Sheet1!$A$2:$N$799,14,FALSE)</f>
        <v>-3.7</v>
      </c>
      <c r="F1962">
        <f t="shared" si="30"/>
        <v>-12.899999999999999</v>
      </c>
      <c r="G1962" t="s">
        <v>31</v>
      </c>
      <c r="H1962">
        <f>VLOOKUP(B1962&amp;G1962,Sheet1!$A$2:$N$799,14,FALSE)</f>
        <v>9.1999999999999993</v>
      </c>
      <c r="I1962">
        <v>0</v>
      </c>
      <c r="J1962">
        <v>2</v>
      </c>
      <c r="K1962">
        <v>1</v>
      </c>
      <c r="L1962">
        <v>-1</v>
      </c>
    </row>
    <row r="1963" spans="1:12" x14ac:dyDescent="0.25">
      <c r="A1963" t="s">
        <v>934</v>
      </c>
      <c r="B1963">
        <v>2017</v>
      </c>
      <c r="C1963">
        <v>7</v>
      </c>
      <c r="D1963" t="s">
        <v>37</v>
      </c>
      <c r="E1963">
        <f>VLOOKUP(B1963&amp;D1963,Sheet1!$A$2:$N$799,14,FALSE)</f>
        <v>4.3</v>
      </c>
      <c r="F1963">
        <f t="shared" si="30"/>
        <v>-4.6000000000000005</v>
      </c>
      <c r="G1963" t="s">
        <v>35</v>
      </c>
      <c r="H1963">
        <f>VLOOKUP(B1963&amp;G1963,Sheet1!$A$2:$N$799,14,FALSE)</f>
        <v>8.9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935</v>
      </c>
      <c r="B1964">
        <v>2017</v>
      </c>
      <c r="C1964">
        <v>7</v>
      </c>
      <c r="D1964" t="s">
        <v>16</v>
      </c>
      <c r="E1964">
        <f>VLOOKUP(B1964&amp;D1964,Sheet1!$A$2:$N$799,14,FALSE)</f>
        <v>3.4</v>
      </c>
      <c r="F1964">
        <f t="shared" si="30"/>
        <v>-5.6999999999999993</v>
      </c>
      <c r="G1964" t="s">
        <v>32</v>
      </c>
      <c r="H1964">
        <f>VLOOKUP(B1964&amp;G1964,Sheet1!$A$2:$N$799,14,FALSE)</f>
        <v>9.1</v>
      </c>
      <c r="I1964">
        <v>0</v>
      </c>
      <c r="J1964">
        <v>0</v>
      </c>
      <c r="K1964">
        <v>1</v>
      </c>
      <c r="L1964">
        <v>1</v>
      </c>
    </row>
    <row r="1965" spans="1:12" x14ac:dyDescent="0.25">
      <c r="A1965" t="s">
        <v>936</v>
      </c>
      <c r="B1965">
        <v>2017</v>
      </c>
      <c r="C1965">
        <v>7</v>
      </c>
      <c r="D1965" t="s">
        <v>14</v>
      </c>
      <c r="E1965">
        <f>VLOOKUP(B1965&amp;D1965,Sheet1!$A$2:$N$799,14,FALSE)</f>
        <v>4.3</v>
      </c>
      <c r="F1965">
        <f t="shared" si="30"/>
        <v>5.6</v>
      </c>
      <c r="G1965" t="s">
        <v>10</v>
      </c>
      <c r="H1965">
        <f>VLOOKUP(B1965&amp;G1965,Sheet1!$A$2:$N$799,14,FALSE)</f>
        <v>-1.3</v>
      </c>
      <c r="I1965">
        <v>0</v>
      </c>
      <c r="J1965">
        <v>3</v>
      </c>
      <c r="K1965">
        <v>0</v>
      </c>
      <c r="L1965">
        <v>-3</v>
      </c>
    </row>
    <row r="1966" spans="1:12" x14ac:dyDescent="0.25">
      <c r="A1966" t="s">
        <v>937</v>
      </c>
      <c r="B1966">
        <v>2017</v>
      </c>
      <c r="C1966">
        <v>7</v>
      </c>
      <c r="D1966" t="s">
        <v>17</v>
      </c>
      <c r="E1966">
        <f>VLOOKUP(B1966&amp;D1966,Sheet1!$A$2:$N$799,14,FALSE)</f>
        <v>-5</v>
      </c>
      <c r="F1966">
        <f t="shared" si="30"/>
        <v>-10</v>
      </c>
      <c r="G1966" t="s">
        <v>19</v>
      </c>
      <c r="H1966">
        <f>VLOOKUP(B1966&amp;G1966,Sheet1!$A$2:$N$799,14,FALSE)</f>
        <v>5</v>
      </c>
      <c r="I1966">
        <v>0</v>
      </c>
      <c r="J1966">
        <v>2</v>
      </c>
      <c r="K1966">
        <v>0</v>
      </c>
      <c r="L1966">
        <v>-2</v>
      </c>
    </row>
    <row r="1967" spans="1:12" x14ac:dyDescent="0.25">
      <c r="A1967" t="s">
        <v>938</v>
      </c>
      <c r="B1967">
        <v>2017</v>
      </c>
      <c r="C1967">
        <v>7</v>
      </c>
      <c r="D1967" t="s">
        <v>49</v>
      </c>
      <c r="E1967">
        <f>VLOOKUP(B1967&amp;D1967,Sheet1!$A$2:$N$799,14,FALSE)</f>
        <v>1.6</v>
      </c>
      <c r="F1967">
        <f t="shared" si="30"/>
        <v>4.5</v>
      </c>
      <c r="G1967" t="s">
        <v>50</v>
      </c>
      <c r="H1967">
        <f>VLOOKUP(B1967&amp;G1967,Sheet1!$A$2:$N$799,14,FALSE)</f>
        <v>-2.9</v>
      </c>
      <c r="I1967">
        <v>1</v>
      </c>
      <c r="J1967">
        <v>1</v>
      </c>
      <c r="K1967">
        <v>2</v>
      </c>
      <c r="L1967">
        <v>1</v>
      </c>
    </row>
    <row r="1968" spans="1:12" x14ac:dyDescent="0.25">
      <c r="A1968" t="s">
        <v>939</v>
      </c>
      <c r="B1968">
        <v>2017</v>
      </c>
      <c r="C1968">
        <v>7</v>
      </c>
      <c r="D1968" t="s">
        <v>25</v>
      </c>
      <c r="E1968">
        <f>VLOOKUP(B1968&amp;D1968,Sheet1!$A$2:$N$799,14,FALSE)</f>
        <v>-6.7</v>
      </c>
      <c r="F1968">
        <f t="shared" si="30"/>
        <v>-10.3</v>
      </c>
      <c r="G1968" t="s">
        <v>47</v>
      </c>
      <c r="H1968">
        <f>VLOOKUP(B1968&amp;G1968,Sheet1!$A$2:$N$799,14,FALSE)</f>
        <v>3.6</v>
      </c>
      <c r="I1968">
        <v>0</v>
      </c>
      <c r="J1968">
        <v>3</v>
      </c>
      <c r="K1968">
        <v>0</v>
      </c>
      <c r="L1968">
        <v>-3</v>
      </c>
    </row>
    <row r="1969" spans="1:12" x14ac:dyDescent="0.25">
      <c r="A1969" t="s">
        <v>940</v>
      </c>
      <c r="B1969">
        <v>2017</v>
      </c>
      <c r="C1969">
        <v>7</v>
      </c>
      <c r="D1969" t="s">
        <v>29</v>
      </c>
      <c r="E1969">
        <f>VLOOKUP(B1969&amp;D1969,Sheet1!$A$2:$N$799,14,FALSE)</f>
        <v>6.5</v>
      </c>
      <c r="F1969">
        <f t="shared" si="30"/>
        <v>16.600000000000001</v>
      </c>
      <c r="G1969" t="s">
        <v>26</v>
      </c>
      <c r="H1969">
        <f>VLOOKUP(B1969&amp;G1969,Sheet1!$A$2:$N$799,14,FALSE)</f>
        <v>-10.1</v>
      </c>
      <c r="I1969">
        <v>1</v>
      </c>
      <c r="J1969">
        <v>2</v>
      </c>
      <c r="K1969">
        <v>0</v>
      </c>
      <c r="L1969">
        <v>-2</v>
      </c>
    </row>
    <row r="1970" spans="1:12" x14ac:dyDescent="0.25">
      <c r="A1970" t="s">
        <v>941</v>
      </c>
      <c r="B1970">
        <v>2017</v>
      </c>
      <c r="C1970">
        <v>7</v>
      </c>
      <c r="D1970" t="s">
        <v>52</v>
      </c>
      <c r="E1970">
        <f>VLOOKUP(B1970&amp;D1970,Sheet1!$A$2:$N$799,14,FALSE)</f>
        <v>3.4</v>
      </c>
      <c r="F1970">
        <f t="shared" si="30"/>
        <v>8.1</v>
      </c>
      <c r="G1970" t="s">
        <v>44</v>
      </c>
      <c r="H1970">
        <f>VLOOKUP(B1970&amp;G1970,Sheet1!$A$2:$N$799,14,FALSE)</f>
        <v>-4.7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942</v>
      </c>
      <c r="B1971">
        <v>2017</v>
      </c>
      <c r="C1971">
        <v>7</v>
      </c>
      <c r="D1971" t="s">
        <v>38</v>
      </c>
      <c r="E1971">
        <f>VLOOKUP(B1971&amp;D1971,Sheet1!$A$2:$N$799,14,FALSE)</f>
        <v>9.1999999999999993</v>
      </c>
      <c r="F1971">
        <f t="shared" si="30"/>
        <v>11.1</v>
      </c>
      <c r="G1971" t="s">
        <v>23</v>
      </c>
      <c r="H1971">
        <f>VLOOKUP(B1971&amp;G1971,Sheet1!$A$2:$N$799,14,FALSE)</f>
        <v>-1.9</v>
      </c>
      <c r="I1971">
        <v>1</v>
      </c>
      <c r="J1971">
        <v>2</v>
      </c>
      <c r="K1971">
        <v>1</v>
      </c>
      <c r="L1971">
        <v>-1</v>
      </c>
    </row>
    <row r="1972" spans="1:12" x14ac:dyDescent="0.25">
      <c r="A1972" t="s">
        <v>943</v>
      </c>
      <c r="B1972">
        <v>2017</v>
      </c>
      <c r="C1972">
        <v>7</v>
      </c>
      <c r="D1972" t="s">
        <v>43</v>
      </c>
      <c r="E1972">
        <f>VLOOKUP(B1972&amp;D1972,Sheet1!$A$2:$N$799,14,FALSE)</f>
        <v>-4.9000000000000004</v>
      </c>
      <c r="F1972">
        <f t="shared" si="30"/>
        <v>1.3999999999999995</v>
      </c>
      <c r="G1972" t="s">
        <v>34</v>
      </c>
      <c r="H1972">
        <f>VLOOKUP(B1972&amp;G1972,Sheet1!$A$2:$N$799,14,FALSE)</f>
        <v>-6.3</v>
      </c>
      <c r="I1972">
        <v>0</v>
      </c>
      <c r="J1972">
        <v>2</v>
      </c>
      <c r="K1972">
        <v>2</v>
      </c>
      <c r="L1972">
        <v>0</v>
      </c>
    </row>
    <row r="1973" spans="1:12" x14ac:dyDescent="0.25">
      <c r="A1973" t="s">
        <v>944</v>
      </c>
      <c r="B1973">
        <v>2017</v>
      </c>
      <c r="C1973">
        <v>7</v>
      </c>
      <c r="D1973" t="s">
        <v>22</v>
      </c>
      <c r="E1973">
        <f>VLOOKUP(B1973&amp;D1973,Sheet1!$A$2:$N$799,14,FALSE)</f>
        <v>1.9</v>
      </c>
      <c r="F1973">
        <f t="shared" si="30"/>
        <v>9.5</v>
      </c>
      <c r="G1973" t="s">
        <v>41</v>
      </c>
      <c r="H1973">
        <f>VLOOKUP(B1973&amp;G1973,Sheet1!$A$2:$N$799,14,FALSE)</f>
        <v>-7.6</v>
      </c>
      <c r="I1973">
        <v>1</v>
      </c>
      <c r="J1973">
        <v>1</v>
      </c>
      <c r="K1973">
        <v>1</v>
      </c>
      <c r="L1973">
        <v>0</v>
      </c>
    </row>
    <row r="1974" spans="1:12" x14ac:dyDescent="0.25">
      <c r="A1974" t="s">
        <v>945</v>
      </c>
      <c r="B1974">
        <v>2017</v>
      </c>
      <c r="C1974">
        <v>7</v>
      </c>
      <c r="D1974" t="s">
        <v>13</v>
      </c>
      <c r="E1974">
        <f>VLOOKUP(B1974&amp;D1974,Sheet1!$A$2:$N$799,14,FALSE)</f>
        <v>-1.3</v>
      </c>
      <c r="F1974">
        <f t="shared" si="30"/>
        <v>2.7</v>
      </c>
      <c r="G1974" t="s">
        <v>11</v>
      </c>
      <c r="H1974">
        <f>VLOOKUP(B1974&amp;G1974,Sheet1!$A$2:$N$799,14,FALSE)</f>
        <v>-4</v>
      </c>
      <c r="I1974">
        <v>0</v>
      </c>
      <c r="J1974">
        <v>3</v>
      </c>
      <c r="K1974">
        <v>1</v>
      </c>
      <c r="L1974">
        <v>-2</v>
      </c>
    </row>
    <row r="1975" spans="1:12" x14ac:dyDescent="0.25">
      <c r="A1975" t="s">
        <v>946</v>
      </c>
      <c r="B1975">
        <v>2017</v>
      </c>
      <c r="C1975">
        <v>7</v>
      </c>
      <c r="D1975" t="s">
        <v>53</v>
      </c>
      <c r="E1975">
        <f>VLOOKUP(B1975&amp;D1975,Sheet1!$A$2:$N$799,14,FALSE)</f>
        <v>-3.5</v>
      </c>
      <c r="F1975">
        <f t="shared" si="30"/>
        <v>7.5</v>
      </c>
      <c r="G1975" t="s">
        <v>20</v>
      </c>
      <c r="H1975">
        <f>VLOOKUP(B1975&amp;G1975,Sheet1!$A$2:$N$799,14,FALSE)</f>
        <v>-11</v>
      </c>
      <c r="I1975">
        <v>1</v>
      </c>
      <c r="J1975">
        <v>1</v>
      </c>
      <c r="K1975">
        <v>3</v>
      </c>
      <c r="L1975">
        <v>2</v>
      </c>
    </row>
    <row r="1976" spans="1:12" x14ac:dyDescent="0.25">
      <c r="A1976" t="s">
        <v>947</v>
      </c>
      <c r="B1976">
        <v>2017</v>
      </c>
      <c r="C1976">
        <v>7</v>
      </c>
      <c r="D1976" t="s">
        <v>56</v>
      </c>
      <c r="E1976">
        <f>VLOOKUP(B1976&amp;D1976,Sheet1!$A$2:$N$799,14,FALSE)</f>
        <v>-1.3</v>
      </c>
      <c r="F1976">
        <f t="shared" si="30"/>
        <v>-10.700000000000001</v>
      </c>
      <c r="G1976" t="s">
        <v>28</v>
      </c>
      <c r="H1976">
        <f>VLOOKUP(B1976&amp;G1976,Sheet1!$A$2:$N$799,14,FALSE)</f>
        <v>9.4</v>
      </c>
      <c r="I1976">
        <v>0</v>
      </c>
      <c r="J1976">
        <v>1</v>
      </c>
      <c r="K1976">
        <v>1</v>
      </c>
      <c r="L1976">
        <v>0</v>
      </c>
    </row>
    <row r="1977" spans="1:12" x14ac:dyDescent="0.25">
      <c r="A1977" t="s">
        <v>948</v>
      </c>
      <c r="B1977">
        <v>2017</v>
      </c>
      <c r="C1977">
        <v>8</v>
      </c>
      <c r="D1977" t="s">
        <v>37</v>
      </c>
      <c r="E1977">
        <f>VLOOKUP(B1977&amp;D1977,Sheet1!$A$2:$N$799,14,FALSE)</f>
        <v>4.3</v>
      </c>
      <c r="F1977">
        <f t="shared" si="30"/>
        <v>9.1999999999999993</v>
      </c>
      <c r="G1977" t="s">
        <v>43</v>
      </c>
      <c r="H1977">
        <f>VLOOKUP(B1977&amp;G1977,Sheet1!$A$2:$N$799,14,FALSE)</f>
        <v>-4.9000000000000004</v>
      </c>
      <c r="I1977">
        <v>1</v>
      </c>
      <c r="J1977">
        <v>3</v>
      </c>
      <c r="K1977">
        <v>0</v>
      </c>
      <c r="L1977">
        <v>-3</v>
      </c>
    </row>
    <row r="1978" spans="1:12" x14ac:dyDescent="0.25">
      <c r="A1978" t="s">
        <v>949</v>
      </c>
      <c r="B1978">
        <v>2017</v>
      </c>
      <c r="C1978">
        <v>8</v>
      </c>
      <c r="D1978" t="s">
        <v>14</v>
      </c>
      <c r="E1978">
        <f>VLOOKUP(B1978&amp;D1978,Sheet1!$A$2:$N$799,14,FALSE)</f>
        <v>4.3</v>
      </c>
      <c r="F1978">
        <f t="shared" si="30"/>
        <v>5.6</v>
      </c>
      <c r="G1978" t="s">
        <v>13</v>
      </c>
      <c r="H1978">
        <f>VLOOKUP(B1978&amp;G1978,Sheet1!$A$2:$N$799,14,FALSE)</f>
        <v>-1.3</v>
      </c>
      <c r="I1978">
        <v>1</v>
      </c>
      <c r="J1978">
        <v>1</v>
      </c>
      <c r="K1978">
        <v>3</v>
      </c>
      <c r="L1978">
        <v>2</v>
      </c>
    </row>
    <row r="1979" spans="1:12" x14ac:dyDescent="0.25">
      <c r="A1979" t="s">
        <v>950</v>
      </c>
      <c r="B1979">
        <v>2017</v>
      </c>
      <c r="C1979">
        <v>8</v>
      </c>
      <c r="D1979" t="s">
        <v>10</v>
      </c>
      <c r="E1979">
        <f>VLOOKUP(B1979&amp;D1979,Sheet1!$A$2:$N$799,14,FALSE)</f>
        <v>-1.3</v>
      </c>
      <c r="F1979">
        <f t="shared" si="30"/>
        <v>-10.5</v>
      </c>
      <c r="G1979" t="s">
        <v>38</v>
      </c>
      <c r="H1979">
        <f>VLOOKUP(B1979&amp;G1979,Sheet1!$A$2:$N$799,14,FALSE)</f>
        <v>9.1999999999999993</v>
      </c>
      <c r="I1979">
        <v>0</v>
      </c>
      <c r="J1979">
        <v>1</v>
      </c>
      <c r="K1979">
        <v>2</v>
      </c>
      <c r="L1979">
        <v>1</v>
      </c>
    </row>
    <row r="1980" spans="1:12" x14ac:dyDescent="0.25">
      <c r="A1980" t="s">
        <v>951</v>
      </c>
      <c r="B1980">
        <v>2017</v>
      </c>
      <c r="C1980">
        <v>8</v>
      </c>
      <c r="D1980" t="s">
        <v>49</v>
      </c>
      <c r="E1980">
        <f>VLOOKUP(B1980&amp;D1980,Sheet1!$A$2:$N$799,14,FALSE)</f>
        <v>1.6</v>
      </c>
      <c r="F1980">
        <f t="shared" si="30"/>
        <v>2.9000000000000004</v>
      </c>
      <c r="G1980" t="s">
        <v>56</v>
      </c>
      <c r="H1980">
        <f>VLOOKUP(B1980&amp;G1980,Sheet1!$A$2:$N$799,14,FALSE)</f>
        <v>-1.3</v>
      </c>
      <c r="I1980">
        <v>1</v>
      </c>
      <c r="J1980">
        <v>1</v>
      </c>
      <c r="K1980">
        <v>3</v>
      </c>
      <c r="L1980">
        <v>2</v>
      </c>
    </row>
    <row r="1981" spans="1:12" x14ac:dyDescent="0.25">
      <c r="A1981" t="s">
        <v>952</v>
      </c>
      <c r="B1981">
        <v>2017</v>
      </c>
      <c r="C1981">
        <v>8</v>
      </c>
      <c r="D1981" t="s">
        <v>25</v>
      </c>
      <c r="E1981">
        <f>VLOOKUP(B1981&amp;D1981,Sheet1!$A$2:$N$799,14,FALSE)</f>
        <v>-6.7</v>
      </c>
      <c r="F1981">
        <f t="shared" si="30"/>
        <v>-10.1</v>
      </c>
      <c r="G1981" t="s">
        <v>52</v>
      </c>
      <c r="H1981">
        <f>VLOOKUP(B1981&amp;G1981,Sheet1!$A$2:$N$799,14,FALSE)</f>
        <v>3.4</v>
      </c>
      <c r="I1981">
        <v>0</v>
      </c>
      <c r="J1981">
        <v>4</v>
      </c>
      <c r="K1981">
        <v>3</v>
      </c>
      <c r="L1981">
        <v>-1</v>
      </c>
    </row>
    <row r="1982" spans="1:12" x14ac:dyDescent="0.25">
      <c r="A1982" t="s">
        <v>953</v>
      </c>
      <c r="B1982">
        <v>2017</v>
      </c>
      <c r="C1982">
        <v>8</v>
      </c>
      <c r="D1982" t="s">
        <v>55</v>
      </c>
      <c r="E1982">
        <f>VLOOKUP(B1982&amp;D1982,Sheet1!$A$2:$N$799,14,FALSE)</f>
        <v>-6.4</v>
      </c>
      <c r="F1982">
        <f t="shared" si="30"/>
        <v>-8.3000000000000007</v>
      </c>
      <c r="G1982" t="s">
        <v>22</v>
      </c>
      <c r="H1982">
        <f>VLOOKUP(B1982&amp;G1982,Sheet1!$A$2:$N$799,14,FALSE)</f>
        <v>1.9</v>
      </c>
      <c r="I1982">
        <v>0</v>
      </c>
      <c r="J1982">
        <v>3</v>
      </c>
      <c r="K1982">
        <v>1</v>
      </c>
      <c r="L1982">
        <v>-2</v>
      </c>
    </row>
    <row r="1983" spans="1:12" x14ac:dyDescent="0.25">
      <c r="A1983" t="s">
        <v>954</v>
      </c>
      <c r="B1983">
        <v>2017</v>
      </c>
      <c r="C1983">
        <v>8</v>
      </c>
      <c r="D1983" t="s">
        <v>26</v>
      </c>
      <c r="E1983">
        <f>VLOOKUP(B1983&amp;D1983,Sheet1!$A$2:$N$799,14,FALSE)</f>
        <v>-10.1</v>
      </c>
      <c r="F1983">
        <f t="shared" si="30"/>
        <v>-5.0999999999999996</v>
      </c>
      <c r="G1983" t="s">
        <v>17</v>
      </c>
      <c r="H1983">
        <f>VLOOKUP(B1983&amp;G1983,Sheet1!$A$2:$N$799,14,FALSE)</f>
        <v>-5</v>
      </c>
      <c r="I1983">
        <v>0</v>
      </c>
      <c r="J1983">
        <v>2</v>
      </c>
      <c r="K1983">
        <v>1</v>
      </c>
      <c r="L1983">
        <v>-1</v>
      </c>
    </row>
    <row r="1984" spans="1:12" x14ac:dyDescent="0.25">
      <c r="A1984" t="s">
        <v>955</v>
      </c>
      <c r="B1984">
        <v>2017</v>
      </c>
      <c r="C1984">
        <v>8</v>
      </c>
      <c r="D1984" t="s">
        <v>47</v>
      </c>
      <c r="E1984">
        <f>VLOOKUP(B1984&amp;D1984,Sheet1!$A$2:$N$799,14,FALSE)</f>
        <v>3.6</v>
      </c>
      <c r="F1984">
        <f t="shared" si="30"/>
        <v>-5.3000000000000007</v>
      </c>
      <c r="G1984" t="s">
        <v>35</v>
      </c>
      <c r="H1984">
        <f>VLOOKUP(B1984&amp;G1984,Sheet1!$A$2:$N$799,14,FALSE)</f>
        <v>8.9</v>
      </c>
      <c r="I1984">
        <v>0</v>
      </c>
      <c r="J1984">
        <v>1</v>
      </c>
      <c r="K1984">
        <v>0</v>
      </c>
      <c r="L1984">
        <v>-1</v>
      </c>
    </row>
    <row r="1985" spans="1:12" x14ac:dyDescent="0.25">
      <c r="A1985" t="s">
        <v>956</v>
      </c>
      <c r="B1985">
        <v>2017</v>
      </c>
      <c r="C1985">
        <v>8</v>
      </c>
      <c r="D1985" t="s">
        <v>34</v>
      </c>
      <c r="E1985">
        <f>VLOOKUP(B1985&amp;D1985,Sheet1!$A$2:$N$799,14,FALSE)</f>
        <v>-6.3</v>
      </c>
      <c r="F1985">
        <f t="shared" si="30"/>
        <v>-9.6999999999999993</v>
      </c>
      <c r="G1985" t="s">
        <v>16</v>
      </c>
      <c r="H1985">
        <f>VLOOKUP(B1985&amp;G1985,Sheet1!$A$2:$N$799,14,FALSE)</f>
        <v>3.4</v>
      </c>
      <c r="I1985">
        <v>0</v>
      </c>
      <c r="J1985">
        <v>2</v>
      </c>
      <c r="K1985">
        <v>0</v>
      </c>
      <c r="L1985">
        <v>-2</v>
      </c>
    </row>
    <row r="1986" spans="1:12" x14ac:dyDescent="0.25">
      <c r="A1986" t="s">
        <v>957</v>
      </c>
      <c r="B1986">
        <v>2017</v>
      </c>
      <c r="C1986">
        <v>8</v>
      </c>
      <c r="D1986" t="s">
        <v>32</v>
      </c>
      <c r="E1986">
        <f>VLOOKUP(B1986&amp;D1986,Sheet1!$A$2:$N$799,14,FALSE)</f>
        <v>9.1</v>
      </c>
      <c r="F1986">
        <f t="shared" si="30"/>
        <v>20.100000000000001</v>
      </c>
      <c r="G1986" t="s">
        <v>20</v>
      </c>
      <c r="H1986">
        <f>VLOOKUP(B1986&amp;G1986,Sheet1!$A$2:$N$799,14,FALSE)</f>
        <v>-11</v>
      </c>
      <c r="I1986">
        <v>1</v>
      </c>
      <c r="J1986">
        <v>2</v>
      </c>
      <c r="K1986">
        <v>1</v>
      </c>
      <c r="L1986">
        <v>-1</v>
      </c>
    </row>
    <row r="1987" spans="1:12" x14ac:dyDescent="0.25">
      <c r="A1987" t="s">
        <v>958</v>
      </c>
      <c r="B1987">
        <v>2017</v>
      </c>
      <c r="C1987">
        <v>8</v>
      </c>
      <c r="D1987" t="s">
        <v>44</v>
      </c>
      <c r="E1987">
        <f>VLOOKUP(B1987&amp;D1987,Sheet1!$A$2:$N$799,14,FALSE)</f>
        <v>-4.7</v>
      </c>
      <c r="F1987">
        <f t="shared" ref="F1987:F2050" si="31">E1987-H1987</f>
        <v>-0.70000000000000018</v>
      </c>
      <c r="G1987" t="s">
        <v>11</v>
      </c>
      <c r="H1987">
        <f>VLOOKUP(B1987&amp;G1987,Sheet1!$A$2:$N$799,14,FALSE)</f>
        <v>-4</v>
      </c>
      <c r="I1987">
        <v>0</v>
      </c>
      <c r="J1987">
        <v>3</v>
      </c>
      <c r="K1987">
        <v>1</v>
      </c>
      <c r="L1987">
        <v>-2</v>
      </c>
    </row>
    <row r="1988" spans="1:12" x14ac:dyDescent="0.25">
      <c r="A1988" t="s">
        <v>959</v>
      </c>
      <c r="B1988">
        <v>2017</v>
      </c>
      <c r="C1988">
        <v>8</v>
      </c>
      <c r="D1988" t="s">
        <v>19</v>
      </c>
      <c r="E1988">
        <f>VLOOKUP(B1988&amp;D1988,Sheet1!$A$2:$N$799,14,FALSE)</f>
        <v>5</v>
      </c>
      <c r="F1988">
        <f t="shared" si="31"/>
        <v>2.2999999999999998</v>
      </c>
      <c r="G1988" t="s">
        <v>40</v>
      </c>
      <c r="H1988">
        <f>VLOOKUP(B1988&amp;G1988,Sheet1!$A$2:$N$799,14,FALSE)</f>
        <v>2.7</v>
      </c>
      <c r="I1988">
        <v>1</v>
      </c>
      <c r="J1988">
        <v>2</v>
      </c>
      <c r="K1988">
        <v>1</v>
      </c>
      <c r="L1988">
        <v>-1</v>
      </c>
    </row>
    <row r="1989" spans="1:12" x14ac:dyDescent="0.25">
      <c r="A1989" t="s">
        <v>960</v>
      </c>
      <c r="B1989">
        <v>2017</v>
      </c>
      <c r="C1989">
        <v>8</v>
      </c>
      <c r="D1989" t="s">
        <v>50</v>
      </c>
      <c r="E1989">
        <f>VLOOKUP(B1989&amp;D1989,Sheet1!$A$2:$N$799,14,FALSE)</f>
        <v>-2.9</v>
      </c>
      <c r="F1989">
        <f t="shared" si="31"/>
        <v>-12.3</v>
      </c>
      <c r="G1989" t="s">
        <v>28</v>
      </c>
      <c r="H1989">
        <f>VLOOKUP(B1989&amp;G1989,Sheet1!$A$2:$N$799,14,FALSE)</f>
        <v>9.4</v>
      </c>
      <c r="I1989">
        <v>0</v>
      </c>
      <c r="J1989">
        <v>2</v>
      </c>
      <c r="K1989">
        <v>1</v>
      </c>
      <c r="L1989">
        <v>-1</v>
      </c>
    </row>
    <row r="1990" spans="1:12" x14ac:dyDescent="0.25">
      <c r="A1990" t="s">
        <v>961</v>
      </c>
      <c r="B1990">
        <v>2017</v>
      </c>
      <c r="C1990">
        <v>9</v>
      </c>
      <c r="D1990" t="s">
        <v>46</v>
      </c>
      <c r="E1990">
        <f>VLOOKUP(B1990&amp;D1990,Sheet1!$A$2:$N$799,14,FALSE)</f>
        <v>-3.7</v>
      </c>
      <c r="F1990">
        <f t="shared" si="31"/>
        <v>-0.80000000000000027</v>
      </c>
      <c r="G1990" t="s">
        <v>50</v>
      </c>
      <c r="H1990">
        <f>VLOOKUP(B1990&amp;G1990,Sheet1!$A$2:$N$799,14,FALSE)</f>
        <v>-2.9</v>
      </c>
      <c r="I1990">
        <v>1</v>
      </c>
      <c r="J1990">
        <v>2</v>
      </c>
      <c r="K1990">
        <v>2</v>
      </c>
      <c r="L1990">
        <v>0</v>
      </c>
    </row>
    <row r="1991" spans="1:12" x14ac:dyDescent="0.25">
      <c r="A1991" t="s">
        <v>962</v>
      </c>
      <c r="B1991">
        <v>2017</v>
      </c>
      <c r="C1991">
        <v>9</v>
      </c>
      <c r="D1991" t="s">
        <v>37</v>
      </c>
      <c r="E1991">
        <f>VLOOKUP(B1991&amp;D1991,Sheet1!$A$2:$N$799,14,FALSE)</f>
        <v>4.3</v>
      </c>
      <c r="F1991">
        <f t="shared" si="31"/>
        <v>0</v>
      </c>
      <c r="G1991" t="s">
        <v>14</v>
      </c>
      <c r="H1991">
        <f>VLOOKUP(B1991&amp;G1991,Sheet1!$A$2:$N$799,14,FALSE)</f>
        <v>4.3</v>
      </c>
      <c r="I1991">
        <v>0</v>
      </c>
      <c r="J1991">
        <v>1</v>
      </c>
      <c r="K1991">
        <v>2</v>
      </c>
      <c r="L1991">
        <v>1</v>
      </c>
    </row>
    <row r="1992" spans="1:12" x14ac:dyDescent="0.25">
      <c r="A1992" t="s">
        <v>963</v>
      </c>
      <c r="B1992">
        <v>2017</v>
      </c>
      <c r="C1992">
        <v>9</v>
      </c>
      <c r="D1992" t="s">
        <v>16</v>
      </c>
      <c r="E1992">
        <f>VLOOKUP(B1992&amp;D1992,Sheet1!$A$2:$N$799,14,FALSE)</f>
        <v>3.4</v>
      </c>
      <c r="F1992">
        <f t="shared" si="31"/>
        <v>6.9</v>
      </c>
      <c r="G1992" t="s">
        <v>53</v>
      </c>
      <c r="H1992">
        <f>VLOOKUP(B1992&amp;G1992,Sheet1!$A$2:$N$799,14,FALSE)</f>
        <v>-3.5</v>
      </c>
      <c r="I1992">
        <v>0</v>
      </c>
      <c r="J1992">
        <v>2</v>
      </c>
      <c r="K1992">
        <v>1</v>
      </c>
      <c r="L1992">
        <v>-1</v>
      </c>
    </row>
    <row r="1993" spans="1:12" x14ac:dyDescent="0.25">
      <c r="A1993" t="s">
        <v>964</v>
      </c>
      <c r="B1993">
        <v>2017</v>
      </c>
      <c r="C1993">
        <v>9</v>
      </c>
      <c r="D1993" t="s">
        <v>11</v>
      </c>
      <c r="E1993">
        <f>VLOOKUP(B1993&amp;D1993,Sheet1!$A$2:$N$799,14,FALSE)</f>
        <v>-4</v>
      </c>
      <c r="F1993">
        <f t="shared" si="31"/>
        <v>0.90000000000000036</v>
      </c>
      <c r="G1993" t="s">
        <v>43</v>
      </c>
      <c r="H1993">
        <f>VLOOKUP(B1993&amp;G1993,Sheet1!$A$2:$N$799,14,FALSE)</f>
        <v>-4.9000000000000004</v>
      </c>
      <c r="I1993">
        <v>0</v>
      </c>
      <c r="J1993">
        <v>3</v>
      </c>
      <c r="K1993">
        <v>0</v>
      </c>
      <c r="L1993">
        <v>-3</v>
      </c>
    </row>
    <row r="1994" spans="1:12" x14ac:dyDescent="0.25">
      <c r="A1994" t="s">
        <v>965</v>
      </c>
      <c r="B1994">
        <v>2017</v>
      </c>
      <c r="C1994">
        <v>9</v>
      </c>
      <c r="D1994" t="s">
        <v>17</v>
      </c>
      <c r="E1994">
        <f>VLOOKUP(B1994&amp;D1994,Sheet1!$A$2:$N$799,14,FALSE)</f>
        <v>-5</v>
      </c>
      <c r="F1994">
        <f t="shared" si="31"/>
        <v>-11.5</v>
      </c>
      <c r="G1994" t="s">
        <v>29</v>
      </c>
      <c r="H1994">
        <f>VLOOKUP(B1994&amp;G1994,Sheet1!$A$2:$N$799,14,FALSE)</f>
        <v>6.5</v>
      </c>
      <c r="I1994">
        <v>0</v>
      </c>
      <c r="J1994">
        <v>0</v>
      </c>
      <c r="K1994">
        <v>1</v>
      </c>
      <c r="L1994">
        <v>1</v>
      </c>
    </row>
    <row r="1995" spans="1:12" x14ac:dyDescent="0.25">
      <c r="A1995" t="s">
        <v>966</v>
      </c>
      <c r="B1995">
        <v>2017</v>
      </c>
      <c r="C1995">
        <v>9</v>
      </c>
      <c r="D1995" t="s">
        <v>25</v>
      </c>
      <c r="E1995">
        <f>VLOOKUP(B1995&amp;D1995,Sheet1!$A$2:$N$799,14,FALSE)</f>
        <v>-6.7</v>
      </c>
      <c r="F1995">
        <f t="shared" si="31"/>
        <v>-16.100000000000001</v>
      </c>
      <c r="G1995" t="s">
        <v>28</v>
      </c>
      <c r="H1995">
        <f>VLOOKUP(B1995&amp;G1995,Sheet1!$A$2:$N$799,14,FALSE)</f>
        <v>9.4</v>
      </c>
      <c r="I1995">
        <v>0</v>
      </c>
      <c r="J1995">
        <v>2</v>
      </c>
      <c r="K1995">
        <v>1</v>
      </c>
      <c r="L1995">
        <v>-1</v>
      </c>
    </row>
    <row r="1996" spans="1:12" x14ac:dyDescent="0.25">
      <c r="A1996" t="s">
        <v>967</v>
      </c>
      <c r="B1996">
        <v>2017</v>
      </c>
      <c r="C1996">
        <v>9</v>
      </c>
      <c r="D1996" t="s">
        <v>40</v>
      </c>
      <c r="E1996">
        <f>VLOOKUP(B1996&amp;D1996,Sheet1!$A$2:$N$799,14,FALSE)</f>
        <v>2.7</v>
      </c>
      <c r="F1996">
        <f t="shared" si="31"/>
        <v>4.5999999999999996</v>
      </c>
      <c r="G1996" t="s">
        <v>23</v>
      </c>
      <c r="H1996">
        <f>VLOOKUP(B1996&amp;G1996,Sheet1!$A$2:$N$799,14,FALSE)</f>
        <v>-1.9</v>
      </c>
      <c r="I1996">
        <v>1</v>
      </c>
      <c r="J1996">
        <v>1</v>
      </c>
      <c r="K1996">
        <v>0</v>
      </c>
      <c r="L1996">
        <v>-1</v>
      </c>
    </row>
    <row r="1997" spans="1:12" x14ac:dyDescent="0.25">
      <c r="A1997" t="s">
        <v>968</v>
      </c>
      <c r="B1997">
        <v>2017</v>
      </c>
      <c r="C1997">
        <v>9</v>
      </c>
      <c r="D1997" t="s">
        <v>26</v>
      </c>
      <c r="E1997">
        <f>VLOOKUP(B1997&amp;D1997,Sheet1!$A$2:$N$799,14,FALSE)</f>
        <v>-10.1</v>
      </c>
      <c r="F1997">
        <f t="shared" si="31"/>
        <v>-3.6999999999999993</v>
      </c>
      <c r="G1997" t="s">
        <v>55</v>
      </c>
      <c r="H1997">
        <f>VLOOKUP(B1997&amp;G1997,Sheet1!$A$2:$N$799,14,FALSE)</f>
        <v>-6.4</v>
      </c>
      <c r="I1997">
        <v>1</v>
      </c>
      <c r="J1997">
        <v>1</v>
      </c>
      <c r="K1997">
        <v>1</v>
      </c>
      <c r="L1997">
        <v>0</v>
      </c>
    </row>
    <row r="1998" spans="1:12" x14ac:dyDescent="0.25">
      <c r="A1998" t="s">
        <v>969</v>
      </c>
      <c r="B1998">
        <v>2017</v>
      </c>
      <c r="C1998">
        <v>9</v>
      </c>
      <c r="D1998" t="s">
        <v>52</v>
      </c>
      <c r="E1998">
        <f>VLOOKUP(B1998&amp;D1998,Sheet1!$A$2:$N$799,14,FALSE)</f>
        <v>3.4</v>
      </c>
      <c r="F1998">
        <f t="shared" si="31"/>
        <v>1.7999999999999998</v>
      </c>
      <c r="G1998" t="s">
        <v>49</v>
      </c>
      <c r="H1998">
        <f>VLOOKUP(B1998&amp;G1998,Sheet1!$A$2:$N$799,14,FALSE)</f>
        <v>1.6</v>
      </c>
      <c r="I1998">
        <v>0</v>
      </c>
      <c r="J1998">
        <v>1</v>
      </c>
      <c r="K1998">
        <v>0</v>
      </c>
      <c r="L1998">
        <v>-1</v>
      </c>
    </row>
    <row r="1999" spans="1:12" x14ac:dyDescent="0.25">
      <c r="A1999" t="s">
        <v>970</v>
      </c>
      <c r="B1999">
        <v>2017</v>
      </c>
      <c r="C1999">
        <v>9</v>
      </c>
      <c r="D1999" t="s">
        <v>31</v>
      </c>
      <c r="E1999">
        <f>VLOOKUP(B1999&amp;D1999,Sheet1!$A$2:$N$799,14,FALSE)</f>
        <v>9.1999999999999993</v>
      </c>
      <c r="F1999">
        <f t="shared" si="31"/>
        <v>16.799999999999997</v>
      </c>
      <c r="G1999" t="s">
        <v>41</v>
      </c>
      <c r="H1999">
        <f>VLOOKUP(B1999&amp;G1999,Sheet1!$A$2:$N$799,14,FALSE)</f>
        <v>-7.6</v>
      </c>
      <c r="I1999">
        <v>1</v>
      </c>
      <c r="J1999">
        <v>0</v>
      </c>
      <c r="K1999">
        <v>3</v>
      </c>
      <c r="L1999">
        <v>3</v>
      </c>
    </row>
    <row r="2000" spans="1:12" x14ac:dyDescent="0.25">
      <c r="A2000" t="s">
        <v>971</v>
      </c>
      <c r="B2000">
        <v>2017</v>
      </c>
      <c r="C2000">
        <v>9</v>
      </c>
      <c r="D2000" t="s">
        <v>44</v>
      </c>
      <c r="E2000">
        <f>VLOOKUP(B2000&amp;D2000,Sheet1!$A$2:$N$799,14,FALSE)</f>
        <v>-4.7</v>
      </c>
      <c r="F2000">
        <f t="shared" si="31"/>
        <v>1.5999999999999996</v>
      </c>
      <c r="G2000" t="s">
        <v>34</v>
      </c>
      <c r="H2000">
        <f>VLOOKUP(B2000&amp;G2000,Sheet1!$A$2:$N$799,14,FALSE)</f>
        <v>-6.3</v>
      </c>
      <c r="I2000">
        <v>1</v>
      </c>
      <c r="J2000">
        <v>2</v>
      </c>
      <c r="K2000">
        <v>1</v>
      </c>
      <c r="L2000">
        <v>-1</v>
      </c>
    </row>
    <row r="2001" spans="1:12" x14ac:dyDescent="0.25">
      <c r="A2001" t="s">
        <v>972</v>
      </c>
      <c r="B2001">
        <v>2017</v>
      </c>
      <c r="C2001">
        <v>9</v>
      </c>
      <c r="D2001" t="s">
        <v>13</v>
      </c>
      <c r="E2001">
        <f>VLOOKUP(B2001&amp;D2001,Sheet1!$A$2:$N$799,14,FALSE)</f>
        <v>-1.3</v>
      </c>
      <c r="F2001">
        <f t="shared" si="31"/>
        <v>-10.5</v>
      </c>
      <c r="G2001" t="s">
        <v>38</v>
      </c>
      <c r="H2001">
        <f>VLOOKUP(B2001&amp;G2001,Sheet1!$A$2:$N$799,14,FALSE)</f>
        <v>9.1999999999999993</v>
      </c>
      <c r="I2001">
        <v>0</v>
      </c>
      <c r="J2001">
        <v>2</v>
      </c>
      <c r="K2001">
        <v>1</v>
      </c>
      <c r="L2001">
        <v>-1</v>
      </c>
    </row>
    <row r="2002" spans="1:12" x14ac:dyDescent="0.25">
      <c r="A2002" t="s">
        <v>973</v>
      </c>
      <c r="B2002">
        <v>2017</v>
      </c>
      <c r="C2002">
        <v>9</v>
      </c>
      <c r="D2002" t="s">
        <v>56</v>
      </c>
      <c r="E2002">
        <f>VLOOKUP(B2002&amp;D2002,Sheet1!$A$2:$N$799,14,FALSE)</f>
        <v>-1.3</v>
      </c>
      <c r="F2002">
        <f t="shared" si="31"/>
        <v>-3.2</v>
      </c>
      <c r="G2002" t="s">
        <v>22</v>
      </c>
      <c r="H2002">
        <f>VLOOKUP(B2002&amp;G2002,Sheet1!$A$2:$N$799,14,FALSE)</f>
        <v>1.9</v>
      </c>
      <c r="I2002">
        <v>1</v>
      </c>
      <c r="J2002">
        <v>1</v>
      </c>
      <c r="K2002">
        <v>2</v>
      </c>
      <c r="L2002">
        <v>1</v>
      </c>
    </row>
    <row r="2003" spans="1:12" x14ac:dyDescent="0.25">
      <c r="A2003" t="s">
        <v>974</v>
      </c>
      <c r="B2003">
        <v>2017</v>
      </c>
      <c r="C2003">
        <v>10</v>
      </c>
      <c r="D2003" t="s">
        <v>17</v>
      </c>
      <c r="E2003">
        <f>VLOOKUP(B2003&amp;D2003,Sheet1!$A$2:$N$799,14,FALSE)</f>
        <v>-5</v>
      </c>
      <c r="F2003">
        <f t="shared" si="31"/>
        <v>-1.5</v>
      </c>
      <c r="G2003" t="s">
        <v>53</v>
      </c>
      <c r="H2003">
        <f>VLOOKUP(B2003&amp;G2003,Sheet1!$A$2:$N$799,14,FALSE)</f>
        <v>-3.5</v>
      </c>
      <c r="I2003">
        <v>0</v>
      </c>
      <c r="J2003">
        <v>2</v>
      </c>
      <c r="K2003">
        <v>2</v>
      </c>
      <c r="L2003">
        <v>0</v>
      </c>
    </row>
    <row r="2004" spans="1:12" x14ac:dyDescent="0.25">
      <c r="A2004" t="s">
        <v>975</v>
      </c>
      <c r="B2004">
        <v>2017</v>
      </c>
      <c r="C2004">
        <v>10</v>
      </c>
      <c r="D2004" t="s">
        <v>20</v>
      </c>
      <c r="E2004">
        <f>VLOOKUP(B2004&amp;D2004,Sheet1!$A$2:$N$799,14,FALSE)</f>
        <v>-11</v>
      </c>
      <c r="F2004">
        <f t="shared" si="31"/>
        <v>-13.7</v>
      </c>
      <c r="G2004" t="s">
        <v>40</v>
      </c>
      <c r="H2004">
        <f>VLOOKUP(B2004&amp;G2004,Sheet1!$A$2:$N$799,14,FALSE)</f>
        <v>2.7</v>
      </c>
      <c r="I2004">
        <v>0</v>
      </c>
      <c r="J2004">
        <v>2</v>
      </c>
      <c r="K2004">
        <v>1</v>
      </c>
      <c r="L2004">
        <v>-1</v>
      </c>
    </row>
    <row r="2005" spans="1:12" x14ac:dyDescent="0.25">
      <c r="A2005" t="s">
        <v>976</v>
      </c>
      <c r="B2005">
        <v>2017</v>
      </c>
      <c r="C2005">
        <v>10</v>
      </c>
      <c r="D2005" t="s">
        <v>49</v>
      </c>
      <c r="E2005">
        <f>VLOOKUP(B2005&amp;D2005,Sheet1!$A$2:$N$799,14,FALSE)</f>
        <v>1.6</v>
      </c>
      <c r="F2005">
        <f t="shared" si="31"/>
        <v>-2.6999999999999997</v>
      </c>
      <c r="G2005" t="s">
        <v>37</v>
      </c>
      <c r="H2005">
        <f>VLOOKUP(B2005&amp;G2005,Sheet1!$A$2:$N$799,14,FALSE)</f>
        <v>4.3</v>
      </c>
      <c r="I2005">
        <v>0</v>
      </c>
      <c r="J2005">
        <v>2</v>
      </c>
      <c r="K2005">
        <v>1</v>
      </c>
      <c r="L2005">
        <v>-1</v>
      </c>
    </row>
    <row r="2006" spans="1:12" x14ac:dyDescent="0.25">
      <c r="A2006" t="s">
        <v>977</v>
      </c>
      <c r="B2006">
        <v>2017</v>
      </c>
      <c r="C2006">
        <v>10</v>
      </c>
      <c r="D2006" t="s">
        <v>23</v>
      </c>
      <c r="E2006">
        <f>VLOOKUP(B2006&amp;D2006,Sheet1!$A$2:$N$799,14,FALSE)</f>
        <v>-1.9</v>
      </c>
      <c r="F2006">
        <f t="shared" si="31"/>
        <v>-0.59999999999999987</v>
      </c>
      <c r="G2006" t="s">
        <v>10</v>
      </c>
      <c r="H2006">
        <f>VLOOKUP(B2006&amp;G2006,Sheet1!$A$2:$N$799,14,FALSE)</f>
        <v>-1.3</v>
      </c>
      <c r="I2006">
        <v>1</v>
      </c>
      <c r="J2006">
        <v>0</v>
      </c>
      <c r="K2006">
        <v>1</v>
      </c>
      <c r="L2006">
        <v>1</v>
      </c>
    </row>
    <row r="2007" spans="1:12" x14ac:dyDescent="0.25">
      <c r="A2007" t="s">
        <v>978</v>
      </c>
      <c r="B2007">
        <v>2017</v>
      </c>
      <c r="C2007">
        <v>10</v>
      </c>
      <c r="D2007" t="s">
        <v>55</v>
      </c>
      <c r="E2007">
        <f>VLOOKUP(B2007&amp;D2007,Sheet1!$A$2:$N$799,14,FALSE)</f>
        <v>-6.4</v>
      </c>
      <c r="F2007">
        <f t="shared" si="31"/>
        <v>-15.6</v>
      </c>
      <c r="G2007" t="s">
        <v>31</v>
      </c>
      <c r="H2007">
        <f>VLOOKUP(B2007&amp;G2007,Sheet1!$A$2:$N$799,14,FALSE)</f>
        <v>9.1999999999999993</v>
      </c>
      <c r="I2007">
        <v>0</v>
      </c>
      <c r="J2007">
        <v>4</v>
      </c>
      <c r="K2007">
        <v>0</v>
      </c>
      <c r="L2007">
        <v>-4</v>
      </c>
    </row>
    <row r="2008" spans="1:12" x14ac:dyDescent="0.25">
      <c r="A2008" t="s">
        <v>979</v>
      </c>
      <c r="B2008">
        <v>2017</v>
      </c>
      <c r="C2008">
        <v>10</v>
      </c>
      <c r="D2008" t="s">
        <v>47</v>
      </c>
      <c r="E2008">
        <f>VLOOKUP(B2008&amp;D2008,Sheet1!$A$2:$N$799,14,FALSE)</f>
        <v>3.6</v>
      </c>
      <c r="F2008">
        <f t="shared" si="31"/>
        <v>-2.9</v>
      </c>
      <c r="G2008" t="s">
        <v>29</v>
      </c>
      <c r="H2008">
        <f>VLOOKUP(B2008&amp;G2008,Sheet1!$A$2:$N$799,14,FALSE)</f>
        <v>6.5</v>
      </c>
      <c r="I2008">
        <v>0</v>
      </c>
      <c r="J2008">
        <v>2</v>
      </c>
      <c r="K2008">
        <v>2</v>
      </c>
      <c r="L2008">
        <v>0</v>
      </c>
    </row>
    <row r="2009" spans="1:12" x14ac:dyDescent="0.25">
      <c r="A2009" t="s">
        <v>980</v>
      </c>
      <c r="B2009">
        <v>2017</v>
      </c>
      <c r="C2009">
        <v>10</v>
      </c>
      <c r="D2009" t="s">
        <v>34</v>
      </c>
      <c r="E2009">
        <f>VLOOKUP(B2009&amp;D2009,Sheet1!$A$2:$N$799,14,FALSE)</f>
        <v>-6.3</v>
      </c>
      <c r="F2009">
        <f t="shared" si="31"/>
        <v>-10.6</v>
      </c>
      <c r="G2009" t="s">
        <v>14</v>
      </c>
      <c r="H2009">
        <f>VLOOKUP(B2009&amp;G2009,Sheet1!$A$2:$N$799,14,FALSE)</f>
        <v>4.3</v>
      </c>
      <c r="I2009">
        <v>0</v>
      </c>
      <c r="J2009">
        <v>1</v>
      </c>
      <c r="K2009">
        <v>0</v>
      </c>
      <c r="L2009">
        <v>-1</v>
      </c>
    </row>
    <row r="2010" spans="1:12" x14ac:dyDescent="0.25">
      <c r="A2010" t="s">
        <v>981</v>
      </c>
      <c r="B2010">
        <v>2017</v>
      </c>
      <c r="C2010">
        <v>10</v>
      </c>
      <c r="D2010" t="s">
        <v>32</v>
      </c>
      <c r="E2010">
        <f>VLOOKUP(B2010&amp;D2010,Sheet1!$A$2:$N$799,14,FALSE)</f>
        <v>9.1</v>
      </c>
      <c r="F2010">
        <f t="shared" si="31"/>
        <v>10.4</v>
      </c>
      <c r="G2010" t="s">
        <v>56</v>
      </c>
      <c r="H2010">
        <f>VLOOKUP(B2010&amp;G2010,Sheet1!$A$2:$N$799,14,FALSE)</f>
        <v>-1.3</v>
      </c>
      <c r="I2010">
        <v>1</v>
      </c>
      <c r="J2010">
        <v>2</v>
      </c>
      <c r="K2010">
        <v>1</v>
      </c>
      <c r="L2010">
        <v>-1</v>
      </c>
    </row>
    <row r="2011" spans="1:12" x14ac:dyDescent="0.25">
      <c r="A2011" t="s">
        <v>982</v>
      </c>
      <c r="B2011">
        <v>2017</v>
      </c>
      <c r="C2011">
        <v>10</v>
      </c>
      <c r="D2011" t="s">
        <v>35</v>
      </c>
      <c r="E2011">
        <f>VLOOKUP(B2011&amp;D2011,Sheet1!$A$2:$N$799,14,FALSE)</f>
        <v>8.9</v>
      </c>
      <c r="F2011">
        <f t="shared" si="31"/>
        <v>15.600000000000001</v>
      </c>
      <c r="G2011" t="s">
        <v>25</v>
      </c>
      <c r="H2011">
        <f>VLOOKUP(B2011&amp;G2011,Sheet1!$A$2:$N$799,14,FALSE)</f>
        <v>-6.7</v>
      </c>
      <c r="I2011">
        <v>1</v>
      </c>
      <c r="J2011">
        <v>1</v>
      </c>
      <c r="K2011">
        <v>1</v>
      </c>
      <c r="L2011">
        <v>0</v>
      </c>
    </row>
    <row r="2012" spans="1:12" x14ac:dyDescent="0.25">
      <c r="A2012" t="s">
        <v>983</v>
      </c>
      <c r="B2012">
        <v>2017</v>
      </c>
      <c r="C2012">
        <v>10</v>
      </c>
      <c r="D2012" t="s">
        <v>38</v>
      </c>
      <c r="E2012">
        <f>VLOOKUP(B2012&amp;D2012,Sheet1!$A$2:$N$799,14,FALSE)</f>
        <v>9.1999999999999993</v>
      </c>
      <c r="F2012">
        <f t="shared" si="31"/>
        <v>13.2</v>
      </c>
      <c r="G2012" t="s">
        <v>11</v>
      </c>
      <c r="H2012">
        <f>VLOOKUP(B2012&amp;G2012,Sheet1!$A$2:$N$799,14,FALSE)</f>
        <v>-4</v>
      </c>
      <c r="I2012">
        <v>1</v>
      </c>
      <c r="J2012">
        <v>1</v>
      </c>
      <c r="K2012">
        <v>1</v>
      </c>
      <c r="L2012">
        <v>0</v>
      </c>
    </row>
    <row r="2013" spans="1:12" x14ac:dyDescent="0.25">
      <c r="A2013" t="s">
        <v>984</v>
      </c>
      <c r="B2013">
        <v>2017</v>
      </c>
      <c r="C2013">
        <v>10</v>
      </c>
      <c r="D2013" t="s">
        <v>41</v>
      </c>
      <c r="E2013">
        <f>VLOOKUP(B2013&amp;D2013,Sheet1!$A$2:$N$799,14,FALSE)</f>
        <v>-7.6</v>
      </c>
      <c r="F2013">
        <f t="shared" si="31"/>
        <v>-4.6999999999999993</v>
      </c>
      <c r="G2013" t="s">
        <v>50</v>
      </c>
      <c r="H2013">
        <f>VLOOKUP(B2013&amp;G2013,Sheet1!$A$2:$N$799,14,FALSE)</f>
        <v>-2.9</v>
      </c>
      <c r="I2013">
        <v>0</v>
      </c>
      <c r="J2013">
        <v>1</v>
      </c>
      <c r="K2013">
        <v>2</v>
      </c>
      <c r="L2013">
        <v>1</v>
      </c>
    </row>
    <row r="2014" spans="1:12" x14ac:dyDescent="0.25">
      <c r="A2014" t="s">
        <v>985</v>
      </c>
      <c r="B2014">
        <v>2017</v>
      </c>
      <c r="C2014">
        <v>10</v>
      </c>
      <c r="D2014" t="s">
        <v>43</v>
      </c>
      <c r="E2014">
        <f>VLOOKUP(B2014&amp;D2014,Sheet1!$A$2:$N$799,14,FALSE)</f>
        <v>-4.9000000000000004</v>
      </c>
      <c r="F2014">
        <f t="shared" si="31"/>
        <v>-3.6000000000000005</v>
      </c>
      <c r="G2014" t="s">
        <v>13</v>
      </c>
      <c r="H2014">
        <f>VLOOKUP(B2014&amp;G2014,Sheet1!$A$2:$N$799,14,FALSE)</f>
        <v>-1.3</v>
      </c>
      <c r="I2014">
        <v>0</v>
      </c>
      <c r="J2014">
        <v>2</v>
      </c>
      <c r="K2014">
        <v>1</v>
      </c>
      <c r="L2014">
        <v>-1</v>
      </c>
    </row>
    <row r="2015" spans="1:12" x14ac:dyDescent="0.25">
      <c r="A2015" t="s">
        <v>986</v>
      </c>
      <c r="B2015">
        <v>2017</v>
      </c>
      <c r="C2015">
        <v>10</v>
      </c>
      <c r="D2015" t="s">
        <v>19</v>
      </c>
      <c r="E2015">
        <f>VLOOKUP(B2015&amp;D2015,Sheet1!$A$2:$N$799,14,FALSE)</f>
        <v>5</v>
      </c>
      <c r="F2015">
        <f t="shared" si="31"/>
        <v>15.1</v>
      </c>
      <c r="G2015" t="s">
        <v>26</v>
      </c>
      <c r="H2015">
        <f>VLOOKUP(B2015&amp;G2015,Sheet1!$A$2:$N$799,14,FALSE)</f>
        <v>-10.1</v>
      </c>
      <c r="I2015">
        <v>1</v>
      </c>
      <c r="J2015">
        <v>1</v>
      </c>
      <c r="K2015">
        <v>1</v>
      </c>
      <c r="L2015">
        <v>0</v>
      </c>
    </row>
    <row r="2016" spans="1:12" x14ac:dyDescent="0.25">
      <c r="A2016" t="s">
        <v>987</v>
      </c>
      <c r="B2016">
        <v>2017</v>
      </c>
      <c r="C2016">
        <v>10</v>
      </c>
      <c r="D2016" t="s">
        <v>22</v>
      </c>
      <c r="E2016">
        <f>VLOOKUP(B2016&amp;D2016,Sheet1!$A$2:$N$799,14,FALSE)</f>
        <v>1.9</v>
      </c>
      <c r="F2016">
        <f t="shared" si="31"/>
        <v>5.6</v>
      </c>
      <c r="G2016" t="s">
        <v>46</v>
      </c>
      <c r="H2016">
        <f>VLOOKUP(B2016&amp;G2016,Sheet1!$A$2:$N$799,14,FALSE)</f>
        <v>-3.7</v>
      </c>
      <c r="I2016">
        <v>1</v>
      </c>
      <c r="J2016">
        <v>0</v>
      </c>
      <c r="K2016">
        <v>1</v>
      </c>
      <c r="L2016">
        <v>1</v>
      </c>
    </row>
    <row r="2017" spans="1:12" x14ac:dyDescent="0.25">
      <c r="A2017" t="s">
        <v>988</v>
      </c>
      <c r="B2017">
        <v>2017</v>
      </c>
      <c r="C2017">
        <v>11</v>
      </c>
      <c r="D2017" t="s">
        <v>46</v>
      </c>
      <c r="E2017">
        <f>VLOOKUP(B2017&amp;D2017,Sheet1!$A$2:$N$799,14,FALSE)</f>
        <v>-3.7</v>
      </c>
      <c r="F2017">
        <f t="shared" si="31"/>
        <v>2.7</v>
      </c>
      <c r="G2017" t="s">
        <v>55</v>
      </c>
      <c r="H2017">
        <f>VLOOKUP(B2017&amp;G2017,Sheet1!$A$2:$N$799,14,FALSE)</f>
        <v>-6.4</v>
      </c>
      <c r="I2017">
        <v>0</v>
      </c>
      <c r="J2017">
        <v>2</v>
      </c>
      <c r="K2017">
        <v>2</v>
      </c>
      <c r="L2017">
        <v>0</v>
      </c>
    </row>
    <row r="2018" spans="1:12" x14ac:dyDescent="0.25">
      <c r="A2018" t="s">
        <v>989</v>
      </c>
      <c r="B2018">
        <v>2017</v>
      </c>
      <c r="C2018">
        <v>11</v>
      </c>
      <c r="D2018" t="s">
        <v>37</v>
      </c>
      <c r="E2018">
        <f>VLOOKUP(B2018&amp;D2018,Sheet1!$A$2:$N$799,14,FALSE)</f>
        <v>4.3</v>
      </c>
      <c r="F2018">
        <f t="shared" si="31"/>
        <v>2.4</v>
      </c>
      <c r="G2018" t="s">
        <v>22</v>
      </c>
      <c r="H2018">
        <f>VLOOKUP(B2018&amp;G2018,Sheet1!$A$2:$N$799,14,FALSE)</f>
        <v>1.9</v>
      </c>
      <c r="I2018">
        <v>1</v>
      </c>
      <c r="J2018">
        <v>1</v>
      </c>
      <c r="K2018">
        <v>2</v>
      </c>
      <c r="L2018">
        <v>1</v>
      </c>
    </row>
    <row r="2019" spans="1:12" x14ac:dyDescent="0.25">
      <c r="A2019" t="s">
        <v>990</v>
      </c>
      <c r="B2019">
        <v>2017</v>
      </c>
      <c r="C2019">
        <v>11</v>
      </c>
      <c r="D2019" t="s">
        <v>16</v>
      </c>
      <c r="E2019">
        <f>VLOOKUP(B2019&amp;D2019,Sheet1!$A$2:$N$799,14,FALSE)</f>
        <v>3.4</v>
      </c>
      <c r="F2019">
        <f t="shared" si="31"/>
        <v>5.3</v>
      </c>
      <c r="G2019" t="s">
        <v>23</v>
      </c>
      <c r="H2019">
        <f>VLOOKUP(B2019&amp;G2019,Sheet1!$A$2:$N$799,14,FALSE)</f>
        <v>-1.9</v>
      </c>
      <c r="I2019">
        <v>1</v>
      </c>
      <c r="J2019">
        <v>1</v>
      </c>
      <c r="K2019">
        <v>5</v>
      </c>
      <c r="L2019">
        <v>4</v>
      </c>
    </row>
    <row r="2020" spans="1:12" x14ac:dyDescent="0.25">
      <c r="A2020" t="s">
        <v>991</v>
      </c>
      <c r="B2020">
        <v>2017</v>
      </c>
      <c r="C2020">
        <v>11</v>
      </c>
      <c r="D2020" t="s">
        <v>11</v>
      </c>
      <c r="E2020">
        <f>VLOOKUP(B2020&amp;D2020,Sheet1!$A$2:$N$799,14,FALSE)</f>
        <v>-4</v>
      </c>
      <c r="F2020">
        <f t="shared" si="31"/>
        <v>-7.6</v>
      </c>
      <c r="G2020" t="s">
        <v>47</v>
      </c>
      <c r="H2020">
        <f>VLOOKUP(B2020&amp;G2020,Sheet1!$A$2:$N$799,14,FALSE)</f>
        <v>3.6</v>
      </c>
      <c r="I2020">
        <v>0</v>
      </c>
      <c r="J2020">
        <v>6</v>
      </c>
      <c r="K2020">
        <v>0</v>
      </c>
      <c r="L2020">
        <v>-6</v>
      </c>
    </row>
    <row r="2021" spans="1:12" x14ac:dyDescent="0.25">
      <c r="A2021" t="s">
        <v>992</v>
      </c>
      <c r="B2021">
        <v>2017</v>
      </c>
      <c r="C2021">
        <v>11</v>
      </c>
      <c r="D2021" t="s">
        <v>17</v>
      </c>
      <c r="E2021">
        <f>VLOOKUP(B2021&amp;D2021,Sheet1!$A$2:$N$799,14,FALSE)</f>
        <v>-5</v>
      </c>
      <c r="F2021">
        <f t="shared" si="31"/>
        <v>1.7000000000000002</v>
      </c>
      <c r="G2021" t="s">
        <v>25</v>
      </c>
      <c r="H2021">
        <f>VLOOKUP(B2021&amp;G2021,Sheet1!$A$2:$N$799,14,FALSE)</f>
        <v>-6.7</v>
      </c>
      <c r="I2021">
        <v>1</v>
      </c>
      <c r="J2021">
        <v>0</v>
      </c>
      <c r="K2021">
        <v>2</v>
      </c>
      <c r="L2021">
        <v>2</v>
      </c>
    </row>
    <row r="2022" spans="1:12" x14ac:dyDescent="0.25">
      <c r="A2022" t="s">
        <v>993</v>
      </c>
      <c r="B2022">
        <v>2017</v>
      </c>
      <c r="C2022">
        <v>11</v>
      </c>
      <c r="D2022" t="s">
        <v>40</v>
      </c>
      <c r="E2022">
        <f>VLOOKUP(B2022&amp;D2022,Sheet1!$A$2:$N$799,14,FALSE)</f>
        <v>2.7</v>
      </c>
      <c r="F2022">
        <f t="shared" si="31"/>
        <v>4</v>
      </c>
      <c r="G2022" t="s">
        <v>10</v>
      </c>
      <c r="H2022">
        <f>VLOOKUP(B2022&amp;G2022,Sheet1!$A$2:$N$799,14,FALSE)</f>
        <v>-1.3</v>
      </c>
      <c r="I2022">
        <v>1</v>
      </c>
      <c r="J2022">
        <v>1</v>
      </c>
      <c r="K2022">
        <v>1</v>
      </c>
      <c r="L2022">
        <v>0</v>
      </c>
    </row>
    <row r="2023" spans="1:12" x14ac:dyDescent="0.25">
      <c r="A2023" t="s">
        <v>994</v>
      </c>
      <c r="B2023">
        <v>2017</v>
      </c>
      <c r="C2023">
        <v>11</v>
      </c>
      <c r="D2023" t="s">
        <v>29</v>
      </c>
      <c r="E2023">
        <f>VLOOKUP(B2023&amp;D2023,Sheet1!$A$2:$N$799,14,FALSE)</f>
        <v>6.5</v>
      </c>
      <c r="F2023">
        <f t="shared" si="31"/>
        <v>17.5</v>
      </c>
      <c r="G2023" t="s">
        <v>20</v>
      </c>
      <c r="H2023">
        <f>VLOOKUP(B2023&amp;G2023,Sheet1!$A$2:$N$799,14,FALSE)</f>
        <v>-11</v>
      </c>
      <c r="I2023">
        <v>1</v>
      </c>
      <c r="J2023">
        <v>2</v>
      </c>
      <c r="K2023">
        <v>4</v>
      </c>
      <c r="L2023">
        <v>2</v>
      </c>
    </row>
    <row r="2024" spans="1:12" x14ac:dyDescent="0.25">
      <c r="A2024" t="s">
        <v>995</v>
      </c>
      <c r="B2024">
        <v>2017</v>
      </c>
      <c r="C2024">
        <v>11</v>
      </c>
      <c r="D2024" t="s">
        <v>52</v>
      </c>
      <c r="E2024">
        <f>VLOOKUP(B2024&amp;D2024,Sheet1!$A$2:$N$799,14,FALSE)</f>
        <v>3.4</v>
      </c>
      <c r="F2024">
        <f t="shared" si="31"/>
        <v>11</v>
      </c>
      <c r="G2024" t="s">
        <v>41</v>
      </c>
      <c r="H2024">
        <f>VLOOKUP(B2024&amp;G2024,Sheet1!$A$2:$N$799,14,FALSE)</f>
        <v>-7.6</v>
      </c>
      <c r="I2024">
        <v>0</v>
      </c>
      <c r="J2024">
        <v>3</v>
      </c>
      <c r="K2024">
        <v>1</v>
      </c>
      <c r="L2024">
        <v>-2</v>
      </c>
    </row>
    <row r="2025" spans="1:12" x14ac:dyDescent="0.25">
      <c r="A2025" t="s">
        <v>996</v>
      </c>
      <c r="B2025">
        <v>2017</v>
      </c>
      <c r="C2025">
        <v>11</v>
      </c>
      <c r="D2025" t="s">
        <v>31</v>
      </c>
      <c r="E2025">
        <f>VLOOKUP(B2025&amp;D2025,Sheet1!$A$2:$N$799,14,FALSE)</f>
        <v>9.1999999999999993</v>
      </c>
      <c r="F2025">
        <f t="shared" si="31"/>
        <v>9.9999999999999645E-2</v>
      </c>
      <c r="G2025" t="s">
        <v>32</v>
      </c>
      <c r="H2025">
        <f>VLOOKUP(B2025&amp;G2025,Sheet1!$A$2:$N$799,14,FALSE)</f>
        <v>9.1</v>
      </c>
      <c r="I2025">
        <v>0</v>
      </c>
      <c r="J2025">
        <v>1</v>
      </c>
      <c r="K2025">
        <v>0</v>
      </c>
      <c r="L2025">
        <v>-1</v>
      </c>
    </row>
    <row r="2026" spans="1:12" x14ac:dyDescent="0.25">
      <c r="A2026" t="s">
        <v>997</v>
      </c>
      <c r="B2026">
        <v>2017</v>
      </c>
      <c r="C2026">
        <v>11</v>
      </c>
      <c r="D2026" t="s">
        <v>35</v>
      </c>
      <c r="E2026">
        <f>VLOOKUP(B2026&amp;D2026,Sheet1!$A$2:$N$799,14,FALSE)</f>
        <v>8.9</v>
      </c>
      <c r="F2026">
        <f t="shared" si="31"/>
        <v>13.600000000000001</v>
      </c>
      <c r="G2026" t="s">
        <v>44</v>
      </c>
      <c r="H2026">
        <f>VLOOKUP(B2026&amp;G2026,Sheet1!$A$2:$N$799,14,FALSE)</f>
        <v>-4.7</v>
      </c>
      <c r="I2026">
        <v>1</v>
      </c>
      <c r="J2026">
        <v>0</v>
      </c>
      <c r="K2026">
        <v>2</v>
      </c>
      <c r="L2026">
        <v>2</v>
      </c>
    </row>
    <row r="2027" spans="1:12" x14ac:dyDescent="0.25">
      <c r="A2027" t="s">
        <v>998</v>
      </c>
      <c r="B2027">
        <v>2017</v>
      </c>
      <c r="C2027">
        <v>11</v>
      </c>
      <c r="D2027" t="s">
        <v>28</v>
      </c>
      <c r="E2027">
        <f>VLOOKUP(B2027&amp;D2027,Sheet1!$A$2:$N$799,14,FALSE)</f>
        <v>9.4</v>
      </c>
      <c r="F2027">
        <f t="shared" si="31"/>
        <v>7.8000000000000007</v>
      </c>
      <c r="G2027" t="s">
        <v>49</v>
      </c>
      <c r="H2027">
        <f>VLOOKUP(B2027&amp;G2027,Sheet1!$A$2:$N$799,14,FALSE)</f>
        <v>1.6</v>
      </c>
      <c r="I2027">
        <v>1</v>
      </c>
      <c r="J2027">
        <v>0</v>
      </c>
      <c r="K2027">
        <v>4</v>
      </c>
      <c r="L2027">
        <v>4</v>
      </c>
    </row>
    <row r="2028" spans="1:12" x14ac:dyDescent="0.25">
      <c r="A2028" t="s">
        <v>999</v>
      </c>
      <c r="B2028">
        <v>2017</v>
      </c>
      <c r="C2028">
        <v>11</v>
      </c>
      <c r="D2028" t="s">
        <v>13</v>
      </c>
      <c r="E2028">
        <f>VLOOKUP(B2028&amp;D2028,Sheet1!$A$2:$N$799,14,FALSE)</f>
        <v>-1.3</v>
      </c>
      <c r="F2028">
        <f t="shared" si="31"/>
        <v>5</v>
      </c>
      <c r="G2028" t="s">
        <v>34</v>
      </c>
      <c r="H2028">
        <f>VLOOKUP(B2028&amp;G2028,Sheet1!$A$2:$N$799,14,FALSE)</f>
        <v>-6.3</v>
      </c>
      <c r="I2028">
        <v>1</v>
      </c>
      <c r="J2028">
        <v>0</v>
      </c>
      <c r="K2028">
        <v>5</v>
      </c>
      <c r="L2028">
        <v>5</v>
      </c>
    </row>
    <row r="2029" spans="1:12" x14ac:dyDescent="0.25">
      <c r="A2029" t="s">
        <v>1000</v>
      </c>
      <c r="B2029">
        <v>2017</v>
      </c>
      <c r="C2029">
        <v>11</v>
      </c>
      <c r="D2029" t="s">
        <v>53</v>
      </c>
      <c r="E2029">
        <f>VLOOKUP(B2029&amp;D2029,Sheet1!$A$2:$N$799,14,FALSE)</f>
        <v>-3.5</v>
      </c>
      <c r="F2029">
        <f t="shared" si="31"/>
        <v>-8.5</v>
      </c>
      <c r="G2029" t="s">
        <v>19</v>
      </c>
      <c r="H2029">
        <f>VLOOKUP(B2029&amp;G2029,Sheet1!$A$2:$N$799,14,FALSE)</f>
        <v>5</v>
      </c>
      <c r="I2029">
        <v>0</v>
      </c>
      <c r="J2029">
        <v>4</v>
      </c>
      <c r="K2029">
        <v>0</v>
      </c>
      <c r="L2029">
        <v>-4</v>
      </c>
    </row>
    <row r="2030" spans="1:12" x14ac:dyDescent="0.25">
      <c r="A2030" t="s">
        <v>1001</v>
      </c>
      <c r="B2030">
        <v>2017</v>
      </c>
      <c r="C2030">
        <v>11</v>
      </c>
      <c r="D2030" t="s">
        <v>56</v>
      </c>
      <c r="E2030">
        <f>VLOOKUP(B2030&amp;D2030,Sheet1!$A$2:$N$799,14,FALSE)</f>
        <v>-1.3</v>
      </c>
      <c r="F2030">
        <f t="shared" si="31"/>
        <v>-10.5</v>
      </c>
      <c r="G2030" t="s">
        <v>38</v>
      </c>
      <c r="H2030">
        <f>VLOOKUP(B2030&amp;G2030,Sheet1!$A$2:$N$799,14,FALSE)</f>
        <v>9.1999999999999993</v>
      </c>
      <c r="I2030">
        <v>0</v>
      </c>
      <c r="J2030">
        <v>0</v>
      </c>
      <c r="K2030">
        <v>1</v>
      </c>
      <c r="L2030">
        <v>1</v>
      </c>
    </row>
    <row r="2031" spans="1:12" x14ac:dyDescent="0.25">
      <c r="A2031" t="s">
        <v>1002</v>
      </c>
      <c r="B2031">
        <v>2017</v>
      </c>
      <c r="C2031">
        <v>12</v>
      </c>
      <c r="D2031" t="s">
        <v>11</v>
      </c>
      <c r="E2031">
        <f>VLOOKUP(B2031&amp;D2031,Sheet1!$A$2:$N$799,14,FALSE)</f>
        <v>-4</v>
      </c>
      <c r="F2031">
        <f t="shared" si="31"/>
        <v>-7.4</v>
      </c>
      <c r="G2031" t="s">
        <v>52</v>
      </c>
      <c r="H2031">
        <f>VLOOKUP(B2031&amp;G2031,Sheet1!$A$2:$N$799,14,FALSE)</f>
        <v>3.4</v>
      </c>
      <c r="I2031">
        <v>1</v>
      </c>
      <c r="J2031">
        <v>0</v>
      </c>
      <c r="K2031">
        <v>1</v>
      </c>
      <c r="L2031">
        <v>1</v>
      </c>
    </row>
    <row r="2032" spans="1:12" x14ac:dyDescent="0.25">
      <c r="A2032" t="s">
        <v>1003</v>
      </c>
      <c r="B2032">
        <v>2017</v>
      </c>
      <c r="C2032">
        <v>12</v>
      </c>
      <c r="D2032" t="s">
        <v>14</v>
      </c>
      <c r="E2032">
        <f>VLOOKUP(B2032&amp;D2032,Sheet1!$A$2:$N$799,14,FALSE)</f>
        <v>4.3</v>
      </c>
      <c r="F2032">
        <f t="shared" si="31"/>
        <v>9.1999999999999993</v>
      </c>
      <c r="G2032" t="s">
        <v>43</v>
      </c>
      <c r="H2032">
        <f>VLOOKUP(B2032&amp;G2032,Sheet1!$A$2:$N$799,14,FALSE)</f>
        <v>-4.9000000000000004</v>
      </c>
      <c r="I2032">
        <v>1</v>
      </c>
      <c r="J2032">
        <v>0</v>
      </c>
      <c r="K2032">
        <v>1</v>
      </c>
      <c r="L2032">
        <v>1</v>
      </c>
    </row>
    <row r="2033" spans="1:12" x14ac:dyDescent="0.25">
      <c r="A2033" t="s">
        <v>1004</v>
      </c>
      <c r="B2033">
        <v>2017</v>
      </c>
      <c r="C2033">
        <v>12</v>
      </c>
      <c r="D2033" t="s">
        <v>10</v>
      </c>
      <c r="E2033">
        <f>VLOOKUP(B2033&amp;D2033,Sheet1!$A$2:$N$799,14,FALSE)</f>
        <v>-1.3</v>
      </c>
      <c r="F2033">
        <f t="shared" si="31"/>
        <v>-10.700000000000001</v>
      </c>
      <c r="G2033" t="s">
        <v>28</v>
      </c>
      <c r="H2033">
        <f>VLOOKUP(B2033&amp;G2033,Sheet1!$A$2:$N$799,14,FALSE)</f>
        <v>9.4</v>
      </c>
      <c r="I2033">
        <v>0</v>
      </c>
      <c r="J2033">
        <v>2</v>
      </c>
      <c r="K2033">
        <v>2</v>
      </c>
      <c r="L2033">
        <v>0</v>
      </c>
    </row>
    <row r="2034" spans="1:12" x14ac:dyDescent="0.25">
      <c r="A2034" t="s">
        <v>1005</v>
      </c>
      <c r="B2034">
        <v>2017</v>
      </c>
      <c r="C2034">
        <v>12</v>
      </c>
      <c r="D2034" t="s">
        <v>20</v>
      </c>
      <c r="E2034">
        <f>VLOOKUP(B2034&amp;D2034,Sheet1!$A$2:$N$799,14,FALSE)</f>
        <v>-11</v>
      </c>
      <c r="F2034">
        <f t="shared" si="31"/>
        <v>-6</v>
      </c>
      <c r="G2034" t="s">
        <v>17</v>
      </c>
      <c r="H2034">
        <f>VLOOKUP(B2034&amp;G2034,Sheet1!$A$2:$N$799,14,FALSE)</f>
        <v>-5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1006</v>
      </c>
      <c r="B2035">
        <v>2017</v>
      </c>
      <c r="C2035">
        <v>12</v>
      </c>
      <c r="D2035" t="s">
        <v>25</v>
      </c>
      <c r="E2035">
        <f>VLOOKUP(B2035&amp;D2035,Sheet1!$A$2:$N$799,14,FALSE)</f>
        <v>-6.7</v>
      </c>
      <c r="F2035">
        <f t="shared" si="31"/>
        <v>-2</v>
      </c>
      <c r="G2035" t="s">
        <v>44</v>
      </c>
      <c r="H2035">
        <f>VLOOKUP(B2035&amp;G2035,Sheet1!$A$2:$N$799,14,FALSE)</f>
        <v>-4.7</v>
      </c>
      <c r="I2035">
        <v>0</v>
      </c>
      <c r="J2035">
        <v>1</v>
      </c>
      <c r="K2035">
        <v>1</v>
      </c>
      <c r="L2035">
        <v>0</v>
      </c>
    </row>
    <row r="2036" spans="1:12" x14ac:dyDescent="0.25">
      <c r="A2036" t="s">
        <v>1007</v>
      </c>
      <c r="B2036">
        <v>2017</v>
      </c>
      <c r="C2036">
        <v>12</v>
      </c>
      <c r="D2036" t="s">
        <v>23</v>
      </c>
      <c r="E2036">
        <f>VLOOKUP(B2036&amp;D2036,Sheet1!$A$2:$N$799,14,FALSE)</f>
        <v>-1.9</v>
      </c>
      <c r="F2036">
        <f t="shared" si="31"/>
        <v>-6.9</v>
      </c>
      <c r="G2036" t="s">
        <v>19</v>
      </c>
      <c r="H2036">
        <f>VLOOKUP(B2036&amp;G2036,Sheet1!$A$2:$N$799,14,FALSE)</f>
        <v>5</v>
      </c>
      <c r="I2036">
        <v>0</v>
      </c>
      <c r="J2036">
        <v>0</v>
      </c>
      <c r="K2036">
        <v>3</v>
      </c>
      <c r="L2036">
        <v>3</v>
      </c>
    </row>
    <row r="2037" spans="1:12" x14ac:dyDescent="0.25">
      <c r="A2037" t="s">
        <v>1008</v>
      </c>
      <c r="B2037">
        <v>2017</v>
      </c>
      <c r="C2037">
        <v>12</v>
      </c>
      <c r="D2037" t="s">
        <v>55</v>
      </c>
      <c r="E2037">
        <f>VLOOKUP(B2037&amp;D2037,Sheet1!$A$2:$N$799,14,FALSE)</f>
        <v>-6.4</v>
      </c>
      <c r="F2037">
        <f t="shared" si="31"/>
        <v>-9.8000000000000007</v>
      </c>
      <c r="G2037" t="s">
        <v>16</v>
      </c>
      <c r="H2037">
        <f>VLOOKUP(B2037&amp;G2037,Sheet1!$A$2:$N$799,14,FALSE)</f>
        <v>3.4</v>
      </c>
      <c r="I2037">
        <v>0</v>
      </c>
      <c r="J2037">
        <v>3</v>
      </c>
      <c r="K2037">
        <v>0</v>
      </c>
      <c r="L2037">
        <v>-3</v>
      </c>
    </row>
    <row r="2038" spans="1:12" x14ac:dyDescent="0.25">
      <c r="A2038" t="s">
        <v>1009</v>
      </c>
      <c r="B2038">
        <v>2017</v>
      </c>
      <c r="C2038">
        <v>12</v>
      </c>
      <c r="D2038" t="s">
        <v>29</v>
      </c>
      <c r="E2038">
        <f>VLOOKUP(B2038&amp;D2038,Sheet1!$A$2:$N$799,14,FALSE)</f>
        <v>6.5</v>
      </c>
      <c r="F2038">
        <f t="shared" si="31"/>
        <v>10.199999999999999</v>
      </c>
      <c r="G2038" t="s">
        <v>46</v>
      </c>
      <c r="H2038">
        <f>VLOOKUP(B2038&amp;G2038,Sheet1!$A$2:$N$799,14,FALSE)</f>
        <v>-3.7</v>
      </c>
      <c r="I2038">
        <v>0</v>
      </c>
      <c r="J2038">
        <v>3</v>
      </c>
      <c r="K2038">
        <v>2</v>
      </c>
      <c r="L2038">
        <v>-1</v>
      </c>
    </row>
    <row r="2039" spans="1:12" x14ac:dyDescent="0.25">
      <c r="A2039" t="s">
        <v>1010</v>
      </c>
      <c r="B2039">
        <v>2017</v>
      </c>
      <c r="C2039">
        <v>12</v>
      </c>
      <c r="D2039" t="s">
        <v>47</v>
      </c>
      <c r="E2039">
        <f>VLOOKUP(B2039&amp;D2039,Sheet1!$A$2:$N$799,14,FALSE)</f>
        <v>3.6</v>
      </c>
      <c r="F2039">
        <f t="shared" si="31"/>
        <v>2</v>
      </c>
      <c r="G2039" t="s">
        <v>49</v>
      </c>
      <c r="H2039">
        <f>VLOOKUP(B2039&amp;G2039,Sheet1!$A$2:$N$799,14,FALSE)</f>
        <v>1.6</v>
      </c>
      <c r="I2039">
        <v>1</v>
      </c>
      <c r="J2039">
        <v>0</v>
      </c>
      <c r="K2039">
        <v>2</v>
      </c>
      <c r="L2039">
        <v>2</v>
      </c>
    </row>
    <row r="2040" spans="1:12" x14ac:dyDescent="0.25">
      <c r="A2040" t="s">
        <v>1011</v>
      </c>
      <c r="B2040">
        <v>2017</v>
      </c>
      <c r="C2040">
        <v>12</v>
      </c>
      <c r="D2040" t="s">
        <v>34</v>
      </c>
      <c r="E2040">
        <f>VLOOKUP(B2040&amp;D2040,Sheet1!$A$2:$N$799,14,FALSE)</f>
        <v>-6.3</v>
      </c>
      <c r="F2040">
        <f t="shared" si="31"/>
        <v>-15.2</v>
      </c>
      <c r="G2040" t="s">
        <v>35</v>
      </c>
      <c r="H2040">
        <f>VLOOKUP(B2040&amp;G2040,Sheet1!$A$2:$N$799,14,FALSE)</f>
        <v>8.9</v>
      </c>
      <c r="I2040">
        <v>0</v>
      </c>
      <c r="J2040">
        <v>3</v>
      </c>
      <c r="K2040">
        <v>2</v>
      </c>
      <c r="L2040">
        <v>-1</v>
      </c>
    </row>
    <row r="2041" spans="1:12" x14ac:dyDescent="0.25">
      <c r="A2041" t="s">
        <v>1012</v>
      </c>
      <c r="B2041">
        <v>2017</v>
      </c>
      <c r="C2041">
        <v>12</v>
      </c>
      <c r="D2041" t="s">
        <v>32</v>
      </c>
      <c r="E2041">
        <f>VLOOKUP(B2041&amp;D2041,Sheet1!$A$2:$N$799,14,FALSE)</f>
        <v>9.1</v>
      </c>
      <c r="F2041">
        <f t="shared" si="31"/>
        <v>6.3999999999999995</v>
      </c>
      <c r="G2041" t="s">
        <v>40</v>
      </c>
      <c r="H2041">
        <f>VLOOKUP(B2041&amp;G2041,Sheet1!$A$2:$N$799,14,FALSE)</f>
        <v>2.7</v>
      </c>
      <c r="I2041">
        <v>1</v>
      </c>
      <c r="J2041">
        <v>0</v>
      </c>
      <c r="K2041">
        <v>2</v>
      </c>
      <c r="L2041">
        <v>2</v>
      </c>
    </row>
    <row r="2042" spans="1:12" x14ac:dyDescent="0.25">
      <c r="A2042" t="s">
        <v>1013</v>
      </c>
      <c r="B2042">
        <v>2017</v>
      </c>
      <c r="C2042">
        <v>12</v>
      </c>
      <c r="D2042" t="s">
        <v>38</v>
      </c>
      <c r="E2042">
        <f>VLOOKUP(B2042&amp;D2042,Sheet1!$A$2:$N$799,14,FALSE)</f>
        <v>9.1999999999999993</v>
      </c>
      <c r="F2042">
        <f t="shared" si="31"/>
        <v>0</v>
      </c>
      <c r="G2042" t="s">
        <v>31</v>
      </c>
      <c r="H2042">
        <f>VLOOKUP(B2042&amp;G2042,Sheet1!$A$2:$N$799,14,FALSE)</f>
        <v>9.1999999999999993</v>
      </c>
      <c r="I2042">
        <v>0</v>
      </c>
      <c r="J2042">
        <v>0</v>
      </c>
      <c r="K2042">
        <v>1</v>
      </c>
      <c r="L2042">
        <v>1</v>
      </c>
    </row>
    <row r="2043" spans="1:12" x14ac:dyDescent="0.25">
      <c r="A2043" t="s">
        <v>1014</v>
      </c>
      <c r="B2043">
        <v>2017</v>
      </c>
      <c r="C2043">
        <v>12</v>
      </c>
      <c r="D2043" t="s">
        <v>41</v>
      </c>
      <c r="E2043">
        <f>VLOOKUP(B2043&amp;D2043,Sheet1!$A$2:$N$799,14,FALSE)</f>
        <v>-7.6</v>
      </c>
      <c r="F2043">
        <f t="shared" si="31"/>
        <v>-6.3</v>
      </c>
      <c r="G2043" t="s">
        <v>56</v>
      </c>
      <c r="H2043">
        <f>VLOOKUP(B2043&amp;G2043,Sheet1!$A$2:$N$799,14,FALSE)</f>
        <v>-1.3</v>
      </c>
      <c r="I2043">
        <v>0</v>
      </c>
      <c r="J2043">
        <v>1</v>
      </c>
      <c r="K2043">
        <v>1</v>
      </c>
      <c r="L2043">
        <v>0</v>
      </c>
    </row>
    <row r="2044" spans="1:12" x14ac:dyDescent="0.25">
      <c r="A2044" t="s">
        <v>1015</v>
      </c>
      <c r="B2044">
        <v>2017</v>
      </c>
      <c r="C2044">
        <v>12</v>
      </c>
      <c r="D2044" t="s">
        <v>22</v>
      </c>
      <c r="E2044">
        <f>VLOOKUP(B2044&amp;D2044,Sheet1!$A$2:$N$799,14,FALSE)</f>
        <v>1.9</v>
      </c>
      <c r="F2044">
        <f t="shared" si="31"/>
        <v>4.8</v>
      </c>
      <c r="G2044" t="s">
        <v>50</v>
      </c>
      <c r="H2044">
        <f>VLOOKUP(B2044&amp;G2044,Sheet1!$A$2:$N$799,14,FALSE)</f>
        <v>-2.9</v>
      </c>
      <c r="I2044">
        <v>1</v>
      </c>
      <c r="J2044">
        <v>1</v>
      </c>
      <c r="K2044">
        <v>1</v>
      </c>
      <c r="L2044">
        <v>0</v>
      </c>
    </row>
    <row r="2045" spans="1:12" x14ac:dyDescent="0.25">
      <c r="A2045" t="s">
        <v>1016</v>
      </c>
      <c r="B2045">
        <v>2017</v>
      </c>
      <c r="C2045">
        <v>12</v>
      </c>
      <c r="D2045" t="s">
        <v>13</v>
      </c>
      <c r="E2045">
        <f>VLOOKUP(B2045&amp;D2045,Sheet1!$A$2:$N$799,14,FALSE)</f>
        <v>-1.3</v>
      </c>
      <c r="F2045">
        <f t="shared" si="31"/>
        <v>-5.6</v>
      </c>
      <c r="G2045" t="s">
        <v>37</v>
      </c>
      <c r="H2045">
        <f>VLOOKUP(B2045&amp;G2045,Sheet1!$A$2:$N$799,14,FALSE)</f>
        <v>4.3</v>
      </c>
      <c r="I2045">
        <v>0</v>
      </c>
      <c r="J2045">
        <v>0</v>
      </c>
      <c r="K2045">
        <v>1</v>
      </c>
      <c r="L2045">
        <v>1</v>
      </c>
    </row>
    <row r="2046" spans="1:12" x14ac:dyDescent="0.25">
      <c r="A2046" t="s">
        <v>1017</v>
      </c>
      <c r="B2046">
        <v>2017</v>
      </c>
      <c r="C2046">
        <v>12</v>
      </c>
      <c r="D2046" t="s">
        <v>53</v>
      </c>
      <c r="E2046">
        <f>VLOOKUP(B2046&amp;D2046,Sheet1!$A$2:$N$799,14,FALSE)</f>
        <v>-3.5</v>
      </c>
      <c r="F2046">
        <f t="shared" si="31"/>
        <v>6.6</v>
      </c>
      <c r="G2046" t="s">
        <v>26</v>
      </c>
      <c r="H2046">
        <f>VLOOKUP(B2046&amp;G2046,Sheet1!$A$2:$N$799,14,FALSE)</f>
        <v>-10.1</v>
      </c>
      <c r="I2046">
        <v>1</v>
      </c>
      <c r="J2046">
        <v>2</v>
      </c>
      <c r="K2046">
        <v>1</v>
      </c>
      <c r="L2046">
        <v>-1</v>
      </c>
    </row>
    <row r="2047" spans="1:12" x14ac:dyDescent="0.25">
      <c r="A2047" t="s">
        <v>1018</v>
      </c>
      <c r="B2047">
        <v>2017</v>
      </c>
      <c r="C2047">
        <v>13</v>
      </c>
      <c r="D2047" t="s">
        <v>14</v>
      </c>
      <c r="E2047">
        <f>VLOOKUP(B2047&amp;D2047,Sheet1!$A$2:$N$799,14,FALSE)</f>
        <v>4.3</v>
      </c>
      <c r="F2047">
        <f t="shared" si="31"/>
        <v>-4.8999999999999995</v>
      </c>
      <c r="G2047" t="s">
        <v>38</v>
      </c>
      <c r="H2047">
        <f>VLOOKUP(B2047&amp;G2047,Sheet1!$A$2:$N$799,14,FALSE)</f>
        <v>9.1999999999999993</v>
      </c>
      <c r="I2047">
        <v>0</v>
      </c>
      <c r="J2047">
        <v>0</v>
      </c>
      <c r="K2047">
        <v>2</v>
      </c>
      <c r="L2047">
        <v>2</v>
      </c>
    </row>
    <row r="2048" spans="1:12" x14ac:dyDescent="0.25">
      <c r="A2048" t="s">
        <v>1019</v>
      </c>
      <c r="B2048">
        <v>2017</v>
      </c>
      <c r="C2048">
        <v>13</v>
      </c>
      <c r="D2048" t="s">
        <v>20</v>
      </c>
      <c r="E2048">
        <f>VLOOKUP(B2048&amp;D2048,Sheet1!$A$2:$N$799,14,FALSE)</f>
        <v>-11</v>
      </c>
      <c r="F2048">
        <f t="shared" si="31"/>
        <v>-14.6</v>
      </c>
      <c r="G2048" t="s">
        <v>47</v>
      </c>
      <c r="H2048">
        <f>VLOOKUP(B2048&amp;G2048,Sheet1!$A$2:$N$799,14,FALSE)</f>
        <v>3.6</v>
      </c>
      <c r="I2048">
        <v>0</v>
      </c>
      <c r="J2048">
        <v>2</v>
      </c>
      <c r="K2048">
        <v>0</v>
      </c>
      <c r="L2048">
        <v>-2</v>
      </c>
    </row>
    <row r="2049" spans="1:12" x14ac:dyDescent="0.25">
      <c r="A2049" t="s">
        <v>1020</v>
      </c>
      <c r="B2049">
        <v>2017</v>
      </c>
      <c r="C2049">
        <v>13</v>
      </c>
      <c r="D2049" t="s">
        <v>25</v>
      </c>
      <c r="E2049">
        <f>VLOOKUP(B2049&amp;D2049,Sheet1!$A$2:$N$799,14,FALSE)</f>
        <v>-6.7</v>
      </c>
      <c r="F2049">
        <f t="shared" si="31"/>
        <v>-0.40000000000000036</v>
      </c>
      <c r="G2049" t="s">
        <v>34</v>
      </c>
      <c r="H2049">
        <f>VLOOKUP(B2049&amp;G2049,Sheet1!$A$2:$N$799,14,FALSE)</f>
        <v>-6.3</v>
      </c>
      <c r="I2049">
        <v>0</v>
      </c>
      <c r="J2049">
        <v>3</v>
      </c>
      <c r="K2049">
        <v>3</v>
      </c>
      <c r="L2049">
        <v>0</v>
      </c>
    </row>
    <row r="2050" spans="1:12" x14ac:dyDescent="0.25">
      <c r="A2050" t="s">
        <v>1021</v>
      </c>
      <c r="B2050">
        <v>2017</v>
      </c>
      <c r="C2050">
        <v>13</v>
      </c>
      <c r="D2050" t="s">
        <v>40</v>
      </c>
      <c r="E2050">
        <f>VLOOKUP(B2050&amp;D2050,Sheet1!$A$2:$N$799,14,FALSE)</f>
        <v>2.7</v>
      </c>
      <c r="F2050">
        <f t="shared" si="31"/>
        <v>-0.69999999999999973</v>
      </c>
      <c r="G2050" t="s">
        <v>16</v>
      </c>
      <c r="H2050">
        <f>VLOOKUP(B2050&amp;G2050,Sheet1!$A$2:$N$799,14,FALSE)</f>
        <v>3.4</v>
      </c>
      <c r="I2050">
        <v>0</v>
      </c>
      <c r="J2050">
        <v>3</v>
      </c>
      <c r="K2050">
        <v>0</v>
      </c>
      <c r="L2050">
        <v>-3</v>
      </c>
    </row>
    <row r="2051" spans="1:12" x14ac:dyDescent="0.25">
      <c r="A2051" t="s">
        <v>1022</v>
      </c>
      <c r="B2051">
        <v>2017</v>
      </c>
      <c r="C2051">
        <v>13</v>
      </c>
      <c r="D2051" t="s">
        <v>55</v>
      </c>
      <c r="E2051">
        <f>VLOOKUP(B2051&amp;D2051,Sheet1!$A$2:$N$799,14,FALSE)</f>
        <v>-6.4</v>
      </c>
      <c r="F2051">
        <f t="shared" ref="F2051:F2114" si="32">E2051-H2051</f>
        <v>-2.9000000000000004</v>
      </c>
      <c r="G2051" t="s">
        <v>53</v>
      </c>
      <c r="H2051">
        <f>VLOOKUP(B2051&amp;G2051,Sheet1!$A$2:$N$799,14,FALSE)</f>
        <v>-3.5</v>
      </c>
      <c r="I2051">
        <v>0</v>
      </c>
      <c r="J2051">
        <v>2</v>
      </c>
      <c r="K2051">
        <v>0</v>
      </c>
      <c r="L2051">
        <v>-2</v>
      </c>
    </row>
    <row r="2052" spans="1:12" x14ac:dyDescent="0.25">
      <c r="A2052" t="s">
        <v>1023</v>
      </c>
      <c r="B2052">
        <v>2017</v>
      </c>
      <c r="C2052">
        <v>13</v>
      </c>
      <c r="D2052" t="s">
        <v>26</v>
      </c>
      <c r="E2052">
        <f>VLOOKUP(B2052&amp;D2052,Sheet1!$A$2:$N$799,14,FALSE)</f>
        <v>-10.1</v>
      </c>
      <c r="F2052">
        <f t="shared" si="32"/>
        <v>-16.600000000000001</v>
      </c>
      <c r="G2052" t="s">
        <v>29</v>
      </c>
      <c r="H2052">
        <f>VLOOKUP(B2052&amp;G2052,Sheet1!$A$2:$N$799,14,FALSE)</f>
        <v>6.5</v>
      </c>
      <c r="I2052">
        <v>0</v>
      </c>
      <c r="J2052">
        <v>2</v>
      </c>
      <c r="K2052">
        <v>0</v>
      </c>
      <c r="L2052">
        <v>-2</v>
      </c>
    </row>
    <row r="2053" spans="1:12" x14ac:dyDescent="0.25">
      <c r="A2053" t="s">
        <v>1024</v>
      </c>
      <c r="B2053">
        <v>2017</v>
      </c>
      <c r="C2053">
        <v>13</v>
      </c>
      <c r="D2053" t="s">
        <v>52</v>
      </c>
      <c r="E2053">
        <f>VLOOKUP(B2053&amp;D2053,Sheet1!$A$2:$N$799,14,FALSE)</f>
        <v>3.4</v>
      </c>
      <c r="F2053">
        <f t="shared" si="32"/>
        <v>8.3000000000000007</v>
      </c>
      <c r="G2053" t="s">
        <v>43</v>
      </c>
      <c r="H2053">
        <f>VLOOKUP(B2053&amp;G2053,Sheet1!$A$2:$N$799,14,FALSE)</f>
        <v>-4.9000000000000004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1025</v>
      </c>
      <c r="B2054">
        <v>2017</v>
      </c>
      <c r="C2054">
        <v>13</v>
      </c>
      <c r="D2054" t="s">
        <v>31</v>
      </c>
      <c r="E2054">
        <f>VLOOKUP(B2054&amp;D2054,Sheet1!$A$2:$N$799,14,FALSE)</f>
        <v>9.1999999999999993</v>
      </c>
      <c r="F2054">
        <f t="shared" si="32"/>
        <v>12.899999999999999</v>
      </c>
      <c r="G2054" t="s">
        <v>46</v>
      </c>
      <c r="H2054">
        <f>VLOOKUP(B2054&amp;G2054,Sheet1!$A$2:$N$799,14,FALSE)</f>
        <v>-3.7</v>
      </c>
      <c r="I2054">
        <v>1</v>
      </c>
      <c r="J2054">
        <v>1</v>
      </c>
      <c r="K2054">
        <v>2</v>
      </c>
      <c r="L2054">
        <v>1</v>
      </c>
    </row>
    <row r="2055" spans="1:12" x14ac:dyDescent="0.25">
      <c r="A2055" t="s">
        <v>1026</v>
      </c>
      <c r="B2055">
        <v>2017</v>
      </c>
      <c r="C2055">
        <v>13</v>
      </c>
      <c r="D2055" t="s">
        <v>32</v>
      </c>
      <c r="E2055">
        <f>VLOOKUP(B2055&amp;D2055,Sheet1!$A$2:$N$799,14,FALSE)</f>
        <v>9.1</v>
      </c>
      <c r="F2055">
        <f t="shared" si="32"/>
        <v>4.8</v>
      </c>
      <c r="G2055" t="s">
        <v>37</v>
      </c>
      <c r="H2055">
        <f>VLOOKUP(B2055&amp;G2055,Sheet1!$A$2:$N$799,14,FALSE)</f>
        <v>4.3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 t="s">
        <v>1027</v>
      </c>
      <c r="B2056">
        <v>2017</v>
      </c>
      <c r="C2056">
        <v>13</v>
      </c>
      <c r="D2056" t="s">
        <v>35</v>
      </c>
      <c r="E2056">
        <f>VLOOKUP(B2056&amp;D2056,Sheet1!$A$2:$N$799,14,FALSE)</f>
        <v>8.9</v>
      </c>
      <c r="F2056">
        <f t="shared" si="32"/>
        <v>12.9</v>
      </c>
      <c r="G2056" t="s">
        <v>11</v>
      </c>
      <c r="H2056">
        <f>VLOOKUP(B2056&amp;G2056,Sheet1!$A$2:$N$799,14,FALSE)</f>
        <v>-4</v>
      </c>
      <c r="I2056">
        <v>1</v>
      </c>
      <c r="J2056">
        <v>1</v>
      </c>
      <c r="K2056">
        <v>1</v>
      </c>
      <c r="L2056">
        <v>0</v>
      </c>
    </row>
    <row r="2057" spans="1:12" x14ac:dyDescent="0.25">
      <c r="A2057" t="s">
        <v>1028</v>
      </c>
      <c r="B2057">
        <v>2017</v>
      </c>
      <c r="C2057">
        <v>13</v>
      </c>
      <c r="D2057" t="s">
        <v>41</v>
      </c>
      <c r="E2057">
        <f>VLOOKUP(B2057&amp;D2057,Sheet1!$A$2:$N$799,14,FALSE)</f>
        <v>-7.6</v>
      </c>
      <c r="F2057">
        <f t="shared" si="32"/>
        <v>-2.8999999999999995</v>
      </c>
      <c r="G2057" t="s">
        <v>44</v>
      </c>
      <c r="H2057">
        <f>VLOOKUP(B2057&amp;G2057,Sheet1!$A$2:$N$799,14,FALSE)</f>
        <v>-4.7</v>
      </c>
      <c r="I2057">
        <v>0</v>
      </c>
      <c r="J2057">
        <v>2</v>
      </c>
      <c r="K2057">
        <v>1</v>
      </c>
      <c r="L2057">
        <v>-1</v>
      </c>
    </row>
    <row r="2058" spans="1:12" x14ac:dyDescent="0.25">
      <c r="A2058" t="s">
        <v>1029</v>
      </c>
      <c r="B2058">
        <v>2017</v>
      </c>
      <c r="C2058">
        <v>13</v>
      </c>
      <c r="D2058" t="s">
        <v>28</v>
      </c>
      <c r="E2058">
        <f>VLOOKUP(B2058&amp;D2058,Sheet1!$A$2:$N$799,14,FALSE)</f>
        <v>9.4</v>
      </c>
      <c r="F2058">
        <f t="shared" si="32"/>
        <v>7.5</v>
      </c>
      <c r="G2058" t="s">
        <v>22</v>
      </c>
      <c r="H2058">
        <f>VLOOKUP(B2058&amp;G2058,Sheet1!$A$2:$N$799,14,FALSE)</f>
        <v>1.9</v>
      </c>
      <c r="I2058">
        <v>0</v>
      </c>
      <c r="J2058">
        <v>2</v>
      </c>
      <c r="K2058">
        <v>0</v>
      </c>
      <c r="L2058">
        <v>-2</v>
      </c>
    </row>
    <row r="2059" spans="1:12" x14ac:dyDescent="0.25">
      <c r="A2059" t="s">
        <v>1030</v>
      </c>
      <c r="B2059">
        <v>2017</v>
      </c>
      <c r="C2059">
        <v>13</v>
      </c>
      <c r="D2059" t="s">
        <v>19</v>
      </c>
      <c r="E2059">
        <f>VLOOKUP(B2059&amp;D2059,Sheet1!$A$2:$N$799,14,FALSE)</f>
        <v>5</v>
      </c>
      <c r="F2059">
        <f t="shared" si="32"/>
        <v>10</v>
      </c>
      <c r="G2059" t="s">
        <v>17</v>
      </c>
      <c r="H2059">
        <f>VLOOKUP(B2059&amp;G2059,Sheet1!$A$2:$N$799,14,FALSE)</f>
        <v>-5</v>
      </c>
      <c r="I2059">
        <v>1</v>
      </c>
      <c r="J2059">
        <v>1</v>
      </c>
      <c r="K2059">
        <v>0</v>
      </c>
      <c r="L2059">
        <v>-1</v>
      </c>
    </row>
    <row r="2060" spans="1:12" x14ac:dyDescent="0.25">
      <c r="A2060" t="s">
        <v>1031</v>
      </c>
      <c r="B2060">
        <v>2017</v>
      </c>
      <c r="C2060">
        <v>13</v>
      </c>
      <c r="D2060" t="s">
        <v>50</v>
      </c>
      <c r="E2060">
        <f>VLOOKUP(B2060&amp;D2060,Sheet1!$A$2:$N$799,14,FALSE)</f>
        <v>-2.9</v>
      </c>
      <c r="F2060">
        <f t="shared" si="32"/>
        <v>-1.5999999999999999</v>
      </c>
      <c r="G2060" t="s">
        <v>10</v>
      </c>
      <c r="H2060">
        <f>VLOOKUP(B2060&amp;G2060,Sheet1!$A$2:$N$799,14,FALSE)</f>
        <v>-1.3</v>
      </c>
      <c r="I2060">
        <v>1</v>
      </c>
      <c r="J2060">
        <v>1</v>
      </c>
      <c r="K2060">
        <v>0</v>
      </c>
      <c r="L2060">
        <v>-1</v>
      </c>
    </row>
    <row r="2061" spans="1:12" x14ac:dyDescent="0.25">
      <c r="A2061" t="s">
        <v>1032</v>
      </c>
      <c r="B2061">
        <v>2017</v>
      </c>
      <c r="C2061">
        <v>13</v>
      </c>
      <c r="D2061" t="s">
        <v>13</v>
      </c>
      <c r="E2061">
        <f>VLOOKUP(B2061&amp;D2061,Sheet1!$A$2:$N$799,14,FALSE)</f>
        <v>-1.3</v>
      </c>
      <c r="F2061">
        <f t="shared" si="32"/>
        <v>0.59999999999999987</v>
      </c>
      <c r="G2061" t="s">
        <v>23</v>
      </c>
      <c r="H2061">
        <f>VLOOKUP(B2061&amp;G2061,Sheet1!$A$2:$N$799,14,FALSE)</f>
        <v>-1.9</v>
      </c>
      <c r="I2061">
        <v>0</v>
      </c>
      <c r="J2061">
        <v>1</v>
      </c>
      <c r="K2061">
        <v>1</v>
      </c>
      <c r="L2061">
        <v>0</v>
      </c>
    </row>
    <row r="2062" spans="1:12" x14ac:dyDescent="0.25">
      <c r="A2062" t="s">
        <v>1033</v>
      </c>
      <c r="B2062">
        <v>2017</v>
      </c>
      <c r="C2062">
        <v>13</v>
      </c>
      <c r="D2062" t="s">
        <v>56</v>
      </c>
      <c r="E2062">
        <f>VLOOKUP(B2062&amp;D2062,Sheet1!$A$2:$N$799,14,FALSE)</f>
        <v>-1.3</v>
      </c>
      <c r="F2062">
        <f t="shared" si="32"/>
        <v>-2.9000000000000004</v>
      </c>
      <c r="G2062" t="s">
        <v>49</v>
      </c>
      <c r="H2062">
        <f>VLOOKUP(B2062&amp;G2062,Sheet1!$A$2:$N$799,14,FALSE)</f>
        <v>1.6</v>
      </c>
      <c r="I2062">
        <v>0</v>
      </c>
      <c r="J2062">
        <v>3</v>
      </c>
      <c r="K2062">
        <v>1</v>
      </c>
      <c r="L2062">
        <v>-2</v>
      </c>
    </row>
    <row r="2063" spans="1:12" x14ac:dyDescent="0.25">
      <c r="A2063" t="s">
        <v>1034</v>
      </c>
      <c r="B2063">
        <v>2017</v>
      </c>
      <c r="C2063">
        <v>14</v>
      </c>
      <c r="D2063" t="s">
        <v>16</v>
      </c>
      <c r="E2063">
        <f>VLOOKUP(B2063&amp;D2063,Sheet1!$A$2:$N$799,14,FALSE)</f>
        <v>3.4</v>
      </c>
      <c r="F2063">
        <f t="shared" si="32"/>
        <v>-1.6</v>
      </c>
      <c r="G2063" t="s">
        <v>19</v>
      </c>
      <c r="H2063">
        <f>VLOOKUP(B2063&amp;G2063,Sheet1!$A$2:$N$799,14,FALSE)</f>
        <v>5</v>
      </c>
      <c r="I2063">
        <v>0</v>
      </c>
      <c r="J2063">
        <v>1</v>
      </c>
      <c r="K2063">
        <v>0</v>
      </c>
      <c r="L2063">
        <v>-1</v>
      </c>
    </row>
    <row r="2064" spans="1:12" x14ac:dyDescent="0.25">
      <c r="A2064" t="s">
        <v>1035</v>
      </c>
      <c r="B2064">
        <v>2017</v>
      </c>
      <c r="C2064">
        <v>14</v>
      </c>
      <c r="D2064" t="s">
        <v>10</v>
      </c>
      <c r="E2064">
        <f>VLOOKUP(B2064&amp;D2064,Sheet1!$A$2:$N$799,14,FALSE)</f>
        <v>-1.3</v>
      </c>
      <c r="F2064">
        <f t="shared" si="32"/>
        <v>3.7</v>
      </c>
      <c r="G2064" t="s">
        <v>17</v>
      </c>
      <c r="H2064">
        <f>VLOOKUP(B2064&amp;G2064,Sheet1!$A$2:$N$799,14,FALSE)</f>
        <v>-5</v>
      </c>
      <c r="I2064">
        <v>1</v>
      </c>
      <c r="J2064">
        <v>0</v>
      </c>
      <c r="K2064">
        <v>2</v>
      </c>
      <c r="L2064">
        <v>2</v>
      </c>
    </row>
    <row r="2065" spans="1:12" x14ac:dyDescent="0.25">
      <c r="A2065" t="s">
        <v>1036</v>
      </c>
      <c r="B2065">
        <v>2017</v>
      </c>
      <c r="C2065">
        <v>14</v>
      </c>
      <c r="D2065" t="s">
        <v>49</v>
      </c>
      <c r="E2065">
        <f>VLOOKUP(B2065&amp;D2065,Sheet1!$A$2:$N$799,14,FALSE)</f>
        <v>1.6</v>
      </c>
      <c r="F2065">
        <f t="shared" si="32"/>
        <v>9.1999999999999993</v>
      </c>
      <c r="G2065" t="s">
        <v>41</v>
      </c>
      <c r="H2065">
        <f>VLOOKUP(B2065&amp;G2065,Sheet1!$A$2:$N$799,14,FALSE)</f>
        <v>-7.6</v>
      </c>
      <c r="I2065">
        <v>1</v>
      </c>
      <c r="J2065">
        <v>0</v>
      </c>
      <c r="K2065">
        <v>2</v>
      </c>
      <c r="L2065">
        <v>2</v>
      </c>
    </row>
    <row r="2066" spans="1:12" x14ac:dyDescent="0.25">
      <c r="A2066" t="s">
        <v>1037</v>
      </c>
      <c r="B2066">
        <v>2017</v>
      </c>
      <c r="C2066">
        <v>14</v>
      </c>
      <c r="D2066" t="s">
        <v>40</v>
      </c>
      <c r="E2066">
        <f>VLOOKUP(B2066&amp;D2066,Sheet1!$A$2:$N$799,14,FALSE)</f>
        <v>2.7</v>
      </c>
      <c r="F2066">
        <f t="shared" si="32"/>
        <v>4</v>
      </c>
      <c r="G2066" t="s">
        <v>13</v>
      </c>
      <c r="H2066">
        <f>VLOOKUP(B2066&amp;G2066,Sheet1!$A$2:$N$799,14,FALSE)</f>
        <v>-1.3</v>
      </c>
      <c r="I2066">
        <v>1</v>
      </c>
      <c r="J2066">
        <v>3</v>
      </c>
      <c r="K2066">
        <v>5</v>
      </c>
      <c r="L2066">
        <v>2</v>
      </c>
    </row>
    <row r="2067" spans="1:12" x14ac:dyDescent="0.25">
      <c r="A2067" t="s">
        <v>1038</v>
      </c>
      <c r="B2067">
        <v>2017</v>
      </c>
      <c r="C2067">
        <v>14</v>
      </c>
      <c r="D2067" t="s">
        <v>23</v>
      </c>
      <c r="E2067">
        <f>VLOOKUP(B2067&amp;D2067,Sheet1!$A$2:$N$799,14,FALSE)</f>
        <v>-1.9</v>
      </c>
      <c r="F2067">
        <f t="shared" si="32"/>
        <v>9.1</v>
      </c>
      <c r="G2067" t="s">
        <v>20</v>
      </c>
      <c r="H2067">
        <f>VLOOKUP(B2067&amp;G2067,Sheet1!$A$2:$N$799,14,FALSE)</f>
        <v>-11</v>
      </c>
      <c r="I2067">
        <v>1</v>
      </c>
      <c r="J2067">
        <v>0</v>
      </c>
      <c r="K2067">
        <v>2</v>
      </c>
      <c r="L2067">
        <v>2</v>
      </c>
    </row>
    <row r="2068" spans="1:12" x14ac:dyDescent="0.25">
      <c r="A2068" t="s">
        <v>1039</v>
      </c>
      <c r="B2068">
        <v>2017</v>
      </c>
      <c r="C2068">
        <v>14</v>
      </c>
      <c r="D2068" t="s">
        <v>26</v>
      </c>
      <c r="E2068">
        <f>VLOOKUP(B2068&amp;D2068,Sheet1!$A$2:$N$799,14,FALSE)</f>
        <v>-10.1</v>
      </c>
      <c r="F2068">
        <f t="shared" si="32"/>
        <v>-6.1</v>
      </c>
      <c r="G2068" t="s">
        <v>11</v>
      </c>
      <c r="H2068">
        <f>VLOOKUP(B2068&amp;G2068,Sheet1!$A$2:$N$799,14,FALSE)</f>
        <v>-4</v>
      </c>
      <c r="I2068">
        <v>0</v>
      </c>
      <c r="J2068">
        <v>0</v>
      </c>
      <c r="K2068">
        <v>2</v>
      </c>
      <c r="L2068">
        <v>2</v>
      </c>
    </row>
    <row r="2069" spans="1:12" x14ac:dyDescent="0.25">
      <c r="A2069" t="s">
        <v>1040</v>
      </c>
      <c r="B2069">
        <v>2017</v>
      </c>
      <c r="C2069">
        <v>14</v>
      </c>
      <c r="D2069" t="s">
        <v>32</v>
      </c>
      <c r="E2069">
        <f>VLOOKUP(B2069&amp;D2069,Sheet1!$A$2:$N$799,14,FALSE)</f>
        <v>9.1</v>
      </c>
      <c r="F2069">
        <f t="shared" si="32"/>
        <v>4.8</v>
      </c>
      <c r="G2069" t="s">
        <v>14</v>
      </c>
      <c r="H2069">
        <f>VLOOKUP(B2069&amp;G2069,Sheet1!$A$2:$N$799,14,FALSE)</f>
        <v>4.3</v>
      </c>
      <c r="I2069">
        <v>0</v>
      </c>
      <c r="J2069">
        <v>3</v>
      </c>
      <c r="K2069">
        <v>1</v>
      </c>
      <c r="L2069">
        <v>-2</v>
      </c>
    </row>
    <row r="2070" spans="1:12" x14ac:dyDescent="0.25">
      <c r="A2070" t="s">
        <v>1041</v>
      </c>
      <c r="B2070">
        <v>2017</v>
      </c>
      <c r="C2070">
        <v>14</v>
      </c>
      <c r="D2070" t="s">
        <v>35</v>
      </c>
      <c r="E2070">
        <f>VLOOKUP(B2070&amp;D2070,Sheet1!$A$2:$N$799,14,FALSE)</f>
        <v>8.9</v>
      </c>
      <c r="F2070">
        <f t="shared" si="32"/>
        <v>15.2</v>
      </c>
      <c r="G2070" t="s">
        <v>34</v>
      </c>
      <c r="H2070">
        <f>VLOOKUP(B2070&amp;G2070,Sheet1!$A$2:$N$799,14,FALSE)</f>
        <v>-6.3</v>
      </c>
      <c r="I2070">
        <v>0</v>
      </c>
      <c r="J2070">
        <v>2</v>
      </c>
      <c r="K2070">
        <v>0</v>
      </c>
      <c r="L2070">
        <v>-2</v>
      </c>
    </row>
    <row r="2071" spans="1:12" x14ac:dyDescent="0.25">
      <c r="A2071" t="s">
        <v>1042</v>
      </c>
      <c r="B2071">
        <v>2017</v>
      </c>
      <c r="C2071">
        <v>14</v>
      </c>
      <c r="D2071" t="s">
        <v>38</v>
      </c>
      <c r="E2071">
        <f>VLOOKUP(B2071&amp;D2071,Sheet1!$A$2:$N$799,14,FALSE)</f>
        <v>9.1999999999999993</v>
      </c>
      <c r="F2071">
        <f t="shared" si="32"/>
        <v>4.8999999999999995</v>
      </c>
      <c r="G2071" t="s">
        <v>37</v>
      </c>
      <c r="H2071">
        <f>VLOOKUP(B2071&amp;G2071,Sheet1!$A$2:$N$799,14,FALSE)</f>
        <v>4.3</v>
      </c>
      <c r="I2071">
        <v>0</v>
      </c>
      <c r="J2071">
        <v>1</v>
      </c>
      <c r="K2071">
        <v>3</v>
      </c>
      <c r="L2071">
        <v>2</v>
      </c>
    </row>
    <row r="2072" spans="1:12" x14ac:dyDescent="0.25">
      <c r="A2072" t="s">
        <v>1043</v>
      </c>
      <c r="B2072">
        <v>2017</v>
      </c>
      <c r="C2072">
        <v>14</v>
      </c>
      <c r="D2072" t="s">
        <v>43</v>
      </c>
      <c r="E2072">
        <f>VLOOKUP(B2072&amp;D2072,Sheet1!$A$2:$N$799,14,FALSE)</f>
        <v>-4.9000000000000004</v>
      </c>
      <c r="F2072">
        <f t="shared" si="32"/>
        <v>1.7999999999999998</v>
      </c>
      <c r="G2072" t="s">
        <v>25</v>
      </c>
      <c r="H2072">
        <f>VLOOKUP(B2072&amp;G2072,Sheet1!$A$2:$N$799,14,FALSE)</f>
        <v>-6.7</v>
      </c>
      <c r="I2072">
        <v>0</v>
      </c>
      <c r="J2072">
        <v>2</v>
      </c>
      <c r="K2072">
        <v>0</v>
      </c>
      <c r="L2072">
        <v>-2</v>
      </c>
    </row>
    <row r="2073" spans="1:12" x14ac:dyDescent="0.25">
      <c r="A2073" t="s">
        <v>1044</v>
      </c>
      <c r="B2073">
        <v>2017</v>
      </c>
      <c r="C2073">
        <v>14</v>
      </c>
      <c r="D2073" t="s">
        <v>44</v>
      </c>
      <c r="E2073">
        <f>VLOOKUP(B2073&amp;D2073,Sheet1!$A$2:$N$799,14,FALSE)</f>
        <v>-4.7</v>
      </c>
      <c r="F2073">
        <f t="shared" si="32"/>
        <v>-8.1</v>
      </c>
      <c r="G2073" t="s">
        <v>52</v>
      </c>
      <c r="H2073">
        <f>VLOOKUP(B2073&amp;G2073,Sheet1!$A$2:$N$799,14,FALSE)</f>
        <v>3.4</v>
      </c>
      <c r="I2073">
        <v>0</v>
      </c>
      <c r="J2073">
        <v>3</v>
      </c>
      <c r="K2073">
        <v>1</v>
      </c>
      <c r="L2073">
        <v>-2</v>
      </c>
    </row>
    <row r="2074" spans="1:12" x14ac:dyDescent="0.25">
      <c r="A2074" t="s">
        <v>1045</v>
      </c>
      <c r="B2074">
        <v>2017</v>
      </c>
      <c r="C2074">
        <v>14</v>
      </c>
      <c r="D2074" t="s">
        <v>28</v>
      </c>
      <c r="E2074">
        <f>VLOOKUP(B2074&amp;D2074,Sheet1!$A$2:$N$799,14,FALSE)</f>
        <v>9.4</v>
      </c>
      <c r="F2074">
        <f t="shared" si="32"/>
        <v>0.20000000000000107</v>
      </c>
      <c r="G2074" t="s">
        <v>31</v>
      </c>
      <c r="H2074">
        <f>VLOOKUP(B2074&amp;G2074,Sheet1!$A$2:$N$799,14,FALSE)</f>
        <v>9.1999999999999993</v>
      </c>
      <c r="I2074">
        <v>1</v>
      </c>
      <c r="J2074">
        <v>1</v>
      </c>
      <c r="K2074">
        <v>2</v>
      </c>
      <c r="L2074">
        <v>1</v>
      </c>
    </row>
    <row r="2075" spans="1:12" x14ac:dyDescent="0.25">
      <c r="A2075" t="s">
        <v>1046</v>
      </c>
      <c r="B2075">
        <v>2017</v>
      </c>
      <c r="C2075">
        <v>14</v>
      </c>
      <c r="D2075" t="s">
        <v>22</v>
      </c>
      <c r="E2075">
        <f>VLOOKUP(B2075&amp;D2075,Sheet1!$A$2:$N$799,14,FALSE)</f>
        <v>1.9</v>
      </c>
      <c r="F2075">
        <f t="shared" si="32"/>
        <v>-4.5999999999999996</v>
      </c>
      <c r="G2075" t="s">
        <v>29</v>
      </c>
      <c r="H2075">
        <f>VLOOKUP(B2075&amp;G2075,Sheet1!$A$2:$N$799,14,FALSE)</f>
        <v>6.5</v>
      </c>
      <c r="I2075">
        <v>0</v>
      </c>
      <c r="J2075">
        <v>3</v>
      </c>
      <c r="K2075">
        <v>1</v>
      </c>
      <c r="L2075">
        <v>-2</v>
      </c>
    </row>
    <row r="2076" spans="1:12" x14ac:dyDescent="0.25">
      <c r="A2076" t="s">
        <v>1047</v>
      </c>
      <c r="B2076">
        <v>2017</v>
      </c>
      <c r="C2076">
        <v>14</v>
      </c>
      <c r="D2076" t="s">
        <v>50</v>
      </c>
      <c r="E2076">
        <f>VLOOKUP(B2076&amp;D2076,Sheet1!$A$2:$N$799,14,FALSE)</f>
        <v>-2.9</v>
      </c>
      <c r="F2076">
        <f t="shared" si="32"/>
        <v>3.5000000000000004</v>
      </c>
      <c r="G2076" t="s">
        <v>55</v>
      </c>
      <c r="H2076">
        <f>VLOOKUP(B2076&amp;G2076,Sheet1!$A$2:$N$799,14,FALSE)</f>
        <v>-6.4</v>
      </c>
      <c r="I2076">
        <v>1</v>
      </c>
      <c r="J2076">
        <v>1</v>
      </c>
      <c r="K2076">
        <v>1</v>
      </c>
      <c r="L2076">
        <v>0</v>
      </c>
    </row>
    <row r="2077" spans="1:12" x14ac:dyDescent="0.25">
      <c r="A2077" t="s">
        <v>1048</v>
      </c>
      <c r="B2077">
        <v>2017</v>
      </c>
      <c r="C2077">
        <v>14</v>
      </c>
      <c r="D2077" t="s">
        <v>53</v>
      </c>
      <c r="E2077">
        <f>VLOOKUP(B2077&amp;D2077,Sheet1!$A$2:$N$799,14,FALSE)</f>
        <v>-3.5</v>
      </c>
      <c r="F2077">
        <f t="shared" si="32"/>
        <v>0.20000000000000018</v>
      </c>
      <c r="G2077" t="s">
        <v>46</v>
      </c>
      <c r="H2077">
        <f>VLOOKUP(B2077&amp;G2077,Sheet1!$A$2:$N$799,14,FALSE)</f>
        <v>-3.7</v>
      </c>
      <c r="I2077">
        <v>0</v>
      </c>
      <c r="J2077">
        <v>2</v>
      </c>
      <c r="K2077">
        <v>0</v>
      </c>
      <c r="L2077">
        <v>-2</v>
      </c>
    </row>
    <row r="2078" spans="1:12" x14ac:dyDescent="0.25">
      <c r="A2078" t="s">
        <v>1049</v>
      </c>
      <c r="B2078">
        <v>2017</v>
      </c>
      <c r="C2078">
        <v>14</v>
      </c>
      <c r="D2078" t="s">
        <v>56</v>
      </c>
      <c r="E2078">
        <f>VLOOKUP(B2078&amp;D2078,Sheet1!$A$2:$N$799,14,FALSE)</f>
        <v>-1.3</v>
      </c>
      <c r="F2078">
        <f t="shared" si="32"/>
        <v>-4.9000000000000004</v>
      </c>
      <c r="G2078" t="s">
        <v>47</v>
      </c>
      <c r="H2078">
        <f>VLOOKUP(B2078&amp;G2078,Sheet1!$A$2:$N$799,14,FALSE)</f>
        <v>3.6</v>
      </c>
      <c r="I2078">
        <v>0</v>
      </c>
      <c r="J2078">
        <v>1</v>
      </c>
      <c r="K2078">
        <v>1</v>
      </c>
      <c r="L2078">
        <v>0</v>
      </c>
    </row>
    <row r="2079" spans="1:12" x14ac:dyDescent="0.25">
      <c r="A2079" t="s">
        <v>1050</v>
      </c>
      <c r="B2079">
        <v>2017</v>
      </c>
      <c r="C2079">
        <v>15</v>
      </c>
      <c r="D2079" t="s">
        <v>46</v>
      </c>
      <c r="E2079">
        <f>VLOOKUP(B2079&amp;D2079,Sheet1!$A$2:$N$799,14,FALSE)</f>
        <v>-3.7</v>
      </c>
      <c r="F2079">
        <f t="shared" si="32"/>
        <v>-2.4000000000000004</v>
      </c>
      <c r="G2079" t="s">
        <v>56</v>
      </c>
      <c r="H2079">
        <f>VLOOKUP(B2079&amp;G2079,Sheet1!$A$2:$N$799,14,FALSE)</f>
        <v>-1.3</v>
      </c>
      <c r="I2079">
        <v>0</v>
      </c>
      <c r="J2079">
        <v>2</v>
      </c>
      <c r="K2079">
        <v>1</v>
      </c>
      <c r="L2079">
        <v>-1</v>
      </c>
    </row>
    <row r="2080" spans="1:12" x14ac:dyDescent="0.25">
      <c r="A2080" t="s">
        <v>1051</v>
      </c>
      <c r="B2080">
        <v>2017</v>
      </c>
      <c r="C2080">
        <v>15</v>
      </c>
      <c r="D2080" t="s">
        <v>37</v>
      </c>
      <c r="E2080">
        <f>VLOOKUP(B2080&amp;D2080,Sheet1!$A$2:$N$799,14,FALSE)</f>
        <v>4.3</v>
      </c>
      <c r="F2080">
        <f t="shared" si="32"/>
        <v>5.6</v>
      </c>
      <c r="G2080" t="s">
        <v>13</v>
      </c>
      <c r="H2080">
        <f>VLOOKUP(B2080&amp;G2080,Sheet1!$A$2:$N$799,14,FALSE)</f>
        <v>-1.3</v>
      </c>
      <c r="I2080">
        <v>1</v>
      </c>
      <c r="J2080">
        <v>0</v>
      </c>
      <c r="K2080">
        <v>1</v>
      </c>
      <c r="L2080">
        <v>1</v>
      </c>
    </row>
    <row r="2081" spans="1:12" x14ac:dyDescent="0.25">
      <c r="A2081" t="s">
        <v>1052</v>
      </c>
      <c r="B2081">
        <v>2017</v>
      </c>
      <c r="C2081">
        <v>15</v>
      </c>
      <c r="D2081" t="s">
        <v>16</v>
      </c>
      <c r="E2081">
        <f>VLOOKUP(B2081&amp;D2081,Sheet1!$A$2:$N$799,14,FALSE)</f>
        <v>3.4</v>
      </c>
      <c r="F2081">
        <f t="shared" si="32"/>
        <v>14.4</v>
      </c>
      <c r="G2081" t="s">
        <v>20</v>
      </c>
      <c r="H2081">
        <f>VLOOKUP(B2081&amp;G2081,Sheet1!$A$2:$N$799,14,FALSE)</f>
        <v>-11</v>
      </c>
      <c r="I2081">
        <v>1</v>
      </c>
      <c r="J2081">
        <v>0</v>
      </c>
      <c r="K2081">
        <v>4</v>
      </c>
      <c r="L2081">
        <v>4</v>
      </c>
    </row>
    <row r="2082" spans="1:12" x14ac:dyDescent="0.25">
      <c r="A2082" t="s">
        <v>1053</v>
      </c>
      <c r="B2082">
        <v>2017</v>
      </c>
      <c r="C2082">
        <v>15</v>
      </c>
      <c r="D2082" t="s">
        <v>10</v>
      </c>
      <c r="E2082">
        <f>VLOOKUP(B2082&amp;D2082,Sheet1!$A$2:$N$799,14,FALSE)</f>
        <v>-1.3</v>
      </c>
      <c r="F2082">
        <f t="shared" si="32"/>
        <v>-4</v>
      </c>
      <c r="G2082" t="s">
        <v>40</v>
      </c>
      <c r="H2082">
        <f>VLOOKUP(B2082&amp;G2082,Sheet1!$A$2:$N$799,14,FALSE)</f>
        <v>2.7</v>
      </c>
      <c r="I2082">
        <v>0</v>
      </c>
      <c r="J2082">
        <v>3</v>
      </c>
      <c r="K2082">
        <v>1</v>
      </c>
      <c r="L2082">
        <v>-2</v>
      </c>
    </row>
    <row r="2083" spans="1:12" x14ac:dyDescent="0.25">
      <c r="A2083" t="s">
        <v>1054</v>
      </c>
      <c r="B2083">
        <v>2017</v>
      </c>
      <c r="C2083">
        <v>15</v>
      </c>
      <c r="D2083" t="s">
        <v>17</v>
      </c>
      <c r="E2083">
        <f>VLOOKUP(B2083&amp;D2083,Sheet1!$A$2:$N$799,14,FALSE)</f>
        <v>-5</v>
      </c>
      <c r="F2083">
        <f t="shared" si="32"/>
        <v>-14.1</v>
      </c>
      <c r="G2083" t="s">
        <v>32</v>
      </c>
      <c r="H2083">
        <f>VLOOKUP(B2083&amp;G2083,Sheet1!$A$2:$N$799,14,FALSE)</f>
        <v>9.1</v>
      </c>
      <c r="I2083">
        <v>0</v>
      </c>
      <c r="J2083">
        <v>2</v>
      </c>
      <c r="K2083">
        <v>1</v>
      </c>
      <c r="L2083">
        <v>-1</v>
      </c>
    </row>
    <row r="2084" spans="1:12" x14ac:dyDescent="0.25">
      <c r="A2084" t="s">
        <v>1055</v>
      </c>
      <c r="B2084">
        <v>2017</v>
      </c>
      <c r="C2084">
        <v>15</v>
      </c>
      <c r="D2084" t="s">
        <v>49</v>
      </c>
      <c r="E2084">
        <f>VLOOKUP(B2084&amp;D2084,Sheet1!$A$2:$N$799,14,FALSE)</f>
        <v>1.6</v>
      </c>
      <c r="F2084">
        <f t="shared" si="32"/>
        <v>6.3000000000000007</v>
      </c>
      <c r="G2084" t="s">
        <v>44</v>
      </c>
      <c r="H2084">
        <f>VLOOKUP(B2084&amp;G2084,Sheet1!$A$2:$N$799,14,FALSE)</f>
        <v>-4.7</v>
      </c>
      <c r="I2084">
        <v>1</v>
      </c>
      <c r="J2084">
        <v>2</v>
      </c>
      <c r="K2084">
        <v>1</v>
      </c>
      <c r="L2084">
        <v>-1</v>
      </c>
    </row>
    <row r="2085" spans="1:12" x14ac:dyDescent="0.25">
      <c r="A2085" t="s">
        <v>1056</v>
      </c>
      <c r="B2085">
        <v>2017</v>
      </c>
      <c r="C2085">
        <v>15</v>
      </c>
      <c r="D2085" t="s">
        <v>25</v>
      </c>
      <c r="E2085">
        <f>VLOOKUP(B2085&amp;D2085,Sheet1!$A$2:$N$799,14,FALSE)</f>
        <v>-6.7</v>
      </c>
      <c r="F2085">
        <f t="shared" si="32"/>
        <v>3.3999999999999995</v>
      </c>
      <c r="G2085" t="s">
        <v>26</v>
      </c>
      <c r="H2085">
        <f>VLOOKUP(B2085&amp;G2085,Sheet1!$A$2:$N$799,14,FALSE)</f>
        <v>-10.1</v>
      </c>
      <c r="I2085">
        <v>1</v>
      </c>
      <c r="J2085">
        <v>1</v>
      </c>
      <c r="K2085">
        <v>0</v>
      </c>
      <c r="L2085">
        <v>-1</v>
      </c>
    </row>
    <row r="2086" spans="1:12" x14ac:dyDescent="0.25">
      <c r="A2086" t="s">
        <v>1057</v>
      </c>
      <c r="B2086">
        <v>2017</v>
      </c>
      <c r="C2086">
        <v>15</v>
      </c>
      <c r="D2086" t="s">
        <v>23</v>
      </c>
      <c r="E2086">
        <f>VLOOKUP(B2086&amp;D2086,Sheet1!$A$2:$N$799,14,FALSE)</f>
        <v>-1.9</v>
      </c>
      <c r="F2086">
        <f t="shared" si="32"/>
        <v>-6.1999999999999993</v>
      </c>
      <c r="G2086" t="s">
        <v>14</v>
      </c>
      <c r="H2086">
        <f>VLOOKUP(B2086&amp;G2086,Sheet1!$A$2:$N$799,14,FALSE)</f>
        <v>4.3</v>
      </c>
      <c r="I2086">
        <v>0</v>
      </c>
      <c r="J2086">
        <v>4</v>
      </c>
      <c r="K2086">
        <v>0</v>
      </c>
      <c r="L2086">
        <v>-4</v>
      </c>
    </row>
    <row r="2087" spans="1:12" x14ac:dyDescent="0.25">
      <c r="A2087" t="s">
        <v>1058</v>
      </c>
      <c r="B2087">
        <v>2017</v>
      </c>
      <c r="C2087">
        <v>15</v>
      </c>
      <c r="D2087" t="s">
        <v>55</v>
      </c>
      <c r="E2087">
        <f>VLOOKUP(B2087&amp;D2087,Sheet1!$A$2:$N$799,14,FALSE)</f>
        <v>-6.4</v>
      </c>
      <c r="F2087">
        <f t="shared" si="32"/>
        <v>-12.9</v>
      </c>
      <c r="G2087" t="s">
        <v>29</v>
      </c>
      <c r="H2087">
        <f>VLOOKUP(B2087&amp;G2087,Sheet1!$A$2:$N$799,14,FALSE)</f>
        <v>6.5</v>
      </c>
      <c r="I2087">
        <v>0</v>
      </c>
      <c r="J2087">
        <v>1</v>
      </c>
      <c r="K2087">
        <v>0</v>
      </c>
      <c r="L2087">
        <v>-1</v>
      </c>
    </row>
    <row r="2088" spans="1:12" x14ac:dyDescent="0.25">
      <c r="A2088" t="s">
        <v>1059</v>
      </c>
      <c r="B2088">
        <v>2017</v>
      </c>
      <c r="C2088">
        <v>15</v>
      </c>
      <c r="D2088" t="s">
        <v>47</v>
      </c>
      <c r="E2088">
        <f>VLOOKUP(B2088&amp;D2088,Sheet1!$A$2:$N$799,14,FALSE)</f>
        <v>3.6</v>
      </c>
      <c r="F2088">
        <f t="shared" si="32"/>
        <v>0.20000000000000018</v>
      </c>
      <c r="G2088" t="s">
        <v>52</v>
      </c>
      <c r="H2088">
        <f>VLOOKUP(B2088&amp;G2088,Sheet1!$A$2:$N$799,14,FALSE)</f>
        <v>3.4</v>
      </c>
      <c r="I2088">
        <v>0</v>
      </c>
      <c r="J2088">
        <v>4</v>
      </c>
      <c r="K2088">
        <v>0</v>
      </c>
      <c r="L2088">
        <v>-4</v>
      </c>
    </row>
    <row r="2089" spans="1:12" x14ac:dyDescent="0.25">
      <c r="A2089" t="s">
        <v>1060</v>
      </c>
      <c r="B2089">
        <v>2017</v>
      </c>
      <c r="C2089">
        <v>15</v>
      </c>
      <c r="D2089" t="s">
        <v>31</v>
      </c>
      <c r="E2089">
        <f>VLOOKUP(B2089&amp;D2089,Sheet1!$A$2:$N$799,14,FALSE)</f>
        <v>9.1999999999999993</v>
      </c>
      <c r="F2089">
        <f t="shared" si="32"/>
        <v>7.2999999999999989</v>
      </c>
      <c r="G2089" t="s">
        <v>22</v>
      </c>
      <c r="H2089">
        <f>VLOOKUP(B2089&amp;G2089,Sheet1!$A$2:$N$799,14,FALSE)</f>
        <v>1.9</v>
      </c>
      <c r="I2089">
        <v>1</v>
      </c>
      <c r="J2089">
        <v>1</v>
      </c>
      <c r="K2089">
        <v>2</v>
      </c>
      <c r="L2089">
        <v>1</v>
      </c>
    </row>
    <row r="2090" spans="1:12" x14ac:dyDescent="0.25">
      <c r="A2090" t="s">
        <v>1061</v>
      </c>
      <c r="B2090">
        <v>2017</v>
      </c>
      <c r="C2090">
        <v>15</v>
      </c>
      <c r="D2090" t="s">
        <v>34</v>
      </c>
      <c r="E2090">
        <f>VLOOKUP(B2090&amp;D2090,Sheet1!$A$2:$N$799,14,FALSE)</f>
        <v>-6.3</v>
      </c>
      <c r="F2090">
        <f t="shared" si="32"/>
        <v>-2.2999999999999998</v>
      </c>
      <c r="G2090" t="s">
        <v>11</v>
      </c>
      <c r="H2090">
        <f>VLOOKUP(B2090&amp;G2090,Sheet1!$A$2:$N$799,14,FALSE)</f>
        <v>-4</v>
      </c>
      <c r="I2090">
        <v>0</v>
      </c>
      <c r="J2090">
        <v>3</v>
      </c>
      <c r="K2090">
        <v>0</v>
      </c>
      <c r="L2090">
        <v>-3</v>
      </c>
    </row>
    <row r="2091" spans="1:12" x14ac:dyDescent="0.25">
      <c r="A2091" t="s">
        <v>1062</v>
      </c>
      <c r="B2091">
        <v>2017</v>
      </c>
      <c r="C2091">
        <v>15</v>
      </c>
      <c r="D2091" t="s">
        <v>35</v>
      </c>
      <c r="E2091">
        <f>VLOOKUP(B2091&amp;D2091,Sheet1!$A$2:$N$799,14,FALSE)</f>
        <v>8.9</v>
      </c>
      <c r="F2091">
        <f t="shared" si="32"/>
        <v>3.9000000000000004</v>
      </c>
      <c r="G2091" t="s">
        <v>19</v>
      </c>
      <c r="H2091">
        <f>VLOOKUP(B2091&amp;G2091,Sheet1!$A$2:$N$799,14,FALSE)</f>
        <v>5</v>
      </c>
      <c r="I2091">
        <v>1</v>
      </c>
      <c r="J2091">
        <v>1</v>
      </c>
      <c r="K2091">
        <v>1</v>
      </c>
      <c r="L2091">
        <v>0</v>
      </c>
    </row>
    <row r="2092" spans="1:12" x14ac:dyDescent="0.25">
      <c r="A2092" t="s">
        <v>1063</v>
      </c>
      <c r="B2092">
        <v>2017</v>
      </c>
      <c r="C2092">
        <v>15</v>
      </c>
      <c r="D2092" t="s">
        <v>43</v>
      </c>
      <c r="E2092">
        <f>VLOOKUP(B2092&amp;D2092,Sheet1!$A$2:$N$799,14,FALSE)</f>
        <v>-4.9000000000000004</v>
      </c>
      <c r="F2092">
        <f t="shared" si="32"/>
        <v>-14.1</v>
      </c>
      <c r="G2092" t="s">
        <v>38</v>
      </c>
      <c r="H2092">
        <f>VLOOKUP(B2092&amp;G2092,Sheet1!$A$2:$N$799,14,FALSE)</f>
        <v>9.1999999999999993</v>
      </c>
      <c r="I2092">
        <v>0</v>
      </c>
      <c r="J2092">
        <v>2</v>
      </c>
      <c r="K2092">
        <v>3</v>
      </c>
      <c r="L2092">
        <v>1</v>
      </c>
    </row>
    <row r="2093" spans="1:12" x14ac:dyDescent="0.25">
      <c r="A2093" t="s">
        <v>1064</v>
      </c>
      <c r="B2093">
        <v>2017</v>
      </c>
      <c r="C2093">
        <v>15</v>
      </c>
      <c r="D2093" t="s">
        <v>28</v>
      </c>
      <c r="E2093">
        <f>VLOOKUP(B2093&amp;D2093,Sheet1!$A$2:$N$799,14,FALSE)</f>
        <v>9.4</v>
      </c>
      <c r="F2093">
        <f t="shared" si="32"/>
        <v>17</v>
      </c>
      <c r="G2093" t="s">
        <v>41</v>
      </c>
      <c r="H2093">
        <f>VLOOKUP(B2093&amp;G2093,Sheet1!$A$2:$N$799,14,FALSE)</f>
        <v>-7.6</v>
      </c>
      <c r="I2093">
        <v>1</v>
      </c>
      <c r="J2093">
        <v>0</v>
      </c>
      <c r="K2093">
        <v>1</v>
      </c>
      <c r="L2093">
        <v>1</v>
      </c>
    </row>
    <row r="2094" spans="1:12" x14ac:dyDescent="0.25">
      <c r="A2094" t="s">
        <v>1065</v>
      </c>
      <c r="B2094">
        <v>2017</v>
      </c>
      <c r="C2094">
        <v>15</v>
      </c>
      <c r="D2094" t="s">
        <v>53</v>
      </c>
      <c r="E2094">
        <f>VLOOKUP(B2094&amp;D2094,Sheet1!$A$2:$N$799,14,FALSE)</f>
        <v>-3.5</v>
      </c>
      <c r="F2094">
        <f t="shared" si="32"/>
        <v>-0.60000000000000009</v>
      </c>
      <c r="G2094" t="s">
        <v>50</v>
      </c>
      <c r="H2094">
        <f>VLOOKUP(B2094&amp;G2094,Sheet1!$A$2:$N$799,14,FALSE)</f>
        <v>-2.9</v>
      </c>
      <c r="I2094">
        <v>0</v>
      </c>
      <c r="J2094">
        <v>1</v>
      </c>
      <c r="K2094">
        <v>0</v>
      </c>
      <c r="L2094">
        <v>-1</v>
      </c>
    </row>
    <row r="2095" spans="1:12" x14ac:dyDescent="0.25">
      <c r="A2095" t="s">
        <v>1066</v>
      </c>
      <c r="B2095">
        <v>2017</v>
      </c>
      <c r="C2095">
        <v>16</v>
      </c>
      <c r="D2095" t="s">
        <v>37</v>
      </c>
      <c r="E2095">
        <f>VLOOKUP(B2095&amp;D2095,Sheet1!$A$2:$N$799,14,FALSE)</f>
        <v>4.3</v>
      </c>
      <c r="F2095">
        <f t="shared" si="32"/>
        <v>-4.8999999999999995</v>
      </c>
      <c r="G2095" t="s">
        <v>38</v>
      </c>
      <c r="H2095">
        <f>VLOOKUP(B2095&amp;G2095,Sheet1!$A$2:$N$799,14,FALSE)</f>
        <v>9.1999999999999993</v>
      </c>
      <c r="I2095">
        <v>0</v>
      </c>
      <c r="J2095">
        <v>2</v>
      </c>
      <c r="K2095">
        <v>1</v>
      </c>
      <c r="L2095">
        <v>-1</v>
      </c>
    </row>
    <row r="2096" spans="1:12" x14ac:dyDescent="0.25">
      <c r="A2096" t="s">
        <v>1067</v>
      </c>
      <c r="B2096">
        <v>2017</v>
      </c>
      <c r="C2096">
        <v>16</v>
      </c>
      <c r="D2096" t="s">
        <v>11</v>
      </c>
      <c r="E2096">
        <f>VLOOKUP(B2096&amp;D2096,Sheet1!$A$2:$N$799,14,FALSE)</f>
        <v>-4</v>
      </c>
      <c r="F2096">
        <f t="shared" si="32"/>
        <v>-12.9</v>
      </c>
      <c r="G2096" t="s">
        <v>35</v>
      </c>
      <c r="H2096">
        <f>VLOOKUP(B2096&amp;G2096,Sheet1!$A$2:$N$799,14,FALSE)</f>
        <v>8.9</v>
      </c>
      <c r="I2096">
        <v>0</v>
      </c>
      <c r="J2096">
        <v>0</v>
      </c>
      <c r="K2096">
        <v>1</v>
      </c>
      <c r="L2096">
        <v>1</v>
      </c>
    </row>
    <row r="2097" spans="1:12" x14ac:dyDescent="0.25">
      <c r="A2097" t="s">
        <v>1068</v>
      </c>
      <c r="B2097">
        <v>2017</v>
      </c>
      <c r="C2097">
        <v>16</v>
      </c>
      <c r="D2097" t="s">
        <v>20</v>
      </c>
      <c r="E2097">
        <f>VLOOKUP(B2097&amp;D2097,Sheet1!$A$2:$N$799,14,FALSE)</f>
        <v>-11</v>
      </c>
      <c r="F2097">
        <f t="shared" si="32"/>
        <v>-9.6999999999999993</v>
      </c>
      <c r="G2097" t="s">
        <v>10</v>
      </c>
      <c r="H2097">
        <f>VLOOKUP(B2097&amp;G2097,Sheet1!$A$2:$N$799,14,FALSE)</f>
        <v>-1.3</v>
      </c>
      <c r="I2097">
        <v>0</v>
      </c>
      <c r="J2097">
        <v>3</v>
      </c>
      <c r="K2097">
        <v>0</v>
      </c>
      <c r="L2097">
        <v>-3</v>
      </c>
    </row>
    <row r="2098" spans="1:12" x14ac:dyDescent="0.25">
      <c r="A2098" t="s">
        <v>1069</v>
      </c>
      <c r="B2098">
        <v>2017</v>
      </c>
      <c r="C2098">
        <v>16</v>
      </c>
      <c r="D2098" t="s">
        <v>25</v>
      </c>
      <c r="E2098">
        <f>VLOOKUP(B2098&amp;D2098,Sheet1!$A$2:$N$799,14,FALSE)</f>
        <v>-6.7</v>
      </c>
      <c r="F2098">
        <f t="shared" si="32"/>
        <v>-5.4</v>
      </c>
      <c r="G2098" t="s">
        <v>56</v>
      </c>
      <c r="H2098">
        <f>VLOOKUP(B2098&amp;G2098,Sheet1!$A$2:$N$799,14,FALSE)</f>
        <v>-1.3</v>
      </c>
      <c r="I2098">
        <v>0</v>
      </c>
      <c r="J2098">
        <v>3</v>
      </c>
      <c r="K2098">
        <v>2</v>
      </c>
      <c r="L2098">
        <v>-1</v>
      </c>
    </row>
    <row r="2099" spans="1:12" x14ac:dyDescent="0.25">
      <c r="A2099" t="s">
        <v>1070</v>
      </c>
      <c r="B2099">
        <v>2017</v>
      </c>
      <c r="C2099">
        <v>16</v>
      </c>
      <c r="D2099" t="s">
        <v>40</v>
      </c>
      <c r="E2099">
        <f>VLOOKUP(B2099&amp;D2099,Sheet1!$A$2:$N$799,14,FALSE)</f>
        <v>2.7</v>
      </c>
      <c r="F2099">
        <f t="shared" si="32"/>
        <v>7.7</v>
      </c>
      <c r="G2099" t="s">
        <v>17</v>
      </c>
      <c r="H2099">
        <f>VLOOKUP(B2099&amp;G2099,Sheet1!$A$2:$N$799,14,FALSE)</f>
        <v>-5</v>
      </c>
      <c r="I2099">
        <v>0</v>
      </c>
      <c r="J2099">
        <v>1</v>
      </c>
      <c r="K2099">
        <v>1</v>
      </c>
      <c r="L2099">
        <v>0</v>
      </c>
    </row>
    <row r="2100" spans="1:12" x14ac:dyDescent="0.25">
      <c r="A2100" t="s">
        <v>1071</v>
      </c>
      <c r="B2100">
        <v>2017</v>
      </c>
      <c r="C2100">
        <v>16</v>
      </c>
      <c r="D2100" t="s">
        <v>26</v>
      </c>
      <c r="E2100">
        <f>VLOOKUP(B2100&amp;D2100,Sheet1!$A$2:$N$799,14,FALSE)</f>
        <v>-10.1</v>
      </c>
      <c r="F2100">
        <f t="shared" si="32"/>
        <v>-13.5</v>
      </c>
      <c r="G2100" t="s">
        <v>16</v>
      </c>
      <c r="H2100">
        <f>VLOOKUP(B2100&amp;G2100,Sheet1!$A$2:$N$799,14,FALSE)</f>
        <v>3.4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1072</v>
      </c>
      <c r="B2101">
        <v>2017</v>
      </c>
      <c r="C2101">
        <v>16</v>
      </c>
      <c r="D2101" t="s">
        <v>29</v>
      </c>
      <c r="E2101">
        <f>VLOOKUP(B2101&amp;D2101,Sheet1!$A$2:$N$799,14,FALSE)</f>
        <v>6.5</v>
      </c>
      <c r="F2101">
        <f t="shared" si="32"/>
        <v>9.4</v>
      </c>
      <c r="G2101" t="s">
        <v>50</v>
      </c>
      <c r="H2101">
        <f>VLOOKUP(B2101&amp;G2101,Sheet1!$A$2:$N$799,14,FALSE)</f>
        <v>-2.9</v>
      </c>
      <c r="I2101">
        <v>0</v>
      </c>
      <c r="J2101">
        <v>3</v>
      </c>
      <c r="K2101">
        <v>1</v>
      </c>
      <c r="L2101">
        <v>-2</v>
      </c>
    </row>
    <row r="2102" spans="1:12" x14ac:dyDescent="0.25">
      <c r="A2102" t="s">
        <v>1073</v>
      </c>
      <c r="B2102">
        <v>2017</v>
      </c>
      <c r="C2102">
        <v>16</v>
      </c>
      <c r="D2102" t="s">
        <v>47</v>
      </c>
      <c r="E2102">
        <f>VLOOKUP(B2102&amp;D2102,Sheet1!$A$2:$N$799,14,FALSE)</f>
        <v>3.6</v>
      </c>
      <c r="F2102">
        <f t="shared" si="32"/>
        <v>8.5</v>
      </c>
      <c r="G2102" t="s">
        <v>43</v>
      </c>
      <c r="H2102">
        <f>VLOOKUP(B2102&amp;G2102,Sheet1!$A$2:$N$799,14,FALSE)</f>
        <v>-4.9000000000000004</v>
      </c>
      <c r="I2102">
        <v>1</v>
      </c>
      <c r="J2102">
        <v>0</v>
      </c>
      <c r="K2102">
        <v>3</v>
      </c>
      <c r="L2102">
        <v>3</v>
      </c>
    </row>
    <row r="2103" spans="1:12" x14ac:dyDescent="0.25">
      <c r="A2103" t="s">
        <v>1074</v>
      </c>
      <c r="B2103">
        <v>2017</v>
      </c>
      <c r="C2103">
        <v>16</v>
      </c>
      <c r="D2103" t="s">
        <v>31</v>
      </c>
      <c r="E2103">
        <f>VLOOKUP(B2103&amp;D2103,Sheet1!$A$2:$N$799,14,FALSE)</f>
        <v>9.1999999999999993</v>
      </c>
      <c r="F2103">
        <f t="shared" si="32"/>
        <v>12.7</v>
      </c>
      <c r="G2103" t="s">
        <v>53</v>
      </c>
      <c r="H2103">
        <f>VLOOKUP(B2103&amp;G2103,Sheet1!$A$2:$N$799,14,FALSE)</f>
        <v>-3.5</v>
      </c>
      <c r="I2103">
        <v>1</v>
      </c>
      <c r="J2103">
        <v>1</v>
      </c>
      <c r="K2103">
        <v>1</v>
      </c>
      <c r="L2103">
        <v>0</v>
      </c>
    </row>
    <row r="2104" spans="1:12" x14ac:dyDescent="0.25">
      <c r="A2104" t="s">
        <v>1075</v>
      </c>
      <c r="B2104">
        <v>2017</v>
      </c>
      <c r="C2104">
        <v>16</v>
      </c>
      <c r="D2104" t="s">
        <v>34</v>
      </c>
      <c r="E2104">
        <f>VLOOKUP(B2104&amp;D2104,Sheet1!$A$2:$N$799,14,FALSE)</f>
        <v>-6.3</v>
      </c>
      <c r="F2104">
        <f t="shared" si="32"/>
        <v>-9.6999999999999993</v>
      </c>
      <c r="G2104" t="s">
        <v>52</v>
      </c>
      <c r="H2104">
        <f>VLOOKUP(B2104&amp;G2104,Sheet1!$A$2:$N$799,14,FALSE)</f>
        <v>3.4</v>
      </c>
      <c r="I2104">
        <v>0</v>
      </c>
      <c r="J2104">
        <v>2</v>
      </c>
      <c r="K2104">
        <v>0</v>
      </c>
      <c r="L2104">
        <v>-2</v>
      </c>
    </row>
    <row r="2105" spans="1:12" x14ac:dyDescent="0.25">
      <c r="A2105" t="s">
        <v>1076</v>
      </c>
      <c r="B2105">
        <v>2017</v>
      </c>
      <c r="C2105">
        <v>16</v>
      </c>
      <c r="D2105" t="s">
        <v>32</v>
      </c>
      <c r="E2105">
        <f>VLOOKUP(B2105&amp;D2105,Sheet1!$A$2:$N$799,14,FALSE)</f>
        <v>9.1</v>
      </c>
      <c r="F2105">
        <f t="shared" si="32"/>
        <v>11</v>
      </c>
      <c r="G2105" t="s">
        <v>23</v>
      </c>
      <c r="H2105">
        <f>VLOOKUP(B2105&amp;G2105,Sheet1!$A$2:$N$799,14,FALSE)</f>
        <v>-1.9</v>
      </c>
      <c r="I2105">
        <v>1</v>
      </c>
      <c r="J2105">
        <v>0</v>
      </c>
      <c r="K2105">
        <v>2</v>
      </c>
      <c r="L2105">
        <v>2</v>
      </c>
    </row>
    <row r="2106" spans="1:12" x14ac:dyDescent="0.25">
      <c r="A2106" t="s">
        <v>1077</v>
      </c>
      <c r="B2106">
        <v>2017</v>
      </c>
      <c r="C2106">
        <v>16</v>
      </c>
      <c r="D2106" t="s">
        <v>41</v>
      </c>
      <c r="E2106">
        <f>VLOOKUP(B2106&amp;D2106,Sheet1!$A$2:$N$799,14,FALSE)</f>
        <v>-7.6</v>
      </c>
      <c r="F2106">
        <f t="shared" si="32"/>
        <v>-3.8999999999999995</v>
      </c>
      <c r="G2106" t="s">
        <v>46</v>
      </c>
      <c r="H2106">
        <f>VLOOKUP(B2106&amp;G2106,Sheet1!$A$2:$N$799,14,FALSE)</f>
        <v>-3.7</v>
      </c>
      <c r="I2106">
        <v>0</v>
      </c>
      <c r="J2106">
        <v>3</v>
      </c>
      <c r="K2106">
        <v>2</v>
      </c>
      <c r="L2106">
        <v>-1</v>
      </c>
    </row>
    <row r="2107" spans="1:12" x14ac:dyDescent="0.25">
      <c r="A2107" t="s">
        <v>1078</v>
      </c>
      <c r="B2107">
        <v>2017</v>
      </c>
      <c r="C2107">
        <v>16</v>
      </c>
      <c r="D2107" t="s">
        <v>44</v>
      </c>
      <c r="E2107">
        <f>VLOOKUP(B2107&amp;D2107,Sheet1!$A$2:$N$799,14,FALSE)</f>
        <v>-4.7</v>
      </c>
      <c r="F2107">
        <f t="shared" si="32"/>
        <v>-14.100000000000001</v>
      </c>
      <c r="G2107" t="s">
        <v>28</v>
      </c>
      <c r="H2107">
        <f>VLOOKUP(B2107&amp;G2107,Sheet1!$A$2:$N$799,14,FALSE)</f>
        <v>9.4</v>
      </c>
      <c r="I2107">
        <v>0</v>
      </c>
      <c r="J2107">
        <v>5</v>
      </c>
      <c r="K2107">
        <v>2</v>
      </c>
      <c r="L2107">
        <v>-3</v>
      </c>
    </row>
    <row r="2108" spans="1:12" x14ac:dyDescent="0.25">
      <c r="A2108" t="s">
        <v>1079</v>
      </c>
      <c r="B2108">
        <v>2017</v>
      </c>
      <c r="C2108">
        <v>16</v>
      </c>
      <c r="D2108" t="s">
        <v>19</v>
      </c>
      <c r="E2108">
        <f>VLOOKUP(B2108&amp;D2108,Sheet1!$A$2:$N$799,14,FALSE)</f>
        <v>5</v>
      </c>
      <c r="F2108">
        <f t="shared" si="32"/>
        <v>11.4</v>
      </c>
      <c r="G2108" t="s">
        <v>55</v>
      </c>
      <c r="H2108">
        <f>VLOOKUP(B2108&amp;G2108,Sheet1!$A$2:$N$799,14,FALSE)</f>
        <v>-6.4</v>
      </c>
      <c r="I2108">
        <v>1</v>
      </c>
      <c r="J2108">
        <v>0</v>
      </c>
      <c r="K2108">
        <v>2</v>
      </c>
      <c r="L2108">
        <v>2</v>
      </c>
    </row>
    <row r="2109" spans="1:12" x14ac:dyDescent="0.25">
      <c r="A2109" t="s">
        <v>1080</v>
      </c>
      <c r="B2109">
        <v>2017</v>
      </c>
      <c r="C2109">
        <v>16</v>
      </c>
      <c r="D2109" t="s">
        <v>22</v>
      </c>
      <c r="E2109">
        <f>VLOOKUP(B2109&amp;D2109,Sheet1!$A$2:$N$799,14,FALSE)</f>
        <v>1.9</v>
      </c>
      <c r="F2109">
        <f t="shared" si="32"/>
        <v>0.29999999999999982</v>
      </c>
      <c r="G2109" t="s">
        <v>49</v>
      </c>
      <c r="H2109">
        <f>VLOOKUP(B2109&amp;G2109,Sheet1!$A$2:$N$799,14,FALSE)</f>
        <v>1.6</v>
      </c>
      <c r="I2109">
        <v>1</v>
      </c>
      <c r="J2109">
        <v>0</v>
      </c>
      <c r="K2109">
        <v>3</v>
      </c>
      <c r="L2109">
        <v>3</v>
      </c>
    </row>
    <row r="2110" spans="1:12" x14ac:dyDescent="0.25">
      <c r="A2110" t="s">
        <v>1081</v>
      </c>
      <c r="B2110">
        <v>2017</v>
      </c>
      <c r="C2110">
        <v>16</v>
      </c>
      <c r="D2110" t="s">
        <v>13</v>
      </c>
      <c r="E2110">
        <f>VLOOKUP(B2110&amp;D2110,Sheet1!$A$2:$N$799,14,FALSE)</f>
        <v>-1.3</v>
      </c>
      <c r="F2110">
        <f t="shared" si="32"/>
        <v>-5.6</v>
      </c>
      <c r="G2110" t="s">
        <v>14</v>
      </c>
      <c r="H2110">
        <f>VLOOKUP(B2110&amp;G2110,Sheet1!$A$2:$N$799,14,FALSE)</f>
        <v>4.3</v>
      </c>
      <c r="I2110">
        <v>0</v>
      </c>
      <c r="J2110">
        <v>3</v>
      </c>
      <c r="K2110">
        <v>1</v>
      </c>
      <c r="L2110">
        <v>-2</v>
      </c>
    </row>
    <row r="2111" spans="1:12" x14ac:dyDescent="0.25">
      <c r="A2111" t="s">
        <v>1082</v>
      </c>
      <c r="B2111">
        <v>2017</v>
      </c>
      <c r="C2111">
        <v>17</v>
      </c>
      <c r="D2111" t="s">
        <v>46</v>
      </c>
      <c r="E2111">
        <f>VLOOKUP(B2111&amp;D2111,Sheet1!$A$2:$N$799,14,FALSE)</f>
        <v>-3.7</v>
      </c>
      <c r="F2111">
        <f t="shared" si="32"/>
        <v>-5.6</v>
      </c>
      <c r="G2111" t="s">
        <v>22</v>
      </c>
      <c r="H2111">
        <f>VLOOKUP(B2111&amp;G2111,Sheet1!$A$2:$N$799,14,FALSE)</f>
        <v>1.9</v>
      </c>
      <c r="I2111">
        <v>1</v>
      </c>
      <c r="J2111">
        <v>1</v>
      </c>
      <c r="K2111">
        <v>0</v>
      </c>
      <c r="L2111">
        <v>-1</v>
      </c>
    </row>
    <row r="2112" spans="1:12" x14ac:dyDescent="0.25">
      <c r="A2112" t="s">
        <v>1083</v>
      </c>
      <c r="B2112">
        <v>2017</v>
      </c>
      <c r="C2112">
        <v>17</v>
      </c>
      <c r="D2112" t="s">
        <v>11</v>
      </c>
      <c r="E2112">
        <f>VLOOKUP(B2112&amp;D2112,Sheet1!$A$2:$N$799,14,FALSE)</f>
        <v>-4</v>
      </c>
      <c r="F2112">
        <f t="shared" si="32"/>
        <v>2.2999999999999998</v>
      </c>
      <c r="G2112" t="s">
        <v>34</v>
      </c>
      <c r="H2112">
        <f>VLOOKUP(B2112&amp;G2112,Sheet1!$A$2:$N$799,14,FALSE)</f>
        <v>-6.3</v>
      </c>
      <c r="I2112">
        <v>1</v>
      </c>
      <c r="J2112">
        <v>0</v>
      </c>
      <c r="K2112">
        <v>1</v>
      </c>
      <c r="L2112">
        <v>1</v>
      </c>
    </row>
    <row r="2113" spans="1:12" x14ac:dyDescent="0.25">
      <c r="A2113" t="s">
        <v>1084</v>
      </c>
      <c r="B2113">
        <v>2017</v>
      </c>
      <c r="C2113">
        <v>17</v>
      </c>
      <c r="D2113" t="s">
        <v>14</v>
      </c>
      <c r="E2113">
        <f>VLOOKUP(B2113&amp;D2113,Sheet1!$A$2:$N$799,14,FALSE)</f>
        <v>4.3</v>
      </c>
      <c r="F2113">
        <f t="shared" si="32"/>
        <v>0</v>
      </c>
      <c r="G2113" t="s">
        <v>37</v>
      </c>
      <c r="H2113">
        <f>VLOOKUP(B2113&amp;G2113,Sheet1!$A$2:$N$799,14,FALSE)</f>
        <v>4.3</v>
      </c>
      <c r="I2113">
        <v>0</v>
      </c>
      <c r="J2113">
        <v>3</v>
      </c>
      <c r="K2113">
        <v>0</v>
      </c>
      <c r="L2113">
        <v>-3</v>
      </c>
    </row>
    <row r="2114" spans="1:12" x14ac:dyDescent="0.25">
      <c r="A2114" t="s">
        <v>1085</v>
      </c>
      <c r="B2114">
        <v>2017</v>
      </c>
      <c r="C2114">
        <v>17</v>
      </c>
      <c r="D2114" t="s">
        <v>10</v>
      </c>
      <c r="E2114">
        <f>VLOOKUP(B2114&amp;D2114,Sheet1!$A$2:$N$799,14,FALSE)</f>
        <v>-1.3</v>
      </c>
      <c r="F2114">
        <f t="shared" si="32"/>
        <v>-10.4</v>
      </c>
      <c r="G2114" t="s">
        <v>32</v>
      </c>
      <c r="H2114">
        <f>VLOOKUP(B2114&amp;G2114,Sheet1!$A$2:$N$799,14,FALSE)</f>
        <v>9.1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1086</v>
      </c>
      <c r="B2115">
        <v>2017</v>
      </c>
      <c r="C2115">
        <v>17</v>
      </c>
      <c r="D2115" t="s">
        <v>17</v>
      </c>
      <c r="E2115">
        <f>VLOOKUP(B2115&amp;D2115,Sheet1!$A$2:$N$799,14,FALSE)</f>
        <v>-5</v>
      </c>
      <c r="F2115">
        <f t="shared" ref="F2115:F2178" si="33">E2115-H2115</f>
        <v>-8.4</v>
      </c>
      <c r="G2115" t="s">
        <v>16</v>
      </c>
      <c r="H2115">
        <f>VLOOKUP(B2115&amp;G2115,Sheet1!$A$2:$N$799,14,FALSE)</f>
        <v>3.4</v>
      </c>
      <c r="I2115">
        <v>1</v>
      </c>
      <c r="J2115">
        <v>1</v>
      </c>
      <c r="K2115">
        <v>1</v>
      </c>
      <c r="L2115">
        <v>0</v>
      </c>
    </row>
    <row r="2116" spans="1:12" x14ac:dyDescent="0.25">
      <c r="A2116" t="s">
        <v>1087</v>
      </c>
      <c r="B2116">
        <v>2017</v>
      </c>
      <c r="C2116">
        <v>17</v>
      </c>
      <c r="D2116" t="s">
        <v>20</v>
      </c>
      <c r="E2116">
        <f>VLOOKUP(B2116&amp;D2116,Sheet1!$A$2:$N$799,14,FALSE)</f>
        <v>-11</v>
      </c>
      <c r="F2116">
        <f t="shared" si="33"/>
        <v>-16</v>
      </c>
      <c r="G2116" t="s">
        <v>19</v>
      </c>
      <c r="H2116">
        <f>VLOOKUP(B2116&amp;G2116,Sheet1!$A$2:$N$799,14,FALSE)</f>
        <v>5</v>
      </c>
      <c r="I2116">
        <v>0</v>
      </c>
      <c r="J2116">
        <v>2</v>
      </c>
      <c r="K2116">
        <v>2</v>
      </c>
      <c r="L2116">
        <v>0</v>
      </c>
    </row>
    <row r="2117" spans="1:12" x14ac:dyDescent="0.25">
      <c r="A2117" t="s">
        <v>1088</v>
      </c>
      <c r="B2117">
        <v>2017</v>
      </c>
      <c r="C2117">
        <v>17</v>
      </c>
      <c r="D2117" t="s">
        <v>49</v>
      </c>
      <c r="E2117">
        <f>VLOOKUP(B2117&amp;D2117,Sheet1!$A$2:$N$799,14,FALSE)</f>
        <v>1.6</v>
      </c>
      <c r="F2117">
        <f t="shared" si="33"/>
        <v>-7.8000000000000007</v>
      </c>
      <c r="G2117" t="s">
        <v>28</v>
      </c>
      <c r="H2117">
        <f>VLOOKUP(B2117&amp;G2117,Sheet1!$A$2:$N$799,14,FALSE)</f>
        <v>9.4</v>
      </c>
      <c r="I2117">
        <v>1</v>
      </c>
      <c r="J2117">
        <v>0</v>
      </c>
      <c r="K2117">
        <v>2</v>
      </c>
      <c r="L2117">
        <v>2</v>
      </c>
    </row>
    <row r="2118" spans="1:12" x14ac:dyDescent="0.25">
      <c r="A2118" t="s">
        <v>1089</v>
      </c>
      <c r="B2118">
        <v>2017</v>
      </c>
      <c r="C2118">
        <v>17</v>
      </c>
      <c r="D2118" t="s">
        <v>23</v>
      </c>
      <c r="E2118">
        <f>VLOOKUP(B2118&amp;D2118,Sheet1!$A$2:$N$799,14,FALSE)</f>
        <v>-1.9</v>
      </c>
      <c r="F2118">
        <f t="shared" si="33"/>
        <v>-4.5999999999999996</v>
      </c>
      <c r="G2118" t="s">
        <v>40</v>
      </c>
      <c r="H2118">
        <f>VLOOKUP(B2118&amp;G2118,Sheet1!$A$2:$N$799,14,FALSE)</f>
        <v>2.7</v>
      </c>
      <c r="I2118">
        <v>0</v>
      </c>
      <c r="J2118">
        <v>3</v>
      </c>
      <c r="K2118">
        <v>1</v>
      </c>
      <c r="L2118">
        <v>-2</v>
      </c>
    </row>
    <row r="2119" spans="1:12" x14ac:dyDescent="0.25">
      <c r="A2119" t="s">
        <v>1090</v>
      </c>
      <c r="B2119">
        <v>2017</v>
      </c>
      <c r="C2119">
        <v>17</v>
      </c>
      <c r="D2119" t="s">
        <v>55</v>
      </c>
      <c r="E2119">
        <f>VLOOKUP(B2119&amp;D2119,Sheet1!$A$2:$N$799,14,FALSE)</f>
        <v>-6.4</v>
      </c>
      <c r="F2119">
        <f t="shared" si="33"/>
        <v>3.6999999999999993</v>
      </c>
      <c r="G2119" t="s">
        <v>26</v>
      </c>
      <c r="H2119">
        <f>VLOOKUP(B2119&amp;G2119,Sheet1!$A$2:$N$799,14,FALSE)</f>
        <v>-10.1</v>
      </c>
      <c r="I2119">
        <v>0</v>
      </c>
      <c r="J2119">
        <v>1</v>
      </c>
      <c r="K2119">
        <v>0</v>
      </c>
      <c r="L2119">
        <v>-1</v>
      </c>
    </row>
    <row r="2120" spans="1:12" x14ac:dyDescent="0.25">
      <c r="A2120" t="s">
        <v>1091</v>
      </c>
      <c r="B2120">
        <v>2017</v>
      </c>
      <c r="C2120">
        <v>17</v>
      </c>
      <c r="D2120" t="s">
        <v>29</v>
      </c>
      <c r="E2120">
        <f>VLOOKUP(B2120&amp;D2120,Sheet1!$A$2:$N$799,14,FALSE)</f>
        <v>6.5</v>
      </c>
      <c r="F2120">
        <f t="shared" si="33"/>
        <v>10</v>
      </c>
      <c r="G2120" t="s">
        <v>53</v>
      </c>
      <c r="H2120">
        <f>VLOOKUP(B2120&amp;G2120,Sheet1!$A$2:$N$799,14,FALSE)</f>
        <v>-3.5</v>
      </c>
      <c r="I2120">
        <v>0</v>
      </c>
      <c r="J2120">
        <v>3</v>
      </c>
      <c r="K2120">
        <v>2</v>
      </c>
      <c r="L2120">
        <v>-1</v>
      </c>
    </row>
    <row r="2121" spans="1:12" x14ac:dyDescent="0.25">
      <c r="A2121" t="s">
        <v>1092</v>
      </c>
      <c r="B2121">
        <v>2017</v>
      </c>
      <c r="C2121">
        <v>17</v>
      </c>
      <c r="D2121" t="s">
        <v>52</v>
      </c>
      <c r="E2121">
        <f>VLOOKUP(B2121&amp;D2121,Sheet1!$A$2:$N$799,14,FALSE)</f>
        <v>3.4</v>
      </c>
      <c r="F2121">
        <f t="shared" si="33"/>
        <v>10.1</v>
      </c>
      <c r="G2121" t="s">
        <v>25</v>
      </c>
      <c r="H2121">
        <f>VLOOKUP(B2121&amp;G2121,Sheet1!$A$2:$N$799,14,FALSE)</f>
        <v>-6.7</v>
      </c>
      <c r="I2121">
        <v>1</v>
      </c>
      <c r="J2121">
        <v>2</v>
      </c>
      <c r="K2121">
        <v>3</v>
      </c>
      <c r="L2121">
        <v>1</v>
      </c>
    </row>
    <row r="2122" spans="1:12" x14ac:dyDescent="0.25">
      <c r="A2122" t="s">
        <v>1093</v>
      </c>
      <c r="B2122">
        <v>2017</v>
      </c>
      <c r="C2122">
        <v>17</v>
      </c>
      <c r="D2122" t="s">
        <v>38</v>
      </c>
      <c r="E2122">
        <f>VLOOKUP(B2122&amp;D2122,Sheet1!$A$2:$N$799,14,FALSE)</f>
        <v>9.1999999999999993</v>
      </c>
      <c r="F2122">
        <f t="shared" si="33"/>
        <v>10.5</v>
      </c>
      <c r="G2122" t="s">
        <v>13</v>
      </c>
      <c r="H2122">
        <f>VLOOKUP(B2122&amp;G2122,Sheet1!$A$2:$N$799,14,FALSE)</f>
        <v>-1.3</v>
      </c>
      <c r="I2122">
        <v>0</v>
      </c>
      <c r="J2122">
        <v>0</v>
      </c>
      <c r="K2122">
        <v>4</v>
      </c>
      <c r="L2122">
        <v>4</v>
      </c>
    </row>
    <row r="2123" spans="1:12" x14ac:dyDescent="0.25">
      <c r="A2123" t="s">
        <v>1094</v>
      </c>
      <c r="B2123">
        <v>2017</v>
      </c>
      <c r="C2123">
        <v>17</v>
      </c>
      <c r="D2123" t="s">
        <v>43</v>
      </c>
      <c r="E2123">
        <f>VLOOKUP(B2123&amp;D2123,Sheet1!$A$2:$N$799,14,FALSE)</f>
        <v>-4.9000000000000004</v>
      </c>
      <c r="F2123">
        <f t="shared" si="33"/>
        <v>-13.8</v>
      </c>
      <c r="G2123" t="s">
        <v>35</v>
      </c>
      <c r="H2123">
        <f>VLOOKUP(B2123&amp;G2123,Sheet1!$A$2:$N$799,14,FALSE)</f>
        <v>8.9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1095</v>
      </c>
      <c r="B2124">
        <v>2017</v>
      </c>
      <c r="C2124">
        <v>17</v>
      </c>
      <c r="D2124" t="s">
        <v>44</v>
      </c>
      <c r="E2124">
        <f>VLOOKUP(B2124&amp;D2124,Sheet1!$A$2:$N$799,14,FALSE)</f>
        <v>-4.7</v>
      </c>
      <c r="F2124">
        <f t="shared" si="33"/>
        <v>-8.3000000000000007</v>
      </c>
      <c r="G2124" t="s">
        <v>47</v>
      </c>
      <c r="H2124">
        <f>VLOOKUP(B2124&amp;G2124,Sheet1!$A$2:$N$799,14,FALSE)</f>
        <v>3.6</v>
      </c>
      <c r="I2124">
        <v>0</v>
      </c>
      <c r="J2124">
        <v>2</v>
      </c>
      <c r="K2124">
        <v>0</v>
      </c>
      <c r="L2124">
        <v>-2</v>
      </c>
    </row>
    <row r="2125" spans="1:12" x14ac:dyDescent="0.25">
      <c r="A2125" t="s">
        <v>1096</v>
      </c>
      <c r="B2125">
        <v>2017</v>
      </c>
      <c r="C2125">
        <v>17</v>
      </c>
      <c r="D2125" t="s">
        <v>50</v>
      </c>
      <c r="E2125">
        <f>VLOOKUP(B2125&amp;D2125,Sheet1!$A$2:$N$799,14,FALSE)</f>
        <v>-2.9</v>
      </c>
      <c r="F2125">
        <f t="shared" si="33"/>
        <v>-12.1</v>
      </c>
      <c r="G2125" t="s">
        <v>31</v>
      </c>
      <c r="H2125">
        <f>VLOOKUP(B2125&amp;G2125,Sheet1!$A$2:$N$799,14,FALSE)</f>
        <v>9.1999999999999993</v>
      </c>
      <c r="I2125">
        <v>1</v>
      </c>
      <c r="J2125">
        <v>3</v>
      </c>
      <c r="K2125">
        <v>2</v>
      </c>
      <c r="L2125">
        <v>-1</v>
      </c>
    </row>
    <row r="2126" spans="1:12" x14ac:dyDescent="0.25">
      <c r="A2126" t="s">
        <v>1097</v>
      </c>
      <c r="B2126">
        <v>2017</v>
      </c>
      <c r="C2126">
        <v>17</v>
      </c>
      <c r="D2126" t="s">
        <v>56</v>
      </c>
      <c r="E2126">
        <f>VLOOKUP(B2126&amp;D2126,Sheet1!$A$2:$N$799,14,FALSE)</f>
        <v>-1.3</v>
      </c>
      <c r="F2126">
        <f t="shared" si="33"/>
        <v>6.3</v>
      </c>
      <c r="G2126" t="s">
        <v>41</v>
      </c>
      <c r="H2126">
        <f>VLOOKUP(B2126&amp;G2126,Sheet1!$A$2:$N$799,14,FALSE)</f>
        <v>-7.6</v>
      </c>
      <c r="I2126">
        <v>0</v>
      </c>
      <c r="J2126">
        <v>3</v>
      </c>
      <c r="K2126">
        <v>1</v>
      </c>
      <c r="L2126">
        <v>-2</v>
      </c>
    </row>
    <row r="2127" spans="1:12" x14ac:dyDescent="0.25">
      <c r="A2127" t="s">
        <v>1098</v>
      </c>
      <c r="B2127">
        <v>2017</v>
      </c>
      <c r="C2127">
        <v>18</v>
      </c>
      <c r="D2127" t="s">
        <v>37</v>
      </c>
      <c r="E2127">
        <f>VLOOKUP(B2127&amp;D2127,Sheet1!$A$2:$N$799,14,FALSE)</f>
        <v>4.3</v>
      </c>
      <c r="F2127">
        <f t="shared" si="33"/>
        <v>-4.8999999999999995</v>
      </c>
      <c r="G2127" t="s">
        <v>31</v>
      </c>
      <c r="H2127">
        <f>VLOOKUP(B2127&amp;G2127,Sheet1!$A$2:$N$799,14,FALSE)</f>
        <v>9.1999999999999993</v>
      </c>
      <c r="I2127">
        <v>1</v>
      </c>
      <c r="J2127">
        <v>1</v>
      </c>
      <c r="K2127">
        <v>1</v>
      </c>
      <c r="L2127">
        <v>0</v>
      </c>
    </row>
    <row r="2128" spans="1:12" x14ac:dyDescent="0.25">
      <c r="A2128" t="s">
        <v>1099</v>
      </c>
      <c r="B2128">
        <v>2017</v>
      </c>
      <c r="C2128">
        <v>18</v>
      </c>
      <c r="D2128" t="s">
        <v>11</v>
      </c>
      <c r="E2128">
        <f>VLOOKUP(B2128&amp;D2128,Sheet1!$A$2:$N$799,14,FALSE)</f>
        <v>-4</v>
      </c>
      <c r="F2128">
        <f t="shared" si="33"/>
        <v>-10.5</v>
      </c>
      <c r="G2128" t="s">
        <v>29</v>
      </c>
      <c r="H2128">
        <f>VLOOKUP(B2128&amp;G2128,Sheet1!$A$2:$N$799,14,FALSE)</f>
        <v>6.5</v>
      </c>
      <c r="I2128">
        <v>0</v>
      </c>
      <c r="J2128">
        <v>2</v>
      </c>
      <c r="K2128">
        <v>0</v>
      </c>
      <c r="L2128">
        <v>-2</v>
      </c>
    </row>
    <row r="2129" spans="1:12" x14ac:dyDescent="0.25">
      <c r="A2129" t="s">
        <v>1100</v>
      </c>
      <c r="B2129">
        <v>2017</v>
      </c>
      <c r="C2129">
        <v>18</v>
      </c>
      <c r="D2129" t="s">
        <v>14</v>
      </c>
      <c r="E2129">
        <f>VLOOKUP(B2129&amp;D2129,Sheet1!$A$2:$N$799,14,FALSE)</f>
        <v>4.3</v>
      </c>
      <c r="F2129">
        <f t="shared" si="33"/>
        <v>-4.8999999999999995</v>
      </c>
      <c r="G2129" t="s">
        <v>38</v>
      </c>
      <c r="H2129">
        <f>VLOOKUP(B2129&amp;G2129,Sheet1!$A$2:$N$799,14,FALSE)</f>
        <v>9.1999999999999993</v>
      </c>
      <c r="I2129">
        <v>0</v>
      </c>
      <c r="J2129">
        <v>0</v>
      </c>
      <c r="K2129">
        <v>1</v>
      </c>
      <c r="L2129">
        <v>1</v>
      </c>
    </row>
    <row r="2130" spans="1:12" x14ac:dyDescent="0.25">
      <c r="A2130" t="s">
        <v>1101</v>
      </c>
      <c r="B2130">
        <v>2017</v>
      </c>
      <c r="C2130">
        <v>18</v>
      </c>
      <c r="D2130" t="s">
        <v>53</v>
      </c>
      <c r="E2130">
        <f>VLOOKUP(B2130&amp;D2130,Sheet1!$A$2:$N$799,14,FALSE)</f>
        <v>-3.5</v>
      </c>
      <c r="F2130">
        <f t="shared" si="33"/>
        <v>-6.9</v>
      </c>
      <c r="G2130" t="s">
        <v>52</v>
      </c>
      <c r="H2130">
        <f>VLOOKUP(B2130&amp;G2130,Sheet1!$A$2:$N$799,14,FALSE)</f>
        <v>3.4</v>
      </c>
      <c r="I2130">
        <v>1</v>
      </c>
      <c r="J2130">
        <v>1</v>
      </c>
      <c r="K2130">
        <v>1</v>
      </c>
      <c r="L2130">
        <v>0</v>
      </c>
    </row>
    <row r="2131" spans="1:12" x14ac:dyDescent="0.25">
      <c r="A2131" t="s">
        <v>1102</v>
      </c>
      <c r="B2131">
        <v>2017</v>
      </c>
      <c r="C2131">
        <v>19</v>
      </c>
      <c r="D2131" t="s">
        <v>37</v>
      </c>
      <c r="E2131">
        <f>VLOOKUP(B2131&amp;D2131,Sheet1!$A$2:$N$799,14,FALSE)</f>
        <v>4.3</v>
      </c>
      <c r="F2131">
        <f t="shared" si="33"/>
        <v>-5.1000000000000005</v>
      </c>
      <c r="G2131" t="s">
        <v>28</v>
      </c>
      <c r="H2131">
        <f>VLOOKUP(B2131&amp;G2131,Sheet1!$A$2:$N$799,14,FALSE)</f>
        <v>9.4</v>
      </c>
      <c r="I2131">
        <v>0</v>
      </c>
      <c r="J2131">
        <v>1</v>
      </c>
      <c r="K2131">
        <v>1</v>
      </c>
      <c r="L2131">
        <v>0</v>
      </c>
    </row>
    <row r="2132" spans="1:12" x14ac:dyDescent="0.25">
      <c r="A2132" t="s">
        <v>1103</v>
      </c>
      <c r="B2132">
        <v>2017</v>
      </c>
      <c r="C2132">
        <v>19</v>
      </c>
      <c r="D2132" t="s">
        <v>29</v>
      </c>
      <c r="E2132">
        <f>VLOOKUP(B2132&amp;D2132,Sheet1!$A$2:$N$799,14,FALSE)</f>
        <v>6.5</v>
      </c>
      <c r="F2132">
        <f t="shared" si="33"/>
        <v>1.5</v>
      </c>
      <c r="G2132" t="s">
        <v>19</v>
      </c>
      <c r="H2132">
        <f>VLOOKUP(B2132&amp;G2132,Sheet1!$A$2:$N$799,14,FALSE)</f>
        <v>5</v>
      </c>
      <c r="I2132">
        <v>1</v>
      </c>
      <c r="J2132">
        <v>0</v>
      </c>
      <c r="K2132">
        <v>2</v>
      </c>
      <c r="L2132">
        <v>2</v>
      </c>
    </row>
    <row r="2133" spans="1:12" x14ac:dyDescent="0.25">
      <c r="A2133" t="s">
        <v>1104</v>
      </c>
      <c r="B2133">
        <v>2017</v>
      </c>
      <c r="C2133">
        <v>19</v>
      </c>
      <c r="D2133" t="s">
        <v>38</v>
      </c>
      <c r="E2133">
        <f>VLOOKUP(B2133&amp;D2133,Sheet1!$A$2:$N$799,14,FALSE)</f>
        <v>9.1999999999999993</v>
      </c>
      <c r="F2133">
        <f t="shared" si="33"/>
        <v>9.9999999999999645E-2</v>
      </c>
      <c r="G2133" t="s">
        <v>32</v>
      </c>
      <c r="H2133">
        <f>VLOOKUP(B2133&amp;G2133,Sheet1!$A$2:$N$799,14,FALSE)</f>
        <v>9.1</v>
      </c>
      <c r="I2133">
        <v>0</v>
      </c>
      <c r="J2133">
        <v>2</v>
      </c>
      <c r="K2133">
        <v>1</v>
      </c>
      <c r="L2133">
        <v>-1</v>
      </c>
    </row>
    <row r="2134" spans="1:12" x14ac:dyDescent="0.25">
      <c r="A2134" t="s">
        <v>1105</v>
      </c>
      <c r="B2134">
        <v>2017</v>
      </c>
      <c r="C2134">
        <v>19</v>
      </c>
      <c r="D2134" t="s">
        <v>53</v>
      </c>
      <c r="E2134">
        <f>VLOOKUP(B2134&amp;D2134,Sheet1!$A$2:$N$799,14,FALSE)</f>
        <v>-3.5</v>
      </c>
      <c r="F2134">
        <f t="shared" si="33"/>
        <v>-12.4</v>
      </c>
      <c r="G2134" t="s">
        <v>35</v>
      </c>
      <c r="H2134">
        <f>VLOOKUP(B2134&amp;G2134,Sheet1!$A$2:$N$799,14,FALSE)</f>
        <v>8.9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1106</v>
      </c>
      <c r="B2135">
        <v>2017</v>
      </c>
      <c r="C2135">
        <v>20</v>
      </c>
      <c r="D2135" t="s">
        <v>29</v>
      </c>
      <c r="E2135">
        <f>VLOOKUP(B2135&amp;D2135,Sheet1!$A$2:$N$799,14,FALSE)</f>
        <v>6.5</v>
      </c>
      <c r="F2135">
        <f t="shared" si="33"/>
        <v>-2.4000000000000004</v>
      </c>
      <c r="G2135" t="s">
        <v>35</v>
      </c>
      <c r="H2135">
        <f>VLOOKUP(B2135&amp;G2135,Sheet1!$A$2:$N$799,14,FALSE)</f>
        <v>8.9</v>
      </c>
      <c r="I2135">
        <v>0</v>
      </c>
      <c r="J2135">
        <v>0</v>
      </c>
      <c r="K2135">
        <v>1</v>
      </c>
      <c r="L2135">
        <v>1</v>
      </c>
    </row>
    <row r="2136" spans="1:12" x14ac:dyDescent="0.25">
      <c r="A2136" t="s">
        <v>1107</v>
      </c>
      <c r="B2136">
        <v>2017</v>
      </c>
      <c r="C2136">
        <v>20</v>
      </c>
      <c r="D2136" t="s">
        <v>32</v>
      </c>
      <c r="E2136">
        <f>VLOOKUP(B2136&amp;D2136,Sheet1!$A$2:$N$799,14,FALSE)</f>
        <v>9.1</v>
      </c>
      <c r="F2136">
        <f t="shared" si="33"/>
        <v>-0.30000000000000071</v>
      </c>
      <c r="G2136" t="s">
        <v>28</v>
      </c>
      <c r="H2136">
        <f>VLOOKUP(B2136&amp;G2136,Sheet1!$A$2:$N$799,14,FALSE)</f>
        <v>9.4</v>
      </c>
      <c r="I2136">
        <v>0</v>
      </c>
      <c r="J2136">
        <v>3</v>
      </c>
      <c r="K2136">
        <v>0</v>
      </c>
      <c r="L2136">
        <v>-3</v>
      </c>
    </row>
    <row r="2137" spans="1:12" x14ac:dyDescent="0.25">
      <c r="A2137" t="s">
        <v>1108</v>
      </c>
      <c r="B2137">
        <v>2017</v>
      </c>
      <c r="C2137">
        <v>21</v>
      </c>
      <c r="D2137" t="s">
        <v>28</v>
      </c>
      <c r="E2137">
        <f>VLOOKUP(B2137&amp;D2137,Sheet1!$A$2:$N$799,14,FALSE)</f>
        <v>9.4</v>
      </c>
      <c r="F2137">
        <f t="shared" si="33"/>
        <v>0.5</v>
      </c>
      <c r="G2137" t="s">
        <v>35</v>
      </c>
      <c r="H2137">
        <f>VLOOKUP(B2137&amp;G2137,Sheet1!$A$2:$N$799,14,FALSE)</f>
        <v>8.9</v>
      </c>
      <c r="I2137">
        <v>1</v>
      </c>
      <c r="J2137">
        <v>1</v>
      </c>
      <c r="K2137">
        <v>1</v>
      </c>
      <c r="L2137">
        <v>0</v>
      </c>
    </row>
    <row r="2138" spans="1:12" x14ac:dyDescent="0.25">
      <c r="A2138" t="s">
        <v>1109</v>
      </c>
      <c r="B2138">
        <v>2018</v>
      </c>
      <c r="C2138">
        <v>1</v>
      </c>
      <c r="D2138" t="s">
        <v>28</v>
      </c>
      <c r="E2138">
        <f>VLOOKUP(B2138&amp;D2138,Sheet1!$A$2:$N$799,14,FALSE)</f>
        <v>1.7</v>
      </c>
      <c r="F2138">
        <f t="shared" si="33"/>
        <v>1.8</v>
      </c>
      <c r="G2138" t="s">
        <v>37</v>
      </c>
      <c r="H2138">
        <f>VLOOKUP(B2138&amp;G2138,Sheet1!$A$2:$N$799,14,FALSE)</f>
        <v>-0.1</v>
      </c>
      <c r="I2138">
        <v>1</v>
      </c>
      <c r="J2138">
        <v>1</v>
      </c>
      <c r="K2138">
        <v>2</v>
      </c>
      <c r="L2138">
        <v>1</v>
      </c>
    </row>
    <row r="2139" spans="1:12" x14ac:dyDescent="0.25">
      <c r="A2139" t="s">
        <v>1110</v>
      </c>
      <c r="B2139">
        <v>2018</v>
      </c>
      <c r="C2139">
        <v>1</v>
      </c>
      <c r="D2139" t="s">
        <v>16</v>
      </c>
      <c r="E2139">
        <f>VLOOKUP(B2139&amp;D2139,Sheet1!$A$2:$N$799,14,FALSE)</f>
        <v>7</v>
      </c>
      <c r="F2139">
        <f t="shared" si="33"/>
        <v>13.9</v>
      </c>
      <c r="G2139" t="s">
        <v>11</v>
      </c>
      <c r="H2139">
        <f>VLOOKUP(B2139&amp;G2139,Sheet1!$A$2:$N$799,14,FALSE)</f>
        <v>-6.9</v>
      </c>
      <c r="I2139">
        <v>1</v>
      </c>
      <c r="J2139">
        <v>1</v>
      </c>
      <c r="K2139">
        <v>2</v>
      </c>
      <c r="L2139">
        <v>1</v>
      </c>
    </row>
    <row r="2140" spans="1:12" x14ac:dyDescent="0.25">
      <c r="A2140" t="s">
        <v>1111</v>
      </c>
      <c r="B2140">
        <v>2018</v>
      </c>
      <c r="C2140">
        <v>1</v>
      </c>
      <c r="D2140" t="s">
        <v>23</v>
      </c>
      <c r="E2140">
        <f>VLOOKUP(B2140&amp;D2140,Sheet1!$A$2:$N$799,14,FALSE)</f>
        <v>-2.7</v>
      </c>
      <c r="F2140">
        <f t="shared" si="33"/>
        <v>-9</v>
      </c>
      <c r="G2140" t="s">
        <v>10</v>
      </c>
      <c r="H2140">
        <f>VLOOKUP(B2140&amp;G2140,Sheet1!$A$2:$N$799,14,FALSE)</f>
        <v>6.3</v>
      </c>
      <c r="I2140">
        <v>1</v>
      </c>
      <c r="J2140">
        <v>2</v>
      </c>
      <c r="K2140">
        <v>1</v>
      </c>
      <c r="L2140">
        <v>-1</v>
      </c>
    </row>
    <row r="2141" spans="1:12" x14ac:dyDescent="0.25">
      <c r="A2141" t="s">
        <v>1112</v>
      </c>
      <c r="B2141">
        <v>2018</v>
      </c>
      <c r="C2141">
        <v>1</v>
      </c>
      <c r="D2141" t="s">
        <v>26</v>
      </c>
      <c r="E2141">
        <f>VLOOKUP(B2141&amp;D2141,Sheet1!$A$2:$N$799,14,FALSE)</f>
        <v>3.4</v>
      </c>
      <c r="F2141">
        <f t="shared" si="33"/>
        <v>6.8</v>
      </c>
      <c r="G2141" t="s">
        <v>17</v>
      </c>
      <c r="H2141">
        <f>VLOOKUP(B2141&amp;G2141,Sheet1!$A$2:$N$799,14,FALSE)</f>
        <v>-3.4</v>
      </c>
      <c r="I2141">
        <v>0</v>
      </c>
      <c r="J2141">
        <v>2</v>
      </c>
      <c r="K2141">
        <v>2</v>
      </c>
      <c r="L2141">
        <v>0</v>
      </c>
    </row>
    <row r="2142" spans="1:12" x14ac:dyDescent="0.25">
      <c r="A2142" t="s">
        <v>1113</v>
      </c>
      <c r="B2142">
        <v>2018</v>
      </c>
      <c r="C2142">
        <v>1</v>
      </c>
      <c r="D2142" t="s">
        <v>14</v>
      </c>
      <c r="E2142">
        <f>VLOOKUP(B2142&amp;D2142,Sheet1!$A$2:$N$799,14,FALSE)</f>
        <v>0.9</v>
      </c>
      <c r="F2142">
        <f t="shared" si="33"/>
        <v>-0.20000000000000007</v>
      </c>
      <c r="G2142" t="s">
        <v>49</v>
      </c>
      <c r="H2142">
        <f>VLOOKUP(B2142&amp;G2142,Sheet1!$A$2:$N$799,14,FALSE)</f>
        <v>1.1000000000000001</v>
      </c>
      <c r="I2142">
        <v>1</v>
      </c>
      <c r="J2142">
        <v>1</v>
      </c>
      <c r="K2142">
        <v>1</v>
      </c>
      <c r="L2142">
        <v>0</v>
      </c>
    </row>
    <row r="2143" spans="1:12" x14ac:dyDescent="0.25">
      <c r="A2143" t="s">
        <v>1114</v>
      </c>
      <c r="B2143">
        <v>2018</v>
      </c>
      <c r="C2143">
        <v>1</v>
      </c>
      <c r="D2143" t="s">
        <v>35</v>
      </c>
      <c r="E2143">
        <f>VLOOKUP(B2143&amp;D2143,Sheet1!$A$2:$N$799,14,FALSE)</f>
        <v>5.2</v>
      </c>
      <c r="F2143">
        <f t="shared" si="33"/>
        <v>1.4000000000000004</v>
      </c>
      <c r="G2143" t="s">
        <v>55</v>
      </c>
      <c r="H2143">
        <f>VLOOKUP(B2143&amp;G2143,Sheet1!$A$2:$N$799,14,FALSE)</f>
        <v>3.8</v>
      </c>
      <c r="I2143">
        <v>1</v>
      </c>
      <c r="J2143">
        <v>2</v>
      </c>
      <c r="K2143">
        <v>3</v>
      </c>
      <c r="L2143">
        <v>1</v>
      </c>
    </row>
    <row r="2144" spans="1:12" x14ac:dyDescent="0.25">
      <c r="A2144" t="s">
        <v>1115</v>
      </c>
      <c r="B2144">
        <v>2018</v>
      </c>
      <c r="C2144">
        <v>1</v>
      </c>
      <c r="D2144" t="s">
        <v>41</v>
      </c>
      <c r="E2144">
        <f>VLOOKUP(B2144&amp;D2144,Sheet1!$A$2:$N$799,14,FALSE)</f>
        <v>-2.2000000000000002</v>
      </c>
      <c r="F2144">
        <f t="shared" si="33"/>
        <v>1.7999999999999998</v>
      </c>
      <c r="G2144" t="s">
        <v>29</v>
      </c>
      <c r="H2144">
        <f>VLOOKUP(B2144&amp;G2144,Sheet1!$A$2:$N$799,14,FALSE)</f>
        <v>-4</v>
      </c>
      <c r="I2144">
        <v>0</v>
      </c>
      <c r="J2144">
        <v>1</v>
      </c>
      <c r="K2144">
        <v>2</v>
      </c>
      <c r="L2144">
        <v>1</v>
      </c>
    </row>
    <row r="2145" spans="1:12" x14ac:dyDescent="0.25">
      <c r="A2145" t="s">
        <v>1116</v>
      </c>
      <c r="B2145">
        <v>2018</v>
      </c>
      <c r="C2145">
        <v>1</v>
      </c>
      <c r="D2145" t="s">
        <v>47</v>
      </c>
      <c r="E2145">
        <f>VLOOKUP(B2145&amp;D2145,Sheet1!$A$2:$N$799,14,FALSE)</f>
        <v>6</v>
      </c>
      <c r="F2145">
        <f t="shared" si="33"/>
        <v>-2.9000000000000004</v>
      </c>
      <c r="G2145" t="s">
        <v>52</v>
      </c>
      <c r="H2145">
        <f>VLOOKUP(B2145&amp;G2145,Sheet1!$A$2:$N$799,14,FALSE)</f>
        <v>8.9</v>
      </c>
      <c r="I2145">
        <v>0</v>
      </c>
      <c r="J2145">
        <v>1</v>
      </c>
      <c r="K2145">
        <v>1</v>
      </c>
      <c r="L2145">
        <v>0</v>
      </c>
    </row>
    <row r="2146" spans="1:12" x14ac:dyDescent="0.25">
      <c r="A2146" t="s">
        <v>1117</v>
      </c>
      <c r="B2146">
        <v>2018</v>
      </c>
      <c r="C2146">
        <v>1</v>
      </c>
      <c r="D2146" t="s">
        <v>44</v>
      </c>
      <c r="E2146">
        <f>VLOOKUP(B2146&amp;D2146,Sheet1!$A$2:$N$799,14,FALSE)</f>
        <v>-9.3000000000000007</v>
      </c>
      <c r="F2146">
        <f t="shared" si="33"/>
        <v>-17.8</v>
      </c>
      <c r="G2146" t="s">
        <v>31</v>
      </c>
      <c r="H2146">
        <f>VLOOKUP(B2146&amp;G2146,Sheet1!$A$2:$N$799,14,FALSE)</f>
        <v>8.5</v>
      </c>
      <c r="I2146">
        <v>0</v>
      </c>
      <c r="J2146">
        <v>3</v>
      </c>
      <c r="K2146">
        <v>0</v>
      </c>
      <c r="L2146">
        <v>-3</v>
      </c>
    </row>
    <row r="2147" spans="1:12" x14ac:dyDescent="0.25">
      <c r="A2147" t="s">
        <v>1118</v>
      </c>
      <c r="B2147">
        <v>2018</v>
      </c>
      <c r="C2147">
        <v>1</v>
      </c>
      <c r="D2147" t="s">
        <v>40</v>
      </c>
      <c r="E2147">
        <f>VLOOKUP(B2147&amp;D2147,Sheet1!$A$2:$N$799,14,FALSE)</f>
        <v>-3</v>
      </c>
      <c r="F2147">
        <f t="shared" si="33"/>
        <v>4.8</v>
      </c>
      <c r="G2147" t="s">
        <v>43</v>
      </c>
      <c r="H2147">
        <f>VLOOKUP(B2147&amp;G2147,Sheet1!$A$2:$N$799,14,FALSE)</f>
        <v>-7.8</v>
      </c>
      <c r="I2147">
        <v>0</v>
      </c>
      <c r="J2147">
        <v>5</v>
      </c>
      <c r="K2147">
        <v>1</v>
      </c>
      <c r="L2147">
        <v>-4</v>
      </c>
    </row>
    <row r="2148" spans="1:12" x14ac:dyDescent="0.25">
      <c r="A2148" t="s">
        <v>1119</v>
      </c>
      <c r="B2148">
        <v>2018</v>
      </c>
      <c r="C2148">
        <v>1</v>
      </c>
      <c r="D2148" t="s">
        <v>20</v>
      </c>
      <c r="E2148">
        <f>VLOOKUP(B2148&amp;D2148,Sheet1!$A$2:$N$799,14,FALSE)</f>
        <v>-0.3</v>
      </c>
      <c r="F2148">
        <f t="shared" si="33"/>
        <v>-5.8999999999999995</v>
      </c>
      <c r="G2148" t="s">
        <v>19</v>
      </c>
      <c r="H2148">
        <f>VLOOKUP(B2148&amp;G2148,Sheet1!$A$2:$N$799,14,FALSE)</f>
        <v>5.6</v>
      </c>
      <c r="I2148">
        <v>0</v>
      </c>
      <c r="J2148">
        <v>1</v>
      </c>
      <c r="K2148">
        <v>6</v>
      </c>
      <c r="L2148">
        <v>5</v>
      </c>
    </row>
    <row r="2149" spans="1:12" x14ac:dyDescent="0.25">
      <c r="A2149" t="s">
        <v>1120</v>
      </c>
      <c r="B2149">
        <v>2018</v>
      </c>
      <c r="C2149">
        <v>1</v>
      </c>
      <c r="D2149" t="s">
        <v>25</v>
      </c>
      <c r="E2149">
        <f>VLOOKUP(B2149&amp;D2149,Sheet1!$A$2:$N$799,14,FALSE)</f>
        <v>-0.5</v>
      </c>
      <c r="F2149">
        <f t="shared" si="33"/>
        <v>-5</v>
      </c>
      <c r="G2149" t="s">
        <v>22</v>
      </c>
      <c r="H2149">
        <f>VLOOKUP(B2149&amp;G2149,Sheet1!$A$2:$N$799,14,FALSE)</f>
        <v>4.5</v>
      </c>
      <c r="I2149">
        <v>1</v>
      </c>
      <c r="J2149">
        <v>3</v>
      </c>
      <c r="K2149">
        <v>3</v>
      </c>
      <c r="L2149">
        <v>0</v>
      </c>
    </row>
    <row r="2150" spans="1:12" x14ac:dyDescent="0.25">
      <c r="A2150" t="s">
        <v>1121</v>
      </c>
      <c r="B2150">
        <v>2018</v>
      </c>
      <c r="C2150">
        <v>1</v>
      </c>
      <c r="D2150" t="s">
        <v>32</v>
      </c>
      <c r="E2150">
        <f>VLOOKUP(B2150&amp;D2150,Sheet1!$A$2:$N$799,14,FALSE)</f>
        <v>0.6</v>
      </c>
      <c r="F2150">
        <f t="shared" si="33"/>
        <v>6.1</v>
      </c>
      <c r="G2150" t="s">
        <v>50</v>
      </c>
      <c r="H2150">
        <f>VLOOKUP(B2150&amp;G2150,Sheet1!$A$2:$N$799,14,FALSE)</f>
        <v>-5.5</v>
      </c>
      <c r="I2150">
        <v>1</v>
      </c>
      <c r="J2150">
        <v>1</v>
      </c>
      <c r="K2150">
        <v>4</v>
      </c>
      <c r="L2150">
        <v>3</v>
      </c>
    </row>
    <row r="2151" spans="1:12" x14ac:dyDescent="0.25">
      <c r="A2151" t="s">
        <v>1122</v>
      </c>
      <c r="B2151">
        <v>2018</v>
      </c>
      <c r="C2151">
        <v>1</v>
      </c>
      <c r="D2151" t="s">
        <v>38</v>
      </c>
      <c r="E2151">
        <f>VLOOKUP(B2151&amp;D2151,Sheet1!$A$2:$N$799,14,FALSE)</f>
        <v>10.1</v>
      </c>
      <c r="F2151">
        <f t="shared" si="33"/>
        <v>12.7</v>
      </c>
      <c r="G2151" t="s">
        <v>13</v>
      </c>
      <c r="H2151">
        <f>VLOOKUP(B2151&amp;G2151,Sheet1!$A$2:$N$799,14,FALSE)</f>
        <v>-2.6</v>
      </c>
      <c r="I2151">
        <v>0</v>
      </c>
      <c r="J2151">
        <v>2</v>
      </c>
      <c r="K2151">
        <v>0</v>
      </c>
      <c r="L2151">
        <v>-2</v>
      </c>
    </row>
    <row r="2152" spans="1:12" x14ac:dyDescent="0.25">
      <c r="A2152" t="s">
        <v>1123</v>
      </c>
      <c r="B2152">
        <v>2018</v>
      </c>
      <c r="C2152">
        <v>1</v>
      </c>
      <c r="D2152" t="s">
        <v>34</v>
      </c>
      <c r="E2152">
        <f>VLOOKUP(B2152&amp;D2152,Sheet1!$A$2:$N$799,14,FALSE)</f>
        <v>-8.8000000000000007</v>
      </c>
      <c r="F2152">
        <f t="shared" si="33"/>
        <v>-9</v>
      </c>
      <c r="G2152" t="s">
        <v>53</v>
      </c>
      <c r="H2152">
        <f>VLOOKUP(B2152&amp;G2152,Sheet1!$A$2:$N$799,14,FALSE)</f>
        <v>0.2</v>
      </c>
      <c r="I2152">
        <v>1</v>
      </c>
      <c r="J2152">
        <v>2</v>
      </c>
      <c r="K2152">
        <v>3</v>
      </c>
      <c r="L2152">
        <v>1</v>
      </c>
    </row>
    <row r="2153" spans="1:12" x14ac:dyDescent="0.25">
      <c r="A2153" t="s">
        <v>1124</v>
      </c>
      <c r="B2153">
        <v>2018</v>
      </c>
      <c r="C2153">
        <v>1</v>
      </c>
      <c r="D2153" t="s">
        <v>46</v>
      </c>
      <c r="E2153">
        <f>VLOOKUP(B2153&amp;D2153,Sheet1!$A$2:$N$799,14,FALSE)</f>
        <v>-11.5</v>
      </c>
      <c r="F2153">
        <f t="shared" si="33"/>
        <v>-6.6</v>
      </c>
      <c r="G2153" t="s">
        <v>56</v>
      </c>
      <c r="H2153">
        <f>VLOOKUP(B2153&amp;G2153,Sheet1!$A$2:$N$799,14,FALSE)</f>
        <v>-4.9000000000000004</v>
      </c>
      <c r="I2153">
        <v>0</v>
      </c>
      <c r="J2153">
        <v>2</v>
      </c>
      <c r="K2153">
        <v>1</v>
      </c>
      <c r="L2153">
        <v>-1</v>
      </c>
    </row>
    <row r="2154" spans="1:12" x14ac:dyDescent="0.25">
      <c r="A2154" t="s">
        <v>1125</v>
      </c>
      <c r="B2154">
        <v>2018</v>
      </c>
      <c r="C2154">
        <v>2</v>
      </c>
      <c r="D2154" t="s">
        <v>31</v>
      </c>
      <c r="E2154">
        <f>VLOOKUP(B2154&amp;D2154,Sheet1!$A$2:$N$799,14,FALSE)</f>
        <v>8.5</v>
      </c>
      <c r="F2154">
        <f t="shared" si="33"/>
        <v>20</v>
      </c>
      <c r="G2154" t="s">
        <v>46</v>
      </c>
      <c r="H2154">
        <f>VLOOKUP(B2154&amp;G2154,Sheet1!$A$2:$N$799,14,FALSE)</f>
        <v>-11.5</v>
      </c>
      <c r="I2154">
        <v>1</v>
      </c>
      <c r="J2154">
        <v>1</v>
      </c>
      <c r="K2154">
        <v>1</v>
      </c>
      <c r="L2154">
        <v>0</v>
      </c>
    </row>
    <row r="2155" spans="1:12" x14ac:dyDescent="0.25">
      <c r="A2155" t="s">
        <v>1126</v>
      </c>
      <c r="B2155">
        <v>2018</v>
      </c>
      <c r="C2155">
        <v>2</v>
      </c>
      <c r="D2155" t="s">
        <v>17</v>
      </c>
      <c r="E2155">
        <f>VLOOKUP(B2155&amp;D2155,Sheet1!$A$2:$N$799,14,FALSE)</f>
        <v>-3.4</v>
      </c>
      <c r="F2155">
        <f t="shared" si="33"/>
        <v>-10.4</v>
      </c>
      <c r="G2155" t="s">
        <v>16</v>
      </c>
      <c r="H2155">
        <f>VLOOKUP(B2155&amp;G2155,Sheet1!$A$2:$N$799,14,FALSE)</f>
        <v>7</v>
      </c>
      <c r="I2155">
        <v>1</v>
      </c>
      <c r="J2155">
        <v>0</v>
      </c>
      <c r="K2155">
        <v>3</v>
      </c>
      <c r="L2155">
        <v>3</v>
      </c>
    </row>
    <row r="2156" spans="1:12" x14ac:dyDescent="0.25">
      <c r="A2156" t="s">
        <v>1127</v>
      </c>
      <c r="B2156">
        <v>2018</v>
      </c>
      <c r="C2156">
        <v>2</v>
      </c>
      <c r="D2156" t="s">
        <v>37</v>
      </c>
      <c r="E2156">
        <f>VLOOKUP(B2156&amp;D2156,Sheet1!$A$2:$N$799,14,FALSE)</f>
        <v>-0.1</v>
      </c>
      <c r="F2156">
        <f t="shared" si="33"/>
        <v>-1</v>
      </c>
      <c r="G2156" t="s">
        <v>14</v>
      </c>
      <c r="H2156">
        <f>VLOOKUP(B2156&amp;G2156,Sheet1!$A$2:$N$799,14,FALSE)</f>
        <v>0.9</v>
      </c>
      <c r="I2156">
        <v>1</v>
      </c>
      <c r="J2156">
        <v>1</v>
      </c>
      <c r="K2156">
        <v>1</v>
      </c>
      <c r="L2156">
        <v>0</v>
      </c>
    </row>
    <row r="2157" spans="1:12" x14ac:dyDescent="0.25">
      <c r="A2157" t="s">
        <v>1128</v>
      </c>
      <c r="B2157">
        <v>2018</v>
      </c>
      <c r="C2157">
        <v>2</v>
      </c>
      <c r="D2157" t="s">
        <v>38</v>
      </c>
      <c r="E2157">
        <f>VLOOKUP(B2157&amp;D2157,Sheet1!$A$2:$N$799,14,FALSE)</f>
        <v>10.1</v>
      </c>
      <c r="F2157">
        <f t="shared" si="33"/>
        <v>10.4</v>
      </c>
      <c r="G2157" t="s">
        <v>20</v>
      </c>
      <c r="H2157">
        <f>VLOOKUP(B2157&amp;G2157,Sheet1!$A$2:$N$799,14,FALSE)</f>
        <v>-0.3</v>
      </c>
      <c r="I2157">
        <v>1</v>
      </c>
      <c r="J2157">
        <v>2</v>
      </c>
      <c r="K2157">
        <v>1</v>
      </c>
      <c r="L2157">
        <v>-1</v>
      </c>
    </row>
    <row r="2158" spans="1:12" x14ac:dyDescent="0.25">
      <c r="A2158" t="s">
        <v>1129</v>
      </c>
      <c r="B2158">
        <v>2018</v>
      </c>
      <c r="C2158">
        <v>2</v>
      </c>
      <c r="D2158" t="s">
        <v>50</v>
      </c>
      <c r="E2158">
        <f>VLOOKUP(B2158&amp;D2158,Sheet1!$A$2:$N$799,14,FALSE)</f>
        <v>-5.5</v>
      </c>
      <c r="F2158">
        <f t="shared" si="33"/>
        <v>-2.5</v>
      </c>
      <c r="G2158" t="s">
        <v>40</v>
      </c>
      <c r="H2158">
        <f>VLOOKUP(B2158&amp;G2158,Sheet1!$A$2:$N$799,14,FALSE)</f>
        <v>-3</v>
      </c>
      <c r="I2158">
        <v>1</v>
      </c>
      <c r="J2158">
        <v>0</v>
      </c>
      <c r="K2158">
        <v>1</v>
      </c>
      <c r="L2158">
        <v>1</v>
      </c>
    </row>
    <row r="2159" spans="1:12" x14ac:dyDescent="0.25">
      <c r="A2159" t="s">
        <v>1130</v>
      </c>
      <c r="B2159">
        <v>2018</v>
      </c>
      <c r="C2159">
        <v>2</v>
      </c>
      <c r="D2159" t="s">
        <v>53</v>
      </c>
      <c r="E2159">
        <f>VLOOKUP(B2159&amp;D2159,Sheet1!$A$2:$N$799,14,FALSE)</f>
        <v>0.2</v>
      </c>
      <c r="F2159">
        <f t="shared" si="33"/>
        <v>-3.5999999999999996</v>
      </c>
      <c r="G2159" t="s">
        <v>55</v>
      </c>
      <c r="H2159">
        <f>VLOOKUP(B2159&amp;G2159,Sheet1!$A$2:$N$799,14,FALSE)</f>
        <v>3.8</v>
      </c>
      <c r="I2159">
        <v>1</v>
      </c>
      <c r="J2159">
        <v>0</v>
      </c>
      <c r="K2159">
        <v>1</v>
      </c>
      <c r="L2159">
        <v>1</v>
      </c>
    </row>
    <row r="2160" spans="1:12" x14ac:dyDescent="0.25">
      <c r="A2160" t="s">
        <v>1131</v>
      </c>
      <c r="B2160">
        <v>2018</v>
      </c>
      <c r="C2160">
        <v>2</v>
      </c>
      <c r="D2160" t="s">
        <v>56</v>
      </c>
      <c r="E2160">
        <f>VLOOKUP(B2160&amp;D2160,Sheet1!$A$2:$N$799,14,FALSE)</f>
        <v>-4.9000000000000004</v>
      </c>
      <c r="F2160">
        <f t="shared" si="33"/>
        <v>-8.3000000000000007</v>
      </c>
      <c r="G2160" t="s">
        <v>26</v>
      </c>
      <c r="H2160">
        <f>VLOOKUP(B2160&amp;G2160,Sheet1!$A$2:$N$799,14,FALSE)</f>
        <v>3.4</v>
      </c>
      <c r="I2160">
        <v>0</v>
      </c>
      <c r="J2160">
        <v>1</v>
      </c>
      <c r="K2160">
        <v>2</v>
      </c>
      <c r="L2160">
        <v>1</v>
      </c>
    </row>
    <row r="2161" spans="1:12" x14ac:dyDescent="0.25">
      <c r="A2161" t="s">
        <v>1132</v>
      </c>
      <c r="B2161">
        <v>2018</v>
      </c>
      <c r="C2161">
        <v>2</v>
      </c>
      <c r="D2161" t="s">
        <v>19</v>
      </c>
      <c r="E2161">
        <f>VLOOKUP(B2161&amp;D2161,Sheet1!$A$2:$N$799,14,FALSE)</f>
        <v>5.6</v>
      </c>
      <c r="F2161">
        <f t="shared" si="33"/>
        <v>-3.3000000000000007</v>
      </c>
      <c r="G2161" t="s">
        <v>52</v>
      </c>
      <c r="H2161">
        <f>VLOOKUP(B2161&amp;G2161,Sheet1!$A$2:$N$799,14,FALSE)</f>
        <v>8.9</v>
      </c>
      <c r="I2161">
        <v>0</v>
      </c>
      <c r="J2161">
        <v>0</v>
      </c>
      <c r="K2161">
        <v>1</v>
      </c>
      <c r="L2161">
        <v>1</v>
      </c>
    </row>
    <row r="2162" spans="1:12" x14ac:dyDescent="0.25">
      <c r="A2162" t="s">
        <v>1133</v>
      </c>
      <c r="B2162">
        <v>2018</v>
      </c>
      <c r="C2162">
        <v>2</v>
      </c>
      <c r="D2162" t="s">
        <v>11</v>
      </c>
      <c r="E2162">
        <f>VLOOKUP(B2162&amp;D2162,Sheet1!$A$2:$N$799,14,FALSE)</f>
        <v>-6.9</v>
      </c>
      <c r="F2162">
        <f t="shared" si="33"/>
        <v>-12.9</v>
      </c>
      <c r="G2162" t="s">
        <v>47</v>
      </c>
      <c r="H2162">
        <f>VLOOKUP(B2162&amp;G2162,Sheet1!$A$2:$N$799,14,FALSE)</f>
        <v>6</v>
      </c>
      <c r="I2162">
        <v>0</v>
      </c>
      <c r="J2162">
        <v>2</v>
      </c>
      <c r="K2162">
        <v>0</v>
      </c>
      <c r="L2162">
        <v>-2</v>
      </c>
    </row>
    <row r="2163" spans="1:12" x14ac:dyDescent="0.25">
      <c r="A2163" t="s">
        <v>1134</v>
      </c>
      <c r="B2163">
        <v>2018</v>
      </c>
      <c r="C2163">
        <v>2</v>
      </c>
      <c r="D2163" t="s">
        <v>43</v>
      </c>
      <c r="E2163">
        <f>VLOOKUP(B2163&amp;D2163,Sheet1!$A$2:$N$799,14,FALSE)</f>
        <v>-7.8</v>
      </c>
      <c r="F2163">
        <f t="shared" si="33"/>
        <v>1.0000000000000009</v>
      </c>
      <c r="G2163" t="s">
        <v>34</v>
      </c>
      <c r="H2163">
        <f>VLOOKUP(B2163&amp;G2163,Sheet1!$A$2:$N$799,14,FALSE)</f>
        <v>-8.8000000000000007</v>
      </c>
      <c r="I2163">
        <v>0</v>
      </c>
      <c r="J2163">
        <v>3</v>
      </c>
      <c r="K2163">
        <v>2</v>
      </c>
      <c r="L2163">
        <v>-1</v>
      </c>
    </row>
    <row r="2164" spans="1:12" x14ac:dyDescent="0.25">
      <c r="A2164" t="s">
        <v>1135</v>
      </c>
      <c r="B2164">
        <v>2018</v>
      </c>
      <c r="C2164">
        <v>2</v>
      </c>
      <c r="D2164" t="s">
        <v>23</v>
      </c>
      <c r="E2164">
        <f>VLOOKUP(B2164&amp;D2164,Sheet1!$A$2:$N$799,14,FALSE)</f>
        <v>-2.7</v>
      </c>
      <c r="F2164">
        <f t="shared" si="33"/>
        <v>-3.3000000000000003</v>
      </c>
      <c r="G2164" t="s">
        <v>32</v>
      </c>
      <c r="H2164">
        <f>VLOOKUP(B2164&amp;G2164,Sheet1!$A$2:$N$799,14,FALSE)</f>
        <v>0.6</v>
      </c>
      <c r="I2164">
        <v>0</v>
      </c>
      <c r="J2164">
        <v>0</v>
      </c>
      <c r="K2164">
        <v>1</v>
      </c>
      <c r="L2164">
        <v>1</v>
      </c>
    </row>
    <row r="2165" spans="1:12" x14ac:dyDescent="0.25">
      <c r="A2165" t="s">
        <v>1136</v>
      </c>
      <c r="B2165">
        <v>2018</v>
      </c>
      <c r="C2165">
        <v>2</v>
      </c>
      <c r="D2165" t="s">
        <v>29</v>
      </c>
      <c r="E2165">
        <f>VLOOKUP(B2165&amp;D2165,Sheet1!$A$2:$N$799,14,FALSE)</f>
        <v>-4</v>
      </c>
      <c r="F2165">
        <f t="shared" si="33"/>
        <v>-9.1999999999999993</v>
      </c>
      <c r="G2165" t="s">
        <v>35</v>
      </c>
      <c r="H2165">
        <f>VLOOKUP(B2165&amp;G2165,Sheet1!$A$2:$N$799,14,FALSE)</f>
        <v>5.2</v>
      </c>
      <c r="I2165">
        <v>1</v>
      </c>
      <c r="J2165">
        <v>2</v>
      </c>
      <c r="K2165">
        <v>1</v>
      </c>
      <c r="L2165">
        <v>-1</v>
      </c>
    </row>
    <row r="2166" spans="1:12" x14ac:dyDescent="0.25">
      <c r="A2166" t="s">
        <v>1137</v>
      </c>
      <c r="B2166">
        <v>2018</v>
      </c>
      <c r="C2166">
        <v>2</v>
      </c>
      <c r="D2166" t="s">
        <v>49</v>
      </c>
      <c r="E2166">
        <f>VLOOKUP(B2166&amp;D2166,Sheet1!$A$2:$N$799,14,FALSE)</f>
        <v>1.1000000000000001</v>
      </c>
      <c r="F2166">
        <f t="shared" si="33"/>
        <v>3.3000000000000003</v>
      </c>
      <c r="G2166" t="s">
        <v>41</v>
      </c>
      <c r="H2166">
        <f>VLOOKUP(B2166&amp;G2166,Sheet1!$A$2:$N$799,14,FALSE)</f>
        <v>-2.2000000000000002</v>
      </c>
      <c r="I2166">
        <v>1</v>
      </c>
      <c r="J2166">
        <v>0</v>
      </c>
      <c r="K2166">
        <v>1</v>
      </c>
      <c r="L2166">
        <v>1</v>
      </c>
    </row>
    <row r="2167" spans="1:12" x14ac:dyDescent="0.25">
      <c r="A2167" t="s">
        <v>1138</v>
      </c>
      <c r="B2167">
        <v>2018</v>
      </c>
      <c r="C2167">
        <v>2</v>
      </c>
      <c r="D2167" t="s">
        <v>25</v>
      </c>
      <c r="E2167">
        <f>VLOOKUP(B2167&amp;D2167,Sheet1!$A$2:$N$799,14,FALSE)</f>
        <v>-0.5</v>
      </c>
      <c r="F2167">
        <f t="shared" si="33"/>
        <v>8.8000000000000007</v>
      </c>
      <c r="G2167" t="s">
        <v>44</v>
      </c>
      <c r="H2167">
        <f>VLOOKUP(B2167&amp;G2167,Sheet1!$A$2:$N$799,14,FALSE)</f>
        <v>-9.3000000000000007</v>
      </c>
      <c r="I2167">
        <v>1</v>
      </c>
      <c r="J2167">
        <v>1</v>
      </c>
      <c r="K2167">
        <v>0</v>
      </c>
      <c r="L2167">
        <v>-1</v>
      </c>
    </row>
    <row r="2168" spans="1:12" x14ac:dyDescent="0.25">
      <c r="A2168" t="s">
        <v>1139</v>
      </c>
      <c r="B2168">
        <v>2018</v>
      </c>
      <c r="C2168">
        <v>2</v>
      </c>
      <c r="D2168" t="s">
        <v>13</v>
      </c>
      <c r="E2168">
        <f>VLOOKUP(B2168&amp;D2168,Sheet1!$A$2:$N$799,14,FALSE)</f>
        <v>-2.6</v>
      </c>
      <c r="F2168">
        <f t="shared" si="33"/>
        <v>-4.3</v>
      </c>
      <c r="G2168" t="s">
        <v>28</v>
      </c>
      <c r="H2168">
        <f>VLOOKUP(B2168&amp;G2168,Sheet1!$A$2:$N$799,14,FALSE)</f>
        <v>1.7</v>
      </c>
      <c r="I2168">
        <v>1</v>
      </c>
      <c r="J2168">
        <v>2</v>
      </c>
      <c r="K2168">
        <v>2</v>
      </c>
      <c r="L2168">
        <v>0</v>
      </c>
    </row>
    <row r="2169" spans="1:12" x14ac:dyDescent="0.25">
      <c r="A2169" t="s">
        <v>1140</v>
      </c>
      <c r="B2169">
        <v>2018</v>
      </c>
      <c r="C2169">
        <v>2</v>
      </c>
      <c r="D2169" t="s">
        <v>10</v>
      </c>
      <c r="E2169">
        <f>VLOOKUP(B2169&amp;D2169,Sheet1!$A$2:$N$799,14,FALSE)</f>
        <v>6.3</v>
      </c>
      <c r="F2169">
        <f t="shared" si="33"/>
        <v>1.7999999999999998</v>
      </c>
      <c r="G2169" t="s">
        <v>22</v>
      </c>
      <c r="H2169">
        <f>VLOOKUP(B2169&amp;G2169,Sheet1!$A$2:$N$799,14,FALSE)</f>
        <v>4.5</v>
      </c>
      <c r="I2169">
        <v>1</v>
      </c>
      <c r="J2169">
        <v>2</v>
      </c>
      <c r="K2169">
        <v>2</v>
      </c>
      <c r="L2169">
        <v>0</v>
      </c>
    </row>
    <row r="2170" spans="1:12" x14ac:dyDescent="0.25">
      <c r="A2170" t="s">
        <v>1141</v>
      </c>
      <c r="B2170">
        <v>2018</v>
      </c>
      <c r="C2170">
        <v>3</v>
      </c>
      <c r="D2170" t="s">
        <v>32</v>
      </c>
      <c r="E2170">
        <f>VLOOKUP(B2170&amp;D2170,Sheet1!$A$2:$N$799,14,FALSE)</f>
        <v>0.6</v>
      </c>
      <c r="F2170">
        <f t="shared" si="33"/>
        <v>7.5</v>
      </c>
      <c r="G2170" t="s">
        <v>11</v>
      </c>
      <c r="H2170">
        <f>VLOOKUP(B2170&amp;G2170,Sheet1!$A$2:$N$799,14,FALSE)</f>
        <v>-6.9</v>
      </c>
      <c r="I2170">
        <v>0</v>
      </c>
      <c r="J2170">
        <v>3</v>
      </c>
      <c r="K2170">
        <v>0</v>
      </c>
      <c r="L2170">
        <v>-3</v>
      </c>
    </row>
    <row r="2171" spans="1:12" x14ac:dyDescent="0.25">
      <c r="A2171" t="s">
        <v>1142</v>
      </c>
      <c r="B2171">
        <v>2018</v>
      </c>
      <c r="C2171">
        <v>3</v>
      </c>
      <c r="D2171" t="s">
        <v>46</v>
      </c>
      <c r="E2171">
        <f>VLOOKUP(B2171&amp;D2171,Sheet1!$A$2:$N$799,14,FALSE)</f>
        <v>-11.5</v>
      </c>
      <c r="F2171">
        <f t="shared" si="33"/>
        <v>-17.8</v>
      </c>
      <c r="G2171" t="s">
        <v>10</v>
      </c>
      <c r="H2171">
        <f>VLOOKUP(B2171&amp;G2171,Sheet1!$A$2:$N$799,14,FALSE)</f>
        <v>6.3</v>
      </c>
      <c r="I2171">
        <v>0</v>
      </c>
      <c r="J2171">
        <v>4</v>
      </c>
      <c r="K2171">
        <v>2</v>
      </c>
      <c r="L2171">
        <v>-2</v>
      </c>
    </row>
    <row r="2172" spans="1:12" x14ac:dyDescent="0.25">
      <c r="A2172" t="s">
        <v>1143</v>
      </c>
      <c r="B2172">
        <v>2018</v>
      </c>
      <c r="C2172">
        <v>3</v>
      </c>
      <c r="D2172" t="s">
        <v>14</v>
      </c>
      <c r="E2172">
        <f>VLOOKUP(B2172&amp;D2172,Sheet1!$A$2:$N$799,14,FALSE)</f>
        <v>0.9</v>
      </c>
      <c r="F2172">
        <f t="shared" si="33"/>
        <v>4.3</v>
      </c>
      <c r="G2172" t="s">
        <v>17</v>
      </c>
      <c r="H2172">
        <f>VLOOKUP(B2172&amp;G2172,Sheet1!$A$2:$N$799,14,FALSE)</f>
        <v>-3.4</v>
      </c>
      <c r="I2172">
        <v>1</v>
      </c>
      <c r="J2172">
        <v>0</v>
      </c>
      <c r="K2172">
        <v>4</v>
      </c>
      <c r="L2172">
        <v>4</v>
      </c>
    </row>
    <row r="2173" spans="1:12" x14ac:dyDescent="0.25">
      <c r="A2173" t="s">
        <v>1144</v>
      </c>
      <c r="B2173">
        <v>2018</v>
      </c>
      <c r="C2173">
        <v>3</v>
      </c>
      <c r="D2173" t="s">
        <v>22</v>
      </c>
      <c r="E2173">
        <f>VLOOKUP(B2173&amp;D2173,Sheet1!$A$2:$N$799,14,FALSE)</f>
        <v>4.5</v>
      </c>
      <c r="F2173">
        <f t="shared" si="33"/>
        <v>3.4</v>
      </c>
      <c r="G2173" t="s">
        <v>49</v>
      </c>
      <c r="H2173">
        <f>VLOOKUP(B2173&amp;G2173,Sheet1!$A$2:$N$799,14,FALSE)</f>
        <v>1.1000000000000001</v>
      </c>
      <c r="I2173">
        <v>1</v>
      </c>
      <c r="J2173">
        <v>0</v>
      </c>
      <c r="K2173">
        <v>3</v>
      </c>
      <c r="L2173">
        <v>3</v>
      </c>
    </row>
    <row r="2174" spans="1:12" x14ac:dyDescent="0.25">
      <c r="A2174" t="s">
        <v>1145</v>
      </c>
      <c r="B2174">
        <v>2018</v>
      </c>
      <c r="C2174">
        <v>3</v>
      </c>
      <c r="D2174" t="s">
        <v>16</v>
      </c>
      <c r="E2174">
        <f>VLOOKUP(B2174&amp;D2174,Sheet1!$A$2:$N$799,14,FALSE)</f>
        <v>7</v>
      </c>
      <c r="F2174">
        <f t="shared" si="33"/>
        <v>7.5</v>
      </c>
      <c r="G2174" t="s">
        <v>25</v>
      </c>
      <c r="H2174">
        <f>VLOOKUP(B2174&amp;G2174,Sheet1!$A$2:$N$799,14,FALSE)</f>
        <v>-0.5</v>
      </c>
      <c r="I2174">
        <v>1</v>
      </c>
      <c r="J2174">
        <v>0</v>
      </c>
      <c r="K2174">
        <v>1</v>
      </c>
      <c r="L2174">
        <v>1</v>
      </c>
    </row>
    <row r="2175" spans="1:12" x14ac:dyDescent="0.25">
      <c r="A2175" t="s">
        <v>1146</v>
      </c>
      <c r="B2175">
        <v>2018</v>
      </c>
      <c r="C2175">
        <v>3</v>
      </c>
      <c r="D2175" t="s">
        <v>56</v>
      </c>
      <c r="E2175">
        <f>VLOOKUP(B2175&amp;D2175,Sheet1!$A$2:$N$799,14,FALSE)</f>
        <v>-4.9000000000000004</v>
      </c>
      <c r="F2175">
        <f t="shared" si="33"/>
        <v>-2.2000000000000002</v>
      </c>
      <c r="G2175" t="s">
        <v>23</v>
      </c>
      <c r="H2175">
        <f>VLOOKUP(B2175&amp;G2175,Sheet1!$A$2:$N$799,14,FALSE)</f>
        <v>-2.7</v>
      </c>
      <c r="I2175">
        <v>1</v>
      </c>
      <c r="J2175">
        <v>1</v>
      </c>
      <c r="K2175">
        <v>1</v>
      </c>
      <c r="L2175">
        <v>0</v>
      </c>
    </row>
    <row r="2176" spans="1:12" x14ac:dyDescent="0.25">
      <c r="A2176" t="s">
        <v>1147</v>
      </c>
      <c r="B2176">
        <v>2018</v>
      </c>
      <c r="C2176">
        <v>3</v>
      </c>
      <c r="D2176" t="s">
        <v>28</v>
      </c>
      <c r="E2176">
        <f>VLOOKUP(B2176&amp;D2176,Sheet1!$A$2:$N$799,14,FALSE)</f>
        <v>1.7</v>
      </c>
      <c r="F2176">
        <f t="shared" si="33"/>
        <v>-1.7</v>
      </c>
      <c r="G2176" t="s">
        <v>26</v>
      </c>
      <c r="H2176">
        <f>VLOOKUP(B2176&amp;G2176,Sheet1!$A$2:$N$799,14,FALSE)</f>
        <v>3.4</v>
      </c>
      <c r="I2176">
        <v>1</v>
      </c>
      <c r="J2176">
        <v>2</v>
      </c>
      <c r="K2176">
        <v>0</v>
      </c>
      <c r="L2176">
        <v>-2</v>
      </c>
    </row>
    <row r="2177" spans="1:12" x14ac:dyDescent="0.25">
      <c r="A2177" t="s">
        <v>1148</v>
      </c>
      <c r="B2177">
        <v>2018</v>
      </c>
      <c r="C2177">
        <v>3</v>
      </c>
      <c r="D2177" t="s">
        <v>31</v>
      </c>
      <c r="E2177">
        <f>VLOOKUP(B2177&amp;D2177,Sheet1!$A$2:$N$799,14,FALSE)</f>
        <v>8.5</v>
      </c>
      <c r="F2177">
        <f t="shared" si="33"/>
        <v>2.5</v>
      </c>
      <c r="G2177" t="s">
        <v>47</v>
      </c>
      <c r="H2177">
        <f>VLOOKUP(B2177&amp;G2177,Sheet1!$A$2:$N$799,14,FALSE)</f>
        <v>6</v>
      </c>
      <c r="I2177">
        <v>1</v>
      </c>
      <c r="J2177">
        <v>2</v>
      </c>
      <c r="K2177">
        <v>2</v>
      </c>
      <c r="L2177">
        <v>0</v>
      </c>
    </row>
    <row r="2178" spans="1:12" x14ac:dyDescent="0.25">
      <c r="A2178" t="s">
        <v>1149</v>
      </c>
      <c r="B2178">
        <v>2018</v>
      </c>
      <c r="C2178">
        <v>3</v>
      </c>
      <c r="D2178" t="s">
        <v>40</v>
      </c>
      <c r="E2178">
        <f>VLOOKUP(B2178&amp;D2178,Sheet1!$A$2:$N$799,14,FALSE)</f>
        <v>-3</v>
      </c>
      <c r="F2178">
        <f t="shared" si="33"/>
        <v>-8.1999999999999993</v>
      </c>
      <c r="G2178" t="s">
        <v>35</v>
      </c>
      <c r="H2178">
        <f>VLOOKUP(B2178&amp;G2178,Sheet1!$A$2:$N$799,14,FALSE)</f>
        <v>5.2</v>
      </c>
      <c r="I2178">
        <v>1</v>
      </c>
      <c r="J2178">
        <v>1</v>
      </c>
      <c r="K2178">
        <v>1</v>
      </c>
      <c r="L2178">
        <v>0</v>
      </c>
    </row>
    <row r="2179" spans="1:12" x14ac:dyDescent="0.25">
      <c r="A2179" t="s">
        <v>1150</v>
      </c>
      <c r="B2179">
        <v>2018</v>
      </c>
      <c r="C2179">
        <v>3</v>
      </c>
      <c r="D2179" t="s">
        <v>37</v>
      </c>
      <c r="E2179">
        <f>VLOOKUP(B2179&amp;D2179,Sheet1!$A$2:$N$799,14,FALSE)</f>
        <v>-0.1</v>
      </c>
      <c r="F2179">
        <f t="shared" ref="F2179:F2242" si="34">E2179-H2179</f>
        <v>-10.199999999999999</v>
      </c>
      <c r="G2179" t="s">
        <v>38</v>
      </c>
      <c r="H2179">
        <f>VLOOKUP(B2179&amp;G2179,Sheet1!$A$2:$N$799,14,FALSE)</f>
        <v>10.1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1151</v>
      </c>
      <c r="B2180">
        <v>2018</v>
      </c>
      <c r="C2180">
        <v>3</v>
      </c>
      <c r="D2180" t="s">
        <v>55</v>
      </c>
      <c r="E2180">
        <f>VLOOKUP(B2180&amp;D2180,Sheet1!$A$2:$N$799,14,FALSE)</f>
        <v>3.8</v>
      </c>
      <c r="F2180">
        <f t="shared" si="34"/>
        <v>6</v>
      </c>
      <c r="G2180" t="s">
        <v>41</v>
      </c>
      <c r="H2180">
        <f>VLOOKUP(B2180&amp;G2180,Sheet1!$A$2:$N$799,14,FALSE)</f>
        <v>-2.2000000000000002</v>
      </c>
      <c r="I2180">
        <v>0</v>
      </c>
      <c r="J2180">
        <v>2</v>
      </c>
      <c r="K2180">
        <v>0</v>
      </c>
      <c r="L2180">
        <v>-2</v>
      </c>
    </row>
    <row r="2181" spans="1:12" x14ac:dyDescent="0.25">
      <c r="A2181" t="s">
        <v>1152</v>
      </c>
      <c r="B2181">
        <v>2018</v>
      </c>
      <c r="C2181">
        <v>3</v>
      </c>
      <c r="D2181" t="s">
        <v>20</v>
      </c>
      <c r="E2181">
        <f>VLOOKUP(B2181&amp;D2181,Sheet1!$A$2:$N$799,14,FALSE)</f>
        <v>-0.3</v>
      </c>
      <c r="F2181">
        <f t="shared" si="34"/>
        <v>7.5</v>
      </c>
      <c r="G2181" t="s">
        <v>43</v>
      </c>
      <c r="H2181">
        <f>VLOOKUP(B2181&amp;G2181,Sheet1!$A$2:$N$799,14,FALSE)</f>
        <v>-7.8</v>
      </c>
      <c r="I2181">
        <v>1</v>
      </c>
      <c r="J2181">
        <v>0</v>
      </c>
      <c r="K2181">
        <v>3</v>
      </c>
      <c r="L2181">
        <v>3</v>
      </c>
    </row>
    <row r="2182" spans="1:12" x14ac:dyDescent="0.25">
      <c r="A2182" t="s">
        <v>1153</v>
      </c>
      <c r="B2182">
        <v>2018</v>
      </c>
      <c r="C2182">
        <v>3</v>
      </c>
      <c r="D2182" t="s">
        <v>34</v>
      </c>
      <c r="E2182">
        <f>VLOOKUP(B2182&amp;D2182,Sheet1!$A$2:$N$799,14,FALSE)</f>
        <v>-8.8000000000000007</v>
      </c>
      <c r="F2182">
        <f t="shared" si="34"/>
        <v>0.5</v>
      </c>
      <c r="G2182" t="s">
        <v>44</v>
      </c>
      <c r="H2182">
        <f>VLOOKUP(B2182&amp;G2182,Sheet1!$A$2:$N$799,14,FALSE)</f>
        <v>-9.3000000000000007</v>
      </c>
      <c r="I2182">
        <v>1</v>
      </c>
      <c r="J2182">
        <v>0</v>
      </c>
      <c r="K2182">
        <v>2</v>
      </c>
      <c r="L2182">
        <v>2</v>
      </c>
    </row>
    <row r="2183" spans="1:12" x14ac:dyDescent="0.25">
      <c r="A2183" t="s">
        <v>1154</v>
      </c>
      <c r="B2183">
        <v>2018</v>
      </c>
      <c r="C2183">
        <v>3</v>
      </c>
      <c r="D2183" t="s">
        <v>13</v>
      </c>
      <c r="E2183">
        <f>VLOOKUP(B2183&amp;D2183,Sheet1!$A$2:$N$799,14,FALSE)</f>
        <v>-2.6</v>
      </c>
      <c r="F2183">
        <f t="shared" si="34"/>
        <v>-8.1999999999999993</v>
      </c>
      <c r="G2183" t="s">
        <v>19</v>
      </c>
      <c r="H2183">
        <f>VLOOKUP(B2183&amp;G2183,Sheet1!$A$2:$N$799,14,FALSE)</f>
        <v>5.6</v>
      </c>
      <c r="I2183">
        <v>0</v>
      </c>
      <c r="J2183">
        <v>4</v>
      </c>
      <c r="K2183">
        <v>1</v>
      </c>
      <c r="L2183">
        <v>-3</v>
      </c>
    </row>
    <row r="2184" spans="1:12" x14ac:dyDescent="0.25">
      <c r="A2184" t="s">
        <v>1155</v>
      </c>
      <c r="B2184">
        <v>2018</v>
      </c>
      <c r="C2184">
        <v>3</v>
      </c>
      <c r="D2184" t="s">
        <v>52</v>
      </c>
      <c r="E2184">
        <f>VLOOKUP(B2184&amp;D2184,Sheet1!$A$2:$N$799,14,FALSE)</f>
        <v>8.9</v>
      </c>
      <c r="F2184">
        <f t="shared" si="34"/>
        <v>14.4</v>
      </c>
      <c r="G2184" t="s">
        <v>50</v>
      </c>
      <c r="H2184">
        <f>VLOOKUP(B2184&amp;G2184,Sheet1!$A$2:$N$799,14,FALSE)</f>
        <v>-5.5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 t="s">
        <v>1156</v>
      </c>
      <c r="B2185">
        <v>2018</v>
      </c>
      <c r="C2185">
        <v>3</v>
      </c>
      <c r="D2185" t="s">
        <v>29</v>
      </c>
      <c r="E2185">
        <f>VLOOKUP(B2185&amp;D2185,Sheet1!$A$2:$N$799,14,FALSE)</f>
        <v>-4</v>
      </c>
      <c r="F2185">
        <f t="shared" si="34"/>
        <v>-4.2</v>
      </c>
      <c r="G2185" t="s">
        <v>53</v>
      </c>
      <c r="H2185">
        <f>VLOOKUP(B2185&amp;G2185,Sheet1!$A$2:$N$799,14,FALSE)</f>
        <v>0.2</v>
      </c>
      <c r="I2185">
        <v>0</v>
      </c>
      <c r="J2185">
        <v>1</v>
      </c>
      <c r="K2185">
        <v>0</v>
      </c>
      <c r="L2185">
        <v>-1</v>
      </c>
    </row>
    <row r="2186" spans="1:12" x14ac:dyDescent="0.25">
      <c r="A2186" t="s">
        <v>1157</v>
      </c>
      <c r="B2186">
        <v>2018</v>
      </c>
      <c r="C2186">
        <v>4</v>
      </c>
      <c r="D2186" t="s">
        <v>19</v>
      </c>
      <c r="E2186">
        <f>VLOOKUP(B2186&amp;D2186,Sheet1!$A$2:$N$799,14,FALSE)</f>
        <v>5.6</v>
      </c>
      <c r="F2186">
        <f t="shared" si="34"/>
        <v>-1.4000000000000004</v>
      </c>
      <c r="G2186" t="s">
        <v>16</v>
      </c>
      <c r="H2186">
        <f>VLOOKUP(B2186&amp;G2186,Sheet1!$A$2:$N$799,14,FALSE)</f>
        <v>7</v>
      </c>
      <c r="I2186">
        <v>0</v>
      </c>
      <c r="J2186">
        <v>2</v>
      </c>
      <c r="K2186">
        <v>1</v>
      </c>
      <c r="L2186">
        <v>-1</v>
      </c>
    </row>
    <row r="2187" spans="1:12" x14ac:dyDescent="0.25">
      <c r="A2187" t="s">
        <v>1158</v>
      </c>
      <c r="B2187">
        <v>2018</v>
      </c>
      <c r="C2187">
        <v>4</v>
      </c>
      <c r="D2187" t="s">
        <v>23</v>
      </c>
      <c r="E2187">
        <f>VLOOKUP(B2187&amp;D2187,Sheet1!$A$2:$N$799,14,FALSE)</f>
        <v>-2.7</v>
      </c>
      <c r="F2187">
        <f t="shared" si="34"/>
        <v>4.2</v>
      </c>
      <c r="G2187" t="s">
        <v>11</v>
      </c>
      <c r="H2187">
        <f>VLOOKUP(B2187&amp;G2187,Sheet1!$A$2:$N$799,14,FALSE)</f>
        <v>-6.9</v>
      </c>
      <c r="I2187">
        <v>1</v>
      </c>
      <c r="J2187">
        <v>2</v>
      </c>
      <c r="K2187">
        <v>3</v>
      </c>
      <c r="L2187">
        <v>1</v>
      </c>
    </row>
    <row r="2188" spans="1:12" x14ac:dyDescent="0.25">
      <c r="A2188" t="s">
        <v>1159</v>
      </c>
      <c r="B2188">
        <v>2018</v>
      </c>
      <c r="C2188">
        <v>4</v>
      </c>
      <c r="D2188" t="s">
        <v>37</v>
      </c>
      <c r="E2188">
        <f>VLOOKUP(B2188&amp;D2188,Sheet1!$A$2:$N$799,14,FALSE)</f>
        <v>-0.1</v>
      </c>
      <c r="F2188">
        <f t="shared" si="34"/>
        <v>3.3</v>
      </c>
      <c r="G2188" t="s">
        <v>17</v>
      </c>
      <c r="H2188">
        <f>VLOOKUP(B2188&amp;G2188,Sheet1!$A$2:$N$799,14,FALSE)</f>
        <v>-3.4</v>
      </c>
      <c r="I2188">
        <v>0</v>
      </c>
      <c r="J2188">
        <v>0</v>
      </c>
      <c r="K2188">
        <v>1</v>
      </c>
      <c r="L2188">
        <v>1</v>
      </c>
    </row>
    <row r="2189" spans="1:12" x14ac:dyDescent="0.25">
      <c r="A2189" t="s">
        <v>1160</v>
      </c>
      <c r="B2189">
        <v>2018</v>
      </c>
      <c r="C2189">
        <v>4</v>
      </c>
      <c r="D2189" t="s">
        <v>44</v>
      </c>
      <c r="E2189">
        <f>VLOOKUP(B2189&amp;D2189,Sheet1!$A$2:$N$799,14,FALSE)</f>
        <v>-9.3000000000000007</v>
      </c>
      <c r="F2189">
        <f t="shared" si="34"/>
        <v>-9</v>
      </c>
      <c r="G2189" t="s">
        <v>20</v>
      </c>
      <c r="H2189">
        <f>VLOOKUP(B2189&amp;G2189,Sheet1!$A$2:$N$799,14,FALSE)</f>
        <v>-0.3</v>
      </c>
      <c r="I2189">
        <v>1</v>
      </c>
      <c r="J2189">
        <v>2</v>
      </c>
      <c r="K2189">
        <v>4</v>
      </c>
      <c r="L2189">
        <v>2</v>
      </c>
    </row>
    <row r="2190" spans="1:12" x14ac:dyDescent="0.25">
      <c r="A2190" t="s">
        <v>1161</v>
      </c>
      <c r="B2190">
        <v>2018</v>
      </c>
      <c r="C2190">
        <v>4</v>
      </c>
      <c r="D2190" t="s">
        <v>49</v>
      </c>
      <c r="E2190">
        <f>VLOOKUP(B2190&amp;D2190,Sheet1!$A$2:$N$799,14,FALSE)</f>
        <v>1.1000000000000001</v>
      </c>
      <c r="F2190">
        <f t="shared" si="34"/>
        <v>4.0999999999999996</v>
      </c>
      <c r="G2190" t="s">
        <v>40</v>
      </c>
      <c r="H2190">
        <f>VLOOKUP(B2190&amp;G2190,Sheet1!$A$2:$N$799,14,FALSE)</f>
        <v>-3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 t="s">
        <v>1162</v>
      </c>
      <c r="B2191">
        <v>2018</v>
      </c>
      <c r="C2191">
        <v>4</v>
      </c>
      <c r="D2191" t="s">
        <v>26</v>
      </c>
      <c r="E2191">
        <f>VLOOKUP(B2191&amp;D2191,Sheet1!$A$2:$N$799,14,FALSE)</f>
        <v>3.4</v>
      </c>
      <c r="F2191">
        <f t="shared" si="34"/>
        <v>-0.39999999999999991</v>
      </c>
      <c r="G2191" t="s">
        <v>55</v>
      </c>
      <c r="H2191">
        <f>VLOOKUP(B2191&amp;G2191,Sheet1!$A$2:$N$799,14,FALSE)</f>
        <v>3.8</v>
      </c>
      <c r="I2191">
        <v>0</v>
      </c>
      <c r="J2191">
        <v>2</v>
      </c>
      <c r="K2191">
        <v>1</v>
      </c>
      <c r="L2191">
        <v>-1</v>
      </c>
    </row>
    <row r="2192" spans="1:12" x14ac:dyDescent="0.25">
      <c r="A2192" t="s">
        <v>1163</v>
      </c>
      <c r="B2192">
        <v>2018</v>
      </c>
      <c r="C2192">
        <v>4</v>
      </c>
      <c r="D2192" t="s">
        <v>25</v>
      </c>
      <c r="E2192">
        <f>VLOOKUP(B2192&amp;D2192,Sheet1!$A$2:$N$799,14,FALSE)</f>
        <v>-0.5</v>
      </c>
      <c r="F2192">
        <f t="shared" si="34"/>
        <v>-9.4</v>
      </c>
      <c r="G2192" t="s">
        <v>52</v>
      </c>
      <c r="H2192">
        <f>VLOOKUP(B2192&amp;G2192,Sheet1!$A$2:$N$799,14,FALSE)</f>
        <v>8.9</v>
      </c>
      <c r="I2192">
        <v>0</v>
      </c>
      <c r="J2192">
        <v>1</v>
      </c>
      <c r="K2192">
        <v>0</v>
      </c>
      <c r="L2192">
        <v>-1</v>
      </c>
    </row>
    <row r="2193" spans="1:12" x14ac:dyDescent="0.25">
      <c r="A2193" t="s">
        <v>1164</v>
      </c>
      <c r="B2193">
        <v>2018</v>
      </c>
      <c r="C2193">
        <v>4</v>
      </c>
      <c r="D2193" t="s">
        <v>35</v>
      </c>
      <c r="E2193">
        <f>VLOOKUP(B2193&amp;D2193,Sheet1!$A$2:$N$799,14,FALSE)</f>
        <v>5.2</v>
      </c>
      <c r="F2193">
        <f t="shared" si="34"/>
        <v>14</v>
      </c>
      <c r="G2193" t="s">
        <v>34</v>
      </c>
      <c r="H2193">
        <f>VLOOKUP(B2193&amp;G2193,Sheet1!$A$2:$N$799,14,FALSE)</f>
        <v>-8.8000000000000007</v>
      </c>
      <c r="I2193">
        <v>1</v>
      </c>
      <c r="J2193">
        <v>2</v>
      </c>
      <c r="K2193">
        <v>2</v>
      </c>
      <c r="L2193">
        <v>0</v>
      </c>
    </row>
    <row r="2194" spans="1:12" x14ac:dyDescent="0.25">
      <c r="A2194" t="s">
        <v>1165</v>
      </c>
      <c r="B2194">
        <v>2018</v>
      </c>
      <c r="C2194">
        <v>4</v>
      </c>
      <c r="D2194" t="s">
        <v>31</v>
      </c>
      <c r="E2194">
        <f>VLOOKUP(B2194&amp;D2194,Sheet1!$A$2:$N$799,14,FALSE)</f>
        <v>8.5</v>
      </c>
      <c r="F2194">
        <f t="shared" si="34"/>
        <v>7.9</v>
      </c>
      <c r="G2194" t="s">
        <v>32</v>
      </c>
      <c r="H2194">
        <f>VLOOKUP(B2194&amp;G2194,Sheet1!$A$2:$N$799,14,FALSE)</f>
        <v>0.6</v>
      </c>
      <c r="I2194">
        <v>1</v>
      </c>
      <c r="J2194">
        <v>0</v>
      </c>
      <c r="K2194">
        <v>1</v>
      </c>
      <c r="L2194">
        <v>1</v>
      </c>
    </row>
    <row r="2195" spans="1:12" x14ac:dyDescent="0.25">
      <c r="A2195" t="s">
        <v>1166</v>
      </c>
      <c r="B2195">
        <v>2018</v>
      </c>
      <c r="C2195">
        <v>4</v>
      </c>
      <c r="D2195" t="s">
        <v>41</v>
      </c>
      <c r="E2195">
        <f>VLOOKUP(B2195&amp;D2195,Sheet1!$A$2:$N$799,14,FALSE)</f>
        <v>-2.2000000000000002</v>
      </c>
      <c r="F2195">
        <f t="shared" si="34"/>
        <v>-12.3</v>
      </c>
      <c r="G2195" t="s">
        <v>38</v>
      </c>
      <c r="H2195">
        <f>VLOOKUP(B2195&amp;G2195,Sheet1!$A$2:$N$799,14,FALSE)</f>
        <v>10.1</v>
      </c>
      <c r="I2195">
        <v>0</v>
      </c>
      <c r="J2195">
        <v>2</v>
      </c>
      <c r="K2195">
        <v>0</v>
      </c>
      <c r="L2195">
        <v>-2</v>
      </c>
    </row>
    <row r="2196" spans="1:12" x14ac:dyDescent="0.25">
      <c r="A2196" t="s">
        <v>1167</v>
      </c>
      <c r="B2196">
        <v>2018</v>
      </c>
      <c r="C2196">
        <v>4</v>
      </c>
      <c r="D2196" t="s">
        <v>29</v>
      </c>
      <c r="E2196">
        <f>VLOOKUP(B2196&amp;D2196,Sheet1!$A$2:$N$799,14,FALSE)</f>
        <v>-4</v>
      </c>
      <c r="F2196">
        <f t="shared" si="34"/>
        <v>3.8</v>
      </c>
      <c r="G2196" t="s">
        <v>43</v>
      </c>
      <c r="H2196">
        <f>VLOOKUP(B2196&amp;G2196,Sheet1!$A$2:$N$799,14,FALSE)</f>
        <v>-7.8</v>
      </c>
      <c r="I2196">
        <v>1</v>
      </c>
      <c r="J2196">
        <v>3</v>
      </c>
      <c r="K2196">
        <v>0</v>
      </c>
      <c r="L2196">
        <v>-3</v>
      </c>
    </row>
    <row r="2197" spans="1:12" x14ac:dyDescent="0.25">
      <c r="A2197" t="s">
        <v>1168</v>
      </c>
      <c r="B2197">
        <v>2018</v>
      </c>
      <c r="C2197">
        <v>4</v>
      </c>
      <c r="D2197" t="s">
        <v>53</v>
      </c>
      <c r="E2197">
        <f>VLOOKUP(B2197&amp;D2197,Sheet1!$A$2:$N$799,14,FALSE)</f>
        <v>0.2</v>
      </c>
      <c r="F2197">
        <f t="shared" si="34"/>
        <v>-1.5</v>
      </c>
      <c r="G2197" t="s">
        <v>28</v>
      </c>
      <c r="H2197">
        <f>VLOOKUP(B2197&amp;G2197,Sheet1!$A$2:$N$799,14,FALSE)</f>
        <v>1.7</v>
      </c>
      <c r="I2197">
        <v>1</v>
      </c>
      <c r="J2197">
        <v>1</v>
      </c>
      <c r="K2197">
        <v>1</v>
      </c>
      <c r="L2197">
        <v>0</v>
      </c>
    </row>
    <row r="2198" spans="1:12" x14ac:dyDescent="0.25">
      <c r="A2198" t="s">
        <v>1169</v>
      </c>
      <c r="B2198">
        <v>2018</v>
      </c>
      <c r="C2198">
        <v>4</v>
      </c>
      <c r="D2198" t="s">
        <v>46</v>
      </c>
      <c r="E2198">
        <f>VLOOKUP(B2198&amp;D2198,Sheet1!$A$2:$N$799,14,FALSE)</f>
        <v>-11.5</v>
      </c>
      <c r="F2198">
        <f t="shared" si="34"/>
        <v>-16</v>
      </c>
      <c r="G2198" t="s">
        <v>22</v>
      </c>
      <c r="H2198">
        <f>VLOOKUP(B2198&amp;G2198,Sheet1!$A$2:$N$799,14,FALSE)</f>
        <v>4.5</v>
      </c>
      <c r="I2198">
        <v>0</v>
      </c>
      <c r="J2198">
        <v>1</v>
      </c>
      <c r="K2198">
        <v>0</v>
      </c>
      <c r="L2198">
        <v>-1</v>
      </c>
    </row>
    <row r="2199" spans="1:12" x14ac:dyDescent="0.25">
      <c r="A2199" t="s">
        <v>1170</v>
      </c>
      <c r="B2199">
        <v>2018</v>
      </c>
      <c r="C2199">
        <v>4</v>
      </c>
      <c r="D2199" t="s">
        <v>47</v>
      </c>
      <c r="E2199">
        <f>VLOOKUP(B2199&amp;D2199,Sheet1!$A$2:$N$799,14,FALSE)</f>
        <v>6</v>
      </c>
      <c r="F2199">
        <f t="shared" si="34"/>
        <v>11.5</v>
      </c>
      <c r="G2199" t="s">
        <v>50</v>
      </c>
      <c r="H2199">
        <f>VLOOKUP(B2199&amp;G2199,Sheet1!$A$2:$N$799,14,FALSE)</f>
        <v>-5.5</v>
      </c>
      <c r="I2199">
        <v>1</v>
      </c>
      <c r="J2199">
        <v>1</v>
      </c>
      <c r="K2199">
        <v>2</v>
      </c>
      <c r="L2199">
        <v>1</v>
      </c>
    </row>
    <row r="2200" spans="1:12" x14ac:dyDescent="0.25">
      <c r="A2200" t="s">
        <v>1171</v>
      </c>
      <c r="B2200">
        <v>2018</v>
      </c>
      <c r="C2200">
        <v>4</v>
      </c>
      <c r="D2200" t="s">
        <v>10</v>
      </c>
      <c r="E2200">
        <f>VLOOKUP(B2200&amp;D2200,Sheet1!$A$2:$N$799,14,FALSE)</f>
        <v>6.3</v>
      </c>
      <c r="F2200">
        <f t="shared" si="34"/>
        <v>8.9</v>
      </c>
      <c r="G2200" t="s">
        <v>13</v>
      </c>
      <c r="H2200">
        <f>VLOOKUP(B2200&amp;G2200,Sheet1!$A$2:$N$799,14,FALSE)</f>
        <v>-2.6</v>
      </c>
      <c r="I2200">
        <v>1</v>
      </c>
      <c r="J2200">
        <v>0</v>
      </c>
      <c r="K2200">
        <v>3</v>
      </c>
      <c r="L2200">
        <v>3</v>
      </c>
    </row>
    <row r="2201" spans="1:12" x14ac:dyDescent="0.25">
      <c r="A2201" t="s">
        <v>1172</v>
      </c>
      <c r="B2201">
        <v>2018</v>
      </c>
      <c r="C2201">
        <v>5</v>
      </c>
      <c r="D2201" t="s">
        <v>50</v>
      </c>
      <c r="E2201">
        <f>VLOOKUP(B2201&amp;D2201,Sheet1!$A$2:$N$799,14,FALSE)</f>
        <v>-5.5</v>
      </c>
      <c r="F2201">
        <f t="shared" si="34"/>
        <v>6</v>
      </c>
      <c r="G2201" t="s">
        <v>46</v>
      </c>
      <c r="H2201">
        <f>VLOOKUP(B2201&amp;G2201,Sheet1!$A$2:$N$799,14,FALSE)</f>
        <v>-11.5</v>
      </c>
      <c r="I2201">
        <v>0</v>
      </c>
      <c r="J2201">
        <v>5</v>
      </c>
      <c r="K2201">
        <v>0</v>
      </c>
      <c r="L2201">
        <v>-5</v>
      </c>
    </row>
    <row r="2202" spans="1:12" x14ac:dyDescent="0.25">
      <c r="A2202" t="s">
        <v>1173</v>
      </c>
      <c r="B2202">
        <v>2018</v>
      </c>
      <c r="C2202">
        <v>5</v>
      </c>
      <c r="D2202" t="s">
        <v>19</v>
      </c>
      <c r="E2202">
        <f>VLOOKUP(B2202&amp;D2202,Sheet1!$A$2:$N$799,14,FALSE)</f>
        <v>5.6</v>
      </c>
      <c r="F2202">
        <f t="shared" si="34"/>
        <v>5.6999999999999993</v>
      </c>
      <c r="G2202" t="s">
        <v>37</v>
      </c>
      <c r="H2202">
        <f>VLOOKUP(B2202&amp;G2202,Sheet1!$A$2:$N$799,14,FALSE)</f>
        <v>-0.1</v>
      </c>
      <c r="I2202">
        <v>1</v>
      </c>
      <c r="J2202">
        <v>1</v>
      </c>
      <c r="K2202">
        <v>1</v>
      </c>
      <c r="L2202">
        <v>0</v>
      </c>
    </row>
    <row r="2203" spans="1:12" x14ac:dyDescent="0.25">
      <c r="A2203" t="s">
        <v>1174</v>
      </c>
      <c r="B2203">
        <v>2018</v>
      </c>
      <c r="C2203">
        <v>5</v>
      </c>
      <c r="D2203" t="s">
        <v>20</v>
      </c>
      <c r="E2203">
        <f>VLOOKUP(B2203&amp;D2203,Sheet1!$A$2:$N$799,14,FALSE)</f>
        <v>-0.3</v>
      </c>
      <c r="F2203">
        <f t="shared" si="34"/>
        <v>-7.3</v>
      </c>
      <c r="G2203" t="s">
        <v>16</v>
      </c>
      <c r="H2203">
        <f>VLOOKUP(B2203&amp;G2203,Sheet1!$A$2:$N$799,14,FALSE)</f>
        <v>7</v>
      </c>
      <c r="I2203">
        <v>1</v>
      </c>
      <c r="J2203">
        <v>1</v>
      </c>
      <c r="K2203">
        <v>2</v>
      </c>
      <c r="L2203">
        <v>1</v>
      </c>
    </row>
    <row r="2204" spans="1:12" x14ac:dyDescent="0.25">
      <c r="A2204" t="s">
        <v>1175</v>
      </c>
      <c r="B2204">
        <v>2018</v>
      </c>
      <c r="C2204">
        <v>5</v>
      </c>
      <c r="D2204" t="s">
        <v>55</v>
      </c>
      <c r="E2204">
        <f>VLOOKUP(B2204&amp;D2204,Sheet1!$A$2:$N$799,14,FALSE)</f>
        <v>3.8</v>
      </c>
      <c r="F2204">
        <f t="shared" si="34"/>
        <v>2.6999999999999997</v>
      </c>
      <c r="G2204" t="s">
        <v>49</v>
      </c>
      <c r="H2204">
        <f>VLOOKUP(B2204&amp;G2204,Sheet1!$A$2:$N$799,14,FALSE)</f>
        <v>1.1000000000000001</v>
      </c>
      <c r="I2204">
        <v>1</v>
      </c>
      <c r="J2204">
        <v>2</v>
      </c>
      <c r="K2204">
        <v>2</v>
      </c>
      <c r="L2204">
        <v>0</v>
      </c>
    </row>
    <row r="2205" spans="1:12" x14ac:dyDescent="0.25">
      <c r="A2205" t="s">
        <v>1176</v>
      </c>
      <c r="B2205">
        <v>2018</v>
      </c>
      <c r="C2205">
        <v>5</v>
      </c>
      <c r="D2205" t="s">
        <v>43</v>
      </c>
      <c r="E2205">
        <f>VLOOKUP(B2205&amp;D2205,Sheet1!$A$2:$N$799,14,FALSE)</f>
        <v>-7.8</v>
      </c>
      <c r="F2205">
        <f t="shared" si="34"/>
        <v>-7.3</v>
      </c>
      <c r="G2205" t="s">
        <v>25</v>
      </c>
      <c r="H2205">
        <f>VLOOKUP(B2205&amp;G2205,Sheet1!$A$2:$N$799,14,FALSE)</f>
        <v>-0.5</v>
      </c>
      <c r="I2205">
        <v>1</v>
      </c>
      <c r="J2205">
        <v>2</v>
      </c>
      <c r="K2205">
        <v>1</v>
      </c>
      <c r="L2205">
        <v>-1</v>
      </c>
    </row>
    <row r="2206" spans="1:12" x14ac:dyDescent="0.25">
      <c r="A2206" t="s">
        <v>1177</v>
      </c>
      <c r="B2206">
        <v>2018</v>
      </c>
      <c r="C2206">
        <v>5</v>
      </c>
      <c r="D2206" t="s">
        <v>40</v>
      </c>
      <c r="E2206">
        <f>VLOOKUP(B2206&amp;D2206,Sheet1!$A$2:$N$799,14,FALSE)</f>
        <v>-3</v>
      </c>
      <c r="F2206">
        <f t="shared" si="34"/>
        <v>-0.29999999999999982</v>
      </c>
      <c r="G2206" t="s">
        <v>23</v>
      </c>
      <c r="H2206">
        <f>VLOOKUP(B2206&amp;G2206,Sheet1!$A$2:$N$799,14,FALSE)</f>
        <v>-2.7</v>
      </c>
      <c r="I2206">
        <v>1</v>
      </c>
      <c r="J2206">
        <v>1</v>
      </c>
      <c r="K2206">
        <v>2</v>
      </c>
      <c r="L2206">
        <v>1</v>
      </c>
    </row>
    <row r="2207" spans="1:12" x14ac:dyDescent="0.25">
      <c r="A2207" t="s">
        <v>1178</v>
      </c>
      <c r="B2207">
        <v>2018</v>
      </c>
      <c r="C2207">
        <v>5</v>
      </c>
      <c r="D2207" t="s">
        <v>35</v>
      </c>
      <c r="E2207">
        <f>VLOOKUP(B2207&amp;D2207,Sheet1!$A$2:$N$799,14,FALSE)</f>
        <v>5.2</v>
      </c>
      <c r="F2207">
        <f t="shared" si="34"/>
        <v>1.8000000000000003</v>
      </c>
      <c r="G2207" t="s">
        <v>26</v>
      </c>
      <c r="H2207">
        <f>VLOOKUP(B2207&amp;G2207,Sheet1!$A$2:$N$799,14,FALSE)</f>
        <v>3.4</v>
      </c>
      <c r="I2207">
        <v>1</v>
      </c>
      <c r="J2207">
        <v>2</v>
      </c>
      <c r="K2207">
        <v>3</v>
      </c>
      <c r="L2207">
        <v>1</v>
      </c>
    </row>
    <row r="2208" spans="1:12" x14ac:dyDescent="0.25">
      <c r="A2208" t="s">
        <v>1179</v>
      </c>
      <c r="B2208">
        <v>2018</v>
      </c>
      <c r="C2208">
        <v>5</v>
      </c>
      <c r="D2208" t="s">
        <v>52</v>
      </c>
      <c r="E2208">
        <f>VLOOKUP(B2208&amp;D2208,Sheet1!$A$2:$N$799,14,FALSE)</f>
        <v>8.9</v>
      </c>
      <c r="F2208">
        <f t="shared" si="34"/>
        <v>12.9</v>
      </c>
      <c r="G2208" t="s">
        <v>29</v>
      </c>
      <c r="H2208">
        <f>VLOOKUP(B2208&amp;G2208,Sheet1!$A$2:$N$799,14,FALSE)</f>
        <v>-4</v>
      </c>
      <c r="I2208">
        <v>1</v>
      </c>
      <c r="J2208">
        <v>2</v>
      </c>
      <c r="K2208">
        <v>5</v>
      </c>
      <c r="L2208">
        <v>3</v>
      </c>
    </row>
    <row r="2209" spans="1:12" x14ac:dyDescent="0.25">
      <c r="A2209" t="s">
        <v>1180</v>
      </c>
      <c r="B2209">
        <v>2018</v>
      </c>
      <c r="C2209">
        <v>5</v>
      </c>
      <c r="D2209" t="s">
        <v>22</v>
      </c>
      <c r="E2209">
        <f>VLOOKUP(B2209&amp;D2209,Sheet1!$A$2:$N$799,14,FALSE)</f>
        <v>4.5</v>
      </c>
      <c r="F2209">
        <f t="shared" si="34"/>
        <v>-4</v>
      </c>
      <c r="G2209" t="s">
        <v>31</v>
      </c>
      <c r="H2209">
        <f>VLOOKUP(B2209&amp;G2209,Sheet1!$A$2:$N$799,14,FALSE)</f>
        <v>8.5</v>
      </c>
      <c r="I2209">
        <v>0</v>
      </c>
      <c r="J2209">
        <v>0</v>
      </c>
      <c r="K2209">
        <v>2</v>
      </c>
      <c r="L2209">
        <v>2</v>
      </c>
    </row>
    <row r="2210" spans="1:12" x14ac:dyDescent="0.25">
      <c r="A2210" t="s">
        <v>1181</v>
      </c>
      <c r="B2210">
        <v>2018</v>
      </c>
      <c r="C2210">
        <v>5</v>
      </c>
      <c r="D2210" t="s">
        <v>17</v>
      </c>
      <c r="E2210">
        <f>VLOOKUP(B2210&amp;D2210,Sheet1!$A$2:$N$799,14,FALSE)</f>
        <v>-3.4</v>
      </c>
      <c r="F2210">
        <f t="shared" si="34"/>
        <v>5.4</v>
      </c>
      <c r="G2210" t="s">
        <v>34</v>
      </c>
      <c r="H2210">
        <f>VLOOKUP(B2210&amp;G2210,Sheet1!$A$2:$N$799,14,FALSE)</f>
        <v>-8.8000000000000007</v>
      </c>
      <c r="I2210">
        <v>1</v>
      </c>
      <c r="J2210">
        <v>1</v>
      </c>
      <c r="K2210">
        <v>3</v>
      </c>
      <c r="L2210">
        <v>2</v>
      </c>
    </row>
    <row r="2211" spans="1:12" x14ac:dyDescent="0.25">
      <c r="A2211" t="s">
        <v>1182</v>
      </c>
      <c r="B2211">
        <v>2018</v>
      </c>
      <c r="C2211">
        <v>5</v>
      </c>
      <c r="D2211" t="s">
        <v>28</v>
      </c>
      <c r="E2211">
        <f>VLOOKUP(B2211&amp;D2211,Sheet1!$A$2:$N$799,14,FALSE)</f>
        <v>1.7</v>
      </c>
      <c r="F2211">
        <f t="shared" si="34"/>
        <v>1.1000000000000001</v>
      </c>
      <c r="G2211" t="s">
        <v>32</v>
      </c>
      <c r="H2211">
        <f>VLOOKUP(B2211&amp;G2211,Sheet1!$A$2:$N$799,14,FALSE)</f>
        <v>0.6</v>
      </c>
      <c r="I2211">
        <v>0</v>
      </c>
      <c r="J2211">
        <v>2</v>
      </c>
      <c r="K2211">
        <v>1</v>
      </c>
      <c r="L2211">
        <v>-1</v>
      </c>
    </row>
    <row r="2212" spans="1:12" x14ac:dyDescent="0.25">
      <c r="A2212" t="s">
        <v>1183</v>
      </c>
      <c r="B2212">
        <v>2018</v>
      </c>
      <c r="C2212">
        <v>5</v>
      </c>
      <c r="D2212" t="s">
        <v>14</v>
      </c>
      <c r="E2212">
        <f>VLOOKUP(B2212&amp;D2212,Sheet1!$A$2:$N$799,14,FALSE)</f>
        <v>0.9</v>
      </c>
      <c r="F2212">
        <f t="shared" si="34"/>
        <v>3.1</v>
      </c>
      <c r="G2212" t="s">
        <v>41</v>
      </c>
      <c r="H2212">
        <f>VLOOKUP(B2212&amp;G2212,Sheet1!$A$2:$N$799,14,FALSE)</f>
        <v>-2.2000000000000002</v>
      </c>
      <c r="I2212">
        <v>1</v>
      </c>
      <c r="J2212">
        <v>3</v>
      </c>
      <c r="K2212">
        <v>2</v>
      </c>
      <c r="L2212">
        <v>-1</v>
      </c>
    </row>
    <row r="2213" spans="1:12" x14ac:dyDescent="0.25">
      <c r="A2213" t="s">
        <v>1184</v>
      </c>
      <c r="B2213">
        <v>2018</v>
      </c>
      <c r="C2213">
        <v>5</v>
      </c>
      <c r="D2213" t="s">
        <v>47</v>
      </c>
      <c r="E2213">
        <f>VLOOKUP(B2213&amp;D2213,Sheet1!$A$2:$N$799,14,FALSE)</f>
        <v>6</v>
      </c>
      <c r="F2213">
        <f t="shared" si="34"/>
        <v>15.3</v>
      </c>
      <c r="G2213" t="s">
        <v>44</v>
      </c>
      <c r="H2213">
        <f>VLOOKUP(B2213&amp;G2213,Sheet1!$A$2:$N$799,14,FALSE)</f>
        <v>-9.3000000000000007</v>
      </c>
      <c r="I2213">
        <v>1</v>
      </c>
      <c r="J2213">
        <v>0</v>
      </c>
      <c r="K2213">
        <v>2</v>
      </c>
      <c r="L2213">
        <v>2</v>
      </c>
    </row>
    <row r="2214" spans="1:12" x14ac:dyDescent="0.25">
      <c r="A2214" t="s">
        <v>1185</v>
      </c>
      <c r="B2214">
        <v>2018</v>
      </c>
      <c r="C2214">
        <v>5</v>
      </c>
      <c r="D2214" t="s">
        <v>11</v>
      </c>
      <c r="E2214">
        <f>VLOOKUP(B2214&amp;D2214,Sheet1!$A$2:$N$799,14,FALSE)</f>
        <v>-6.9</v>
      </c>
      <c r="F2214">
        <f t="shared" si="34"/>
        <v>-7.1000000000000005</v>
      </c>
      <c r="G2214" t="s">
        <v>53</v>
      </c>
      <c r="H2214">
        <f>VLOOKUP(B2214&amp;G2214,Sheet1!$A$2:$N$799,14,FALSE)</f>
        <v>0.2</v>
      </c>
      <c r="I2214">
        <v>1</v>
      </c>
      <c r="J2214">
        <v>1</v>
      </c>
      <c r="K2214">
        <v>3</v>
      </c>
      <c r="L2214">
        <v>2</v>
      </c>
    </row>
    <row r="2215" spans="1:12" x14ac:dyDescent="0.25">
      <c r="A2215" t="s">
        <v>1186</v>
      </c>
      <c r="B2215">
        <v>2018</v>
      </c>
      <c r="C2215">
        <v>5</v>
      </c>
      <c r="D2215" t="s">
        <v>38</v>
      </c>
      <c r="E2215">
        <f>VLOOKUP(B2215&amp;D2215,Sheet1!$A$2:$N$799,14,FALSE)</f>
        <v>10.1</v>
      </c>
      <c r="F2215">
        <f t="shared" si="34"/>
        <v>15</v>
      </c>
      <c r="G2215" t="s">
        <v>56</v>
      </c>
      <c r="H2215">
        <f>VLOOKUP(B2215&amp;G2215,Sheet1!$A$2:$N$799,14,FALSE)</f>
        <v>-4.9000000000000004</v>
      </c>
      <c r="I2215">
        <v>1</v>
      </c>
      <c r="J2215">
        <v>1</v>
      </c>
      <c r="K2215">
        <v>2</v>
      </c>
      <c r="L2215">
        <v>1</v>
      </c>
    </row>
    <row r="2216" spans="1:12" x14ac:dyDescent="0.25">
      <c r="A2216" t="s">
        <v>1187</v>
      </c>
      <c r="B2216">
        <v>2018</v>
      </c>
      <c r="C2216">
        <v>6</v>
      </c>
      <c r="D2216" t="s">
        <v>32</v>
      </c>
      <c r="E2216">
        <f>VLOOKUP(B2216&amp;D2216,Sheet1!$A$2:$N$799,14,FALSE)</f>
        <v>0.6</v>
      </c>
      <c r="F2216">
        <f t="shared" si="34"/>
        <v>12.1</v>
      </c>
      <c r="G2216" t="s">
        <v>46</v>
      </c>
      <c r="H2216">
        <f>VLOOKUP(B2216&amp;G2216,Sheet1!$A$2:$N$799,14,FALSE)</f>
        <v>-11.5</v>
      </c>
      <c r="I2216">
        <v>1</v>
      </c>
      <c r="J2216">
        <v>2</v>
      </c>
      <c r="K2216">
        <v>2</v>
      </c>
      <c r="L2216">
        <v>0</v>
      </c>
    </row>
    <row r="2217" spans="1:12" x14ac:dyDescent="0.25">
      <c r="A2217" t="s">
        <v>1188</v>
      </c>
      <c r="B2217">
        <v>2018</v>
      </c>
      <c r="C2217">
        <v>6</v>
      </c>
      <c r="D2217" t="s">
        <v>53</v>
      </c>
      <c r="E2217">
        <f>VLOOKUP(B2217&amp;D2217,Sheet1!$A$2:$N$799,14,FALSE)</f>
        <v>0.2</v>
      </c>
      <c r="F2217">
        <f t="shared" si="34"/>
        <v>-6.8</v>
      </c>
      <c r="G2217" t="s">
        <v>16</v>
      </c>
      <c r="H2217">
        <f>VLOOKUP(B2217&amp;G2217,Sheet1!$A$2:$N$799,14,FALSE)</f>
        <v>7</v>
      </c>
      <c r="I2217">
        <v>0</v>
      </c>
      <c r="J2217">
        <v>0</v>
      </c>
      <c r="K2217">
        <v>1</v>
      </c>
      <c r="L2217">
        <v>1</v>
      </c>
    </row>
    <row r="2218" spans="1:12" x14ac:dyDescent="0.25">
      <c r="A2218" t="s">
        <v>1189</v>
      </c>
      <c r="B2218">
        <v>2018</v>
      </c>
      <c r="C2218">
        <v>6</v>
      </c>
      <c r="D2218" t="s">
        <v>55</v>
      </c>
      <c r="E2218">
        <f>VLOOKUP(B2218&amp;D2218,Sheet1!$A$2:$N$799,14,FALSE)</f>
        <v>3.8</v>
      </c>
      <c r="F2218">
        <f t="shared" si="34"/>
        <v>10.7</v>
      </c>
      <c r="G2218" t="s">
        <v>11</v>
      </c>
      <c r="H2218">
        <f>VLOOKUP(B2218&amp;G2218,Sheet1!$A$2:$N$799,14,FALSE)</f>
        <v>-6.9</v>
      </c>
      <c r="I2218">
        <v>1</v>
      </c>
      <c r="J2218">
        <v>4</v>
      </c>
      <c r="K2218">
        <v>2</v>
      </c>
      <c r="L2218">
        <v>-2</v>
      </c>
    </row>
    <row r="2219" spans="1:12" x14ac:dyDescent="0.25">
      <c r="A2219" t="s">
        <v>1190</v>
      </c>
      <c r="B2219">
        <v>2018</v>
      </c>
      <c r="C2219">
        <v>6</v>
      </c>
      <c r="D2219" t="s">
        <v>56</v>
      </c>
      <c r="E2219">
        <f>VLOOKUP(B2219&amp;D2219,Sheet1!$A$2:$N$799,14,FALSE)</f>
        <v>-4.9000000000000004</v>
      </c>
      <c r="F2219">
        <f t="shared" si="34"/>
        <v>-5.8000000000000007</v>
      </c>
      <c r="G2219" t="s">
        <v>14</v>
      </c>
      <c r="H2219">
        <f>VLOOKUP(B2219&amp;G2219,Sheet1!$A$2:$N$799,14,FALSE)</f>
        <v>0.9</v>
      </c>
      <c r="I2219">
        <v>1</v>
      </c>
      <c r="J2219">
        <v>1</v>
      </c>
      <c r="K2219">
        <v>2</v>
      </c>
      <c r="L2219">
        <v>1</v>
      </c>
    </row>
    <row r="2220" spans="1:12" x14ac:dyDescent="0.25">
      <c r="A2220" t="s">
        <v>1191</v>
      </c>
      <c r="B2220">
        <v>2018</v>
      </c>
      <c r="C2220">
        <v>6</v>
      </c>
      <c r="D2220" t="s">
        <v>34</v>
      </c>
      <c r="E2220">
        <f>VLOOKUP(B2220&amp;D2220,Sheet1!$A$2:$N$799,14,FALSE)</f>
        <v>-8.8000000000000007</v>
      </c>
      <c r="F2220">
        <f t="shared" si="34"/>
        <v>-15.100000000000001</v>
      </c>
      <c r="G2220" t="s">
        <v>10</v>
      </c>
      <c r="H2220">
        <f>VLOOKUP(B2220&amp;G2220,Sheet1!$A$2:$N$799,14,FALSE)</f>
        <v>6.3</v>
      </c>
      <c r="I2220">
        <v>1</v>
      </c>
      <c r="J2220">
        <v>3</v>
      </c>
      <c r="K2220">
        <v>3</v>
      </c>
      <c r="L2220">
        <v>0</v>
      </c>
    </row>
    <row r="2221" spans="1:12" x14ac:dyDescent="0.25">
      <c r="A2221" t="s">
        <v>1192</v>
      </c>
      <c r="B2221">
        <v>2018</v>
      </c>
      <c r="C2221">
        <v>6</v>
      </c>
      <c r="D2221" t="s">
        <v>43</v>
      </c>
      <c r="E2221">
        <f>VLOOKUP(B2221&amp;D2221,Sheet1!$A$2:$N$799,14,FALSE)</f>
        <v>-7.8</v>
      </c>
      <c r="F2221">
        <f t="shared" si="34"/>
        <v>-11.2</v>
      </c>
      <c r="G2221" t="s">
        <v>26</v>
      </c>
      <c r="H2221">
        <f>VLOOKUP(B2221&amp;G2221,Sheet1!$A$2:$N$799,14,FALSE)</f>
        <v>3.4</v>
      </c>
      <c r="I2221">
        <v>1</v>
      </c>
      <c r="J2221">
        <v>2</v>
      </c>
      <c r="K2221">
        <v>4</v>
      </c>
      <c r="L2221">
        <v>2</v>
      </c>
    </row>
    <row r="2222" spans="1:12" x14ac:dyDescent="0.25">
      <c r="A2222" t="s">
        <v>1193</v>
      </c>
      <c r="B2222">
        <v>2018</v>
      </c>
      <c r="C2222">
        <v>6</v>
      </c>
      <c r="D2222" t="s">
        <v>49</v>
      </c>
      <c r="E2222">
        <f>VLOOKUP(B2222&amp;D2222,Sheet1!$A$2:$N$799,14,FALSE)</f>
        <v>1.1000000000000001</v>
      </c>
      <c r="F2222">
        <f t="shared" si="34"/>
        <v>5.0999999999999996</v>
      </c>
      <c r="G2222" t="s">
        <v>29</v>
      </c>
      <c r="H2222">
        <f>VLOOKUP(B2222&amp;G2222,Sheet1!$A$2:$N$799,14,FALSE)</f>
        <v>-4</v>
      </c>
      <c r="I2222">
        <v>1</v>
      </c>
      <c r="J2222">
        <v>0</v>
      </c>
      <c r="K2222">
        <v>2</v>
      </c>
      <c r="L2222">
        <v>2</v>
      </c>
    </row>
    <row r="2223" spans="1:12" x14ac:dyDescent="0.25">
      <c r="A2223" t="s">
        <v>1194</v>
      </c>
      <c r="B2223">
        <v>2018</v>
      </c>
      <c r="C2223">
        <v>6</v>
      </c>
      <c r="D2223" t="s">
        <v>35</v>
      </c>
      <c r="E2223">
        <f>VLOOKUP(B2223&amp;D2223,Sheet1!$A$2:$N$799,14,FALSE)</f>
        <v>5.2</v>
      </c>
      <c r="F2223">
        <f t="shared" si="34"/>
        <v>-3.7</v>
      </c>
      <c r="G2223" t="s">
        <v>52</v>
      </c>
      <c r="H2223">
        <f>VLOOKUP(B2223&amp;G2223,Sheet1!$A$2:$N$799,14,FALSE)</f>
        <v>8.9</v>
      </c>
      <c r="I2223">
        <v>1</v>
      </c>
      <c r="J2223">
        <v>1</v>
      </c>
      <c r="K2223">
        <v>2</v>
      </c>
      <c r="L2223">
        <v>1</v>
      </c>
    </row>
    <row r="2224" spans="1:12" x14ac:dyDescent="0.25">
      <c r="A2224" t="s">
        <v>1195</v>
      </c>
      <c r="B2224">
        <v>2018</v>
      </c>
      <c r="C2224">
        <v>6</v>
      </c>
      <c r="D2224" t="s">
        <v>20</v>
      </c>
      <c r="E2224">
        <f>VLOOKUP(B2224&amp;D2224,Sheet1!$A$2:$N$799,14,FALSE)</f>
        <v>-0.3</v>
      </c>
      <c r="F2224">
        <f t="shared" si="34"/>
        <v>-6.3</v>
      </c>
      <c r="G2224" t="s">
        <v>47</v>
      </c>
      <c r="H2224">
        <f>VLOOKUP(B2224&amp;G2224,Sheet1!$A$2:$N$799,14,FALSE)</f>
        <v>6</v>
      </c>
      <c r="I2224">
        <v>0</v>
      </c>
      <c r="J2224">
        <v>2</v>
      </c>
      <c r="K2224">
        <v>1</v>
      </c>
      <c r="L2224">
        <v>-1</v>
      </c>
    </row>
    <row r="2225" spans="1:12" x14ac:dyDescent="0.25">
      <c r="A2225" t="s">
        <v>1196</v>
      </c>
      <c r="B2225">
        <v>2018</v>
      </c>
      <c r="C2225">
        <v>6</v>
      </c>
      <c r="D2225" t="s">
        <v>25</v>
      </c>
      <c r="E2225">
        <f>VLOOKUP(B2225&amp;D2225,Sheet1!$A$2:$N$799,14,FALSE)</f>
        <v>-0.5</v>
      </c>
      <c r="F2225">
        <f t="shared" si="34"/>
        <v>-9</v>
      </c>
      <c r="G2225" t="s">
        <v>31</v>
      </c>
      <c r="H2225">
        <f>VLOOKUP(B2225&amp;G2225,Sheet1!$A$2:$N$799,14,FALSE)</f>
        <v>8.5</v>
      </c>
      <c r="I2225">
        <v>0</v>
      </c>
      <c r="J2225">
        <v>1</v>
      </c>
      <c r="K2225">
        <v>1</v>
      </c>
      <c r="L2225">
        <v>0</v>
      </c>
    </row>
    <row r="2226" spans="1:12" x14ac:dyDescent="0.25">
      <c r="A2226" t="s">
        <v>1197</v>
      </c>
      <c r="B2226">
        <v>2018</v>
      </c>
      <c r="C2226">
        <v>6</v>
      </c>
      <c r="D2226" t="s">
        <v>41</v>
      </c>
      <c r="E2226">
        <f>VLOOKUP(B2226&amp;D2226,Sheet1!$A$2:$N$799,14,FALSE)</f>
        <v>-2.2000000000000002</v>
      </c>
      <c r="F2226">
        <f t="shared" si="34"/>
        <v>-3.9000000000000004</v>
      </c>
      <c r="G2226" t="s">
        <v>28</v>
      </c>
      <c r="H2226">
        <f>VLOOKUP(B2226&amp;G2226,Sheet1!$A$2:$N$799,14,FALSE)</f>
        <v>1.7</v>
      </c>
      <c r="I2226">
        <v>0</v>
      </c>
      <c r="J2226">
        <v>1</v>
      </c>
      <c r="K2226">
        <v>0</v>
      </c>
      <c r="L2226">
        <v>-1</v>
      </c>
    </row>
    <row r="2227" spans="1:12" x14ac:dyDescent="0.25">
      <c r="A2227" t="s">
        <v>1198</v>
      </c>
      <c r="B2227">
        <v>2018</v>
      </c>
      <c r="C2227">
        <v>6</v>
      </c>
      <c r="D2227" t="s">
        <v>17</v>
      </c>
      <c r="E2227">
        <f>VLOOKUP(B2227&amp;D2227,Sheet1!$A$2:$N$799,14,FALSE)</f>
        <v>-3.4</v>
      </c>
      <c r="F2227">
        <f t="shared" si="34"/>
        <v>-9</v>
      </c>
      <c r="G2227" t="s">
        <v>19</v>
      </c>
      <c r="H2227">
        <f>VLOOKUP(B2227&amp;G2227,Sheet1!$A$2:$N$799,14,FALSE)</f>
        <v>5.6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1199</v>
      </c>
      <c r="B2228">
        <v>2018</v>
      </c>
      <c r="C2228">
        <v>6</v>
      </c>
      <c r="D2228" t="s">
        <v>44</v>
      </c>
      <c r="E2228">
        <f>VLOOKUP(B2228&amp;D2228,Sheet1!$A$2:$N$799,14,FALSE)</f>
        <v>-9.3000000000000007</v>
      </c>
      <c r="F2228">
        <f t="shared" si="34"/>
        <v>-13.8</v>
      </c>
      <c r="G2228" t="s">
        <v>22</v>
      </c>
      <c r="H2228">
        <f>VLOOKUP(B2228&amp;G2228,Sheet1!$A$2:$N$799,14,FALSE)</f>
        <v>4.5</v>
      </c>
      <c r="I2228">
        <v>0</v>
      </c>
      <c r="J2228">
        <v>2</v>
      </c>
      <c r="K2228">
        <v>1</v>
      </c>
      <c r="L2228">
        <v>-1</v>
      </c>
    </row>
    <row r="2229" spans="1:12" x14ac:dyDescent="0.25">
      <c r="A2229" t="s">
        <v>1200</v>
      </c>
      <c r="B2229">
        <v>2018</v>
      </c>
      <c r="C2229">
        <v>6</v>
      </c>
      <c r="D2229" t="s">
        <v>23</v>
      </c>
      <c r="E2229">
        <f>VLOOKUP(B2229&amp;D2229,Sheet1!$A$2:$N$799,14,FALSE)</f>
        <v>-2.7</v>
      </c>
      <c r="F2229">
        <f t="shared" si="34"/>
        <v>2.8</v>
      </c>
      <c r="G2229" t="s">
        <v>50</v>
      </c>
      <c r="H2229">
        <f>VLOOKUP(B2229&amp;G2229,Sheet1!$A$2:$N$799,14,FALSE)</f>
        <v>-5.5</v>
      </c>
      <c r="I2229">
        <v>1</v>
      </c>
      <c r="J2229">
        <v>0</v>
      </c>
      <c r="K2229">
        <v>3</v>
      </c>
      <c r="L2229">
        <v>3</v>
      </c>
    </row>
    <row r="2230" spans="1:12" x14ac:dyDescent="0.25">
      <c r="A2230" t="s">
        <v>1201</v>
      </c>
      <c r="B2230">
        <v>2018</v>
      </c>
      <c r="C2230">
        <v>6</v>
      </c>
      <c r="D2230" t="s">
        <v>37</v>
      </c>
      <c r="E2230">
        <f>VLOOKUP(B2230&amp;D2230,Sheet1!$A$2:$N$799,14,FALSE)</f>
        <v>-0.1</v>
      </c>
      <c r="F2230">
        <f t="shared" si="34"/>
        <v>2.5</v>
      </c>
      <c r="G2230" t="s">
        <v>13</v>
      </c>
      <c r="H2230">
        <f>VLOOKUP(B2230&amp;G2230,Sheet1!$A$2:$N$799,14,FALSE)</f>
        <v>-2.6</v>
      </c>
      <c r="I2230">
        <v>1</v>
      </c>
      <c r="J2230">
        <v>0</v>
      </c>
      <c r="K2230">
        <v>2</v>
      </c>
      <c r="L2230">
        <v>2</v>
      </c>
    </row>
    <row r="2231" spans="1:12" x14ac:dyDescent="0.25">
      <c r="A2231" t="s">
        <v>1202</v>
      </c>
      <c r="B2231">
        <v>2018</v>
      </c>
      <c r="C2231">
        <v>7</v>
      </c>
      <c r="D2231" t="s">
        <v>26</v>
      </c>
      <c r="E2231">
        <f>VLOOKUP(B2231&amp;D2231,Sheet1!$A$2:$N$799,14,FALSE)</f>
        <v>3.4</v>
      </c>
      <c r="F2231">
        <f t="shared" si="34"/>
        <v>10.3</v>
      </c>
      <c r="G2231" t="s">
        <v>11</v>
      </c>
      <c r="H2231">
        <f>VLOOKUP(B2231&amp;G2231,Sheet1!$A$2:$N$799,14,FALSE)</f>
        <v>-6.9</v>
      </c>
      <c r="I2231">
        <v>1</v>
      </c>
      <c r="J2231">
        <v>0</v>
      </c>
      <c r="K2231">
        <v>5</v>
      </c>
      <c r="L2231">
        <v>5</v>
      </c>
    </row>
    <row r="2232" spans="1:12" x14ac:dyDescent="0.25">
      <c r="A2232" t="s">
        <v>1203</v>
      </c>
      <c r="B2232">
        <v>2018</v>
      </c>
      <c r="C2232">
        <v>7</v>
      </c>
      <c r="D2232" t="s">
        <v>28</v>
      </c>
      <c r="E2232">
        <f>VLOOKUP(B2232&amp;D2232,Sheet1!$A$2:$N$799,14,FALSE)</f>
        <v>1.7</v>
      </c>
      <c r="F2232">
        <f t="shared" si="34"/>
        <v>0.79999999999999993</v>
      </c>
      <c r="G2232" t="s">
        <v>14</v>
      </c>
      <c r="H2232">
        <f>VLOOKUP(B2232&amp;G2232,Sheet1!$A$2:$N$799,14,FALSE)</f>
        <v>0.9</v>
      </c>
      <c r="I2232">
        <v>0</v>
      </c>
      <c r="J2232">
        <v>1</v>
      </c>
      <c r="K2232">
        <v>0</v>
      </c>
      <c r="L2232">
        <v>-1</v>
      </c>
    </row>
    <row r="2233" spans="1:12" x14ac:dyDescent="0.25">
      <c r="A2233" t="s">
        <v>1204</v>
      </c>
      <c r="B2233">
        <v>2018</v>
      </c>
      <c r="C2233">
        <v>7</v>
      </c>
      <c r="D2233" t="s">
        <v>52</v>
      </c>
      <c r="E2233">
        <f>VLOOKUP(B2233&amp;D2233,Sheet1!$A$2:$N$799,14,FALSE)</f>
        <v>8.9</v>
      </c>
      <c r="F2233">
        <f t="shared" si="34"/>
        <v>12.3</v>
      </c>
      <c r="G2233" t="s">
        <v>17</v>
      </c>
      <c r="H2233">
        <f>VLOOKUP(B2233&amp;G2233,Sheet1!$A$2:$N$799,14,FALSE)</f>
        <v>-3.4</v>
      </c>
      <c r="I2233">
        <v>1</v>
      </c>
      <c r="J2233">
        <v>1</v>
      </c>
      <c r="K2233">
        <v>1</v>
      </c>
      <c r="L2233">
        <v>0</v>
      </c>
    </row>
    <row r="2234" spans="1:12" x14ac:dyDescent="0.25">
      <c r="A2234" t="s">
        <v>1205</v>
      </c>
      <c r="B2234">
        <v>2018</v>
      </c>
      <c r="C2234">
        <v>7</v>
      </c>
      <c r="D2234" t="s">
        <v>13</v>
      </c>
      <c r="E2234">
        <f>VLOOKUP(B2234&amp;D2234,Sheet1!$A$2:$N$799,14,FALSE)</f>
        <v>-2.6</v>
      </c>
      <c r="F2234">
        <f t="shared" si="34"/>
        <v>-2.3000000000000003</v>
      </c>
      <c r="G2234" t="s">
        <v>20</v>
      </c>
      <c r="H2234">
        <f>VLOOKUP(B2234&amp;G2234,Sheet1!$A$2:$N$799,14,FALSE)</f>
        <v>-0.3</v>
      </c>
      <c r="I2234">
        <v>1</v>
      </c>
      <c r="J2234">
        <v>5</v>
      </c>
      <c r="K2234">
        <v>0</v>
      </c>
      <c r="L2234">
        <v>-5</v>
      </c>
    </row>
    <row r="2235" spans="1:12" x14ac:dyDescent="0.25">
      <c r="A2235" t="s">
        <v>1206</v>
      </c>
      <c r="B2235">
        <v>2018</v>
      </c>
      <c r="C2235">
        <v>7</v>
      </c>
      <c r="D2235" t="s">
        <v>56</v>
      </c>
      <c r="E2235">
        <f>VLOOKUP(B2235&amp;D2235,Sheet1!$A$2:$N$799,14,FALSE)</f>
        <v>-4.9000000000000004</v>
      </c>
      <c r="F2235">
        <f t="shared" si="34"/>
        <v>-6</v>
      </c>
      <c r="G2235" t="s">
        <v>49</v>
      </c>
      <c r="H2235">
        <f>VLOOKUP(B2235&amp;G2235,Sheet1!$A$2:$N$799,14,FALSE)</f>
        <v>1.1000000000000001</v>
      </c>
      <c r="I2235">
        <v>1</v>
      </c>
      <c r="J2235">
        <v>0</v>
      </c>
      <c r="K2235">
        <v>2</v>
      </c>
      <c r="L2235">
        <v>2</v>
      </c>
    </row>
    <row r="2236" spans="1:12" x14ac:dyDescent="0.25">
      <c r="A2236" t="s">
        <v>1207</v>
      </c>
      <c r="B2236">
        <v>2018</v>
      </c>
      <c r="C2236">
        <v>7</v>
      </c>
      <c r="D2236" t="s">
        <v>46</v>
      </c>
      <c r="E2236">
        <f>VLOOKUP(B2236&amp;D2236,Sheet1!$A$2:$N$799,14,FALSE)</f>
        <v>-11.5</v>
      </c>
      <c r="F2236">
        <f t="shared" si="34"/>
        <v>-11</v>
      </c>
      <c r="G2236" t="s">
        <v>25</v>
      </c>
      <c r="H2236">
        <f>VLOOKUP(B2236&amp;G2236,Sheet1!$A$2:$N$799,14,FALSE)</f>
        <v>-0.5</v>
      </c>
      <c r="I2236">
        <v>0</v>
      </c>
      <c r="J2236">
        <v>5</v>
      </c>
      <c r="K2236">
        <v>1</v>
      </c>
      <c r="L2236">
        <v>-4</v>
      </c>
    </row>
    <row r="2237" spans="1:12" x14ac:dyDescent="0.25">
      <c r="A2237" t="s">
        <v>1208</v>
      </c>
      <c r="B2237">
        <v>2018</v>
      </c>
      <c r="C2237">
        <v>7</v>
      </c>
      <c r="D2237" t="s">
        <v>34</v>
      </c>
      <c r="E2237">
        <f>VLOOKUP(B2237&amp;D2237,Sheet1!$A$2:$N$799,14,FALSE)</f>
        <v>-8.8000000000000007</v>
      </c>
      <c r="F2237">
        <f t="shared" si="34"/>
        <v>-5.8000000000000007</v>
      </c>
      <c r="G2237" t="s">
        <v>40</v>
      </c>
      <c r="H2237">
        <f>VLOOKUP(B2237&amp;G2237,Sheet1!$A$2:$N$799,14,FALSE)</f>
        <v>-3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1209</v>
      </c>
      <c r="B2238">
        <v>2018</v>
      </c>
      <c r="C2238">
        <v>7</v>
      </c>
      <c r="D2238" t="s">
        <v>29</v>
      </c>
      <c r="E2238">
        <f>VLOOKUP(B2238&amp;D2238,Sheet1!$A$2:$N$799,14,FALSE)</f>
        <v>-4</v>
      </c>
      <c r="F2238">
        <f t="shared" si="34"/>
        <v>-7.8</v>
      </c>
      <c r="G2238" t="s">
        <v>55</v>
      </c>
      <c r="H2238">
        <f>VLOOKUP(B2238&amp;G2238,Sheet1!$A$2:$N$799,14,FALSE)</f>
        <v>3.8</v>
      </c>
      <c r="I2238">
        <v>0</v>
      </c>
      <c r="J2238">
        <v>3</v>
      </c>
      <c r="K2238">
        <v>0</v>
      </c>
      <c r="L2238">
        <v>-3</v>
      </c>
    </row>
    <row r="2239" spans="1:12" x14ac:dyDescent="0.25">
      <c r="A2239" t="s">
        <v>1210</v>
      </c>
      <c r="B2239">
        <v>2018</v>
      </c>
      <c r="C2239">
        <v>7</v>
      </c>
      <c r="D2239" t="s">
        <v>50</v>
      </c>
      <c r="E2239">
        <f>VLOOKUP(B2239&amp;D2239,Sheet1!$A$2:$N$799,14,FALSE)</f>
        <v>-5.5</v>
      </c>
      <c r="F2239">
        <f t="shared" si="34"/>
        <v>-14</v>
      </c>
      <c r="G2239" t="s">
        <v>31</v>
      </c>
      <c r="H2239">
        <f>VLOOKUP(B2239&amp;G2239,Sheet1!$A$2:$N$799,14,FALSE)</f>
        <v>8.5</v>
      </c>
      <c r="I2239">
        <v>0</v>
      </c>
      <c r="J2239">
        <v>4</v>
      </c>
      <c r="K2239">
        <v>0</v>
      </c>
      <c r="L2239">
        <v>-4</v>
      </c>
    </row>
    <row r="2240" spans="1:12" x14ac:dyDescent="0.25">
      <c r="A2240" t="s">
        <v>1211</v>
      </c>
      <c r="B2240">
        <v>2018</v>
      </c>
      <c r="C2240">
        <v>7</v>
      </c>
      <c r="D2240" t="s">
        <v>43</v>
      </c>
      <c r="E2240">
        <f>VLOOKUP(B2240&amp;D2240,Sheet1!$A$2:$N$799,14,FALSE)</f>
        <v>-7.8</v>
      </c>
      <c r="F2240">
        <f t="shared" si="34"/>
        <v>-8.4</v>
      </c>
      <c r="G2240" t="s">
        <v>32</v>
      </c>
      <c r="H2240">
        <f>VLOOKUP(B2240&amp;G2240,Sheet1!$A$2:$N$799,14,FALSE)</f>
        <v>0.6</v>
      </c>
      <c r="I2240">
        <v>0</v>
      </c>
      <c r="J2240">
        <v>4</v>
      </c>
      <c r="K2240">
        <v>0</v>
      </c>
      <c r="L2240">
        <v>-4</v>
      </c>
    </row>
    <row r="2241" spans="1:12" x14ac:dyDescent="0.25">
      <c r="A2241" t="s">
        <v>1212</v>
      </c>
      <c r="B2241">
        <v>2018</v>
      </c>
      <c r="C2241">
        <v>7</v>
      </c>
      <c r="D2241" t="s">
        <v>10</v>
      </c>
      <c r="E2241">
        <f>VLOOKUP(B2241&amp;D2241,Sheet1!$A$2:$N$799,14,FALSE)</f>
        <v>6.3</v>
      </c>
      <c r="F2241">
        <f t="shared" si="34"/>
        <v>1.0999999999999996</v>
      </c>
      <c r="G2241" t="s">
        <v>35</v>
      </c>
      <c r="H2241">
        <f>VLOOKUP(B2241&amp;G2241,Sheet1!$A$2:$N$799,14,FALSE)</f>
        <v>5.2</v>
      </c>
      <c r="I2241">
        <v>0</v>
      </c>
      <c r="J2241">
        <v>2</v>
      </c>
      <c r="K2241">
        <v>3</v>
      </c>
      <c r="L2241">
        <v>1</v>
      </c>
    </row>
    <row r="2242" spans="1:12" x14ac:dyDescent="0.25">
      <c r="A2242" t="s">
        <v>1213</v>
      </c>
      <c r="B2242">
        <v>2018</v>
      </c>
      <c r="C2242">
        <v>7</v>
      </c>
      <c r="D2242" t="s">
        <v>16</v>
      </c>
      <c r="E2242">
        <f>VLOOKUP(B2242&amp;D2242,Sheet1!$A$2:$N$799,14,FALSE)</f>
        <v>7</v>
      </c>
      <c r="F2242">
        <f t="shared" si="34"/>
        <v>-3.0999999999999996</v>
      </c>
      <c r="G2242" t="s">
        <v>38</v>
      </c>
      <c r="H2242">
        <f>VLOOKUP(B2242&amp;G2242,Sheet1!$A$2:$N$799,14,FALSE)</f>
        <v>10.1</v>
      </c>
      <c r="I2242">
        <v>0</v>
      </c>
      <c r="J2242">
        <v>0</v>
      </c>
      <c r="K2242">
        <v>1</v>
      </c>
      <c r="L2242">
        <v>1</v>
      </c>
    </row>
    <row r="2243" spans="1:12" x14ac:dyDescent="0.25">
      <c r="A2243" t="s">
        <v>1214</v>
      </c>
      <c r="B2243">
        <v>2018</v>
      </c>
      <c r="C2243">
        <v>7</v>
      </c>
      <c r="D2243" t="s">
        <v>37</v>
      </c>
      <c r="E2243">
        <f>VLOOKUP(B2243&amp;D2243,Sheet1!$A$2:$N$799,14,FALSE)</f>
        <v>-0.1</v>
      </c>
      <c r="F2243">
        <f t="shared" ref="F2243:F2306" si="35">E2243-H2243</f>
        <v>2.1</v>
      </c>
      <c r="G2243" t="s">
        <v>41</v>
      </c>
      <c r="H2243">
        <f>VLOOKUP(B2243&amp;G2243,Sheet1!$A$2:$N$799,14,FALSE)</f>
        <v>-2.2000000000000002</v>
      </c>
      <c r="I2243">
        <v>1</v>
      </c>
      <c r="J2243">
        <v>1</v>
      </c>
      <c r="K2243">
        <v>0</v>
      </c>
      <c r="L2243">
        <v>-1</v>
      </c>
    </row>
    <row r="2244" spans="1:12" x14ac:dyDescent="0.25">
      <c r="A2244" t="s">
        <v>1215</v>
      </c>
      <c r="B2244">
        <v>2018</v>
      </c>
      <c r="C2244">
        <v>7</v>
      </c>
      <c r="D2244" t="s">
        <v>47</v>
      </c>
      <c r="E2244">
        <f>VLOOKUP(B2244&amp;D2244,Sheet1!$A$2:$N$799,14,FALSE)</f>
        <v>6</v>
      </c>
      <c r="F2244">
        <f t="shared" si="35"/>
        <v>5.8</v>
      </c>
      <c r="G2244" t="s">
        <v>53</v>
      </c>
      <c r="H2244">
        <f>VLOOKUP(B2244&amp;G2244,Sheet1!$A$2:$N$799,14,FALSE)</f>
        <v>0.2</v>
      </c>
      <c r="I2244">
        <v>1</v>
      </c>
      <c r="J2244">
        <v>0</v>
      </c>
      <c r="K2244">
        <v>1</v>
      </c>
      <c r="L2244">
        <v>1</v>
      </c>
    </row>
    <row r="2245" spans="1:12" x14ac:dyDescent="0.25">
      <c r="A2245" t="s">
        <v>1216</v>
      </c>
      <c r="B2245">
        <v>2018</v>
      </c>
      <c r="C2245">
        <v>8</v>
      </c>
      <c r="D2245" t="s">
        <v>14</v>
      </c>
      <c r="E2245">
        <f>VLOOKUP(B2245&amp;D2245,Sheet1!$A$2:$N$799,14,FALSE)</f>
        <v>0.9</v>
      </c>
      <c r="F2245">
        <f t="shared" si="35"/>
        <v>-6.1</v>
      </c>
      <c r="G2245" t="s">
        <v>16</v>
      </c>
      <c r="H2245">
        <f>VLOOKUP(B2245&amp;G2245,Sheet1!$A$2:$N$799,14,FALSE)</f>
        <v>7</v>
      </c>
      <c r="I2245">
        <v>1</v>
      </c>
      <c r="J2245">
        <v>0</v>
      </c>
      <c r="K2245">
        <v>3</v>
      </c>
      <c r="L2245">
        <v>3</v>
      </c>
    </row>
    <row r="2246" spans="1:12" x14ac:dyDescent="0.25">
      <c r="A2246" t="s">
        <v>1217</v>
      </c>
      <c r="B2246">
        <v>2018</v>
      </c>
      <c r="C2246">
        <v>8</v>
      </c>
      <c r="D2246" t="s">
        <v>19</v>
      </c>
      <c r="E2246">
        <f>VLOOKUP(B2246&amp;D2246,Sheet1!$A$2:$N$799,14,FALSE)</f>
        <v>5.6</v>
      </c>
      <c r="F2246">
        <f t="shared" si="35"/>
        <v>5.8999999999999995</v>
      </c>
      <c r="G2246" t="s">
        <v>20</v>
      </c>
      <c r="H2246">
        <f>VLOOKUP(B2246&amp;G2246,Sheet1!$A$2:$N$799,14,FALSE)</f>
        <v>-0.3</v>
      </c>
      <c r="I2246">
        <v>1</v>
      </c>
      <c r="J2246">
        <v>2</v>
      </c>
      <c r="K2246">
        <v>1</v>
      </c>
      <c r="L2246">
        <v>-1</v>
      </c>
    </row>
    <row r="2247" spans="1:12" x14ac:dyDescent="0.25">
      <c r="A2247" t="s">
        <v>1218</v>
      </c>
      <c r="B2247">
        <v>2018</v>
      </c>
      <c r="C2247">
        <v>8</v>
      </c>
      <c r="D2247" t="s">
        <v>52</v>
      </c>
      <c r="E2247">
        <f>VLOOKUP(B2247&amp;D2247,Sheet1!$A$2:$N$799,14,FALSE)</f>
        <v>8.9</v>
      </c>
      <c r="F2247">
        <f t="shared" si="35"/>
        <v>9.4</v>
      </c>
      <c r="G2247" t="s">
        <v>25</v>
      </c>
      <c r="H2247">
        <f>VLOOKUP(B2247&amp;G2247,Sheet1!$A$2:$N$799,14,FALSE)</f>
        <v>-0.5</v>
      </c>
      <c r="I2247">
        <v>1</v>
      </c>
      <c r="J2247">
        <v>1</v>
      </c>
      <c r="K2247">
        <v>2</v>
      </c>
      <c r="L2247">
        <v>1</v>
      </c>
    </row>
    <row r="2248" spans="1:12" x14ac:dyDescent="0.25">
      <c r="A2248" t="s">
        <v>1219</v>
      </c>
      <c r="B2248">
        <v>2018</v>
      </c>
      <c r="C2248">
        <v>8</v>
      </c>
      <c r="D2248" t="s">
        <v>31</v>
      </c>
      <c r="E2248">
        <f>VLOOKUP(B2248&amp;D2248,Sheet1!$A$2:$N$799,14,FALSE)</f>
        <v>8.5</v>
      </c>
      <c r="F2248">
        <f t="shared" si="35"/>
        <v>11.2</v>
      </c>
      <c r="G2248" t="s">
        <v>23</v>
      </c>
      <c r="H2248">
        <f>VLOOKUP(B2248&amp;G2248,Sheet1!$A$2:$N$799,14,FALSE)</f>
        <v>-2.7</v>
      </c>
      <c r="I2248">
        <v>1</v>
      </c>
      <c r="J2248">
        <v>0</v>
      </c>
      <c r="K2248">
        <v>1</v>
      </c>
      <c r="L2248">
        <v>1</v>
      </c>
    </row>
    <row r="2249" spans="1:12" x14ac:dyDescent="0.25">
      <c r="A2249" t="s">
        <v>1220</v>
      </c>
      <c r="B2249">
        <v>2018</v>
      </c>
      <c r="C2249">
        <v>8</v>
      </c>
      <c r="D2249" t="s">
        <v>44</v>
      </c>
      <c r="E2249">
        <f>VLOOKUP(B2249&amp;D2249,Sheet1!$A$2:$N$799,14,FALSE)</f>
        <v>-9.3000000000000007</v>
      </c>
      <c r="F2249">
        <f t="shared" si="35"/>
        <v>-12.700000000000001</v>
      </c>
      <c r="G2249" t="s">
        <v>26</v>
      </c>
      <c r="H2249">
        <f>VLOOKUP(B2249&amp;G2249,Sheet1!$A$2:$N$799,14,FALSE)</f>
        <v>3.4</v>
      </c>
      <c r="I2249">
        <v>0</v>
      </c>
      <c r="J2249">
        <v>1</v>
      </c>
      <c r="K2249">
        <v>0</v>
      </c>
      <c r="L2249">
        <v>-1</v>
      </c>
    </row>
    <row r="2250" spans="1:12" x14ac:dyDescent="0.25">
      <c r="A2250" t="s">
        <v>1221</v>
      </c>
      <c r="B2250">
        <v>2018</v>
      </c>
      <c r="C2250">
        <v>8</v>
      </c>
      <c r="D2250" t="s">
        <v>55</v>
      </c>
      <c r="E2250">
        <f>VLOOKUP(B2250&amp;D2250,Sheet1!$A$2:$N$799,14,FALSE)</f>
        <v>3.8</v>
      </c>
      <c r="F2250">
        <f t="shared" si="35"/>
        <v>12.600000000000001</v>
      </c>
      <c r="G2250" t="s">
        <v>34</v>
      </c>
      <c r="H2250">
        <f>VLOOKUP(B2250&amp;G2250,Sheet1!$A$2:$N$799,14,FALSE)</f>
        <v>-8.8000000000000007</v>
      </c>
      <c r="I2250">
        <v>1</v>
      </c>
      <c r="J2250">
        <v>0</v>
      </c>
      <c r="K2250">
        <v>1</v>
      </c>
      <c r="L2250">
        <v>1</v>
      </c>
    </row>
    <row r="2251" spans="1:12" x14ac:dyDescent="0.25">
      <c r="A2251" t="s">
        <v>1222</v>
      </c>
      <c r="B2251">
        <v>2018</v>
      </c>
      <c r="C2251">
        <v>8</v>
      </c>
      <c r="D2251" t="s">
        <v>11</v>
      </c>
      <c r="E2251">
        <f>VLOOKUP(B2251&amp;D2251,Sheet1!$A$2:$N$799,14,FALSE)</f>
        <v>-6.9</v>
      </c>
      <c r="F2251">
        <f t="shared" si="35"/>
        <v>-12.100000000000001</v>
      </c>
      <c r="G2251" t="s">
        <v>35</v>
      </c>
      <c r="H2251">
        <f>VLOOKUP(B2251&amp;G2251,Sheet1!$A$2:$N$799,14,FALSE)</f>
        <v>5.2</v>
      </c>
      <c r="I2251">
        <v>0</v>
      </c>
      <c r="J2251">
        <v>2</v>
      </c>
      <c r="K2251">
        <v>0</v>
      </c>
      <c r="L2251">
        <v>-2</v>
      </c>
    </row>
    <row r="2252" spans="1:12" x14ac:dyDescent="0.25">
      <c r="A2252" t="s">
        <v>1223</v>
      </c>
      <c r="B2252">
        <v>2018</v>
      </c>
      <c r="C2252">
        <v>8</v>
      </c>
      <c r="D2252" t="s">
        <v>32</v>
      </c>
      <c r="E2252">
        <f>VLOOKUP(B2252&amp;D2252,Sheet1!$A$2:$N$799,14,FALSE)</f>
        <v>0.6</v>
      </c>
      <c r="F2252">
        <f t="shared" si="35"/>
        <v>-9.5</v>
      </c>
      <c r="G2252" t="s">
        <v>38</v>
      </c>
      <c r="H2252">
        <f>VLOOKUP(B2252&amp;G2252,Sheet1!$A$2:$N$799,14,FALSE)</f>
        <v>10.1</v>
      </c>
      <c r="I2252">
        <v>0</v>
      </c>
      <c r="J2252">
        <v>2</v>
      </c>
      <c r="K2252">
        <v>1</v>
      </c>
      <c r="L2252">
        <v>-1</v>
      </c>
    </row>
    <row r="2253" spans="1:12" x14ac:dyDescent="0.25">
      <c r="A2253" t="s">
        <v>1224</v>
      </c>
      <c r="B2253">
        <v>2018</v>
      </c>
      <c r="C2253">
        <v>8</v>
      </c>
      <c r="D2253" t="s">
        <v>10</v>
      </c>
      <c r="E2253">
        <f>VLOOKUP(B2253&amp;D2253,Sheet1!$A$2:$N$799,14,FALSE)</f>
        <v>6.3</v>
      </c>
      <c r="F2253">
        <f t="shared" si="35"/>
        <v>14.1</v>
      </c>
      <c r="G2253" t="s">
        <v>43</v>
      </c>
      <c r="H2253">
        <f>VLOOKUP(B2253&amp;G2253,Sheet1!$A$2:$N$799,14,FALSE)</f>
        <v>-7.8</v>
      </c>
      <c r="I2253">
        <v>1</v>
      </c>
      <c r="J2253">
        <v>0</v>
      </c>
      <c r="K2253">
        <v>0</v>
      </c>
      <c r="L2253">
        <v>0</v>
      </c>
    </row>
    <row r="2254" spans="1:12" x14ac:dyDescent="0.25">
      <c r="A2254" t="s">
        <v>1225</v>
      </c>
      <c r="B2254">
        <v>2018</v>
      </c>
      <c r="C2254">
        <v>8</v>
      </c>
      <c r="D2254" t="s">
        <v>29</v>
      </c>
      <c r="E2254">
        <f>VLOOKUP(B2254&amp;D2254,Sheet1!$A$2:$N$799,14,FALSE)</f>
        <v>-4</v>
      </c>
      <c r="F2254">
        <f t="shared" si="35"/>
        <v>-5.7</v>
      </c>
      <c r="G2254" t="s">
        <v>28</v>
      </c>
      <c r="H2254">
        <f>VLOOKUP(B2254&amp;G2254,Sheet1!$A$2:$N$799,14,FALSE)</f>
        <v>1.7</v>
      </c>
      <c r="I2254">
        <v>0</v>
      </c>
      <c r="J2254">
        <v>1</v>
      </c>
      <c r="K2254">
        <v>2</v>
      </c>
      <c r="L2254">
        <v>1</v>
      </c>
    </row>
    <row r="2255" spans="1:12" x14ac:dyDescent="0.25">
      <c r="A2255" t="s">
        <v>1226</v>
      </c>
      <c r="B2255">
        <v>2018</v>
      </c>
      <c r="C2255">
        <v>8</v>
      </c>
      <c r="D2255" t="s">
        <v>40</v>
      </c>
      <c r="E2255">
        <f>VLOOKUP(B2255&amp;D2255,Sheet1!$A$2:$N$799,14,FALSE)</f>
        <v>-3</v>
      </c>
      <c r="F2255">
        <f t="shared" si="35"/>
        <v>-7.5</v>
      </c>
      <c r="G2255" t="s">
        <v>22</v>
      </c>
      <c r="H2255">
        <f>VLOOKUP(B2255&amp;G2255,Sheet1!$A$2:$N$799,14,FALSE)</f>
        <v>4.5</v>
      </c>
      <c r="I2255">
        <v>0</v>
      </c>
      <c r="J2255">
        <v>3</v>
      </c>
      <c r="K2255">
        <v>0</v>
      </c>
      <c r="L2255">
        <v>-3</v>
      </c>
    </row>
    <row r="2256" spans="1:12" x14ac:dyDescent="0.25">
      <c r="A2256" t="s">
        <v>1227</v>
      </c>
      <c r="B2256">
        <v>2018</v>
      </c>
      <c r="C2256">
        <v>8</v>
      </c>
      <c r="D2256" t="s">
        <v>46</v>
      </c>
      <c r="E2256">
        <f>VLOOKUP(B2256&amp;D2256,Sheet1!$A$2:$N$799,14,FALSE)</f>
        <v>-11.5</v>
      </c>
      <c r="F2256">
        <f t="shared" si="35"/>
        <v>-6</v>
      </c>
      <c r="G2256" t="s">
        <v>50</v>
      </c>
      <c r="H2256">
        <f>VLOOKUP(B2256&amp;G2256,Sheet1!$A$2:$N$799,14,FALSE)</f>
        <v>-5.5</v>
      </c>
      <c r="I2256">
        <v>1</v>
      </c>
      <c r="J2256">
        <v>2</v>
      </c>
      <c r="K2256">
        <v>0</v>
      </c>
      <c r="L2256">
        <v>-2</v>
      </c>
    </row>
    <row r="2257" spans="1:12" x14ac:dyDescent="0.25">
      <c r="A2257" t="s">
        <v>1228</v>
      </c>
      <c r="B2257">
        <v>2018</v>
      </c>
      <c r="C2257">
        <v>8</v>
      </c>
      <c r="D2257" t="s">
        <v>17</v>
      </c>
      <c r="E2257">
        <f>VLOOKUP(B2257&amp;D2257,Sheet1!$A$2:$N$799,14,FALSE)</f>
        <v>-3.4</v>
      </c>
      <c r="F2257">
        <f t="shared" si="35"/>
        <v>-0.79999999999999982</v>
      </c>
      <c r="G2257" t="s">
        <v>13</v>
      </c>
      <c r="H2257">
        <f>VLOOKUP(B2257&amp;G2257,Sheet1!$A$2:$N$799,14,FALSE)</f>
        <v>-2.6</v>
      </c>
      <c r="I2257">
        <v>1</v>
      </c>
      <c r="J2257">
        <v>0</v>
      </c>
      <c r="K2257">
        <v>4</v>
      </c>
      <c r="L2257">
        <v>4</v>
      </c>
    </row>
    <row r="2258" spans="1:12" x14ac:dyDescent="0.25">
      <c r="A2258" t="s">
        <v>1229</v>
      </c>
      <c r="B2258">
        <v>2018</v>
      </c>
      <c r="C2258">
        <v>8</v>
      </c>
      <c r="D2258" t="s">
        <v>41</v>
      </c>
      <c r="E2258">
        <f>VLOOKUP(B2258&amp;D2258,Sheet1!$A$2:$N$799,14,FALSE)</f>
        <v>-2.2000000000000002</v>
      </c>
      <c r="F2258">
        <f t="shared" si="35"/>
        <v>2.7</v>
      </c>
      <c r="G2258" t="s">
        <v>56</v>
      </c>
      <c r="H2258">
        <f>VLOOKUP(B2258&amp;G2258,Sheet1!$A$2:$N$799,14,FALSE)</f>
        <v>-4.9000000000000004</v>
      </c>
      <c r="I2258">
        <v>0</v>
      </c>
      <c r="J2258">
        <v>2</v>
      </c>
      <c r="K2258">
        <v>1</v>
      </c>
      <c r="L2258">
        <v>-1</v>
      </c>
    </row>
    <row r="2259" spans="1:12" x14ac:dyDescent="0.25">
      <c r="A2259" t="s">
        <v>1230</v>
      </c>
      <c r="B2259">
        <v>2018</v>
      </c>
      <c r="C2259">
        <v>9</v>
      </c>
      <c r="D2259" t="s">
        <v>56</v>
      </c>
      <c r="E2259">
        <f>VLOOKUP(B2259&amp;D2259,Sheet1!$A$2:$N$799,14,FALSE)</f>
        <v>-4.9000000000000004</v>
      </c>
      <c r="F2259">
        <f t="shared" si="35"/>
        <v>-4.8000000000000007</v>
      </c>
      <c r="G2259" t="s">
        <v>37</v>
      </c>
      <c r="H2259">
        <f>VLOOKUP(B2259&amp;G2259,Sheet1!$A$2:$N$799,14,FALSE)</f>
        <v>-0.1</v>
      </c>
      <c r="I2259">
        <v>0</v>
      </c>
      <c r="J2259">
        <v>1</v>
      </c>
      <c r="K2259">
        <v>1</v>
      </c>
      <c r="L2259">
        <v>0</v>
      </c>
    </row>
    <row r="2260" spans="1:12" x14ac:dyDescent="0.25">
      <c r="A2260" t="s">
        <v>1231</v>
      </c>
      <c r="B2260">
        <v>2018</v>
      </c>
      <c r="C2260">
        <v>9</v>
      </c>
      <c r="D2260" t="s">
        <v>11</v>
      </c>
      <c r="E2260">
        <f>VLOOKUP(B2260&amp;D2260,Sheet1!$A$2:$N$799,14,FALSE)</f>
        <v>-6.9</v>
      </c>
      <c r="F2260">
        <f t="shared" si="35"/>
        <v>-13.2</v>
      </c>
      <c r="G2260" t="s">
        <v>10</v>
      </c>
      <c r="H2260">
        <f>VLOOKUP(B2260&amp;G2260,Sheet1!$A$2:$N$799,14,FALSE)</f>
        <v>6.3</v>
      </c>
      <c r="I2260">
        <v>0</v>
      </c>
      <c r="J2260">
        <v>4</v>
      </c>
      <c r="K2260">
        <v>1</v>
      </c>
      <c r="L2260">
        <v>-3</v>
      </c>
    </row>
    <row r="2261" spans="1:12" x14ac:dyDescent="0.25">
      <c r="A2261" t="s">
        <v>1232</v>
      </c>
      <c r="B2261">
        <v>2018</v>
      </c>
      <c r="C2261">
        <v>9</v>
      </c>
      <c r="D2261" t="s">
        <v>32</v>
      </c>
      <c r="E2261">
        <f>VLOOKUP(B2261&amp;D2261,Sheet1!$A$2:$N$799,14,FALSE)</f>
        <v>0.6</v>
      </c>
      <c r="F2261">
        <f t="shared" si="35"/>
        <v>3.6</v>
      </c>
      <c r="G2261" t="s">
        <v>40</v>
      </c>
      <c r="H2261">
        <f>VLOOKUP(B2261&amp;G2261,Sheet1!$A$2:$N$799,14,FALSE)</f>
        <v>-3</v>
      </c>
      <c r="I2261">
        <v>1</v>
      </c>
      <c r="J2261">
        <v>2</v>
      </c>
      <c r="K2261">
        <v>1</v>
      </c>
      <c r="L2261">
        <v>-1</v>
      </c>
    </row>
    <row r="2262" spans="1:12" x14ac:dyDescent="0.25">
      <c r="A2262" t="s">
        <v>1233</v>
      </c>
      <c r="B2262">
        <v>2018</v>
      </c>
      <c r="C2262">
        <v>9</v>
      </c>
      <c r="D2262" t="s">
        <v>35</v>
      </c>
      <c r="E2262">
        <f>VLOOKUP(B2262&amp;D2262,Sheet1!$A$2:$N$799,14,FALSE)</f>
        <v>5.2</v>
      </c>
      <c r="F2262">
        <f t="shared" si="35"/>
        <v>7.9</v>
      </c>
      <c r="G2262" t="s">
        <v>23</v>
      </c>
      <c r="H2262">
        <f>VLOOKUP(B2262&amp;G2262,Sheet1!$A$2:$N$799,14,FALSE)</f>
        <v>-2.7</v>
      </c>
      <c r="I2262">
        <v>1</v>
      </c>
      <c r="J2262">
        <v>0</v>
      </c>
      <c r="K2262">
        <v>1</v>
      </c>
      <c r="L2262">
        <v>1</v>
      </c>
    </row>
    <row r="2263" spans="1:12" x14ac:dyDescent="0.25">
      <c r="A2263" t="s">
        <v>1234</v>
      </c>
      <c r="B2263">
        <v>2018</v>
      </c>
      <c r="C2263">
        <v>9</v>
      </c>
      <c r="D2263" t="s">
        <v>25</v>
      </c>
      <c r="E2263">
        <f>VLOOKUP(B2263&amp;D2263,Sheet1!$A$2:$N$799,14,FALSE)</f>
        <v>-0.5</v>
      </c>
      <c r="F2263">
        <f t="shared" si="35"/>
        <v>-4.3</v>
      </c>
      <c r="G2263" t="s">
        <v>55</v>
      </c>
      <c r="H2263">
        <f>VLOOKUP(B2263&amp;G2263,Sheet1!$A$2:$N$799,14,FALSE)</f>
        <v>3.8</v>
      </c>
      <c r="I2263">
        <v>0</v>
      </c>
      <c r="J2263">
        <v>1</v>
      </c>
      <c r="K2263">
        <v>0</v>
      </c>
      <c r="L2263">
        <v>-1</v>
      </c>
    </row>
    <row r="2264" spans="1:12" x14ac:dyDescent="0.25">
      <c r="A2264" t="s">
        <v>1235</v>
      </c>
      <c r="B2264">
        <v>2018</v>
      </c>
      <c r="C2264">
        <v>9</v>
      </c>
      <c r="D2264" t="s">
        <v>20</v>
      </c>
      <c r="E2264">
        <f>VLOOKUP(B2264&amp;D2264,Sheet1!$A$2:$N$799,14,FALSE)</f>
        <v>-0.3</v>
      </c>
      <c r="F2264">
        <f t="shared" si="35"/>
        <v>-9.2000000000000011</v>
      </c>
      <c r="G2264" t="s">
        <v>52</v>
      </c>
      <c r="H2264">
        <f>VLOOKUP(B2264&amp;G2264,Sheet1!$A$2:$N$799,14,FALSE)</f>
        <v>8.9</v>
      </c>
      <c r="I2264">
        <v>0</v>
      </c>
      <c r="J2264">
        <v>1</v>
      </c>
      <c r="K2264">
        <v>1</v>
      </c>
      <c r="L2264">
        <v>0</v>
      </c>
    </row>
    <row r="2265" spans="1:12" x14ac:dyDescent="0.25">
      <c r="A2265" t="s">
        <v>1236</v>
      </c>
      <c r="B2265">
        <v>2018</v>
      </c>
      <c r="C2265">
        <v>9</v>
      </c>
      <c r="D2265" t="s">
        <v>22</v>
      </c>
      <c r="E2265">
        <f>VLOOKUP(B2265&amp;D2265,Sheet1!$A$2:$N$799,14,FALSE)</f>
        <v>4.5</v>
      </c>
      <c r="F2265">
        <f t="shared" si="35"/>
        <v>-1.5</v>
      </c>
      <c r="G2265" t="s">
        <v>47</v>
      </c>
      <c r="H2265">
        <f>VLOOKUP(B2265&amp;G2265,Sheet1!$A$2:$N$799,14,FALSE)</f>
        <v>6</v>
      </c>
      <c r="I2265">
        <v>0</v>
      </c>
      <c r="J2265">
        <v>1</v>
      </c>
      <c r="K2265">
        <v>0</v>
      </c>
      <c r="L2265">
        <v>-1</v>
      </c>
    </row>
    <row r="2266" spans="1:12" x14ac:dyDescent="0.25">
      <c r="A2266" t="s">
        <v>1237</v>
      </c>
      <c r="B2266">
        <v>2018</v>
      </c>
      <c r="C2266">
        <v>9</v>
      </c>
      <c r="D2266" t="s">
        <v>38</v>
      </c>
      <c r="E2266">
        <f>VLOOKUP(B2266&amp;D2266,Sheet1!$A$2:$N$799,14,FALSE)</f>
        <v>10.1</v>
      </c>
      <c r="F2266">
        <f t="shared" si="35"/>
        <v>1.5999999999999996</v>
      </c>
      <c r="G2266" t="s">
        <v>31</v>
      </c>
      <c r="H2266">
        <f>VLOOKUP(B2266&amp;G2266,Sheet1!$A$2:$N$799,14,FALSE)</f>
        <v>8.5</v>
      </c>
      <c r="I2266">
        <v>1</v>
      </c>
      <c r="J2266">
        <v>1</v>
      </c>
      <c r="K2266">
        <v>1</v>
      </c>
      <c r="L2266">
        <v>0</v>
      </c>
    </row>
    <row r="2267" spans="1:12" x14ac:dyDescent="0.25">
      <c r="A2267" t="s">
        <v>1238</v>
      </c>
      <c r="B2267">
        <v>2018</v>
      </c>
      <c r="C2267">
        <v>9</v>
      </c>
      <c r="D2267" t="s">
        <v>34</v>
      </c>
      <c r="E2267">
        <f>VLOOKUP(B2267&amp;D2267,Sheet1!$A$2:$N$799,14,FALSE)</f>
        <v>-8.8000000000000007</v>
      </c>
      <c r="F2267">
        <f t="shared" si="35"/>
        <v>-1.0000000000000009</v>
      </c>
      <c r="G2267" t="s">
        <v>43</v>
      </c>
      <c r="H2267">
        <f>VLOOKUP(B2267&amp;G2267,Sheet1!$A$2:$N$799,14,FALSE)</f>
        <v>-7.8</v>
      </c>
      <c r="I2267">
        <v>1</v>
      </c>
      <c r="J2267">
        <v>0</v>
      </c>
      <c r="K2267">
        <v>4</v>
      </c>
      <c r="L2267">
        <v>4</v>
      </c>
    </row>
    <row r="2268" spans="1:12" x14ac:dyDescent="0.25">
      <c r="A2268" t="s">
        <v>1239</v>
      </c>
      <c r="B2268">
        <v>2018</v>
      </c>
      <c r="C2268">
        <v>9</v>
      </c>
      <c r="D2268" t="s">
        <v>50</v>
      </c>
      <c r="E2268">
        <f>VLOOKUP(B2268&amp;D2268,Sheet1!$A$2:$N$799,14,FALSE)</f>
        <v>-5.5</v>
      </c>
      <c r="F2268">
        <f t="shared" si="35"/>
        <v>3.8000000000000007</v>
      </c>
      <c r="G2268" t="s">
        <v>44</v>
      </c>
      <c r="H2268">
        <f>VLOOKUP(B2268&amp;G2268,Sheet1!$A$2:$N$799,14,FALSE)</f>
        <v>-9.3000000000000007</v>
      </c>
      <c r="I2268">
        <v>1</v>
      </c>
      <c r="J2268">
        <v>0</v>
      </c>
      <c r="K2268">
        <v>0</v>
      </c>
      <c r="L2268">
        <v>0</v>
      </c>
    </row>
    <row r="2269" spans="1:12" x14ac:dyDescent="0.25">
      <c r="A2269" t="s">
        <v>1240</v>
      </c>
      <c r="B2269">
        <v>2018</v>
      </c>
      <c r="C2269">
        <v>9</v>
      </c>
      <c r="D2269" t="s">
        <v>16</v>
      </c>
      <c r="E2269">
        <f>VLOOKUP(B2269&amp;D2269,Sheet1!$A$2:$N$799,14,FALSE)</f>
        <v>7</v>
      </c>
      <c r="F2269">
        <f t="shared" si="35"/>
        <v>1.4000000000000004</v>
      </c>
      <c r="G2269" t="s">
        <v>19</v>
      </c>
      <c r="H2269">
        <f>VLOOKUP(B2269&amp;G2269,Sheet1!$A$2:$N$799,14,FALSE)</f>
        <v>5.6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1241</v>
      </c>
      <c r="B2270">
        <v>2018</v>
      </c>
      <c r="C2270">
        <v>9</v>
      </c>
      <c r="D2270" t="s">
        <v>14</v>
      </c>
      <c r="E2270">
        <f>VLOOKUP(B2270&amp;D2270,Sheet1!$A$2:$N$799,14,FALSE)</f>
        <v>0.9</v>
      </c>
      <c r="F2270">
        <f t="shared" si="35"/>
        <v>3.5</v>
      </c>
      <c r="G2270" t="s">
        <v>13</v>
      </c>
      <c r="H2270">
        <f>VLOOKUP(B2270&amp;G2270,Sheet1!$A$2:$N$799,14,FALSE)</f>
        <v>-2.6</v>
      </c>
      <c r="I2270">
        <v>1</v>
      </c>
      <c r="J2270">
        <v>0</v>
      </c>
      <c r="K2270">
        <v>2</v>
      </c>
      <c r="L2270">
        <v>2</v>
      </c>
    </row>
    <row r="2271" spans="1:12" x14ac:dyDescent="0.25">
      <c r="A2271" t="s">
        <v>1242</v>
      </c>
      <c r="B2271">
        <v>2018</v>
      </c>
      <c r="C2271">
        <v>9</v>
      </c>
      <c r="D2271" t="s">
        <v>49</v>
      </c>
      <c r="E2271">
        <f>VLOOKUP(B2271&amp;D2271,Sheet1!$A$2:$N$799,14,FALSE)</f>
        <v>1.1000000000000001</v>
      </c>
      <c r="F2271">
        <f t="shared" si="35"/>
        <v>0.90000000000000013</v>
      </c>
      <c r="G2271" t="s">
        <v>53</v>
      </c>
      <c r="H2271">
        <f>VLOOKUP(B2271&amp;G2271,Sheet1!$A$2:$N$799,14,FALSE)</f>
        <v>0.2</v>
      </c>
      <c r="I2271">
        <v>0</v>
      </c>
      <c r="J2271">
        <v>2</v>
      </c>
      <c r="K2271">
        <v>2</v>
      </c>
      <c r="L2271">
        <v>0</v>
      </c>
    </row>
    <row r="2272" spans="1:12" x14ac:dyDescent="0.25">
      <c r="A2272" t="s">
        <v>1243</v>
      </c>
      <c r="B2272">
        <v>2018</v>
      </c>
      <c r="C2272">
        <v>10</v>
      </c>
      <c r="D2272" t="s">
        <v>52</v>
      </c>
      <c r="E2272">
        <f>VLOOKUP(B2272&amp;D2272,Sheet1!$A$2:$N$799,14,FALSE)</f>
        <v>8.9</v>
      </c>
      <c r="F2272">
        <f t="shared" si="35"/>
        <v>20.399999999999999</v>
      </c>
      <c r="G2272" t="s">
        <v>46</v>
      </c>
      <c r="H2272">
        <f>VLOOKUP(B2272&amp;G2272,Sheet1!$A$2:$N$799,14,FALSE)</f>
        <v>-11.5</v>
      </c>
      <c r="I2272">
        <v>1</v>
      </c>
      <c r="J2272">
        <v>0</v>
      </c>
      <c r="K2272">
        <v>2</v>
      </c>
      <c r="L2272">
        <v>2</v>
      </c>
    </row>
    <row r="2273" spans="1:12" x14ac:dyDescent="0.25">
      <c r="A2273" t="s">
        <v>1244</v>
      </c>
      <c r="B2273">
        <v>2018</v>
      </c>
      <c r="C2273">
        <v>10</v>
      </c>
      <c r="D2273" t="s">
        <v>20</v>
      </c>
      <c r="E2273">
        <f>VLOOKUP(B2273&amp;D2273,Sheet1!$A$2:$N$799,14,FALSE)</f>
        <v>-0.3</v>
      </c>
      <c r="F2273">
        <f t="shared" si="35"/>
        <v>-0.19999999999999998</v>
      </c>
      <c r="G2273" t="s">
        <v>37</v>
      </c>
      <c r="H2273">
        <f>VLOOKUP(B2273&amp;G2273,Sheet1!$A$2:$N$799,14,FALSE)</f>
        <v>-0.1</v>
      </c>
      <c r="I2273">
        <v>1</v>
      </c>
      <c r="J2273">
        <v>1</v>
      </c>
      <c r="K2273">
        <v>2</v>
      </c>
      <c r="L2273">
        <v>1</v>
      </c>
    </row>
    <row r="2274" spans="1:12" x14ac:dyDescent="0.25">
      <c r="A2274" t="s">
        <v>1245</v>
      </c>
      <c r="B2274">
        <v>2018</v>
      </c>
      <c r="C2274">
        <v>10</v>
      </c>
      <c r="D2274" t="s">
        <v>43</v>
      </c>
      <c r="E2274">
        <f>VLOOKUP(B2274&amp;D2274,Sheet1!$A$2:$N$799,14,FALSE)</f>
        <v>-7.8</v>
      </c>
      <c r="F2274">
        <f t="shared" si="35"/>
        <v>-0.89999999999999947</v>
      </c>
      <c r="G2274" t="s">
        <v>11</v>
      </c>
      <c r="H2274">
        <f>VLOOKUP(B2274&amp;G2274,Sheet1!$A$2:$N$799,14,FALSE)</f>
        <v>-6.9</v>
      </c>
      <c r="I2274">
        <v>0</v>
      </c>
      <c r="J2274">
        <v>2</v>
      </c>
      <c r="K2274">
        <v>0</v>
      </c>
      <c r="L2274">
        <v>-2</v>
      </c>
    </row>
    <row r="2275" spans="1:12" x14ac:dyDescent="0.25">
      <c r="A2275" t="s">
        <v>1246</v>
      </c>
      <c r="B2275">
        <v>2018</v>
      </c>
      <c r="C2275">
        <v>10</v>
      </c>
      <c r="D2275" t="s">
        <v>19</v>
      </c>
      <c r="E2275">
        <f>VLOOKUP(B2275&amp;D2275,Sheet1!$A$2:$N$799,14,FALSE)</f>
        <v>5.6</v>
      </c>
      <c r="F2275">
        <f t="shared" si="35"/>
        <v>4.6999999999999993</v>
      </c>
      <c r="G2275" t="s">
        <v>14</v>
      </c>
      <c r="H2275">
        <f>VLOOKUP(B2275&amp;G2275,Sheet1!$A$2:$N$799,14,FALSE)</f>
        <v>0.9</v>
      </c>
      <c r="I2275">
        <v>1</v>
      </c>
      <c r="J2275">
        <v>0</v>
      </c>
      <c r="K2275">
        <v>2</v>
      </c>
      <c r="L2275">
        <v>2</v>
      </c>
    </row>
    <row r="2276" spans="1:12" x14ac:dyDescent="0.25">
      <c r="A2276" t="s">
        <v>1247</v>
      </c>
      <c r="B2276">
        <v>2018</v>
      </c>
      <c r="C2276">
        <v>10</v>
      </c>
      <c r="D2276" t="s">
        <v>28</v>
      </c>
      <c r="E2276">
        <f>VLOOKUP(B2276&amp;D2276,Sheet1!$A$2:$N$799,14,FALSE)</f>
        <v>1.7</v>
      </c>
      <c r="F2276">
        <f t="shared" si="35"/>
        <v>0.59999999999999987</v>
      </c>
      <c r="G2276" t="s">
        <v>49</v>
      </c>
      <c r="H2276">
        <f>VLOOKUP(B2276&amp;G2276,Sheet1!$A$2:$N$799,14,FALSE)</f>
        <v>1.1000000000000001</v>
      </c>
      <c r="I2276">
        <v>0</v>
      </c>
      <c r="J2276">
        <v>1</v>
      </c>
      <c r="K2276">
        <v>0</v>
      </c>
      <c r="L2276">
        <v>-1</v>
      </c>
    </row>
    <row r="2277" spans="1:12" x14ac:dyDescent="0.25">
      <c r="A2277" t="s">
        <v>1248</v>
      </c>
      <c r="B2277">
        <v>2018</v>
      </c>
      <c r="C2277">
        <v>10</v>
      </c>
      <c r="D2277" t="s">
        <v>10</v>
      </c>
      <c r="E2277">
        <f>VLOOKUP(B2277&amp;D2277,Sheet1!$A$2:$N$799,14,FALSE)</f>
        <v>6.3</v>
      </c>
      <c r="F2277">
        <f t="shared" si="35"/>
        <v>9.3000000000000007</v>
      </c>
      <c r="G2277" t="s">
        <v>40</v>
      </c>
      <c r="H2277">
        <f>VLOOKUP(B2277&amp;G2277,Sheet1!$A$2:$N$799,14,FALSE)</f>
        <v>-3</v>
      </c>
      <c r="I2277">
        <v>1</v>
      </c>
      <c r="J2277">
        <v>0</v>
      </c>
      <c r="K2277">
        <v>3</v>
      </c>
      <c r="L2277">
        <v>3</v>
      </c>
    </row>
    <row r="2278" spans="1:12" x14ac:dyDescent="0.25">
      <c r="A2278" t="s">
        <v>1249</v>
      </c>
      <c r="B2278">
        <v>2018</v>
      </c>
      <c r="C2278">
        <v>10</v>
      </c>
      <c r="D2278" t="s">
        <v>26</v>
      </c>
      <c r="E2278">
        <f>VLOOKUP(B2278&amp;D2278,Sheet1!$A$2:$N$799,14,FALSE)</f>
        <v>3.4</v>
      </c>
      <c r="F2278">
        <f t="shared" si="35"/>
        <v>7.4</v>
      </c>
      <c r="G2278" t="s">
        <v>29</v>
      </c>
      <c r="H2278">
        <f>VLOOKUP(B2278&amp;G2278,Sheet1!$A$2:$N$799,14,FALSE)</f>
        <v>-4</v>
      </c>
      <c r="I2278">
        <v>1</v>
      </c>
      <c r="J2278">
        <v>1</v>
      </c>
      <c r="K2278">
        <v>1</v>
      </c>
      <c r="L2278">
        <v>0</v>
      </c>
    </row>
    <row r="2279" spans="1:12" x14ac:dyDescent="0.25">
      <c r="A2279" t="s">
        <v>1250</v>
      </c>
      <c r="B2279">
        <v>2018</v>
      </c>
      <c r="C2279">
        <v>10</v>
      </c>
      <c r="D2279" t="s">
        <v>44</v>
      </c>
      <c r="E2279">
        <f>VLOOKUP(B2279&amp;D2279,Sheet1!$A$2:$N$799,14,FALSE)</f>
        <v>-9.3000000000000007</v>
      </c>
      <c r="F2279">
        <f t="shared" si="35"/>
        <v>-15.3</v>
      </c>
      <c r="G2279" t="s">
        <v>47</v>
      </c>
      <c r="H2279">
        <f>VLOOKUP(B2279&amp;G2279,Sheet1!$A$2:$N$799,14,FALSE)</f>
        <v>6</v>
      </c>
      <c r="I2279">
        <v>0</v>
      </c>
      <c r="J2279">
        <v>1</v>
      </c>
      <c r="K2279">
        <v>1</v>
      </c>
      <c r="L2279">
        <v>0</v>
      </c>
    </row>
    <row r="2280" spans="1:12" x14ac:dyDescent="0.25">
      <c r="A2280" t="s">
        <v>1251</v>
      </c>
      <c r="B2280">
        <v>2018</v>
      </c>
      <c r="C2280">
        <v>10</v>
      </c>
      <c r="D2280" t="s">
        <v>23</v>
      </c>
      <c r="E2280">
        <f>VLOOKUP(B2280&amp;D2280,Sheet1!$A$2:$N$799,14,FALSE)</f>
        <v>-2.7</v>
      </c>
      <c r="F2280">
        <f t="shared" si="35"/>
        <v>6.1000000000000005</v>
      </c>
      <c r="G2280" t="s">
        <v>34</v>
      </c>
      <c r="H2280">
        <f>VLOOKUP(B2280&amp;G2280,Sheet1!$A$2:$N$799,14,FALSE)</f>
        <v>-8.8000000000000007</v>
      </c>
      <c r="I2280">
        <v>1</v>
      </c>
      <c r="J2280">
        <v>0</v>
      </c>
      <c r="K2280">
        <v>3</v>
      </c>
      <c r="L2280">
        <v>3</v>
      </c>
    </row>
    <row r="2281" spans="1:12" x14ac:dyDescent="0.25">
      <c r="A2281" t="s">
        <v>1252</v>
      </c>
      <c r="B2281">
        <v>2018</v>
      </c>
      <c r="C2281">
        <v>10</v>
      </c>
      <c r="D2281" t="s">
        <v>53</v>
      </c>
      <c r="E2281">
        <f>VLOOKUP(B2281&amp;D2281,Sheet1!$A$2:$N$799,14,FALSE)</f>
        <v>0.2</v>
      </c>
      <c r="F2281">
        <f t="shared" si="35"/>
        <v>-5</v>
      </c>
      <c r="G2281" t="s">
        <v>35</v>
      </c>
      <c r="H2281">
        <f>VLOOKUP(B2281&amp;G2281,Sheet1!$A$2:$N$799,14,FALSE)</f>
        <v>5.2</v>
      </c>
      <c r="I2281">
        <v>1</v>
      </c>
      <c r="J2281">
        <v>0</v>
      </c>
      <c r="K2281">
        <v>0</v>
      </c>
      <c r="L2281">
        <v>0</v>
      </c>
    </row>
    <row r="2282" spans="1:12" x14ac:dyDescent="0.25">
      <c r="A2282" t="s">
        <v>1253</v>
      </c>
      <c r="B2282">
        <v>2018</v>
      </c>
      <c r="C2282">
        <v>10</v>
      </c>
      <c r="D2282" t="s">
        <v>17</v>
      </c>
      <c r="E2282">
        <f>VLOOKUP(B2282&amp;D2282,Sheet1!$A$2:$N$799,14,FALSE)</f>
        <v>-3.4</v>
      </c>
      <c r="F2282">
        <f t="shared" si="35"/>
        <v>-13.5</v>
      </c>
      <c r="G2282" t="s">
        <v>38</v>
      </c>
      <c r="H2282">
        <f>VLOOKUP(B2282&amp;G2282,Sheet1!$A$2:$N$799,14,FALSE)</f>
        <v>10.1</v>
      </c>
      <c r="I2282">
        <v>0</v>
      </c>
      <c r="J2282">
        <v>2</v>
      </c>
      <c r="K2282">
        <v>0</v>
      </c>
      <c r="L2282">
        <v>-2</v>
      </c>
    </row>
    <row r="2283" spans="1:12" x14ac:dyDescent="0.25">
      <c r="A2283" t="s">
        <v>1254</v>
      </c>
      <c r="B2283">
        <v>2018</v>
      </c>
      <c r="C2283">
        <v>10</v>
      </c>
      <c r="D2283" t="s">
        <v>50</v>
      </c>
      <c r="E2283">
        <f>VLOOKUP(B2283&amp;D2283,Sheet1!$A$2:$N$799,14,FALSE)</f>
        <v>-5.5</v>
      </c>
      <c r="F2283">
        <f t="shared" si="35"/>
        <v>-3.3</v>
      </c>
      <c r="G2283" t="s">
        <v>41</v>
      </c>
      <c r="H2283">
        <f>VLOOKUP(B2283&amp;G2283,Sheet1!$A$2:$N$799,14,FALSE)</f>
        <v>-2.2000000000000002</v>
      </c>
      <c r="I2283">
        <v>0</v>
      </c>
      <c r="J2283">
        <v>2</v>
      </c>
      <c r="K2283">
        <v>0</v>
      </c>
      <c r="L2283">
        <v>-2</v>
      </c>
    </row>
    <row r="2284" spans="1:12" x14ac:dyDescent="0.25">
      <c r="A2284" t="s">
        <v>1255</v>
      </c>
      <c r="B2284">
        <v>2018</v>
      </c>
      <c r="C2284">
        <v>10</v>
      </c>
      <c r="D2284" t="s">
        <v>31</v>
      </c>
      <c r="E2284">
        <f>VLOOKUP(B2284&amp;D2284,Sheet1!$A$2:$N$799,14,FALSE)</f>
        <v>8.5</v>
      </c>
      <c r="F2284">
        <f t="shared" si="35"/>
        <v>4</v>
      </c>
      <c r="G2284" t="s">
        <v>22</v>
      </c>
      <c r="H2284">
        <f>VLOOKUP(B2284&amp;G2284,Sheet1!$A$2:$N$799,14,FALSE)</f>
        <v>4.5</v>
      </c>
      <c r="I2284">
        <v>1</v>
      </c>
      <c r="J2284">
        <v>0</v>
      </c>
      <c r="K2284">
        <v>1</v>
      </c>
      <c r="L2284">
        <v>1</v>
      </c>
    </row>
    <row r="2285" spans="1:12" x14ac:dyDescent="0.25">
      <c r="A2285" t="s">
        <v>1256</v>
      </c>
      <c r="B2285">
        <v>2018</v>
      </c>
      <c r="C2285">
        <v>10</v>
      </c>
      <c r="D2285" t="s">
        <v>13</v>
      </c>
      <c r="E2285">
        <f>VLOOKUP(B2285&amp;D2285,Sheet1!$A$2:$N$799,14,FALSE)</f>
        <v>-2.6</v>
      </c>
      <c r="F2285">
        <f t="shared" si="35"/>
        <v>2.3000000000000003</v>
      </c>
      <c r="G2285" t="s">
        <v>56</v>
      </c>
      <c r="H2285">
        <f>VLOOKUP(B2285&amp;G2285,Sheet1!$A$2:$N$799,14,FALSE)</f>
        <v>-4.9000000000000004</v>
      </c>
      <c r="I2285">
        <v>0</v>
      </c>
      <c r="J2285">
        <v>4</v>
      </c>
      <c r="K2285">
        <v>0</v>
      </c>
      <c r="L2285">
        <v>-4</v>
      </c>
    </row>
    <row r="2286" spans="1:12" x14ac:dyDescent="0.25">
      <c r="A2286" t="s">
        <v>1257</v>
      </c>
      <c r="B2286">
        <v>2018</v>
      </c>
      <c r="C2286">
        <v>11</v>
      </c>
      <c r="D2286" t="s">
        <v>40</v>
      </c>
      <c r="E2286">
        <f>VLOOKUP(B2286&amp;D2286,Sheet1!$A$2:$N$799,14,FALSE)</f>
        <v>-3</v>
      </c>
      <c r="F2286">
        <f t="shared" si="35"/>
        <v>-3.9</v>
      </c>
      <c r="G2286" t="s">
        <v>14</v>
      </c>
      <c r="H2286">
        <f>VLOOKUP(B2286&amp;G2286,Sheet1!$A$2:$N$799,14,FALSE)</f>
        <v>0.9</v>
      </c>
      <c r="I2286">
        <v>1</v>
      </c>
      <c r="J2286">
        <v>0</v>
      </c>
      <c r="K2286">
        <v>1</v>
      </c>
      <c r="L2286">
        <v>1</v>
      </c>
    </row>
    <row r="2287" spans="1:12" x14ac:dyDescent="0.25">
      <c r="A2287" t="s">
        <v>1258</v>
      </c>
      <c r="B2287">
        <v>2018</v>
      </c>
      <c r="C2287">
        <v>11</v>
      </c>
      <c r="D2287" t="s">
        <v>16</v>
      </c>
      <c r="E2287">
        <f>VLOOKUP(B2287&amp;D2287,Sheet1!$A$2:$N$799,14,FALSE)</f>
        <v>7</v>
      </c>
      <c r="F2287">
        <f t="shared" si="35"/>
        <v>10.4</v>
      </c>
      <c r="G2287" t="s">
        <v>17</v>
      </c>
      <c r="H2287">
        <f>VLOOKUP(B2287&amp;G2287,Sheet1!$A$2:$N$799,14,FALSE)</f>
        <v>-3.4</v>
      </c>
      <c r="I2287">
        <v>1</v>
      </c>
      <c r="J2287">
        <v>1</v>
      </c>
      <c r="K2287">
        <v>0</v>
      </c>
      <c r="L2287">
        <v>-1</v>
      </c>
    </row>
    <row r="2288" spans="1:12" x14ac:dyDescent="0.25">
      <c r="A2288" t="s">
        <v>1259</v>
      </c>
      <c r="B2288">
        <v>2018</v>
      </c>
      <c r="C2288">
        <v>11</v>
      </c>
      <c r="D2288" t="s">
        <v>37</v>
      </c>
      <c r="E2288">
        <f>VLOOKUP(B2288&amp;D2288,Sheet1!$A$2:$N$799,14,FALSE)</f>
        <v>-0.1</v>
      </c>
      <c r="F2288">
        <f t="shared" si="35"/>
        <v>-1.2000000000000002</v>
      </c>
      <c r="G2288" t="s">
        <v>49</v>
      </c>
      <c r="H2288">
        <f>VLOOKUP(B2288&amp;G2288,Sheet1!$A$2:$N$799,14,FALSE)</f>
        <v>1.1000000000000001</v>
      </c>
      <c r="I2288">
        <v>0</v>
      </c>
      <c r="J2288">
        <v>1</v>
      </c>
      <c r="K2288">
        <v>0</v>
      </c>
      <c r="L2288">
        <v>-1</v>
      </c>
    </row>
    <row r="2289" spans="1:12" x14ac:dyDescent="0.25">
      <c r="A2289" t="s">
        <v>1260</v>
      </c>
      <c r="B2289">
        <v>2018</v>
      </c>
      <c r="C2289">
        <v>11</v>
      </c>
      <c r="D2289" t="s">
        <v>47</v>
      </c>
      <c r="E2289">
        <f>VLOOKUP(B2289&amp;D2289,Sheet1!$A$2:$N$799,14,FALSE)</f>
        <v>6</v>
      </c>
      <c r="F2289">
        <f t="shared" si="35"/>
        <v>6.5</v>
      </c>
      <c r="G2289" t="s">
        <v>25</v>
      </c>
      <c r="H2289">
        <f>VLOOKUP(B2289&amp;G2289,Sheet1!$A$2:$N$799,14,FALSE)</f>
        <v>-0.5</v>
      </c>
      <c r="I2289">
        <v>0</v>
      </c>
      <c r="J2289">
        <v>2</v>
      </c>
      <c r="K2289">
        <v>0</v>
      </c>
      <c r="L2289">
        <v>-2</v>
      </c>
    </row>
    <row r="2290" spans="1:12" x14ac:dyDescent="0.25">
      <c r="A2290" t="s">
        <v>1261</v>
      </c>
      <c r="B2290">
        <v>2018</v>
      </c>
      <c r="C2290">
        <v>11</v>
      </c>
      <c r="D2290" t="s">
        <v>22</v>
      </c>
      <c r="E2290">
        <f>VLOOKUP(B2290&amp;D2290,Sheet1!$A$2:$N$799,14,FALSE)</f>
        <v>4.5</v>
      </c>
      <c r="F2290">
        <f t="shared" si="35"/>
        <v>7.2</v>
      </c>
      <c r="G2290" t="s">
        <v>23</v>
      </c>
      <c r="H2290">
        <f>VLOOKUP(B2290&amp;G2290,Sheet1!$A$2:$N$799,14,FALSE)</f>
        <v>-2.7</v>
      </c>
      <c r="I2290">
        <v>1</v>
      </c>
      <c r="J2290">
        <v>1</v>
      </c>
      <c r="K2290">
        <v>0</v>
      </c>
      <c r="L2290">
        <v>-1</v>
      </c>
    </row>
    <row r="2291" spans="1:12" x14ac:dyDescent="0.25">
      <c r="A2291" t="s">
        <v>1262</v>
      </c>
      <c r="B2291">
        <v>2018</v>
      </c>
      <c r="C2291">
        <v>11</v>
      </c>
      <c r="D2291" t="s">
        <v>56</v>
      </c>
      <c r="E2291">
        <f>VLOOKUP(B2291&amp;D2291,Sheet1!$A$2:$N$799,14,FALSE)</f>
        <v>-4.9000000000000004</v>
      </c>
      <c r="F2291">
        <f t="shared" si="35"/>
        <v>-8.6999999999999993</v>
      </c>
      <c r="G2291" t="s">
        <v>55</v>
      </c>
      <c r="H2291">
        <f>VLOOKUP(B2291&amp;G2291,Sheet1!$A$2:$N$799,14,FALSE)</f>
        <v>3.8</v>
      </c>
      <c r="I2291">
        <v>0</v>
      </c>
      <c r="J2291">
        <v>2</v>
      </c>
      <c r="K2291">
        <v>3</v>
      </c>
      <c r="L2291">
        <v>1</v>
      </c>
    </row>
    <row r="2292" spans="1:12" x14ac:dyDescent="0.25">
      <c r="A2292" t="s">
        <v>1263</v>
      </c>
      <c r="B2292">
        <v>2018</v>
      </c>
      <c r="C2292">
        <v>11</v>
      </c>
      <c r="D2292" t="s">
        <v>31</v>
      </c>
      <c r="E2292">
        <f>VLOOKUP(B2292&amp;D2292,Sheet1!$A$2:$N$799,14,FALSE)</f>
        <v>8.5</v>
      </c>
      <c r="F2292">
        <f t="shared" si="35"/>
        <v>-0.40000000000000036</v>
      </c>
      <c r="G2292" t="s">
        <v>52</v>
      </c>
      <c r="H2292">
        <f>VLOOKUP(B2292&amp;G2292,Sheet1!$A$2:$N$799,14,FALSE)</f>
        <v>8.9</v>
      </c>
      <c r="I2292">
        <v>1</v>
      </c>
      <c r="J2292">
        <v>2</v>
      </c>
      <c r="K2292">
        <v>5</v>
      </c>
      <c r="L2292">
        <v>3</v>
      </c>
    </row>
    <row r="2293" spans="1:12" x14ac:dyDescent="0.25">
      <c r="A2293" t="s">
        <v>1264</v>
      </c>
      <c r="B2293">
        <v>2018</v>
      </c>
      <c r="C2293">
        <v>11</v>
      </c>
      <c r="D2293" t="s">
        <v>10</v>
      </c>
      <c r="E2293">
        <f>VLOOKUP(B2293&amp;D2293,Sheet1!$A$2:$N$799,14,FALSE)</f>
        <v>6.3</v>
      </c>
      <c r="F2293">
        <f t="shared" si="35"/>
        <v>5.7</v>
      </c>
      <c r="G2293" t="s">
        <v>32</v>
      </c>
      <c r="H2293">
        <f>VLOOKUP(B2293&amp;G2293,Sheet1!$A$2:$N$799,14,FALSE)</f>
        <v>0.6</v>
      </c>
      <c r="I2293">
        <v>1</v>
      </c>
      <c r="J2293">
        <v>3</v>
      </c>
      <c r="K2293">
        <v>3</v>
      </c>
      <c r="L2293">
        <v>0</v>
      </c>
    </row>
    <row r="2294" spans="1:12" x14ac:dyDescent="0.25">
      <c r="A2294" t="s">
        <v>1265</v>
      </c>
      <c r="B2294">
        <v>2018</v>
      </c>
      <c r="C2294">
        <v>11</v>
      </c>
      <c r="D2294" t="s">
        <v>46</v>
      </c>
      <c r="E2294">
        <f>VLOOKUP(B2294&amp;D2294,Sheet1!$A$2:$N$799,14,FALSE)</f>
        <v>-11.5</v>
      </c>
      <c r="F2294">
        <f t="shared" si="35"/>
        <v>-2.1999999999999993</v>
      </c>
      <c r="G2294" t="s">
        <v>44</v>
      </c>
      <c r="H2294">
        <f>VLOOKUP(B2294&amp;G2294,Sheet1!$A$2:$N$799,14,FALSE)</f>
        <v>-9.3000000000000007</v>
      </c>
      <c r="I2294">
        <v>0</v>
      </c>
      <c r="J2294">
        <v>2</v>
      </c>
      <c r="K2294">
        <v>0</v>
      </c>
      <c r="L2294">
        <v>-2</v>
      </c>
    </row>
    <row r="2295" spans="1:12" x14ac:dyDescent="0.25">
      <c r="A2295" t="s">
        <v>1266</v>
      </c>
      <c r="B2295">
        <v>2018</v>
      </c>
      <c r="C2295">
        <v>11</v>
      </c>
      <c r="D2295" t="s">
        <v>38</v>
      </c>
      <c r="E2295">
        <f>VLOOKUP(B2295&amp;D2295,Sheet1!$A$2:$N$799,14,FALSE)</f>
        <v>10.1</v>
      </c>
      <c r="F2295">
        <f t="shared" si="35"/>
        <v>8.4</v>
      </c>
      <c r="G2295" t="s">
        <v>28</v>
      </c>
      <c r="H2295">
        <f>VLOOKUP(B2295&amp;G2295,Sheet1!$A$2:$N$799,14,FALSE)</f>
        <v>1.7</v>
      </c>
      <c r="I2295">
        <v>1</v>
      </c>
      <c r="J2295">
        <v>0</v>
      </c>
      <c r="K2295">
        <v>3</v>
      </c>
      <c r="L2295">
        <v>3</v>
      </c>
    </row>
    <row r="2296" spans="1:12" x14ac:dyDescent="0.25">
      <c r="A2296" t="s">
        <v>1267</v>
      </c>
      <c r="B2296">
        <v>2018</v>
      </c>
      <c r="C2296">
        <v>11</v>
      </c>
      <c r="D2296" t="s">
        <v>29</v>
      </c>
      <c r="E2296">
        <f>VLOOKUP(B2296&amp;D2296,Sheet1!$A$2:$N$799,14,FALSE)</f>
        <v>-4</v>
      </c>
      <c r="F2296">
        <f t="shared" si="35"/>
        <v>-9.6</v>
      </c>
      <c r="G2296" t="s">
        <v>19</v>
      </c>
      <c r="H2296">
        <f>VLOOKUP(B2296&amp;G2296,Sheet1!$A$2:$N$799,14,FALSE)</f>
        <v>5.6</v>
      </c>
      <c r="I2296">
        <v>0</v>
      </c>
      <c r="J2296">
        <v>1</v>
      </c>
      <c r="K2296">
        <v>3</v>
      </c>
      <c r="L2296">
        <v>2</v>
      </c>
    </row>
    <row r="2297" spans="1:12" x14ac:dyDescent="0.25">
      <c r="A2297" t="s">
        <v>1268</v>
      </c>
      <c r="B2297">
        <v>2018</v>
      </c>
      <c r="C2297">
        <v>11</v>
      </c>
      <c r="D2297" t="s">
        <v>41</v>
      </c>
      <c r="E2297">
        <f>VLOOKUP(B2297&amp;D2297,Sheet1!$A$2:$N$799,14,FALSE)</f>
        <v>-2.2000000000000002</v>
      </c>
      <c r="F2297">
        <f t="shared" si="35"/>
        <v>0.39999999999999991</v>
      </c>
      <c r="G2297" t="s">
        <v>13</v>
      </c>
      <c r="H2297">
        <f>VLOOKUP(B2297&amp;G2297,Sheet1!$A$2:$N$799,14,FALSE)</f>
        <v>-2.6</v>
      </c>
      <c r="I2297">
        <v>1</v>
      </c>
      <c r="J2297">
        <v>0</v>
      </c>
      <c r="K2297">
        <v>4</v>
      </c>
      <c r="L2297">
        <v>4</v>
      </c>
    </row>
    <row r="2298" spans="1:12" x14ac:dyDescent="0.25">
      <c r="A2298" t="s">
        <v>1269</v>
      </c>
      <c r="B2298">
        <v>2018</v>
      </c>
      <c r="C2298">
        <v>11</v>
      </c>
      <c r="D2298" t="s">
        <v>26</v>
      </c>
      <c r="E2298">
        <f>VLOOKUP(B2298&amp;D2298,Sheet1!$A$2:$N$799,14,FALSE)</f>
        <v>3.4</v>
      </c>
      <c r="F2298">
        <f t="shared" si="35"/>
        <v>3.1999999999999997</v>
      </c>
      <c r="G2298" t="s">
        <v>53</v>
      </c>
      <c r="H2298">
        <f>VLOOKUP(B2298&amp;G2298,Sheet1!$A$2:$N$799,14,FALSE)</f>
        <v>0.2</v>
      </c>
      <c r="I2298">
        <v>1</v>
      </c>
      <c r="J2298">
        <v>0</v>
      </c>
      <c r="K2298">
        <v>2</v>
      </c>
      <c r="L2298">
        <v>2</v>
      </c>
    </row>
    <row r="2299" spans="1:12" x14ac:dyDescent="0.25">
      <c r="A2299" t="s">
        <v>1270</v>
      </c>
      <c r="B2299">
        <v>2018</v>
      </c>
      <c r="C2299">
        <v>12</v>
      </c>
      <c r="D2299" t="s">
        <v>47</v>
      </c>
      <c r="E2299">
        <f>VLOOKUP(B2299&amp;D2299,Sheet1!$A$2:$N$799,14,FALSE)</f>
        <v>6</v>
      </c>
      <c r="F2299">
        <f t="shared" si="35"/>
        <v>17.5</v>
      </c>
      <c r="G2299" t="s">
        <v>46</v>
      </c>
      <c r="H2299">
        <f>VLOOKUP(B2299&amp;G2299,Sheet1!$A$2:$N$799,14,FALSE)</f>
        <v>-11.5</v>
      </c>
      <c r="I2299">
        <v>1</v>
      </c>
      <c r="J2299">
        <v>1</v>
      </c>
      <c r="K2299">
        <v>1</v>
      </c>
      <c r="L2299">
        <v>0</v>
      </c>
    </row>
    <row r="2300" spans="1:12" x14ac:dyDescent="0.25">
      <c r="A2300" t="s">
        <v>1271</v>
      </c>
      <c r="B2300">
        <v>2018</v>
      </c>
      <c r="C2300">
        <v>12</v>
      </c>
      <c r="D2300" t="s">
        <v>38</v>
      </c>
      <c r="E2300">
        <f>VLOOKUP(B2300&amp;D2300,Sheet1!$A$2:$N$799,14,FALSE)</f>
        <v>10.1</v>
      </c>
      <c r="F2300">
        <f t="shared" si="35"/>
        <v>10.199999999999999</v>
      </c>
      <c r="G2300" t="s">
        <v>37</v>
      </c>
      <c r="H2300">
        <f>VLOOKUP(B2300&amp;G2300,Sheet1!$A$2:$N$799,14,FALSE)</f>
        <v>-0.1</v>
      </c>
      <c r="I2300">
        <v>1</v>
      </c>
      <c r="J2300">
        <v>1</v>
      </c>
      <c r="K2300">
        <v>4</v>
      </c>
      <c r="L2300">
        <v>3</v>
      </c>
    </row>
    <row r="2301" spans="1:12" x14ac:dyDescent="0.25">
      <c r="A2301" t="s">
        <v>1272</v>
      </c>
      <c r="B2301">
        <v>2018</v>
      </c>
      <c r="C2301">
        <v>12</v>
      </c>
      <c r="D2301" t="s">
        <v>40</v>
      </c>
      <c r="E2301">
        <f>VLOOKUP(B2301&amp;D2301,Sheet1!$A$2:$N$799,14,FALSE)</f>
        <v>-3</v>
      </c>
      <c r="F2301">
        <f t="shared" si="35"/>
        <v>-9.3000000000000007</v>
      </c>
      <c r="G2301" t="s">
        <v>10</v>
      </c>
      <c r="H2301">
        <f>VLOOKUP(B2301&amp;G2301,Sheet1!$A$2:$N$799,14,FALSE)</f>
        <v>6.3</v>
      </c>
      <c r="I2301">
        <v>0</v>
      </c>
      <c r="J2301">
        <v>2</v>
      </c>
      <c r="K2301">
        <v>1</v>
      </c>
      <c r="L2301">
        <v>-1</v>
      </c>
    </row>
    <row r="2302" spans="1:12" x14ac:dyDescent="0.25">
      <c r="A2302" t="s">
        <v>1273</v>
      </c>
      <c r="B2302">
        <v>2018</v>
      </c>
      <c r="C2302">
        <v>12</v>
      </c>
      <c r="D2302" t="s">
        <v>17</v>
      </c>
      <c r="E2302">
        <f>VLOOKUP(B2302&amp;D2302,Sheet1!$A$2:$N$799,14,FALSE)</f>
        <v>-3.4</v>
      </c>
      <c r="F2302">
        <f t="shared" si="35"/>
        <v>-3.1</v>
      </c>
      <c r="G2302" t="s">
        <v>20</v>
      </c>
      <c r="H2302">
        <f>VLOOKUP(B2302&amp;G2302,Sheet1!$A$2:$N$799,14,FALSE)</f>
        <v>-0.3</v>
      </c>
      <c r="I2302">
        <v>0</v>
      </c>
      <c r="J2302">
        <v>2</v>
      </c>
      <c r="K2302">
        <v>0</v>
      </c>
      <c r="L2302">
        <v>-2</v>
      </c>
    </row>
    <row r="2303" spans="1:12" x14ac:dyDescent="0.25">
      <c r="A2303" t="s">
        <v>1274</v>
      </c>
      <c r="B2303">
        <v>2018</v>
      </c>
      <c r="C2303">
        <v>12</v>
      </c>
      <c r="D2303" t="s">
        <v>32</v>
      </c>
      <c r="E2303">
        <f>VLOOKUP(B2303&amp;D2303,Sheet1!$A$2:$N$799,14,FALSE)</f>
        <v>0.6</v>
      </c>
      <c r="F2303">
        <f t="shared" si="35"/>
        <v>3.3000000000000003</v>
      </c>
      <c r="G2303" t="s">
        <v>23</v>
      </c>
      <c r="H2303">
        <f>VLOOKUP(B2303&amp;G2303,Sheet1!$A$2:$N$799,14,FALSE)</f>
        <v>-2.7</v>
      </c>
      <c r="I2303">
        <v>1</v>
      </c>
      <c r="J2303">
        <v>1</v>
      </c>
      <c r="K2303">
        <v>0</v>
      </c>
      <c r="L2303">
        <v>-1</v>
      </c>
    </row>
    <row r="2304" spans="1:12" x14ac:dyDescent="0.25">
      <c r="A2304" t="s">
        <v>1275</v>
      </c>
      <c r="B2304">
        <v>2018</v>
      </c>
      <c r="C2304">
        <v>12</v>
      </c>
      <c r="D2304" t="s">
        <v>11</v>
      </c>
      <c r="E2304">
        <f>VLOOKUP(B2304&amp;D2304,Sheet1!$A$2:$N$799,14,FALSE)</f>
        <v>-6.9</v>
      </c>
      <c r="F2304">
        <f t="shared" si="35"/>
        <v>-2.9000000000000004</v>
      </c>
      <c r="G2304" t="s">
        <v>29</v>
      </c>
      <c r="H2304">
        <f>VLOOKUP(B2304&amp;G2304,Sheet1!$A$2:$N$799,14,FALSE)</f>
        <v>-4</v>
      </c>
      <c r="I2304">
        <v>1</v>
      </c>
      <c r="J2304">
        <v>0</v>
      </c>
      <c r="K2304">
        <v>2</v>
      </c>
      <c r="L2304">
        <v>2</v>
      </c>
    </row>
    <row r="2305" spans="1:12" x14ac:dyDescent="0.25">
      <c r="A2305" t="s">
        <v>1276</v>
      </c>
      <c r="B2305">
        <v>2018</v>
      </c>
      <c r="C2305">
        <v>12</v>
      </c>
      <c r="D2305" t="s">
        <v>26</v>
      </c>
      <c r="E2305">
        <f>VLOOKUP(B2305&amp;D2305,Sheet1!$A$2:$N$799,14,FALSE)</f>
        <v>3.4</v>
      </c>
      <c r="F2305">
        <f t="shared" si="35"/>
        <v>12.200000000000001</v>
      </c>
      <c r="G2305" t="s">
        <v>34</v>
      </c>
      <c r="H2305">
        <f>VLOOKUP(B2305&amp;G2305,Sheet1!$A$2:$N$799,14,FALSE)</f>
        <v>-8.8000000000000007</v>
      </c>
      <c r="I2305">
        <v>1</v>
      </c>
      <c r="J2305">
        <v>3</v>
      </c>
      <c r="K2305">
        <v>1</v>
      </c>
      <c r="L2305">
        <v>-2</v>
      </c>
    </row>
    <row r="2306" spans="1:12" x14ac:dyDescent="0.25">
      <c r="A2306" t="s">
        <v>1277</v>
      </c>
      <c r="B2306">
        <v>2018</v>
      </c>
      <c r="C2306">
        <v>12</v>
      </c>
      <c r="D2306" t="s">
        <v>43</v>
      </c>
      <c r="E2306">
        <f>VLOOKUP(B2306&amp;D2306,Sheet1!$A$2:$N$799,14,FALSE)</f>
        <v>-7.8</v>
      </c>
      <c r="F2306">
        <f t="shared" si="35"/>
        <v>-13</v>
      </c>
      <c r="G2306" t="s">
        <v>35</v>
      </c>
      <c r="H2306">
        <f>VLOOKUP(B2306&amp;G2306,Sheet1!$A$2:$N$799,14,FALSE)</f>
        <v>5.2</v>
      </c>
      <c r="I2306">
        <v>0</v>
      </c>
      <c r="J2306">
        <v>1</v>
      </c>
      <c r="K2306">
        <v>0</v>
      </c>
      <c r="L2306">
        <v>-1</v>
      </c>
    </row>
    <row r="2307" spans="1:12" x14ac:dyDescent="0.25">
      <c r="A2307" t="s">
        <v>1278</v>
      </c>
      <c r="B2307">
        <v>2018</v>
      </c>
      <c r="C2307">
        <v>12</v>
      </c>
      <c r="D2307" t="s">
        <v>28</v>
      </c>
      <c r="E2307">
        <f>VLOOKUP(B2307&amp;D2307,Sheet1!$A$2:$N$799,14,FALSE)</f>
        <v>1.7</v>
      </c>
      <c r="F2307">
        <f t="shared" ref="F2307:F2370" si="36">E2307-H2307</f>
        <v>3.9000000000000004</v>
      </c>
      <c r="G2307" t="s">
        <v>41</v>
      </c>
      <c r="H2307">
        <f>VLOOKUP(B2307&amp;G2307,Sheet1!$A$2:$N$799,14,FALSE)</f>
        <v>-2.2000000000000002</v>
      </c>
      <c r="I2307">
        <v>1</v>
      </c>
      <c r="J2307">
        <v>0</v>
      </c>
      <c r="K2307">
        <v>1</v>
      </c>
      <c r="L2307">
        <v>1</v>
      </c>
    </row>
    <row r="2308" spans="1:12" x14ac:dyDescent="0.25">
      <c r="A2308" t="s">
        <v>1279</v>
      </c>
      <c r="B2308">
        <v>2018</v>
      </c>
      <c r="C2308">
        <v>12</v>
      </c>
      <c r="D2308" t="s">
        <v>16</v>
      </c>
      <c r="E2308">
        <f>VLOOKUP(B2308&amp;D2308,Sheet1!$A$2:$N$799,14,FALSE)</f>
        <v>7</v>
      </c>
      <c r="F2308">
        <f t="shared" si="36"/>
        <v>16.3</v>
      </c>
      <c r="G2308" t="s">
        <v>44</v>
      </c>
      <c r="H2308">
        <f>VLOOKUP(B2308&amp;G2308,Sheet1!$A$2:$N$799,14,FALSE)</f>
        <v>-9.3000000000000007</v>
      </c>
      <c r="I2308">
        <v>1</v>
      </c>
      <c r="J2308">
        <v>2</v>
      </c>
      <c r="K2308">
        <v>1</v>
      </c>
      <c r="L2308">
        <v>-1</v>
      </c>
    </row>
    <row r="2309" spans="1:12" x14ac:dyDescent="0.25">
      <c r="A2309" t="s">
        <v>1280</v>
      </c>
      <c r="B2309">
        <v>2018</v>
      </c>
      <c r="C2309">
        <v>12</v>
      </c>
      <c r="D2309" t="s">
        <v>25</v>
      </c>
      <c r="E2309">
        <f>VLOOKUP(B2309&amp;D2309,Sheet1!$A$2:$N$799,14,FALSE)</f>
        <v>-0.5</v>
      </c>
      <c r="F2309">
        <f t="shared" si="36"/>
        <v>-6.1</v>
      </c>
      <c r="G2309" t="s">
        <v>19</v>
      </c>
      <c r="H2309">
        <f>VLOOKUP(B2309&amp;G2309,Sheet1!$A$2:$N$799,14,FALSE)</f>
        <v>5.6</v>
      </c>
      <c r="I2309">
        <v>1</v>
      </c>
      <c r="J2309">
        <v>0</v>
      </c>
      <c r="K2309">
        <v>4</v>
      </c>
      <c r="L2309">
        <v>4</v>
      </c>
    </row>
    <row r="2310" spans="1:12" x14ac:dyDescent="0.25">
      <c r="A2310" t="s">
        <v>1281</v>
      </c>
      <c r="B2310">
        <v>2018</v>
      </c>
      <c r="C2310">
        <v>12</v>
      </c>
      <c r="D2310" t="s">
        <v>14</v>
      </c>
      <c r="E2310">
        <f>VLOOKUP(B2310&amp;D2310,Sheet1!$A$2:$N$799,14,FALSE)</f>
        <v>0.9</v>
      </c>
      <c r="F2310">
        <f t="shared" si="36"/>
        <v>-3.6</v>
      </c>
      <c r="G2310" t="s">
        <v>22</v>
      </c>
      <c r="H2310">
        <f>VLOOKUP(B2310&amp;G2310,Sheet1!$A$2:$N$799,14,FALSE)</f>
        <v>4.5</v>
      </c>
      <c r="I2310">
        <v>0</v>
      </c>
      <c r="J2310">
        <v>1</v>
      </c>
      <c r="K2310">
        <v>0</v>
      </c>
      <c r="L2310">
        <v>-1</v>
      </c>
    </row>
    <row r="2311" spans="1:12" x14ac:dyDescent="0.25">
      <c r="A2311" t="s">
        <v>1282</v>
      </c>
      <c r="B2311">
        <v>2018</v>
      </c>
      <c r="C2311">
        <v>12</v>
      </c>
      <c r="D2311" t="s">
        <v>13</v>
      </c>
      <c r="E2311">
        <f>VLOOKUP(B2311&amp;D2311,Sheet1!$A$2:$N$799,14,FALSE)</f>
        <v>-2.6</v>
      </c>
      <c r="F2311">
        <f t="shared" si="36"/>
        <v>2.9</v>
      </c>
      <c r="G2311" t="s">
        <v>50</v>
      </c>
      <c r="H2311">
        <f>VLOOKUP(B2311&amp;G2311,Sheet1!$A$2:$N$799,14,FALSE)</f>
        <v>-5.5</v>
      </c>
      <c r="I2311">
        <v>1</v>
      </c>
      <c r="J2311">
        <v>0</v>
      </c>
      <c r="K2311">
        <v>2</v>
      </c>
      <c r="L2311">
        <v>2</v>
      </c>
    </row>
    <row r="2312" spans="1:12" x14ac:dyDescent="0.25">
      <c r="A2312" t="s">
        <v>1283</v>
      </c>
      <c r="B2312">
        <v>2018</v>
      </c>
      <c r="C2312">
        <v>12</v>
      </c>
      <c r="D2312" t="s">
        <v>55</v>
      </c>
      <c r="E2312">
        <f>VLOOKUP(B2312&amp;D2312,Sheet1!$A$2:$N$799,14,FALSE)</f>
        <v>3.8</v>
      </c>
      <c r="F2312">
        <f t="shared" si="36"/>
        <v>3.5999999999999996</v>
      </c>
      <c r="G2312" t="s">
        <v>53</v>
      </c>
      <c r="H2312">
        <f>VLOOKUP(B2312&amp;G2312,Sheet1!$A$2:$N$799,14,FALSE)</f>
        <v>0.2</v>
      </c>
      <c r="I2312">
        <v>1</v>
      </c>
      <c r="J2312">
        <v>0</v>
      </c>
      <c r="K2312">
        <v>1</v>
      </c>
      <c r="L2312">
        <v>1</v>
      </c>
    </row>
    <row r="2313" spans="1:12" x14ac:dyDescent="0.25">
      <c r="A2313" t="s">
        <v>1284</v>
      </c>
      <c r="B2313">
        <v>2018</v>
      </c>
      <c r="C2313">
        <v>12</v>
      </c>
      <c r="D2313" t="s">
        <v>49</v>
      </c>
      <c r="E2313">
        <f>VLOOKUP(B2313&amp;D2313,Sheet1!$A$2:$N$799,14,FALSE)</f>
        <v>1.1000000000000001</v>
      </c>
      <c r="F2313">
        <f t="shared" si="36"/>
        <v>6</v>
      </c>
      <c r="G2313" t="s">
        <v>56</v>
      </c>
      <c r="H2313">
        <f>VLOOKUP(B2313&amp;G2313,Sheet1!$A$2:$N$799,14,FALSE)</f>
        <v>-4.9000000000000004</v>
      </c>
      <c r="I2313">
        <v>1</v>
      </c>
      <c r="J2313">
        <v>0</v>
      </c>
      <c r="K2313">
        <v>3</v>
      </c>
      <c r="L2313">
        <v>3</v>
      </c>
    </row>
    <row r="2314" spans="1:12" x14ac:dyDescent="0.25">
      <c r="A2314" t="s">
        <v>1285</v>
      </c>
      <c r="B2314">
        <v>2018</v>
      </c>
      <c r="C2314">
        <v>13</v>
      </c>
      <c r="D2314" t="s">
        <v>23</v>
      </c>
      <c r="E2314">
        <f>VLOOKUP(B2314&amp;D2314,Sheet1!$A$2:$N$799,14,FALSE)</f>
        <v>-2.7</v>
      </c>
      <c r="F2314">
        <f t="shared" si="36"/>
        <v>8.8000000000000007</v>
      </c>
      <c r="G2314" t="s">
        <v>46</v>
      </c>
      <c r="H2314">
        <f>VLOOKUP(B2314&amp;G2314,Sheet1!$A$2:$N$799,14,FALSE)</f>
        <v>-11.5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t="s">
        <v>1286</v>
      </c>
      <c r="B2315">
        <v>2018</v>
      </c>
      <c r="C2315">
        <v>13</v>
      </c>
      <c r="D2315" t="s">
        <v>37</v>
      </c>
      <c r="E2315">
        <f>VLOOKUP(B2315&amp;D2315,Sheet1!$A$2:$N$799,14,FALSE)</f>
        <v>-0.1</v>
      </c>
      <c r="F2315">
        <f t="shared" si="36"/>
        <v>-7.1</v>
      </c>
      <c r="G2315" t="s">
        <v>16</v>
      </c>
      <c r="H2315">
        <f>VLOOKUP(B2315&amp;G2315,Sheet1!$A$2:$N$799,14,FALSE)</f>
        <v>7</v>
      </c>
      <c r="I2315">
        <v>0</v>
      </c>
      <c r="J2315">
        <v>1</v>
      </c>
      <c r="K2315">
        <v>1</v>
      </c>
      <c r="L2315">
        <v>0</v>
      </c>
    </row>
    <row r="2316" spans="1:12" x14ac:dyDescent="0.25">
      <c r="A2316" t="s">
        <v>1287</v>
      </c>
      <c r="B2316">
        <v>2018</v>
      </c>
      <c r="C2316">
        <v>13</v>
      </c>
      <c r="D2316" t="s">
        <v>34</v>
      </c>
      <c r="E2316">
        <f>VLOOKUP(B2316&amp;D2316,Sheet1!$A$2:$N$799,14,FALSE)</f>
        <v>-8.8000000000000007</v>
      </c>
      <c r="F2316">
        <f t="shared" si="36"/>
        <v>-1.9000000000000004</v>
      </c>
      <c r="G2316" t="s">
        <v>11</v>
      </c>
      <c r="H2316">
        <f>VLOOKUP(B2316&amp;G2316,Sheet1!$A$2:$N$799,14,FALSE)</f>
        <v>-6.9</v>
      </c>
      <c r="I2316">
        <v>1</v>
      </c>
      <c r="J2316">
        <v>2</v>
      </c>
      <c r="K2316">
        <v>2</v>
      </c>
      <c r="L2316">
        <v>0</v>
      </c>
    </row>
    <row r="2317" spans="1:12" x14ac:dyDescent="0.25">
      <c r="A2317" t="s">
        <v>1288</v>
      </c>
      <c r="B2317">
        <v>2018</v>
      </c>
      <c r="C2317">
        <v>13</v>
      </c>
      <c r="D2317" t="s">
        <v>13</v>
      </c>
      <c r="E2317">
        <f>VLOOKUP(B2317&amp;D2317,Sheet1!$A$2:$N$799,14,FALSE)</f>
        <v>-2.6</v>
      </c>
      <c r="F2317">
        <f t="shared" si="36"/>
        <v>-3.5</v>
      </c>
      <c r="G2317" t="s">
        <v>14</v>
      </c>
      <c r="H2317">
        <f>VLOOKUP(B2317&amp;G2317,Sheet1!$A$2:$N$799,14,FALSE)</f>
        <v>0.9</v>
      </c>
      <c r="I2317">
        <v>1</v>
      </c>
      <c r="J2317">
        <v>1</v>
      </c>
      <c r="K2317">
        <v>4</v>
      </c>
      <c r="L2317">
        <v>3</v>
      </c>
    </row>
    <row r="2318" spans="1:12" x14ac:dyDescent="0.25">
      <c r="A2318" t="s">
        <v>1289</v>
      </c>
      <c r="B2318">
        <v>2018</v>
      </c>
      <c r="C2318">
        <v>13</v>
      </c>
      <c r="D2318" t="s">
        <v>41</v>
      </c>
      <c r="E2318">
        <f>VLOOKUP(B2318&amp;D2318,Sheet1!$A$2:$N$799,14,FALSE)</f>
        <v>-2.2000000000000002</v>
      </c>
      <c r="F2318">
        <f t="shared" si="36"/>
        <v>-8.5</v>
      </c>
      <c r="G2318" t="s">
        <v>10</v>
      </c>
      <c r="H2318">
        <f>VLOOKUP(B2318&amp;G2318,Sheet1!$A$2:$N$799,14,FALSE)</f>
        <v>6.3</v>
      </c>
      <c r="I2318">
        <v>1</v>
      </c>
      <c r="J2318">
        <v>1</v>
      </c>
      <c r="K2318">
        <v>3</v>
      </c>
      <c r="L2318">
        <v>2</v>
      </c>
    </row>
    <row r="2319" spans="1:12" x14ac:dyDescent="0.25">
      <c r="A2319" t="s">
        <v>1290</v>
      </c>
      <c r="B2319">
        <v>2018</v>
      </c>
      <c r="C2319">
        <v>13</v>
      </c>
      <c r="D2319" t="s">
        <v>55</v>
      </c>
      <c r="E2319">
        <f>VLOOKUP(B2319&amp;D2319,Sheet1!$A$2:$N$799,14,FALSE)</f>
        <v>3.8</v>
      </c>
      <c r="F2319">
        <f t="shared" si="36"/>
        <v>4.0999999999999996</v>
      </c>
      <c r="G2319" t="s">
        <v>20</v>
      </c>
      <c r="H2319">
        <f>VLOOKUP(B2319&amp;G2319,Sheet1!$A$2:$N$799,14,FALSE)</f>
        <v>-0.3</v>
      </c>
      <c r="I2319">
        <v>1</v>
      </c>
      <c r="J2319">
        <v>0</v>
      </c>
      <c r="K2319">
        <v>4</v>
      </c>
      <c r="L2319">
        <v>4</v>
      </c>
    </row>
    <row r="2320" spans="1:12" x14ac:dyDescent="0.25">
      <c r="A2320" t="s">
        <v>1291</v>
      </c>
      <c r="B2320">
        <v>2018</v>
      </c>
      <c r="C2320">
        <v>13</v>
      </c>
      <c r="D2320" t="s">
        <v>17</v>
      </c>
      <c r="E2320">
        <f>VLOOKUP(B2320&amp;D2320,Sheet1!$A$2:$N$799,14,FALSE)</f>
        <v>-3.4</v>
      </c>
      <c r="F2320">
        <f t="shared" si="36"/>
        <v>-2.9</v>
      </c>
      <c r="G2320" t="s">
        <v>25</v>
      </c>
      <c r="H2320">
        <f>VLOOKUP(B2320&amp;G2320,Sheet1!$A$2:$N$799,14,FALSE)</f>
        <v>-0.5</v>
      </c>
      <c r="I2320">
        <v>0</v>
      </c>
      <c r="J2320">
        <v>2</v>
      </c>
      <c r="K2320">
        <v>2</v>
      </c>
      <c r="L2320">
        <v>0</v>
      </c>
    </row>
    <row r="2321" spans="1:12" x14ac:dyDescent="0.25">
      <c r="A2321" t="s">
        <v>1292</v>
      </c>
      <c r="B2321">
        <v>2018</v>
      </c>
      <c r="C2321">
        <v>13</v>
      </c>
      <c r="D2321" t="s">
        <v>29</v>
      </c>
      <c r="E2321">
        <f>VLOOKUP(B2321&amp;D2321,Sheet1!$A$2:$N$799,14,FALSE)</f>
        <v>-4</v>
      </c>
      <c r="F2321">
        <f t="shared" si="36"/>
        <v>-7.4</v>
      </c>
      <c r="G2321" t="s">
        <v>26</v>
      </c>
      <c r="H2321">
        <f>VLOOKUP(B2321&amp;G2321,Sheet1!$A$2:$N$799,14,FALSE)</f>
        <v>3.4</v>
      </c>
      <c r="I2321">
        <v>1</v>
      </c>
      <c r="J2321">
        <v>1</v>
      </c>
      <c r="K2321">
        <v>2</v>
      </c>
      <c r="L2321">
        <v>1</v>
      </c>
    </row>
    <row r="2322" spans="1:12" x14ac:dyDescent="0.25">
      <c r="A2322" t="s">
        <v>1293</v>
      </c>
      <c r="B2322">
        <v>2018</v>
      </c>
      <c r="C2322">
        <v>13</v>
      </c>
      <c r="D2322" t="s">
        <v>44</v>
      </c>
      <c r="E2322">
        <f>VLOOKUP(B2322&amp;D2322,Sheet1!$A$2:$N$799,14,FALSE)</f>
        <v>-9.3000000000000007</v>
      </c>
      <c r="F2322">
        <f t="shared" si="36"/>
        <v>-18.200000000000003</v>
      </c>
      <c r="G2322" t="s">
        <v>52</v>
      </c>
      <c r="H2322">
        <f>VLOOKUP(B2322&amp;G2322,Sheet1!$A$2:$N$799,14,FALSE)</f>
        <v>8.9</v>
      </c>
      <c r="I2322">
        <v>0</v>
      </c>
      <c r="J2322">
        <v>3</v>
      </c>
      <c r="K2322">
        <v>1</v>
      </c>
      <c r="L2322">
        <v>-2</v>
      </c>
    </row>
    <row r="2323" spans="1:12" x14ac:dyDescent="0.25">
      <c r="A2323" t="s">
        <v>1294</v>
      </c>
      <c r="B2323">
        <v>2018</v>
      </c>
      <c r="C2323">
        <v>13</v>
      </c>
      <c r="D2323" t="s">
        <v>19</v>
      </c>
      <c r="E2323">
        <f>VLOOKUP(B2323&amp;D2323,Sheet1!$A$2:$N$799,14,FALSE)</f>
        <v>5.6</v>
      </c>
      <c r="F2323">
        <f t="shared" si="36"/>
        <v>-0.40000000000000036</v>
      </c>
      <c r="G2323" t="s">
        <v>47</v>
      </c>
      <c r="H2323">
        <f>VLOOKUP(B2323&amp;G2323,Sheet1!$A$2:$N$799,14,FALSE)</f>
        <v>6</v>
      </c>
      <c r="I2323">
        <v>0</v>
      </c>
      <c r="J2323">
        <v>1</v>
      </c>
      <c r="K2323">
        <v>0</v>
      </c>
      <c r="L2323">
        <v>-1</v>
      </c>
    </row>
    <row r="2324" spans="1:12" x14ac:dyDescent="0.25">
      <c r="A2324" t="s">
        <v>1295</v>
      </c>
      <c r="B2324">
        <v>2018</v>
      </c>
      <c r="C2324">
        <v>13</v>
      </c>
      <c r="D2324" t="s">
        <v>40</v>
      </c>
      <c r="E2324">
        <f>VLOOKUP(B2324&amp;D2324,Sheet1!$A$2:$N$799,14,FALSE)</f>
        <v>-3</v>
      </c>
      <c r="F2324">
        <f t="shared" si="36"/>
        <v>-11.5</v>
      </c>
      <c r="G2324" t="s">
        <v>31</v>
      </c>
      <c r="H2324">
        <f>VLOOKUP(B2324&amp;G2324,Sheet1!$A$2:$N$799,14,FALSE)</f>
        <v>8.5</v>
      </c>
      <c r="I2324">
        <v>0</v>
      </c>
      <c r="J2324">
        <v>2</v>
      </c>
      <c r="K2324">
        <v>2</v>
      </c>
      <c r="L2324">
        <v>0</v>
      </c>
    </row>
    <row r="2325" spans="1:12" x14ac:dyDescent="0.25">
      <c r="A2325" t="s">
        <v>1296</v>
      </c>
      <c r="B2325">
        <v>2018</v>
      </c>
      <c r="C2325">
        <v>13</v>
      </c>
      <c r="D2325" t="s">
        <v>35</v>
      </c>
      <c r="E2325">
        <f>VLOOKUP(B2325&amp;D2325,Sheet1!$A$2:$N$799,14,FALSE)</f>
        <v>5.2</v>
      </c>
      <c r="F2325">
        <f t="shared" si="36"/>
        <v>4.6000000000000005</v>
      </c>
      <c r="G2325" t="s">
        <v>32</v>
      </c>
      <c r="H2325">
        <f>VLOOKUP(B2325&amp;G2325,Sheet1!$A$2:$N$799,14,FALSE)</f>
        <v>0.6</v>
      </c>
      <c r="I2325">
        <v>1</v>
      </c>
      <c r="J2325">
        <v>1</v>
      </c>
      <c r="K2325">
        <v>2</v>
      </c>
      <c r="L2325">
        <v>1</v>
      </c>
    </row>
    <row r="2326" spans="1:12" x14ac:dyDescent="0.25">
      <c r="A2326" t="s">
        <v>1297</v>
      </c>
      <c r="B2326">
        <v>2018</v>
      </c>
      <c r="C2326">
        <v>13</v>
      </c>
      <c r="D2326" t="s">
        <v>49</v>
      </c>
      <c r="E2326">
        <f>VLOOKUP(B2326&amp;D2326,Sheet1!$A$2:$N$799,14,FALSE)</f>
        <v>1.1000000000000001</v>
      </c>
      <c r="F2326">
        <f t="shared" si="36"/>
        <v>-9</v>
      </c>
      <c r="G2326" t="s">
        <v>38</v>
      </c>
      <c r="H2326">
        <f>VLOOKUP(B2326&amp;G2326,Sheet1!$A$2:$N$799,14,FALSE)</f>
        <v>10.1</v>
      </c>
      <c r="I2326">
        <v>1</v>
      </c>
      <c r="J2326">
        <v>2</v>
      </c>
      <c r="K2326">
        <v>1</v>
      </c>
      <c r="L2326">
        <v>-1</v>
      </c>
    </row>
    <row r="2327" spans="1:12" x14ac:dyDescent="0.25">
      <c r="A2327" t="s">
        <v>1298</v>
      </c>
      <c r="B2327">
        <v>2018</v>
      </c>
      <c r="C2327">
        <v>13</v>
      </c>
      <c r="D2327" t="s">
        <v>53</v>
      </c>
      <c r="E2327">
        <f>VLOOKUP(B2327&amp;D2327,Sheet1!$A$2:$N$799,14,FALSE)</f>
        <v>0.2</v>
      </c>
      <c r="F2327">
        <f t="shared" si="36"/>
        <v>8</v>
      </c>
      <c r="G2327" t="s">
        <v>43</v>
      </c>
      <c r="H2327">
        <f>VLOOKUP(B2327&amp;G2327,Sheet1!$A$2:$N$799,14,FALSE)</f>
        <v>-7.8</v>
      </c>
      <c r="I2327">
        <v>1</v>
      </c>
      <c r="J2327">
        <v>1</v>
      </c>
      <c r="K2327">
        <v>1</v>
      </c>
      <c r="L2327">
        <v>0</v>
      </c>
    </row>
    <row r="2328" spans="1:12" x14ac:dyDescent="0.25">
      <c r="A2328" t="s">
        <v>1299</v>
      </c>
      <c r="B2328">
        <v>2018</v>
      </c>
      <c r="C2328">
        <v>13</v>
      </c>
      <c r="D2328" t="s">
        <v>22</v>
      </c>
      <c r="E2328">
        <f>VLOOKUP(B2328&amp;D2328,Sheet1!$A$2:$N$799,14,FALSE)</f>
        <v>4.5</v>
      </c>
      <c r="F2328">
        <f t="shared" si="36"/>
        <v>10</v>
      </c>
      <c r="G2328" t="s">
        <v>50</v>
      </c>
      <c r="H2328">
        <f>VLOOKUP(B2328&amp;G2328,Sheet1!$A$2:$N$799,14,FALSE)</f>
        <v>-5.5</v>
      </c>
      <c r="I2328">
        <v>1</v>
      </c>
      <c r="J2328">
        <v>1</v>
      </c>
      <c r="K2328">
        <v>2</v>
      </c>
      <c r="L2328">
        <v>1</v>
      </c>
    </row>
    <row r="2329" spans="1:12" x14ac:dyDescent="0.25">
      <c r="A2329" t="s">
        <v>1300</v>
      </c>
      <c r="B2329">
        <v>2018</v>
      </c>
      <c r="C2329">
        <v>13</v>
      </c>
      <c r="D2329" t="s">
        <v>28</v>
      </c>
      <c r="E2329">
        <f>VLOOKUP(B2329&amp;D2329,Sheet1!$A$2:$N$799,14,FALSE)</f>
        <v>1.7</v>
      </c>
      <c r="F2329">
        <f t="shared" si="36"/>
        <v>6.6000000000000005</v>
      </c>
      <c r="G2329" t="s">
        <v>56</v>
      </c>
      <c r="H2329">
        <f>VLOOKUP(B2329&amp;G2329,Sheet1!$A$2:$N$799,14,FALSE)</f>
        <v>-4.9000000000000004</v>
      </c>
      <c r="I2329">
        <v>1</v>
      </c>
      <c r="J2329">
        <v>1</v>
      </c>
      <c r="K2329">
        <v>1</v>
      </c>
      <c r="L2329">
        <v>0</v>
      </c>
    </row>
    <row r="2330" spans="1:12" x14ac:dyDescent="0.25">
      <c r="A2330" t="s">
        <v>1301</v>
      </c>
      <c r="B2330">
        <v>2018</v>
      </c>
      <c r="C2330">
        <v>14</v>
      </c>
      <c r="D2330" t="s">
        <v>23</v>
      </c>
      <c r="E2330">
        <f>VLOOKUP(B2330&amp;D2330,Sheet1!$A$2:$N$799,14,FALSE)</f>
        <v>-2.7</v>
      </c>
      <c r="F2330">
        <f t="shared" si="36"/>
        <v>-2.6</v>
      </c>
      <c r="G2330" t="s">
        <v>37</v>
      </c>
      <c r="H2330">
        <f>VLOOKUP(B2330&amp;G2330,Sheet1!$A$2:$N$799,14,FALSE)</f>
        <v>-0.1</v>
      </c>
      <c r="I2330">
        <v>1</v>
      </c>
      <c r="J2330">
        <v>0</v>
      </c>
      <c r="K2330">
        <v>2</v>
      </c>
      <c r="L2330">
        <v>2</v>
      </c>
    </row>
    <row r="2331" spans="1:12" x14ac:dyDescent="0.25">
      <c r="A2331" t="s">
        <v>1302</v>
      </c>
      <c r="B2331">
        <v>2018</v>
      </c>
      <c r="C2331">
        <v>14</v>
      </c>
      <c r="D2331" t="s">
        <v>52</v>
      </c>
      <c r="E2331">
        <f>VLOOKUP(B2331&amp;D2331,Sheet1!$A$2:$N$799,14,FALSE)</f>
        <v>8.9</v>
      </c>
      <c r="F2331">
        <f t="shared" si="36"/>
        <v>1.9000000000000004</v>
      </c>
      <c r="G2331" t="s">
        <v>16</v>
      </c>
      <c r="H2331">
        <f>VLOOKUP(B2331&amp;G2331,Sheet1!$A$2:$N$799,14,FALSE)</f>
        <v>7</v>
      </c>
      <c r="I2331">
        <v>1</v>
      </c>
      <c r="J2331">
        <v>1</v>
      </c>
      <c r="K2331">
        <v>1</v>
      </c>
      <c r="L2331">
        <v>0</v>
      </c>
    </row>
    <row r="2332" spans="1:12" x14ac:dyDescent="0.25">
      <c r="A2332" t="s">
        <v>1303</v>
      </c>
      <c r="B2332">
        <v>2018</v>
      </c>
      <c r="C2332">
        <v>14</v>
      </c>
      <c r="D2332" t="s">
        <v>20</v>
      </c>
      <c r="E2332">
        <f>VLOOKUP(B2332&amp;D2332,Sheet1!$A$2:$N$799,14,FALSE)</f>
        <v>-0.3</v>
      </c>
      <c r="F2332">
        <f t="shared" si="36"/>
        <v>-1.2</v>
      </c>
      <c r="G2332" t="s">
        <v>14</v>
      </c>
      <c r="H2332">
        <f>VLOOKUP(B2332&amp;G2332,Sheet1!$A$2:$N$799,14,FALSE)</f>
        <v>0.9</v>
      </c>
      <c r="I2332">
        <v>1</v>
      </c>
      <c r="J2332">
        <v>2</v>
      </c>
      <c r="K2332">
        <v>1</v>
      </c>
      <c r="L2332">
        <v>-1</v>
      </c>
    </row>
    <row r="2333" spans="1:12" x14ac:dyDescent="0.25">
      <c r="A2333" t="s">
        <v>1304</v>
      </c>
      <c r="B2333">
        <v>2018</v>
      </c>
      <c r="C2333">
        <v>14</v>
      </c>
      <c r="D2333" t="s">
        <v>47</v>
      </c>
      <c r="E2333">
        <f>VLOOKUP(B2333&amp;D2333,Sheet1!$A$2:$N$799,14,FALSE)</f>
        <v>6</v>
      </c>
      <c r="F2333">
        <f t="shared" si="36"/>
        <v>9.4</v>
      </c>
      <c r="G2333" t="s">
        <v>17</v>
      </c>
      <c r="H2333">
        <f>VLOOKUP(B2333&amp;G2333,Sheet1!$A$2:$N$799,14,FALSE)</f>
        <v>-3.4</v>
      </c>
      <c r="I2333">
        <v>1</v>
      </c>
      <c r="J2333">
        <v>0</v>
      </c>
      <c r="K2333">
        <v>0</v>
      </c>
      <c r="L2333">
        <v>0</v>
      </c>
    </row>
    <row r="2334" spans="1:12" x14ac:dyDescent="0.25">
      <c r="A2334" t="s">
        <v>1305</v>
      </c>
      <c r="B2334">
        <v>2018</v>
      </c>
      <c r="C2334">
        <v>14</v>
      </c>
      <c r="D2334" t="s">
        <v>50</v>
      </c>
      <c r="E2334">
        <f>VLOOKUP(B2334&amp;D2334,Sheet1!$A$2:$N$799,14,FALSE)</f>
        <v>-5.5</v>
      </c>
      <c r="F2334">
        <f t="shared" si="36"/>
        <v>-5</v>
      </c>
      <c r="G2334" t="s">
        <v>25</v>
      </c>
      <c r="H2334">
        <f>VLOOKUP(B2334&amp;G2334,Sheet1!$A$2:$N$799,14,FALSE)</f>
        <v>-0.5</v>
      </c>
      <c r="I2334">
        <v>1</v>
      </c>
      <c r="J2334">
        <v>1</v>
      </c>
      <c r="K2334">
        <v>0</v>
      </c>
      <c r="L2334">
        <v>-1</v>
      </c>
    </row>
    <row r="2335" spans="1:12" x14ac:dyDescent="0.25">
      <c r="A2335" t="s">
        <v>1306</v>
      </c>
      <c r="B2335">
        <v>2018</v>
      </c>
      <c r="C2335">
        <v>14</v>
      </c>
      <c r="D2335" t="s">
        <v>46</v>
      </c>
      <c r="E2335">
        <f>VLOOKUP(B2335&amp;D2335,Sheet1!$A$2:$N$799,14,FALSE)</f>
        <v>-11.5</v>
      </c>
      <c r="F2335">
        <f t="shared" si="36"/>
        <v>-8.5</v>
      </c>
      <c r="G2335" t="s">
        <v>40</v>
      </c>
      <c r="H2335">
        <f>VLOOKUP(B2335&amp;G2335,Sheet1!$A$2:$N$799,14,FALSE)</f>
        <v>-3</v>
      </c>
      <c r="I2335">
        <v>0</v>
      </c>
      <c r="J2335">
        <v>1</v>
      </c>
      <c r="K2335">
        <v>1</v>
      </c>
      <c r="L2335">
        <v>0</v>
      </c>
    </row>
    <row r="2336" spans="1:12" x14ac:dyDescent="0.25">
      <c r="A2336" t="s">
        <v>1307</v>
      </c>
      <c r="B2336">
        <v>2018</v>
      </c>
      <c r="C2336">
        <v>14</v>
      </c>
      <c r="D2336" t="s">
        <v>55</v>
      </c>
      <c r="E2336">
        <f>VLOOKUP(B2336&amp;D2336,Sheet1!$A$2:$N$799,14,FALSE)</f>
        <v>3.8</v>
      </c>
      <c r="F2336">
        <f t="shared" si="36"/>
        <v>0.39999999999999991</v>
      </c>
      <c r="G2336" t="s">
        <v>26</v>
      </c>
      <c r="H2336">
        <f>VLOOKUP(B2336&amp;G2336,Sheet1!$A$2:$N$799,14,FALSE)</f>
        <v>3.4</v>
      </c>
      <c r="I2336">
        <v>0</v>
      </c>
      <c r="J2336">
        <v>0</v>
      </c>
      <c r="K2336">
        <v>1</v>
      </c>
      <c r="L2336">
        <v>1</v>
      </c>
    </row>
    <row r="2337" spans="1:12" x14ac:dyDescent="0.25">
      <c r="A2337" t="s">
        <v>1308</v>
      </c>
      <c r="B2337">
        <v>2018</v>
      </c>
      <c r="C2337">
        <v>14</v>
      </c>
      <c r="D2337" t="s">
        <v>53</v>
      </c>
      <c r="E2337">
        <f>VLOOKUP(B2337&amp;D2337,Sheet1!$A$2:$N$799,14,FALSE)</f>
        <v>0.2</v>
      </c>
      <c r="F2337">
        <f t="shared" si="36"/>
        <v>4.2</v>
      </c>
      <c r="G2337" t="s">
        <v>29</v>
      </c>
      <c r="H2337">
        <f>VLOOKUP(B2337&amp;G2337,Sheet1!$A$2:$N$799,14,FALSE)</f>
        <v>-4</v>
      </c>
      <c r="I2337">
        <v>1</v>
      </c>
      <c r="J2337">
        <v>1</v>
      </c>
      <c r="K2337">
        <v>1</v>
      </c>
      <c r="L2337">
        <v>0</v>
      </c>
    </row>
    <row r="2338" spans="1:12" x14ac:dyDescent="0.25">
      <c r="A2338" t="s">
        <v>1309</v>
      </c>
      <c r="B2338">
        <v>2018</v>
      </c>
      <c r="C2338">
        <v>14</v>
      </c>
      <c r="D2338" t="s">
        <v>10</v>
      </c>
      <c r="E2338">
        <f>VLOOKUP(B2338&amp;D2338,Sheet1!$A$2:$N$799,14,FALSE)</f>
        <v>6.3</v>
      </c>
      <c r="F2338">
        <f t="shared" si="36"/>
        <v>-2.2000000000000002</v>
      </c>
      <c r="G2338" t="s">
        <v>31</v>
      </c>
      <c r="H2338">
        <f>VLOOKUP(B2338&amp;G2338,Sheet1!$A$2:$N$799,14,FALSE)</f>
        <v>8.5</v>
      </c>
      <c r="I2338">
        <v>1</v>
      </c>
      <c r="J2338">
        <v>3</v>
      </c>
      <c r="K2338">
        <v>4</v>
      </c>
      <c r="L2338">
        <v>1</v>
      </c>
    </row>
    <row r="2339" spans="1:12" x14ac:dyDescent="0.25">
      <c r="A2339" t="s">
        <v>1310</v>
      </c>
      <c r="B2339">
        <v>2018</v>
      </c>
      <c r="C2339">
        <v>14</v>
      </c>
      <c r="D2339" t="s">
        <v>22</v>
      </c>
      <c r="E2339">
        <f>VLOOKUP(B2339&amp;D2339,Sheet1!$A$2:$N$799,14,FALSE)</f>
        <v>4.5</v>
      </c>
      <c r="F2339">
        <f t="shared" si="36"/>
        <v>3.9</v>
      </c>
      <c r="G2339" t="s">
        <v>32</v>
      </c>
      <c r="H2339">
        <f>VLOOKUP(B2339&amp;G2339,Sheet1!$A$2:$N$799,14,FALSE)</f>
        <v>0.6</v>
      </c>
      <c r="I2339">
        <v>1</v>
      </c>
      <c r="J2339">
        <v>1</v>
      </c>
      <c r="K2339">
        <v>1</v>
      </c>
      <c r="L2339">
        <v>0</v>
      </c>
    </row>
    <row r="2340" spans="1:12" x14ac:dyDescent="0.25">
      <c r="A2340" t="s">
        <v>1311</v>
      </c>
      <c r="B2340">
        <v>2018</v>
      </c>
      <c r="C2340">
        <v>14</v>
      </c>
      <c r="D2340" t="s">
        <v>34</v>
      </c>
      <c r="E2340">
        <f>VLOOKUP(B2340&amp;D2340,Sheet1!$A$2:$N$799,14,FALSE)</f>
        <v>-8.8000000000000007</v>
      </c>
      <c r="F2340">
        <f t="shared" si="36"/>
        <v>-14</v>
      </c>
      <c r="G2340" t="s">
        <v>35</v>
      </c>
      <c r="H2340">
        <f>VLOOKUP(B2340&amp;G2340,Sheet1!$A$2:$N$799,14,FALSE)</f>
        <v>5.2</v>
      </c>
      <c r="I2340">
        <v>1</v>
      </c>
      <c r="J2340">
        <v>0</v>
      </c>
      <c r="K2340">
        <v>0</v>
      </c>
      <c r="L2340">
        <v>0</v>
      </c>
    </row>
    <row r="2341" spans="1:12" x14ac:dyDescent="0.25">
      <c r="A2341" t="s">
        <v>1312</v>
      </c>
      <c r="B2341">
        <v>2018</v>
      </c>
      <c r="C2341">
        <v>14</v>
      </c>
      <c r="D2341" t="s">
        <v>13</v>
      </c>
      <c r="E2341">
        <f>VLOOKUP(B2341&amp;D2341,Sheet1!$A$2:$N$799,14,FALSE)</f>
        <v>-2.6</v>
      </c>
      <c r="F2341">
        <f t="shared" si="36"/>
        <v>-12.7</v>
      </c>
      <c r="G2341" t="s">
        <v>38</v>
      </c>
      <c r="H2341">
        <f>VLOOKUP(B2341&amp;G2341,Sheet1!$A$2:$N$799,14,FALSE)</f>
        <v>10.1</v>
      </c>
      <c r="I2341">
        <v>0</v>
      </c>
      <c r="J2341">
        <v>1</v>
      </c>
      <c r="K2341">
        <v>2</v>
      </c>
      <c r="L2341">
        <v>1</v>
      </c>
    </row>
    <row r="2342" spans="1:12" x14ac:dyDescent="0.25">
      <c r="A2342" t="s">
        <v>1313</v>
      </c>
      <c r="B2342">
        <v>2018</v>
      </c>
      <c r="C2342">
        <v>14</v>
      </c>
      <c r="D2342" t="s">
        <v>56</v>
      </c>
      <c r="E2342">
        <f>VLOOKUP(B2342&amp;D2342,Sheet1!$A$2:$N$799,14,FALSE)</f>
        <v>-4.9000000000000004</v>
      </c>
      <c r="F2342">
        <f t="shared" si="36"/>
        <v>-2.7</v>
      </c>
      <c r="G2342" t="s">
        <v>41</v>
      </c>
      <c r="H2342">
        <f>VLOOKUP(B2342&amp;G2342,Sheet1!$A$2:$N$799,14,FALSE)</f>
        <v>-2.2000000000000002</v>
      </c>
      <c r="I2342">
        <v>0</v>
      </c>
      <c r="J2342">
        <v>3</v>
      </c>
      <c r="K2342">
        <v>1</v>
      </c>
      <c r="L2342">
        <v>-2</v>
      </c>
    </row>
    <row r="2343" spans="1:12" x14ac:dyDescent="0.25">
      <c r="A2343" t="s">
        <v>1314</v>
      </c>
      <c r="B2343">
        <v>2018</v>
      </c>
      <c r="C2343">
        <v>14</v>
      </c>
      <c r="D2343" t="s">
        <v>11</v>
      </c>
      <c r="E2343">
        <f>VLOOKUP(B2343&amp;D2343,Sheet1!$A$2:$N$799,14,FALSE)</f>
        <v>-6.9</v>
      </c>
      <c r="F2343">
        <f t="shared" si="36"/>
        <v>0.89999999999999947</v>
      </c>
      <c r="G2343" t="s">
        <v>43</v>
      </c>
      <c r="H2343">
        <f>VLOOKUP(B2343&amp;G2343,Sheet1!$A$2:$N$799,14,FALSE)</f>
        <v>-7.8</v>
      </c>
      <c r="I2343">
        <v>0</v>
      </c>
      <c r="J2343">
        <v>3</v>
      </c>
      <c r="K2343">
        <v>2</v>
      </c>
      <c r="L2343">
        <v>-1</v>
      </c>
    </row>
    <row r="2344" spans="1:12" x14ac:dyDescent="0.25">
      <c r="A2344" t="s">
        <v>1315</v>
      </c>
      <c r="B2344">
        <v>2018</v>
      </c>
      <c r="C2344">
        <v>14</v>
      </c>
      <c r="D2344" t="s">
        <v>49</v>
      </c>
      <c r="E2344">
        <f>VLOOKUP(B2344&amp;D2344,Sheet1!$A$2:$N$799,14,FALSE)</f>
        <v>1.1000000000000001</v>
      </c>
      <c r="F2344">
        <f t="shared" si="36"/>
        <v>-0.59999999999999987</v>
      </c>
      <c r="G2344" t="s">
        <v>28</v>
      </c>
      <c r="H2344">
        <f>VLOOKUP(B2344&amp;G2344,Sheet1!$A$2:$N$799,14,FALSE)</f>
        <v>1.7</v>
      </c>
      <c r="I2344">
        <v>1</v>
      </c>
      <c r="J2344">
        <v>3</v>
      </c>
      <c r="K2344">
        <v>1</v>
      </c>
      <c r="L2344">
        <v>-2</v>
      </c>
    </row>
    <row r="2345" spans="1:12" x14ac:dyDescent="0.25">
      <c r="A2345" t="s">
        <v>1316</v>
      </c>
      <c r="B2345">
        <v>2018</v>
      </c>
      <c r="C2345">
        <v>14</v>
      </c>
      <c r="D2345" t="s">
        <v>44</v>
      </c>
      <c r="E2345">
        <f>VLOOKUP(B2345&amp;D2345,Sheet1!$A$2:$N$799,14,FALSE)</f>
        <v>-9.3000000000000007</v>
      </c>
      <c r="F2345">
        <f t="shared" si="36"/>
        <v>-14.9</v>
      </c>
      <c r="G2345" t="s">
        <v>19</v>
      </c>
      <c r="H2345">
        <f>VLOOKUP(B2345&amp;G2345,Sheet1!$A$2:$N$799,14,FALSE)</f>
        <v>5.6</v>
      </c>
      <c r="I2345">
        <v>1</v>
      </c>
      <c r="J2345">
        <v>1</v>
      </c>
      <c r="K2345">
        <v>1</v>
      </c>
      <c r="L2345">
        <v>0</v>
      </c>
    </row>
    <row r="2346" spans="1:12" x14ac:dyDescent="0.25">
      <c r="A2346" t="s">
        <v>1317</v>
      </c>
      <c r="B2346">
        <v>2018</v>
      </c>
      <c r="C2346">
        <v>15</v>
      </c>
      <c r="D2346" t="s">
        <v>37</v>
      </c>
      <c r="E2346">
        <f>VLOOKUP(B2346&amp;D2346,Sheet1!$A$2:$N$799,14,FALSE)</f>
        <v>-0.1</v>
      </c>
      <c r="F2346">
        <f t="shared" si="36"/>
        <v>11.4</v>
      </c>
      <c r="G2346" t="s">
        <v>46</v>
      </c>
      <c r="H2346">
        <f>VLOOKUP(B2346&amp;G2346,Sheet1!$A$2:$N$799,14,FALSE)</f>
        <v>-11.5</v>
      </c>
      <c r="I2346">
        <v>1</v>
      </c>
      <c r="J2346">
        <v>0</v>
      </c>
      <c r="K2346">
        <v>3</v>
      </c>
      <c r="L2346">
        <v>3</v>
      </c>
    </row>
    <row r="2347" spans="1:12" x14ac:dyDescent="0.25">
      <c r="A2347" t="s">
        <v>1318</v>
      </c>
      <c r="B2347">
        <v>2018</v>
      </c>
      <c r="C2347">
        <v>15</v>
      </c>
      <c r="D2347" t="s">
        <v>25</v>
      </c>
      <c r="E2347">
        <f>VLOOKUP(B2347&amp;D2347,Sheet1!$A$2:$N$799,14,FALSE)</f>
        <v>-0.5</v>
      </c>
      <c r="F2347">
        <f t="shared" si="36"/>
        <v>-0.2</v>
      </c>
      <c r="G2347" t="s">
        <v>20</v>
      </c>
      <c r="H2347">
        <f>VLOOKUP(B2347&amp;G2347,Sheet1!$A$2:$N$799,14,FALSE)</f>
        <v>-0.3</v>
      </c>
      <c r="I2347">
        <v>0</v>
      </c>
      <c r="J2347">
        <v>2</v>
      </c>
      <c r="K2347">
        <v>2</v>
      </c>
      <c r="L2347">
        <v>0</v>
      </c>
    </row>
    <row r="2348" spans="1:12" x14ac:dyDescent="0.25">
      <c r="A2348" t="s">
        <v>1319</v>
      </c>
      <c r="B2348">
        <v>2018</v>
      </c>
      <c r="C2348">
        <v>15</v>
      </c>
      <c r="D2348" t="s">
        <v>26</v>
      </c>
      <c r="E2348">
        <f>VLOOKUP(B2348&amp;D2348,Sheet1!$A$2:$N$799,14,FALSE)</f>
        <v>3.4</v>
      </c>
      <c r="F2348">
        <f t="shared" si="36"/>
        <v>2.2999999999999998</v>
      </c>
      <c r="G2348" t="s">
        <v>49</v>
      </c>
      <c r="H2348">
        <f>VLOOKUP(B2348&amp;G2348,Sheet1!$A$2:$N$799,14,FALSE)</f>
        <v>1.1000000000000001</v>
      </c>
      <c r="I2348">
        <v>1</v>
      </c>
      <c r="J2348">
        <v>1</v>
      </c>
      <c r="K2348">
        <v>1</v>
      </c>
      <c r="L2348">
        <v>0</v>
      </c>
    </row>
    <row r="2349" spans="1:12" x14ac:dyDescent="0.25">
      <c r="A2349" t="s">
        <v>1320</v>
      </c>
      <c r="B2349">
        <v>2018</v>
      </c>
      <c r="C2349">
        <v>15</v>
      </c>
      <c r="D2349" t="s">
        <v>11</v>
      </c>
      <c r="E2349">
        <f>VLOOKUP(B2349&amp;D2349,Sheet1!$A$2:$N$799,14,FALSE)</f>
        <v>-6.9</v>
      </c>
      <c r="F2349">
        <f t="shared" si="36"/>
        <v>-3.9000000000000004</v>
      </c>
      <c r="G2349" t="s">
        <v>40</v>
      </c>
      <c r="H2349">
        <f>VLOOKUP(B2349&amp;G2349,Sheet1!$A$2:$N$799,14,FALSE)</f>
        <v>-3</v>
      </c>
      <c r="I2349">
        <v>1</v>
      </c>
      <c r="J2349">
        <v>0</v>
      </c>
      <c r="K2349">
        <v>0</v>
      </c>
      <c r="L2349">
        <v>0</v>
      </c>
    </row>
    <row r="2350" spans="1:12" x14ac:dyDescent="0.25">
      <c r="A2350" t="s">
        <v>1321</v>
      </c>
      <c r="B2350">
        <v>2018</v>
      </c>
      <c r="C2350">
        <v>15</v>
      </c>
      <c r="D2350" t="s">
        <v>10</v>
      </c>
      <c r="E2350">
        <f>VLOOKUP(B2350&amp;D2350,Sheet1!$A$2:$N$799,14,FALSE)</f>
        <v>6.3</v>
      </c>
      <c r="F2350">
        <f t="shared" si="36"/>
        <v>9</v>
      </c>
      <c r="G2350" t="s">
        <v>23</v>
      </c>
      <c r="H2350">
        <f>VLOOKUP(B2350&amp;G2350,Sheet1!$A$2:$N$799,14,FALSE)</f>
        <v>-2.7</v>
      </c>
      <c r="I2350">
        <v>1</v>
      </c>
      <c r="J2350">
        <v>1</v>
      </c>
      <c r="K2350">
        <v>1</v>
      </c>
      <c r="L2350">
        <v>0</v>
      </c>
    </row>
    <row r="2351" spans="1:12" x14ac:dyDescent="0.25">
      <c r="A2351" t="s">
        <v>1322</v>
      </c>
      <c r="B2351">
        <v>2018</v>
      </c>
      <c r="C2351">
        <v>15</v>
      </c>
      <c r="D2351" t="s">
        <v>43</v>
      </c>
      <c r="E2351">
        <f>VLOOKUP(B2351&amp;D2351,Sheet1!$A$2:$N$799,14,FALSE)</f>
        <v>-7.8</v>
      </c>
      <c r="F2351">
        <f t="shared" si="36"/>
        <v>-11.6</v>
      </c>
      <c r="G2351" t="s">
        <v>55</v>
      </c>
      <c r="H2351">
        <f>VLOOKUP(B2351&amp;G2351,Sheet1!$A$2:$N$799,14,FALSE)</f>
        <v>3.8</v>
      </c>
      <c r="I2351">
        <v>0</v>
      </c>
      <c r="J2351">
        <v>1</v>
      </c>
      <c r="K2351">
        <v>0</v>
      </c>
      <c r="L2351">
        <v>-1</v>
      </c>
    </row>
    <row r="2352" spans="1:12" x14ac:dyDescent="0.25">
      <c r="A2352" t="s">
        <v>1323</v>
      </c>
      <c r="B2352">
        <v>2018</v>
      </c>
      <c r="C2352">
        <v>15</v>
      </c>
      <c r="D2352" t="s">
        <v>52</v>
      </c>
      <c r="E2352">
        <f>VLOOKUP(B2352&amp;D2352,Sheet1!$A$2:$N$799,14,FALSE)</f>
        <v>8.9</v>
      </c>
      <c r="F2352">
        <f t="shared" si="36"/>
        <v>2.9000000000000004</v>
      </c>
      <c r="G2352" t="s">
        <v>47</v>
      </c>
      <c r="H2352">
        <f>VLOOKUP(B2352&amp;G2352,Sheet1!$A$2:$N$799,14,FALSE)</f>
        <v>6</v>
      </c>
      <c r="I2352">
        <v>0</v>
      </c>
      <c r="J2352">
        <v>0</v>
      </c>
      <c r="K2352">
        <v>2</v>
      </c>
      <c r="L2352">
        <v>2</v>
      </c>
    </row>
    <row r="2353" spans="1:12" x14ac:dyDescent="0.25">
      <c r="A2353" t="s">
        <v>1324</v>
      </c>
      <c r="B2353">
        <v>2018</v>
      </c>
      <c r="C2353">
        <v>15</v>
      </c>
      <c r="D2353" t="s">
        <v>32</v>
      </c>
      <c r="E2353">
        <f>VLOOKUP(B2353&amp;D2353,Sheet1!$A$2:$N$799,14,FALSE)</f>
        <v>0.6</v>
      </c>
      <c r="F2353">
        <f t="shared" si="36"/>
        <v>9.4</v>
      </c>
      <c r="G2353" t="s">
        <v>34</v>
      </c>
      <c r="H2353">
        <f>VLOOKUP(B2353&amp;G2353,Sheet1!$A$2:$N$799,14,FALSE)</f>
        <v>-8.8000000000000007</v>
      </c>
      <c r="I2353">
        <v>1</v>
      </c>
      <c r="J2353">
        <v>1</v>
      </c>
      <c r="K2353">
        <v>0</v>
      </c>
      <c r="L2353">
        <v>-1</v>
      </c>
    </row>
    <row r="2354" spans="1:12" x14ac:dyDescent="0.25">
      <c r="A2354" t="s">
        <v>1325</v>
      </c>
      <c r="B2354">
        <v>2018</v>
      </c>
      <c r="C2354">
        <v>15</v>
      </c>
      <c r="D2354" t="s">
        <v>19</v>
      </c>
      <c r="E2354">
        <f>VLOOKUP(B2354&amp;D2354,Sheet1!$A$2:$N$799,14,FALSE)</f>
        <v>5.6</v>
      </c>
      <c r="F2354">
        <f t="shared" si="36"/>
        <v>0.39999999999999947</v>
      </c>
      <c r="G2354" t="s">
        <v>35</v>
      </c>
      <c r="H2354">
        <f>VLOOKUP(B2354&amp;G2354,Sheet1!$A$2:$N$799,14,FALSE)</f>
        <v>5.2</v>
      </c>
      <c r="I2354">
        <v>1</v>
      </c>
      <c r="J2354">
        <v>2</v>
      </c>
      <c r="K2354">
        <v>1</v>
      </c>
      <c r="L2354">
        <v>-1</v>
      </c>
    </row>
    <row r="2355" spans="1:12" x14ac:dyDescent="0.25">
      <c r="A2355" t="s">
        <v>1326</v>
      </c>
      <c r="B2355">
        <v>2018</v>
      </c>
      <c r="C2355">
        <v>15</v>
      </c>
      <c r="D2355" t="s">
        <v>14</v>
      </c>
      <c r="E2355">
        <f>VLOOKUP(B2355&amp;D2355,Sheet1!$A$2:$N$799,14,FALSE)</f>
        <v>0.9</v>
      </c>
      <c r="F2355">
        <f t="shared" si="36"/>
        <v>-9.1999999999999993</v>
      </c>
      <c r="G2355" t="s">
        <v>38</v>
      </c>
      <c r="H2355">
        <f>VLOOKUP(B2355&amp;G2355,Sheet1!$A$2:$N$799,14,FALSE)</f>
        <v>10.1</v>
      </c>
      <c r="I2355">
        <v>0</v>
      </c>
      <c r="J2355">
        <v>2</v>
      </c>
      <c r="K2355">
        <v>2</v>
      </c>
      <c r="L2355">
        <v>0</v>
      </c>
    </row>
    <row r="2356" spans="1:12" x14ac:dyDescent="0.25">
      <c r="A2356" t="s">
        <v>1327</v>
      </c>
      <c r="B2356">
        <v>2018</v>
      </c>
      <c r="C2356">
        <v>15</v>
      </c>
      <c r="D2356" t="s">
        <v>17</v>
      </c>
      <c r="E2356">
        <f>VLOOKUP(B2356&amp;D2356,Sheet1!$A$2:$N$799,14,FALSE)</f>
        <v>-3.4</v>
      </c>
      <c r="F2356">
        <f t="shared" si="36"/>
        <v>5.9</v>
      </c>
      <c r="G2356" t="s">
        <v>44</v>
      </c>
      <c r="H2356">
        <f>VLOOKUP(B2356&amp;G2356,Sheet1!$A$2:$N$799,14,FALSE)</f>
        <v>-9.3000000000000007</v>
      </c>
      <c r="I2356">
        <v>1</v>
      </c>
      <c r="J2356">
        <v>1</v>
      </c>
      <c r="K2356">
        <v>2</v>
      </c>
      <c r="L2356">
        <v>1</v>
      </c>
    </row>
    <row r="2357" spans="1:12" x14ac:dyDescent="0.25">
      <c r="A2357" t="s">
        <v>1328</v>
      </c>
      <c r="B2357">
        <v>2018</v>
      </c>
      <c r="C2357">
        <v>15</v>
      </c>
      <c r="D2357" t="s">
        <v>31</v>
      </c>
      <c r="E2357">
        <f>VLOOKUP(B2357&amp;D2357,Sheet1!$A$2:$N$799,14,FALSE)</f>
        <v>8.5</v>
      </c>
      <c r="F2357">
        <f t="shared" si="36"/>
        <v>6.8</v>
      </c>
      <c r="G2357" t="s">
        <v>28</v>
      </c>
      <c r="H2357">
        <f>VLOOKUP(B2357&amp;G2357,Sheet1!$A$2:$N$799,14,FALSE)</f>
        <v>1.7</v>
      </c>
      <c r="I2357">
        <v>0</v>
      </c>
      <c r="J2357">
        <v>2</v>
      </c>
      <c r="K2357">
        <v>2</v>
      </c>
      <c r="L2357">
        <v>0</v>
      </c>
    </row>
    <row r="2358" spans="1:12" x14ac:dyDescent="0.25">
      <c r="A2358" t="s">
        <v>1329</v>
      </c>
      <c r="B2358">
        <v>2018</v>
      </c>
      <c r="C2358">
        <v>15</v>
      </c>
      <c r="D2358" t="s">
        <v>50</v>
      </c>
      <c r="E2358">
        <f>VLOOKUP(B2358&amp;D2358,Sheet1!$A$2:$N$799,14,FALSE)</f>
        <v>-5.5</v>
      </c>
      <c r="F2358">
        <f t="shared" si="36"/>
        <v>-10</v>
      </c>
      <c r="G2358" t="s">
        <v>22</v>
      </c>
      <c r="H2358">
        <f>VLOOKUP(B2358&amp;G2358,Sheet1!$A$2:$N$799,14,FALSE)</f>
        <v>4.5</v>
      </c>
      <c r="I2358">
        <v>1</v>
      </c>
      <c r="J2358">
        <v>1</v>
      </c>
      <c r="K2358">
        <v>0</v>
      </c>
      <c r="L2358">
        <v>-1</v>
      </c>
    </row>
    <row r="2359" spans="1:12" x14ac:dyDescent="0.25">
      <c r="A2359" t="s">
        <v>1330</v>
      </c>
      <c r="B2359">
        <v>2018</v>
      </c>
      <c r="C2359">
        <v>15</v>
      </c>
      <c r="D2359" t="s">
        <v>16</v>
      </c>
      <c r="E2359">
        <f>VLOOKUP(B2359&amp;D2359,Sheet1!$A$2:$N$799,14,FALSE)</f>
        <v>7</v>
      </c>
      <c r="F2359">
        <f t="shared" si="36"/>
        <v>9.6</v>
      </c>
      <c r="G2359" t="s">
        <v>13</v>
      </c>
      <c r="H2359">
        <f>VLOOKUP(B2359&amp;G2359,Sheet1!$A$2:$N$799,14,FALSE)</f>
        <v>-2.6</v>
      </c>
      <c r="I2359">
        <v>1</v>
      </c>
      <c r="J2359">
        <v>1</v>
      </c>
      <c r="K2359">
        <v>2</v>
      </c>
      <c r="L2359">
        <v>1</v>
      </c>
    </row>
    <row r="2360" spans="1:12" x14ac:dyDescent="0.25">
      <c r="A2360" t="s">
        <v>1331</v>
      </c>
      <c r="B2360">
        <v>2018</v>
      </c>
      <c r="C2360">
        <v>15</v>
      </c>
      <c r="D2360" t="s">
        <v>41</v>
      </c>
      <c r="E2360">
        <f>VLOOKUP(B2360&amp;D2360,Sheet1!$A$2:$N$799,14,FALSE)</f>
        <v>-2.2000000000000002</v>
      </c>
      <c r="F2360">
        <f t="shared" si="36"/>
        <v>-2.4000000000000004</v>
      </c>
      <c r="G2360" t="s">
        <v>53</v>
      </c>
      <c r="H2360">
        <f>VLOOKUP(B2360&amp;G2360,Sheet1!$A$2:$N$799,14,FALSE)</f>
        <v>0.2</v>
      </c>
      <c r="I2360">
        <v>0</v>
      </c>
      <c r="J2360">
        <v>2</v>
      </c>
      <c r="K2360">
        <v>0</v>
      </c>
      <c r="L2360">
        <v>-2</v>
      </c>
    </row>
    <row r="2361" spans="1:12" x14ac:dyDescent="0.25">
      <c r="A2361" t="s">
        <v>1332</v>
      </c>
      <c r="B2361">
        <v>2018</v>
      </c>
      <c r="C2361">
        <v>15</v>
      </c>
      <c r="D2361" t="s">
        <v>29</v>
      </c>
      <c r="E2361">
        <f>VLOOKUP(B2361&amp;D2361,Sheet1!$A$2:$N$799,14,FALSE)</f>
        <v>-4</v>
      </c>
      <c r="F2361">
        <f t="shared" si="36"/>
        <v>0.90000000000000036</v>
      </c>
      <c r="G2361" t="s">
        <v>56</v>
      </c>
      <c r="H2361">
        <f>VLOOKUP(B2361&amp;G2361,Sheet1!$A$2:$N$799,14,FALSE)</f>
        <v>-4.9000000000000004</v>
      </c>
      <c r="I2361">
        <v>0</v>
      </c>
      <c r="J2361">
        <v>2</v>
      </c>
      <c r="K2361">
        <v>0</v>
      </c>
      <c r="L2361">
        <v>-2</v>
      </c>
    </row>
    <row r="2362" spans="1:12" x14ac:dyDescent="0.25">
      <c r="A2362" t="s">
        <v>1333</v>
      </c>
      <c r="B2362">
        <v>2018</v>
      </c>
      <c r="C2362">
        <v>16</v>
      </c>
      <c r="D2362" t="s">
        <v>14</v>
      </c>
      <c r="E2362">
        <f>VLOOKUP(B2362&amp;D2362,Sheet1!$A$2:$N$799,14,FALSE)</f>
        <v>0.9</v>
      </c>
      <c r="F2362">
        <f t="shared" si="36"/>
        <v>1</v>
      </c>
      <c r="G2362" t="s">
        <v>37</v>
      </c>
      <c r="H2362">
        <f>VLOOKUP(B2362&amp;G2362,Sheet1!$A$2:$N$799,14,FALSE)</f>
        <v>-0.1</v>
      </c>
      <c r="I2362">
        <v>0</v>
      </c>
      <c r="J2362">
        <v>4</v>
      </c>
      <c r="K2362">
        <v>2</v>
      </c>
      <c r="L2362">
        <v>-2</v>
      </c>
    </row>
    <row r="2363" spans="1:12" x14ac:dyDescent="0.25">
      <c r="A2363" t="s">
        <v>1334</v>
      </c>
      <c r="B2363">
        <v>2018</v>
      </c>
      <c r="C2363">
        <v>16</v>
      </c>
      <c r="D2363" t="s">
        <v>47</v>
      </c>
      <c r="E2363">
        <f>VLOOKUP(B2363&amp;D2363,Sheet1!$A$2:$N$799,14,FALSE)</f>
        <v>6</v>
      </c>
      <c r="F2363">
        <f t="shared" si="36"/>
        <v>-1</v>
      </c>
      <c r="G2363" t="s">
        <v>16</v>
      </c>
      <c r="H2363">
        <f>VLOOKUP(B2363&amp;G2363,Sheet1!$A$2:$N$799,14,FALSE)</f>
        <v>7</v>
      </c>
      <c r="I2363">
        <v>0</v>
      </c>
      <c r="J2363">
        <v>3</v>
      </c>
      <c r="K2363">
        <v>1</v>
      </c>
      <c r="L2363">
        <v>-2</v>
      </c>
    </row>
    <row r="2364" spans="1:12" x14ac:dyDescent="0.25">
      <c r="A2364" t="s">
        <v>1335</v>
      </c>
      <c r="B2364">
        <v>2018</v>
      </c>
      <c r="C2364">
        <v>16</v>
      </c>
      <c r="D2364" t="s">
        <v>35</v>
      </c>
      <c r="E2364">
        <f>VLOOKUP(B2364&amp;D2364,Sheet1!$A$2:$N$799,14,FALSE)</f>
        <v>5.2</v>
      </c>
      <c r="F2364">
        <f t="shared" si="36"/>
        <v>12.100000000000001</v>
      </c>
      <c r="G2364" t="s">
        <v>11</v>
      </c>
      <c r="H2364">
        <f>VLOOKUP(B2364&amp;G2364,Sheet1!$A$2:$N$799,14,FALSE)</f>
        <v>-6.9</v>
      </c>
      <c r="I2364">
        <v>1</v>
      </c>
      <c r="J2364">
        <v>3</v>
      </c>
      <c r="K2364">
        <v>3</v>
      </c>
      <c r="L2364">
        <v>0</v>
      </c>
    </row>
    <row r="2365" spans="1:12" x14ac:dyDescent="0.25">
      <c r="A2365" t="s">
        <v>1336</v>
      </c>
      <c r="B2365">
        <v>2018</v>
      </c>
      <c r="C2365">
        <v>16</v>
      </c>
      <c r="D2365" t="s">
        <v>50</v>
      </c>
      <c r="E2365">
        <f>VLOOKUP(B2365&amp;D2365,Sheet1!$A$2:$N$799,14,FALSE)</f>
        <v>-5.5</v>
      </c>
      <c r="F2365">
        <f t="shared" si="36"/>
        <v>-11.8</v>
      </c>
      <c r="G2365" t="s">
        <v>10</v>
      </c>
      <c r="H2365">
        <f>VLOOKUP(B2365&amp;G2365,Sheet1!$A$2:$N$799,14,FALSE)</f>
        <v>6.3</v>
      </c>
      <c r="I2365">
        <v>0</v>
      </c>
      <c r="J2365">
        <v>1</v>
      </c>
      <c r="K2365">
        <v>2</v>
      </c>
      <c r="L2365">
        <v>1</v>
      </c>
    </row>
    <row r="2366" spans="1:12" x14ac:dyDescent="0.25">
      <c r="A2366" t="s">
        <v>1337</v>
      </c>
      <c r="B2366">
        <v>2018</v>
      </c>
      <c r="C2366">
        <v>16</v>
      </c>
      <c r="D2366" t="s">
        <v>20</v>
      </c>
      <c r="E2366">
        <f>VLOOKUP(B2366&amp;D2366,Sheet1!$A$2:$N$799,14,FALSE)</f>
        <v>-0.3</v>
      </c>
      <c r="F2366">
        <f t="shared" si="36"/>
        <v>3.1</v>
      </c>
      <c r="G2366" t="s">
        <v>17</v>
      </c>
      <c r="H2366">
        <f>VLOOKUP(B2366&amp;G2366,Sheet1!$A$2:$N$799,14,FALSE)</f>
        <v>-3.4</v>
      </c>
      <c r="I2366">
        <v>1</v>
      </c>
      <c r="J2366">
        <v>0</v>
      </c>
      <c r="K2366">
        <v>0</v>
      </c>
      <c r="L2366">
        <v>0</v>
      </c>
    </row>
    <row r="2367" spans="1:12" x14ac:dyDescent="0.25">
      <c r="A2367" t="s">
        <v>1338</v>
      </c>
      <c r="B2367">
        <v>2018</v>
      </c>
      <c r="C2367">
        <v>16</v>
      </c>
      <c r="D2367" t="s">
        <v>44</v>
      </c>
      <c r="E2367">
        <f>VLOOKUP(B2367&amp;D2367,Sheet1!$A$2:$N$799,14,FALSE)</f>
        <v>-9.3000000000000007</v>
      </c>
      <c r="F2367">
        <f t="shared" si="36"/>
        <v>-8.8000000000000007</v>
      </c>
      <c r="G2367" t="s">
        <v>25</v>
      </c>
      <c r="H2367">
        <f>VLOOKUP(B2367&amp;G2367,Sheet1!$A$2:$N$799,14,FALSE)</f>
        <v>-0.5</v>
      </c>
      <c r="I2367">
        <v>1</v>
      </c>
      <c r="J2367">
        <v>0</v>
      </c>
      <c r="K2367">
        <v>2</v>
      </c>
      <c r="L2367">
        <v>2</v>
      </c>
    </row>
    <row r="2368" spans="1:12" x14ac:dyDescent="0.25">
      <c r="A2368" t="s">
        <v>1339</v>
      </c>
      <c r="B2368">
        <v>2018</v>
      </c>
      <c r="C2368">
        <v>16</v>
      </c>
      <c r="D2368" t="s">
        <v>43</v>
      </c>
      <c r="E2368">
        <f>VLOOKUP(B2368&amp;D2368,Sheet1!$A$2:$N$799,14,FALSE)</f>
        <v>-7.8</v>
      </c>
      <c r="F2368">
        <f t="shared" si="36"/>
        <v>-5.0999999999999996</v>
      </c>
      <c r="G2368" t="s">
        <v>23</v>
      </c>
      <c r="H2368">
        <f>VLOOKUP(B2368&amp;G2368,Sheet1!$A$2:$N$799,14,FALSE)</f>
        <v>-2.7</v>
      </c>
      <c r="I2368">
        <v>0</v>
      </c>
      <c r="J2368">
        <v>0</v>
      </c>
      <c r="K2368">
        <v>1</v>
      </c>
      <c r="L2368">
        <v>1</v>
      </c>
    </row>
    <row r="2369" spans="1:12" x14ac:dyDescent="0.25">
      <c r="A2369" t="s">
        <v>1340</v>
      </c>
      <c r="B2369">
        <v>2018</v>
      </c>
      <c r="C2369">
        <v>16</v>
      </c>
      <c r="D2369" t="s">
        <v>28</v>
      </c>
      <c r="E2369">
        <f>VLOOKUP(B2369&amp;D2369,Sheet1!$A$2:$N$799,14,FALSE)</f>
        <v>1.7</v>
      </c>
      <c r="F2369">
        <f t="shared" si="36"/>
        <v>-2.0999999999999996</v>
      </c>
      <c r="G2369" t="s">
        <v>55</v>
      </c>
      <c r="H2369">
        <f>VLOOKUP(B2369&amp;G2369,Sheet1!$A$2:$N$799,14,FALSE)</f>
        <v>3.8</v>
      </c>
      <c r="I2369">
        <v>1</v>
      </c>
      <c r="J2369">
        <v>3</v>
      </c>
      <c r="K2369">
        <v>1</v>
      </c>
      <c r="L2369">
        <v>-2</v>
      </c>
    </row>
    <row r="2370" spans="1:12" x14ac:dyDescent="0.25">
      <c r="A2370" t="s">
        <v>1341</v>
      </c>
      <c r="B2370">
        <v>2018</v>
      </c>
      <c r="C2370">
        <v>16</v>
      </c>
      <c r="D2370" t="s">
        <v>34</v>
      </c>
      <c r="E2370">
        <f>VLOOKUP(B2370&amp;D2370,Sheet1!$A$2:$N$799,14,FALSE)</f>
        <v>-8.8000000000000007</v>
      </c>
      <c r="F2370">
        <f t="shared" si="36"/>
        <v>-4.8000000000000007</v>
      </c>
      <c r="G2370" t="s">
        <v>29</v>
      </c>
      <c r="H2370">
        <f>VLOOKUP(B2370&amp;G2370,Sheet1!$A$2:$N$799,14,FALSE)</f>
        <v>-4</v>
      </c>
      <c r="I2370">
        <v>0</v>
      </c>
      <c r="J2370">
        <v>2</v>
      </c>
      <c r="K2370">
        <v>1</v>
      </c>
      <c r="L2370">
        <v>-1</v>
      </c>
    </row>
    <row r="2371" spans="1:12" x14ac:dyDescent="0.25">
      <c r="A2371" t="s">
        <v>1342</v>
      </c>
      <c r="B2371">
        <v>2018</v>
      </c>
      <c r="C2371">
        <v>16</v>
      </c>
      <c r="D2371" t="s">
        <v>22</v>
      </c>
      <c r="E2371">
        <f>VLOOKUP(B2371&amp;D2371,Sheet1!$A$2:$N$799,14,FALSE)</f>
        <v>4.5</v>
      </c>
      <c r="F2371">
        <f t="shared" ref="F2371:F2434" si="37">E2371-H2371</f>
        <v>-4.4000000000000004</v>
      </c>
      <c r="G2371" t="s">
        <v>52</v>
      </c>
      <c r="H2371">
        <f>VLOOKUP(B2371&amp;G2371,Sheet1!$A$2:$N$799,14,FALSE)</f>
        <v>8.9</v>
      </c>
      <c r="I2371">
        <v>1</v>
      </c>
      <c r="J2371">
        <v>0</v>
      </c>
      <c r="K2371">
        <v>2</v>
      </c>
      <c r="L2371">
        <v>2</v>
      </c>
    </row>
    <row r="2372" spans="1:12" x14ac:dyDescent="0.25">
      <c r="A2372" t="s">
        <v>1343</v>
      </c>
      <c r="B2372">
        <v>2018</v>
      </c>
      <c r="C2372">
        <v>16</v>
      </c>
      <c r="D2372" t="s">
        <v>46</v>
      </c>
      <c r="E2372">
        <f>VLOOKUP(B2372&amp;D2372,Sheet1!$A$2:$N$799,14,FALSE)</f>
        <v>-11.5</v>
      </c>
      <c r="F2372">
        <f t="shared" si="37"/>
        <v>-20</v>
      </c>
      <c r="G2372" t="s">
        <v>31</v>
      </c>
      <c r="H2372">
        <f>VLOOKUP(B2372&amp;G2372,Sheet1!$A$2:$N$799,14,FALSE)</f>
        <v>8.5</v>
      </c>
      <c r="I2372">
        <v>0</v>
      </c>
      <c r="J2372">
        <v>0</v>
      </c>
      <c r="K2372">
        <v>1</v>
      </c>
      <c r="L2372">
        <v>1</v>
      </c>
    </row>
    <row r="2373" spans="1:12" x14ac:dyDescent="0.25">
      <c r="A2373" t="s">
        <v>1344</v>
      </c>
      <c r="B2373">
        <v>2018</v>
      </c>
      <c r="C2373">
        <v>16</v>
      </c>
      <c r="D2373" t="s">
        <v>40</v>
      </c>
      <c r="E2373">
        <f>VLOOKUP(B2373&amp;D2373,Sheet1!$A$2:$N$799,14,FALSE)</f>
        <v>-3</v>
      </c>
      <c r="F2373">
        <f t="shared" si="37"/>
        <v>-3.6</v>
      </c>
      <c r="G2373" t="s">
        <v>32</v>
      </c>
      <c r="H2373">
        <f>VLOOKUP(B2373&amp;G2373,Sheet1!$A$2:$N$799,14,FALSE)</f>
        <v>0.6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1345</v>
      </c>
      <c r="B2374">
        <v>2018</v>
      </c>
      <c r="C2374">
        <v>16</v>
      </c>
      <c r="D2374" t="s">
        <v>26</v>
      </c>
      <c r="E2374">
        <f>VLOOKUP(B2374&amp;D2374,Sheet1!$A$2:$N$799,14,FALSE)</f>
        <v>3.4</v>
      </c>
      <c r="F2374">
        <f t="shared" si="37"/>
        <v>5.6</v>
      </c>
      <c r="G2374" t="s">
        <v>41</v>
      </c>
      <c r="H2374">
        <f>VLOOKUP(B2374&amp;G2374,Sheet1!$A$2:$N$799,14,FALSE)</f>
        <v>-2.2000000000000002</v>
      </c>
      <c r="I2374">
        <v>1</v>
      </c>
      <c r="J2374">
        <v>1</v>
      </c>
      <c r="K2374">
        <v>1</v>
      </c>
      <c r="L2374">
        <v>0</v>
      </c>
    </row>
    <row r="2375" spans="1:12" x14ac:dyDescent="0.25">
      <c r="A2375" t="s">
        <v>1346</v>
      </c>
      <c r="B2375">
        <v>2018</v>
      </c>
      <c r="C2375">
        <v>16</v>
      </c>
      <c r="D2375" t="s">
        <v>38</v>
      </c>
      <c r="E2375">
        <f>VLOOKUP(B2375&amp;D2375,Sheet1!$A$2:$N$799,14,FALSE)</f>
        <v>10.1</v>
      </c>
      <c r="F2375">
        <f t="shared" si="37"/>
        <v>4.5</v>
      </c>
      <c r="G2375" t="s">
        <v>19</v>
      </c>
      <c r="H2375">
        <f>VLOOKUP(B2375&amp;G2375,Sheet1!$A$2:$N$799,14,FALSE)</f>
        <v>5.6</v>
      </c>
      <c r="I2375">
        <v>1</v>
      </c>
      <c r="J2375">
        <v>1</v>
      </c>
      <c r="K2375">
        <v>2</v>
      </c>
      <c r="L2375">
        <v>1</v>
      </c>
    </row>
    <row r="2376" spans="1:12" x14ac:dyDescent="0.25">
      <c r="A2376" t="s">
        <v>1347</v>
      </c>
      <c r="B2376">
        <v>2018</v>
      </c>
      <c r="C2376">
        <v>16</v>
      </c>
      <c r="D2376" t="s">
        <v>49</v>
      </c>
      <c r="E2376">
        <f>VLOOKUP(B2376&amp;D2376,Sheet1!$A$2:$N$799,14,FALSE)</f>
        <v>1.1000000000000001</v>
      </c>
      <c r="F2376">
        <f t="shared" si="37"/>
        <v>3.7</v>
      </c>
      <c r="G2376" t="s">
        <v>13</v>
      </c>
      <c r="H2376">
        <f>VLOOKUP(B2376&amp;G2376,Sheet1!$A$2:$N$799,14,FALSE)</f>
        <v>-2.6</v>
      </c>
      <c r="I2376">
        <v>1</v>
      </c>
      <c r="J2376">
        <v>0</v>
      </c>
      <c r="K2376">
        <v>2</v>
      </c>
      <c r="L2376">
        <v>2</v>
      </c>
    </row>
    <row r="2377" spans="1:12" x14ac:dyDescent="0.25">
      <c r="A2377" t="s">
        <v>1348</v>
      </c>
      <c r="B2377">
        <v>2018</v>
      </c>
      <c r="C2377">
        <v>16</v>
      </c>
      <c r="D2377" t="s">
        <v>53</v>
      </c>
      <c r="E2377">
        <f>VLOOKUP(B2377&amp;D2377,Sheet1!$A$2:$N$799,14,FALSE)</f>
        <v>0.2</v>
      </c>
      <c r="F2377">
        <f t="shared" si="37"/>
        <v>5.1000000000000005</v>
      </c>
      <c r="G2377" t="s">
        <v>56</v>
      </c>
      <c r="H2377">
        <f>VLOOKUP(B2377&amp;G2377,Sheet1!$A$2:$N$799,14,FALSE)</f>
        <v>-4.9000000000000004</v>
      </c>
      <c r="I2377">
        <v>1</v>
      </c>
      <c r="J2377">
        <v>0</v>
      </c>
      <c r="K2377">
        <v>2</v>
      </c>
      <c r="L2377">
        <v>2</v>
      </c>
    </row>
    <row r="2378" spans="1:12" x14ac:dyDescent="0.25">
      <c r="A2378" t="s">
        <v>1349</v>
      </c>
      <c r="B2378">
        <v>2018</v>
      </c>
      <c r="C2378">
        <v>17</v>
      </c>
      <c r="D2378" t="s">
        <v>22</v>
      </c>
      <c r="E2378">
        <f>VLOOKUP(B2378&amp;D2378,Sheet1!$A$2:$N$799,14,FALSE)</f>
        <v>4.5</v>
      </c>
      <c r="F2378">
        <f t="shared" si="37"/>
        <v>16</v>
      </c>
      <c r="G2378" t="s">
        <v>46</v>
      </c>
      <c r="H2378">
        <f>VLOOKUP(B2378&amp;G2378,Sheet1!$A$2:$N$799,14,FALSE)</f>
        <v>-11.5</v>
      </c>
      <c r="I2378">
        <v>1</v>
      </c>
      <c r="J2378">
        <v>1</v>
      </c>
      <c r="K2378">
        <v>2</v>
      </c>
      <c r="L2378">
        <v>1</v>
      </c>
    </row>
    <row r="2379" spans="1:12" x14ac:dyDescent="0.25">
      <c r="A2379" t="s">
        <v>1350</v>
      </c>
      <c r="B2379">
        <v>2018</v>
      </c>
      <c r="C2379">
        <v>17</v>
      </c>
      <c r="D2379" t="s">
        <v>13</v>
      </c>
      <c r="E2379">
        <f>VLOOKUP(B2379&amp;D2379,Sheet1!$A$2:$N$799,14,FALSE)</f>
        <v>-2.6</v>
      </c>
      <c r="F2379">
        <f t="shared" si="37"/>
        <v>-2.5</v>
      </c>
      <c r="G2379" t="s">
        <v>37</v>
      </c>
      <c r="H2379">
        <f>VLOOKUP(B2379&amp;G2379,Sheet1!$A$2:$N$799,14,FALSE)</f>
        <v>-0.1</v>
      </c>
      <c r="I2379">
        <v>0</v>
      </c>
      <c r="J2379">
        <v>1</v>
      </c>
      <c r="K2379">
        <v>1</v>
      </c>
      <c r="L2379">
        <v>0</v>
      </c>
    </row>
    <row r="2380" spans="1:12" x14ac:dyDescent="0.25">
      <c r="A2380" t="s">
        <v>1351</v>
      </c>
      <c r="B2380">
        <v>2018</v>
      </c>
      <c r="C2380">
        <v>17</v>
      </c>
      <c r="D2380" t="s">
        <v>38</v>
      </c>
      <c r="E2380">
        <f>VLOOKUP(B2380&amp;D2380,Sheet1!$A$2:$N$799,14,FALSE)</f>
        <v>10.1</v>
      </c>
      <c r="F2380">
        <f t="shared" si="37"/>
        <v>9.1999999999999993</v>
      </c>
      <c r="G2380" t="s">
        <v>14</v>
      </c>
      <c r="H2380">
        <f>VLOOKUP(B2380&amp;G2380,Sheet1!$A$2:$N$799,14,FALSE)</f>
        <v>0.9</v>
      </c>
      <c r="I2380">
        <v>0</v>
      </c>
      <c r="J2380">
        <v>1</v>
      </c>
      <c r="K2380">
        <v>0</v>
      </c>
      <c r="L2380">
        <v>-1</v>
      </c>
    </row>
    <row r="2381" spans="1:12" x14ac:dyDescent="0.25">
      <c r="A2381" t="s">
        <v>1352</v>
      </c>
      <c r="B2381">
        <v>2018</v>
      </c>
      <c r="C2381">
        <v>17</v>
      </c>
      <c r="D2381" t="s">
        <v>32</v>
      </c>
      <c r="E2381">
        <f>VLOOKUP(B2381&amp;D2381,Sheet1!$A$2:$N$799,14,FALSE)</f>
        <v>0.6</v>
      </c>
      <c r="F2381">
        <f t="shared" si="37"/>
        <v>-5.7</v>
      </c>
      <c r="G2381" t="s">
        <v>10</v>
      </c>
      <c r="H2381">
        <f>VLOOKUP(B2381&amp;G2381,Sheet1!$A$2:$N$799,14,FALSE)</f>
        <v>6.3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1353</v>
      </c>
      <c r="B2382">
        <v>2018</v>
      </c>
      <c r="C2382">
        <v>17</v>
      </c>
      <c r="D2382" t="s">
        <v>19</v>
      </c>
      <c r="E2382">
        <f>VLOOKUP(B2382&amp;D2382,Sheet1!$A$2:$N$799,14,FALSE)</f>
        <v>5.6</v>
      </c>
      <c r="F2382">
        <f t="shared" si="37"/>
        <v>9</v>
      </c>
      <c r="G2382" t="s">
        <v>17</v>
      </c>
      <c r="H2382">
        <f>VLOOKUP(B2382&amp;G2382,Sheet1!$A$2:$N$799,14,FALSE)</f>
        <v>-3.4</v>
      </c>
      <c r="I2382">
        <v>1</v>
      </c>
      <c r="J2382">
        <v>1</v>
      </c>
      <c r="K2382">
        <v>0</v>
      </c>
      <c r="L2382">
        <v>-1</v>
      </c>
    </row>
    <row r="2383" spans="1:12" x14ac:dyDescent="0.25">
      <c r="A2383" t="s">
        <v>1354</v>
      </c>
      <c r="B2383">
        <v>2018</v>
      </c>
      <c r="C2383">
        <v>17</v>
      </c>
      <c r="D2383" t="s">
        <v>16</v>
      </c>
      <c r="E2383">
        <f>VLOOKUP(B2383&amp;D2383,Sheet1!$A$2:$N$799,14,FALSE)</f>
        <v>7</v>
      </c>
      <c r="F2383">
        <f t="shared" si="37"/>
        <v>7.3</v>
      </c>
      <c r="G2383" t="s">
        <v>20</v>
      </c>
      <c r="H2383">
        <f>VLOOKUP(B2383&amp;G2383,Sheet1!$A$2:$N$799,14,FALSE)</f>
        <v>-0.3</v>
      </c>
      <c r="I2383">
        <v>1</v>
      </c>
      <c r="J2383">
        <v>1</v>
      </c>
      <c r="K2383">
        <v>3</v>
      </c>
      <c r="L2383">
        <v>2</v>
      </c>
    </row>
    <row r="2384" spans="1:12" x14ac:dyDescent="0.25">
      <c r="A2384" t="s">
        <v>1355</v>
      </c>
      <c r="B2384">
        <v>2018</v>
      </c>
      <c r="C2384">
        <v>17</v>
      </c>
      <c r="D2384" t="s">
        <v>41</v>
      </c>
      <c r="E2384">
        <f>VLOOKUP(B2384&amp;D2384,Sheet1!$A$2:$N$799,14,FALSE)</f>
        <v>-2.2000000000000002</v>
      </c>
      <c r="F2384">
        <f t="shared" si="37"/>
        <v>-3.3000000000000003</v>
      </c>
      <c r="G2384" t="s">
        <v>49</v>
      </c>
      <c r="H2384">
        <f>VLOOKUP(B2384&amp;G2384,Sheet1!$A$2:$N$799,14,FALSE)</f>
        <v>1.1000000000000001</v>
      </c>
      <c r="I2384">
        <v>0</v>
      </c>
      <c r="J2384">
        <v>2</v>
      </c>
      <c r="K2384">
        <v>1</v>
      </c>
      <c r="L2384">
        <v>-1</v>
      </c>
    </row>
    <row r="2385" spans="1:12" x14ac:dyDescent="0.25">
      <c r="A2385" t="s">
        <v>1356</v>
      </c>
      <c r="B2385">
        <v>2018</v>
      </c>
      <c r="C2385">
        <v>17</v>
      </c>
      <c r="D2385" t="s">
        <v>23</v>
      </c>
      <c r="E2385">
        <f>VLOOKUP(B2385&amp;D2385,Sheet1!$A$2:$N$799,14,FALSE)</f>
        <v>-2.7</v>
      </c>
      <c r="F2385">
        <f t="shared" si="37"/>
        <v>0.29999999999999982</v>
      </c>
      <c r="G2385" t="s">
        <v>40</v>
      </c>
      <c r="H2385">
        <f>VLOOKUP(B2385&amp;G2385,Sheet1!$A$2:$N$799,14,FALSE)</f>
        <v>-3</v>
      </c>
      <c r="I2385">
        <v>0</v>
      </c>
      <c r="J2385">
        <v>1</v>
      </c>
      <c r="K2385">
        <v>0</v>
      </c>
      <c r="L2385">
        <v>-1</v>
      </c>
    </row>
    <row r="2386" spans="1:12" x14ac:dyDescent="0.25">
      <c r="A2386" t="s">
        <v>1357</v>
      </c>
      <c r="B2386">
        <v>2018</v>
      </c>
      <c r="C2386">
        <v>17</v>
      </c>
      <c r="D2386" t="s">
        <v>53</v>
      </c>
      <c r="E2386">
        <f>VLOOKUP(B2386&amp;D2386,Sheet1!$A$2:$N$799,14,FALSE)</f>
        <v>0.2</v>
      </c>
      <c r="F2386">
        <f t="shared" si="37"/>
        <v>-3.1999999999999997</v>
      </c>
      <c r="G2386" t="s">
        <v>26</v>
      </c>
      <c r="H2386">
        <f>VLOOKUP(B2386&amp;G2386,Sheet1!$A$2:$N$799,14,FALSE)</f>
        <v>3.4</v>
      </c>
      <c r="I2386">
        <v>0</v>
      </c>
      <c r="J2386">
        <v>2</v>
      </c>
      <c r="K2386">
        <v>3</v>
      </c>
      <c r="L2386">
        <v>1</v>
      </c>
    </row>
    <row r="2387" spans="1:12" x14ac:dyDescent="0.25">
      <c r="A2387" t="s">
        <v>1358</v>
      </c>
      <c r="B2387">
        <v>2018</v>
      </c>
      <c r="C2387">
        <v>17</v>
      </c>
      <c r="D2387" t="s">
        <v>55</v>
      </c>
      <c r="E2387">
        <f>VLOOKUP(B2387&amp;D2387,Sheet1!$A$2:$N$799,14,FALSE)</f>
        <v>3.8</v>
      </c>
      <c r="F2387">
        <f t="shared" si="37"/>
        <v>7.8</v>
      </c>
      <c r="G2387" t="s">
        <v>29</v>
      </c>
      <c r="H2387">
        <f>VLOOKUP(B2387&amp;G2387,Sheet1!$A$2:$N$799,14,FALSE)</f>
        <v>-4</v>
      </c>
      <c r="I2387">
        <v>1</v>
      </c>
      <c r="J2387">
        <v>1</v>
      </c>
      <c r="K2387">
        <v>2</v>
      </c>
      <c r="L2387">
        <v>1</v>
      </c>
    </row>
    <row r="2388" spans="1:12" x14ac:dyDescent="0.25">
      <c r="A2388" t="s">
        <v>1359</v>
      </c>
      <c r="B2388">
        <v>2018</v>
      </c>
      <c r="C2388">
        <v>17</v>
      </c>
      <c r="D2388" t="s">
        <v>25</v>
      </c>
      <c r="E2388">
        <f>VLOOKUP(B2388&amp;D2388,Sheet1!$A$2:$N$799,14,FALSE)</f>
        <v>-0.5</v>
      </c>
      <c r="F2388">
        <f t="shared" si="37"/>
        <v>-6.5</v>
      </c>
      <c r="G2388" t="s">
        <v>47</v>
      </c>
      <c r="H2388">
        <f>VLOOKUP(B2388&amp;G2388,Sheet1!$A$2:$N$799,14,FALSE)</f>
        <v>6</v>
      </c>
      <c r="I2388">
        <v>0</v>
      </c>
      <c r="J2388">
        <v>4</v>
      </c>
      <c r="K2388">
        <v>3</v>
      </c>
      <c r="L2388">
        <v>-1</v>
      </c>
    </row>
    <row r="2389" spans="1:12" x14ac:dyDescent="0.25">
      <c r="A2389" t="s">
        <v>1360</v>
      </c>
      <c r="B2389">
        <v>2018</v>
      </c>
      <c r="C2389">
        <v>17</v>
      </c>
      <c r="D2389" t="s">
        <v>11</v>
      </c>
      <c r="E2389">
        <f>VLOOKUP(B2389&amp;D2389,Sheet1!$A$2:$N$799,14,FALSE)</f>
        <v>-6.9</v>
      </c>
      <c r="F2389">
        <f t="shared" si="37"/>
        <v>1.9000000000000004</v>
      </c>
      <c r="G2389" t="s">
        <v>34</v>
      </c>
      <c r="H2389">
        <f>VLOOKUP(B2389&amp;G2389,Sheet1!$A$2:$N$799,14,FALSE)</f>
        <v>-8.8000000000000007</v>
      </c>
      <c r="I2389">
        <v>1</v>
      </c>
      <c r="J2389">
        <v>1</v>
      </c>
      <c r="K2389">
        <v>4</v>
      </c>
      <c r="L2389">
        <v>3</v>
      </c>
    </row>
    <row r="2390" spans="1:12" x14ac:dyDescent="0.25">
      <c r="A2390" t="s">
        <v>1361</v>
      </c>
      <c r="B2390">
        <v>2018</v>
      </c>
      <c r="C2390">
        <v>17</v>
      </c>
      <c r="D2390" t="s">
        <v>35</v>
      </c>
      <c r="E2390">
        <f>VLOOKUP(B2390&amp;D2390,Sheet1!$A$2:$N$799,14,FALSE)</f>
        <v>5.2</v>
      </c>
      <c r="F2390">
        <f t="shared" si="37"/>
        <v>13</v>
      </c>
      <c r="G2390" t="s">
        <v>43</v>
      </c>
      <c r="H2390">
        <f>VLOOKUP(B2390&amp;G2390,Sheet1!$A$2:$N$799,14,FALSE)</f>
        <v>-7.8</v>
      </c>
      <c r="I2390">
        <v>1</v>
      </c>
      <c r="J2390">
        <v>0</v>
      </c>
      <c r="K2390">
        <v>3</v>
      </c>
      <c r="L2390">
        <v>3</v>
      </c>
    </row>
    <row r="2391" spans="1:12" x14ac:dyDescent="0.25">
      <c r="A2391" t="s">
        <v>1362</v>
      </c>
      <c r="B2391">
        <v>2018</v>
      </c>
      <c r="C2391">
        <v>17</v>
      </c>
      <c r="D2391" t="s">
        <v>52</v>
      </c>
      <c r="E2391">
        <f>VLOOKUP(B2391&amp;D2391,Sheet1!$A$2:$N$799,14,FALSE)</f>
        <v>8.9</v>
      </c>
      <c r="F2391">
        <f t="shared" si="37"/>
        <v>18.200000000000003</v>
      </c>
      <c r="G2391" t="s">
        <v>44</v>
      </c>
      <c r="H2391">
        <f>VLOOKUP(B2391&amp;G2391,Sheet1!$A$2:$N$799,14,FALSE)</f>
        <v>-9.3000000000000007</v>
      </c>
      <c r="I2391">
        <v>1</v>
      </c>
      <c r="J2391">
        <v>1</v>
      </c>
      <c r="K2391">
        <v>4</v>
      </c>
      <c r="L2391">
        <v>3</v>
      </c>
    </row>
    <row r="2392" spans="1:12" x14ac:dyDescent="0.25">
      <c r="A2392" t="s">
        <v>1363</v>
      </c>
      <c r="B2392">
        <v>2018</v>
      </c>
      <c r="C2392">
        <v>17</v>
      </c>
      <c r="D2392" t="s">
        <v>56</v>
      </c>
      <c r="E2392">
        <f>VLOOKUP(B2392&amp;D2392,Sheet1!$A$2:$N$799,14,FALSE)</f>
        <v>-4.9000000000000004</v>
      </c>
      <c r="F2392">
        <f t="shared" si="37"/>
        <v>-6.6000000000000005</v>
      </c>
      <c r="G2392" t="s">
        <v>28</v>
      </c>
      <c r="H2392">
        <f>VLOOKUP(B2392&amp;G2392,Sheet1!$A$2:$N$799,14,FALSE)</f>
        <v>1.7</v>
      </c>
      <c r="I2392">
        <v>0</v>
      </c>
      <c r="J2392">
        <v>1</v>
      </c>
      <c r="K2392">
        <v>1</v>
      </c>
      <c r="L2392">
        <v>0</v>
      </c>
    </row>
    <row r="2393" spans="1:12" x14ac:dyDescent="0.25">
      <c r="A2393" t="s">
        <v>1364</v>
      </c>
      <c r="B2393">
        <v>2018</v>
      </c>
      <c r="C2393">
        <v>17</v>
      </c>
      <c r="D2393" t="s">
        <v>31</v>
      </c>
      <c r="E2393">
        <f>VLOOKUP(B2393&amp;D2393,Sheet1!$A$2:$N$799,14,FALSE)</f>
        <v>8.5</v>
      </c>
      <c r="F2393">
        <f t="shared" si="37"/>
        <v>14</v>
      </c>
      <c r="G2393" t="s">
        <v>50</v>
      </c>
      <c r="H2393">
        <f>VLOOKUP(B2393&amp;G2393,Sheet1!$A$2:$N$799,14,FALSE)</f>
        <v>-5.5</v>
      </c>
      <c r="I2393">
        <v>1</v>
      </c>
      <c r="J2393">
        <v>0</v>
      </c>
      <c r="K2393">
        <v>4</v>
      </c>
      <c r="L2393">
        <v>4</v>
      </c>
    </row>
    <row r="2394" spans="1:12" x14ac:dyDescent="0.25">
      <c r="A2394" t="s">
        <v>1365</v>
      </c>
      <c r="B2394">
        <v>2018</v>
      </c>
      <c r="C2394">
        <v>18</v>
      </c>
      <c r="D2394" t="s">
        <v>55</v>
      </c>
      <c r="E2394">
        <f>VLOOKUP(B2394&amp;D2394,Sheet1!$A$2:$N$799,14,FALSE)</f>
        <v>3.8</v>
      </c>
      <c r="F2394">
        <f t="shared" si="37"/>
        <v>0.39999999999999991</v>
      </c>
      <c r="G2394" t="s">
        <v>26</v>
      </c>
      <c r="H2394">
        <f>VLOOKUP(B2394&amp;G2394,Sheet1!$A$2:$N$799,14,FALSE)</f>
        <v>3.4</v>
      </c>
      <c r="I2394">
        <v>0</v>
      </c>
      <c r="J2394">
        <v>1</v>
      </c>
      <c r="K2394">
        <v>1</v>
      </c>
      <c r="L2394">
        <v>0</v>
      </c>
    </row>
    <row r="2395" spans="1:12" x14ac:dyDescent="0.25">
      <c r="A2395" t="s">
        <v>1366</v>
      </c>
      <c r="B2395">
        <v>2018</v>
      </c>
      <c r="C2395">
        <v>18</v>
      </c>
      <c r="D2395" t="s">
        <v>16</v>
      </c>
      <c r="E2395">
        <f>VLOOKUP(B2395&amp;D2395,Sheet1!$A$2:$N$799,14,FALSE)</f>
        <v>7</v>
      </c>
      <c r="F2395">
        <f t="shared" si="37"/>
        <v>1</v>
      </c>
      <c r="G2395" t="s">
        <v>47</v>
      </c>
      <c r="H2395">
        <f>VLOOKUP(B2395&amp;G2395,Sheet1!$A$2:$N$799,14,FALSE)</f>
        <v>6</v>
      </c>
      <c r="I2395">
        <v>0</v>
      </c>
      <c r="J2395">
        <v>3</v>
      </c>
      <c r="K2395">
        <v>1</v>
      </c>
      <c r="L2395">
        <v>-2</v>
      </c>
    </row>
    <row r="2396" spans="1:12" x14ac:dyDescent="0.25">
      <c r="A2396" t="s">
        <v>1367</v>
      </c>
      <c r="B2396">
        <v>2018</v>
      </c>
      <c r="C2396">
        <v>18</v>
      </c>
      <c r="D2396" t="s">
        <v>10</v>
      </c>
      <c r="E2396">
        <f>VLOOKUP(B2396&amp;D2396,Sheet1!$A$2:$N$799,14,FALSE)</f>
        <v>6.3</v>
      </c>
      <c r="F2396">
        <f t="shared" si="37"/>
        <v>4.5999999999999996</v>
      </c>
      <c r="G2396" t="s">
        <v>28</v>
      </c>
      <c r="H2396">
        <f>VLOOKUP(B2396&amp;G2396,Sheet1!$A$2:$N$799,14,FALSE)</f>
        <v>1.7</v>
      </c>
      <c r="I2396">
        <v>0</v>
      </c>
      <c r="J2396">
        <v>0</v>
      </c>
      <c r="K2396">
        <v>2</v>
      </c>
      <c r="L2396">
        <v>2</v>
      </c>
    </row>
    <row r="2397" spans="1:12" x14ac:dyDescent="0.25">
      <c r="A2397" t="s">
        <v>1368</v>
      </c>
      <c r="B2397">
        <v>2018</v>
      </c>
      <c r="C2397">
        <v>18</v>
      </c>
      <c r="D2397" t="s">
        <v>49</v>
      </c>
      <c r="E2397">
        <f>VLOOKUP(B2397&amp;D2397,Sheet1!$A$2:$N$799,14,FALSE)</f>
        <v>1.1000000000000001</v>
      </c>
      <c r="F2397">
        <f t="shared" si="37"/>
        <v>-3.4</v>
      </c>
      <c r="G2397" t="s">
        <v>22</v>
      </c>
      <c r="H2397">
        <f>VLOOKUP(B2397&amp;G2397,Sheet1!$A$2:$N$799,14,FALSE)</f>
        <v>4.5</v>
      </c>
      <c r="I2397">
        <v>1</v>
      </c>
      <c r="J2397">
        <v>1</v>
      </c>
      <c r="K2397">
        <v>0</v>
      </c>
      <c r="L2397">
        <v>-1</v>
      </c>
    </row>
    <row r="2398" spans="1:12" x14ac:dyDescent="0.25">
      <c r="A2398" t="s">
        <v>1369</v>
      </c>
      <c r="B2398">
        <v>2018</v>
      </c>
      <c r="C2398">
        <v>19</v>
      </c>
      <c r="D2398" t="s">
        <v>31</v>
      </c>
      <c r="E2398">
        <f>VLOOKUP(B2398&amp;D2398,Sheet1!$A$2:$N$799,14,FALSE)</f>
        <v>8.5</v>
      </c>
      <c r="F2398">
        <f t="shared" si="37"/>
        <v>7.4</v>
      </c>
      <c r="G2398" t="s">
        <v>49</v>
      </c>
      <c r="H2398">
        <f>VLOOKUP(B2398&amp;G2398,Sheet1!$A$2:$N$799,14,FALSE)</f>
        <v>1.1000000000000001</v>
      </c>
      <c r="I2398">
        <v>1</v>
      </c>
      <c r="J2398">
        <v>0</v>
      </c>
      <c r="K2398">
        <v>0</v>
      </c>
      <c r="L2398">
        <v>0</v>
      </c>
    </row>
    <row r="2399" spans="1:12" x14ac:dyDescent="0.25">
      <c r="A2399" t="s">
        <v>1370</v>
      </c>
      <c r="B2399">
        <v>2018</v>
      </c>
      <c r="C2399">
        <v>19</v>
      </c>
      <c r="D2399" t="s">
        <v>52</v>
      </c>
      <c r="E2399">
        <f>VLOOKUP(B2399&amp;D2399,Sheet1!$A$2:$N$799,14,FALSE)</f>
        <v>8.9</v>
      </c>
      <c r="F2399">
        <f t="shared" si="37"/>
        <v>5.5</v>
      </c>
      <c r="G2399" t="s">
        <v>26</v>
      </c>
      <c r="H2399">
        <f>VLOOKUP(B2399&amp;G2399,Sheet1!$A$2:$N$799,14,FALSE)</f>
        <v>3.4</v>
      </c>
      <c r="I2399">
        <v>1</v>
      </c>
      <c r="J2399">
        <v>1</v>
      </c>
      <c r="K2399">
        <v>1</v>
      </c>
      <c r="L2399">
        <v>0</v>
      </c>
    </row>
    <row r="2400" spans="1:12" x14ac:dyDescent="0.25">
      <c r="A2400" t="s">
        <v>1371</v>
      </c>
      <c r="B2400">
        <v>2018</v>
      </c>
      <c r="C2400">
        <v>19</v>
      </c>
      <c r="D2400" t="s">
        <v>35</v>
      </c>
      <c r="E2400">
        <f>VLOOKUP(B2400&amp;D2400,Sheet1!$A$2:$N$799,14,FALSE)</f>
        <v>5.2</v>
      </c>
      <c r="F2400">
        <f t="shared" si="37"/>
        <v>-0.79999999999999982</v>
      </c>
      <c r="G2400" t="s">
        <v>47</v>
      </c>
      <c r="H2400">
        <f>VLOOKUP(B2400&amp;G2400,Sheet1!$A$2:$N$799,14,FALSE)</f>
        <v>6</v>
      </c>
      <c r="I2400">
        <v>1</v>
      </c>
      <c r="J2400">
        <v>1</v>
      </c>
      <c r="K2400">
        <v>1</v>
      </c>
      <c r="L2400">
        <v>0</v>
      </c>
    </row>
    <row r="2401" spans="1:12" x14ac:dyDescent="0.25">
      <c r="A2401" t="s">
        <v>1372</v>
      </c>
      <c r="B2401">
        <v>2018</v>
      </c>
      <c r="C2401">
        <v>19</v>
      </c>
      <c r="D2401" t="s">
        <v>38</v>
      </c>
      <c r="E2401">
        <f>VLOOKUP(B2401&amp;D2401,Sheet1!$A$2:$N$799,14,FALSE)</f>
        <v>10.1</v>
      </c>
      <c r="F2401">
        <f t="shared" si="37"/>
        <v>8.4</v>
      </c>
      <c r="G2401" t="s">
        <v>28</v>
      </c>
      <c r="H2401">
        <f>VLOOKUP(B2401&amp;G2401,Sheet1!$A$2:$N$799,14,FALSE)</f>
        <v>1.7</v>
      </c>
      <c r="I2401">
        <v>1</v>
      </c>
      <c r="J2401">
        <v>1</v>
      </c>
      <c r="K2401">
        <v>2</v>
      </c>
      <c r="L2401">
        <v>1</v>
      </c>
    </row>
    <row r="2402" spans="1:12" x14ac:dyDescent="0.25">
      <c r="A2402" t="s">
        <v>1373</v>
      </c>
      <c r="B2402">
        <v>2018</v>
      </c>
      <c r="C2402">
        <v>20</v>
      </c>
      <c r="D2402" t="s">
        <v>38</v>
      </c>
      <c r="E2402">
        <f>VLOOKUP(B2402&amp;D2402,Sheet1!$A$2:$N$799,14,FALSE)</f>
        <v>10.1</v>
      </c>
      <c r="F2402">
        <f t="shared" si="37"/>
        <v>1.5999999999999996</v>
      </c>
      <c r="G2402" t="s">
        <v>31</v>
      </c>
      <c r="H2402">
        <f>VLOOKUP(B2402&amp;G2402,Sheet1!$A$2:$N$799,14,FALSE)</f>
        <v>8.5</v>
      </c>
      <c r="I2402">
        <v>0</v>
      </c>
      <c r="J2402">
        <v>1</v>
      </c>
      <c r="K2402">
        <v>1</v>
      </c>
      <c r="L2402">
        <v>0</v>
      </c>
    </row>
    <row r="2403" spans="1:12" x14ac:dyDescent="0.25">
      <c r="A2403" t="s">
        <v>1374</v>
      </c>
      <c r="B2403">
        <v>2018</v>
      </c>
      <c r="C2403">
        <v>20</v>
      </c>
      <c r="D2403" t="s">
        <v>52</v>
      </c>
      <c r="E2403">
        <f>VLOOKUP(B2403&amp;D2403,Sheet1!$A$2:$N$799,14,FALSE)</f>
        <v>8.9</v>
      </c>
      <c r="F2403">
        <f t="shared" si="37"/>
        <v>3.7</v>
      </c>
      <c r="G2403" t="s">
        <v>35</v>
      </c>
      <c r="H2403">
        <f>VLOOKUP(B2403&amp;G2403,Sheet1!$A$2:$N$799,14,FALSE)</f>
        <v>5.2</v>
      </c>
      <c r="I2403">
        <v>0</v>
      </c>
      <c r="J2403">
        <v>0</v>
      </c>
      <c r="K2403">
        <v>2</v>
      </c>
      <c r="L2403">
        <v>2</v>
      </c>
    </row>
    <row r="2404" spans="1:12" x14ac:dyDescent="0.25">
      <c r="A2404" t="s">
        <v>1375</v>
      </c>
      <c r="B2404">
        <v>2018</v>
      </c>
      <c r="C2404">
        <v>21</v>
      </c>
      <c r="D2404" t="s">
        <v>31</v>
      </c>
      <c r="E2404">
        <f>VLOOKUP(B2404&amp;D2404,Sheet1!$A$2:$N$799,14,FALSE)</f>
        <v>8.5</v>
      </c>
      <c r="F2404">
        <f t="shared" si="37"/>
        <v>3.3</v>
      </c>
      <c r="G2404" t="s">
        <v>35</v>
      </c>
      <c r="H2404">
        <f>VLOOKUP(B2404&amp;G2404,Sheet1!$A$2:$N$799,14,FALSE)</f>
        <v>5.2</v>
      </c>
      <c r="I2404">
        <v>0</v>
      </c>
      <c r="J2404">
        <v>1</v>
      </c>
      <c r="K2404">
        <v>1</v>
      </c>
      <c r="L2404">
        <v>0</v>
      </c>
    </row>
    <row r="2405" spans="1:12" x14ac:dyDescent="0.25">
      <c r="A2405" t="s">
        <v>1109</v>
      </c>
      <c r="B2405">
        <v>2018</v>
      </c>
      <c r="C2405">
        <v>1</v>
      </c>
      <c r="D2405" t="s">
        <v>37</v>
      </c>
      <c r="E2405">
        <f>VLOOKUP(B2405&amp;D2405,Sheet1!$A$2:$N$799,14,FALSE)</f>
        <v>-0.1</v>
      </c>
      <c r="F2405">
        <f t="shared" si="37"/>
        <v>-1.8</v>
      </c>
      <c r="G2405" t="s">
        <v>28</v>
      </c>
      <c r="H2405">
        <f>VLOOKUP(B2405&amp;G2405,Sheet1!$A$2:$N$799,14,FALSE)</f>
        <v>1.7</v>
      </c>
      <c r="I2405">
        <v>0</v>
      </c>
      <c r="J2405">
        <v>2</v>
      </c>
      <c r="K2405">
        <v>1</v>
      </c>
      <c r="L2405">
        <v>-1</v>
      </c>
    </row>
    <row r="2406" spans="1:12" x14ac:dyDescent="0.25">
      <c r="A2406" t="s">
        <v>1110</v>
      </c>
      <c r="B2406">
        <v>2018</v>
      </c>
      <c r="C2406">
        <v>1</v>
      </c>
      <c r="D2406" t="s">
        <v>11</v>
      </c>
      <c r="E2406">
        <f>VLOOKUP(B2406&amp;D2406,Sheet1!$A$2:$N$799,14,FALSE)</f>
        <v>-6.9</v>
      </c>
      <c r="F2406">
        <f t="shared" si="37"/>
        <v>-13.9</v>
      </c>
      <c r="G2406" t="s">
        <v>16</v>
      </c>
      <c r="H2406">
        <f>VLOOKUP(B2406&amp;G2406,Sheet1!$A$2:$N$799,14,FALSE)</f>
        <v>7</v>
      </c>
      <c r="I2406">
        <v>0</v>
      </c>
      <c r="J2406">
        <v>2</v>
      </c>
      <c r="K2406">
        <v>1</v>
      </c>
      <c r="L2406">
        <v>-1</v>
      </c>
    </row>
    <row r="2407" spans="1:12" x14ac:dyDescent="0.25">
      <c r="A2407" t="s">
        <v>1111</v>
      </c>
      <c r="B2407">
        <v>2018</v>
      </c>
      <c r="C2407">
        <v>1</v>
      </c>
      <c r="D2407" t="s">
        <v>10</v>
      </c>
      <c r="E2407">
        <f>VLOOKUP(B2407&amp;D2407,Sheet1!$A$2:$N$799,14,FALSE)</f>
        <v>6.3</v>
      </c>
      <c r="F2407">
        <f t="shared" si="37"/>
        <v>9</v>
      </c>
      <c r="G2407" t="s">
        <v>23</v>
      </c>
      <c r="H2407">
        <f>VLOOKUP(B2407&amp;G2407,Sheet1!$A$2:$N$799,14,FALSE)</f>
        <v>-2.7</v>
      </c>
      <c r="I2407">
        <v>0</v>
      </c>
      <c r="J2407">
        <v>1</v>
      </c>
      <c r="K2407">
        <v>2</v>
      </c>
      <c r="L2407">
        <v>1</v>
      </c>
    </row>
    <row r="2408" spans="1:12" x14ac:dyDescent="0.25">
      <c r="A2408" t="s">
        <v>1112</v>
      </c>
      <c r="B2408">
        <v>2018</v>
      </c>
      <c r="C2408">
        <v>1</v>
      </c>
      <c r="D2408" t="s">
        <v>17</v>
      </c>
      <c r="E2408">
        <f>VLOOKUP(B2408&amp;D2408,Sheet1!$A$2:$N$799,14,FALSE)</f>
        <v>-3.4</v>
      </c>
      <c r="F2408">
        <f t="shared" si="37"/>
        <v>-6.8</v>
      </c>
      <c r="G2408" t="s">
        <v>26</v>
      </c>
      <c r="H2408">
        <f>VLOOKUP(B2408&amp;G2408,Sheet1!$A$2:$N$799,14,FALSE)</f>
        <v>3.4</v>
      </c>
      <c r="I2408">
        <v>1</v>
      </c>
      <c r="J2408">
        <v>2</v>
      </c>
      <c r="K2408">
        <v>2</v>
      </c>
      <c r="L2408">
        <v>0</v>
      </c>
    </row>
    <row r="2409" spans="1:12" x14ac:dyDescent="0.25">
      <c r="A2409" t="s">
        <v>1113</v>
      </c>
      <c r="B2409">
        <v>2018</v>
      </c>
      <c r="C2409">
        <v>1</v>
      </c>
      <c r="D2409" t="s">
        <v>49</v>
      </c>
      <c r="E2409">
        <f>VLOOKUP(B2409&amp;D2409,Sheet1!$A$2:$N$799,14,FALSE)</f>
        <v>1.1000000000000001</v>
      </c>
      <c r="F2409">
        <f t="shared" si="37"/>
        <v>0.20000000000000007</v>
      </c>
      <c r="G2409" t="s">
        <v>14</v>
      </c>
      <c r="H2409">
        <f>VLOOKUP(B2409&amp;G2409,Sheet1!$A$2:$N$799,14,FALSE)</f>
        <v>0.9</v>
      </c>
      <c r="I2409">
        <v>0</v>
      </c>
      <c r="J2409">
        <v>1</v>
      </c>
      <c r="K2409">
        <v>1</v>
      </c>
      <c r="L2409">
        <v>0</v>
      </c>
    </row>
    <row r="2410" spans="1:12" x14ac:dyDescent="0.25">
      <c r="A2410" t="s">
        <v>1114</v>
      </c>
      <c r="B2410">
        <v>2018</v>
      </c>
      <c r="C2410">
        <v>1</v>
      </c>
      <c r="D2410" t="s">
        <v>55</v>
      </c>
      <c r="E2410">
        <f>VLOOKUP(B2410&amp;D2410,Sheet1!$A$2:$N$799,14,FALSE)</f>
        <v>3.8</v>
      </c>
      <c r="F2410">
        <f t="shared" si="37"/>
        <v>-1.4000000000000004</v>
      </c>
      <c r="G2410" t="s">
        <v>35</v>
      </c>
      <c r="H2410">
        <f>VLOOKUP(B2410&amp;G2410,Sheet1!$A$2:$N$799,14,FALSE)</f>
        <v>5.2</v>
      </c>
      <c r="I2410">
        <v>0</v>
      </c>
      <c r="J2410">
        <v>3</v>
      </c>
      <c r="K2410">
        <v>2</v>
      </c>
      <c r="L2410">
        <v>-1</v>
      </c>
    </row>
    <row r="2411" spans="1:12" x14ac:dyDescent="0.25">
      <c r="A2411" t="s">
        <v>1115</v>
      </c>
      <c r="B2411">
        <v>2018</v>
      </c>
      <c r="C2411">
        <v>1</v>
      </c>
      <c r="D2411" t="s">
        <v>29</v>
      </c>
      <c r="E2411">
        <f>VLOOKUP(B2411&amp;D2411,Sheet1!$A$2:$N$799,14,FALSE)</f>
        <v>-4</v>
      </c>
      <c r="F2411">
        <f t="shared" si="37"/>
        <v>-1.7999999999999998</v>
      </c>
      <c r="G2411" t="s">
        <v>41</v>
      </c>
      <c r="H2411">
        <f>VLOOKUP(B2411&amp;G2411,Sheet1!$A$2:$N$799,14,FALSE)</f>
        <v>-2.2000000000000002</v>
      </c>
      <c r="I2411">
        <v>1</v>
      </c>
      <c r="J2411">
        <v>2</v>
      </c>
      <c r="K2411">
        <v>1</v>
      </c>
      <c r="L2411">
        <v>-1</v>
      </c>
    </row>
    <row r="2412" spans="1:12" x14ac:dyDescent="0.25">
      <c r="A2412" t="s">
        <v>1116</v>
      </c>
      <c r="B2412">
        <v>2018</v>
      </c>
      <c r="C2412">
        <v>1</v>
      </c>
      <c r="D2412" t="s">
        <v>52</v>
      </c>
      <c r="E2412">
        <f>VLOOKUP(B2412&amp;D2412,Sheet1!$A$2:$N$799,14,FALSE)</f>
        <v>8.9</v>
      </c>
      <c r="F2412">
        <f t="shared" si="37"/>
        <v>2.9000000000000004</v>
      </c>
      <c r="G2412" t="s">
        <v>47</v>
      </c>
      <c r="H2412">
        <f>VLOOKUP(B2412&amp;G2412,Sheet1!$A$2:$N$799,14,FALSE)</f>
        <v>6</v>
      </c>
      <c r="I2412">
        <v>1</v>
      </c>
      <c r="J2412">
        <v>1</v>
      </c>
      <c r="K2412">
        <v>1</v>
      </c>
      <c r="L2412">
        <v>0</v>
      </c>
    </row>
    <row r="2413" spans="1:12" x14ac:dyDescent="0.25">
      <c r="A2413" t="s">
        <v>1117</v>
      </c>
      <c r="B2413">
        <v>2018</v>
      </c>
      <c r="C2413">
        <v>1</v>
      </c>
      <c r="D2413" t="s">
        <v>31</v>
      </c>
      <c r="E2413">
        <f>VLOOKUP(B2413&amp;D2413,Sheet1!$A$2:$N$799,14,FALSE)</f>
        <v>8.5</v>
      </c>
      <c r="F2413">
        <f t="shared" si="37"/>
        <v>17.8</v>
      </c>
      <c r="G2413" t="s">
        <v>44</v>
      </c>
      <c r="H2413">
        <f>VLOOKUP(B2413&amp;G2413,Sheet1!$A$2:$N$799,14,FALSE)</f>
        <v>-9.3000000000000007</v>
      </c>
      <c r="I2413">
        <v>1</v>
      </c>
      <c r="J2413">
        <v>0</v>
      </c>
      <c r="K2413">
        <v>3</v>
      </c>
      <c r="L2413">
        <v>3</v>
      </c>
    </row>
    <row r="2414" spans="1:12" x14ac:dyDescent="0.25">
      <c r="A2414" t="s">
        <v>1118</v>
      </c>
      <c r="B2414">
        <v>2018</v>
      </c>
      <c r="C2414">
        <v>1</v>
      </c>
      <c r="D2414" t="s">
        <v>43</v>
      </c>
      <c r="E2414">
        <f>VLOOKUP(B2414&amp;D2414,Sheet1!$A$2:$N$799,14,FALSE)</f>
        <v>-7.8</v>
      </c>
      <c r="F2414">
        <f t="shared" si="37"/>
        <v>-4.8</v>
      </c>
      <c r="G2414" t="s">
        <v>40</v>
      </c>
      <c r="H2414">
        <f>VLOOKUP(B2414&amp;G2414,Sheet1!$A$2:$N$799,14,FALSE)</f>
        <v>-3</v>
      </c>
      <c r="I2414">
        <v>1</v>
      </c>
      <c r="J2414">
        <v>1</v>
      </c>
      <c r="K2414">
        <v>5</v>
      </c>
      <c r="L2414">
        <v>4</v>
      </c>
    </row>
    <row r="2415" spans="1:12" x14ac:dyDescent="0.25">
      <c r="A2415" t="s">
        <v>1119</v>
      </c>
      <c r="B2415">
        <v>2018</v>
      </c>
      <c r="C2415">
        <v>1</v>
      </c>
      <c r="D2415" t="s">
        <v>19</v>
      </c>
      <c r="E2415">
        <f>VLOOKUP(B2415&amp;D2415,Sheet1!$A$2:$N$799,14,FALSE)</f>
        <v>5.6</v>
      </c>
      <c r="F2415">
        <f t="shared" si="37"/>
        <v>5.8999999999999995</v>
      </c>
      <c r="G2415" t="s">
        <v>20</v>
      </c>
      <c r="H2415">
        <f>VLOOKUP(B2415&amp;G2415,Sheet1!$A$2:$N$799,14,FALSE)</f>
        <v>-0.3</v>
      </c>
      <c r="I2415">
        <v>1</v>
      </c>
      <c r="J2415">
        <v>6</v>
      </c>
      <c r="K2415">
        <v>1</v>
      </c>
      <c r="L2415">
        <v>-5</v>
      </c>
    </row>
    <row r="2416" spans="1:12" x14ac:dyDescent="0.25">
      <c r="A2416" t="s">
        <v>1120</v>
      </c>
      <c r="B2416">
        <v>2018</v>
      </c>
      <c r="C2416">
        <v>1</v>
      </c>
      <c r="D2416" t="s">
        <v>22</v>
      </c>
      <c r="E2416">
        <f>VLOOKUP(B2416&amp;D2416,Sheet1!$A$2:$N$799,14,FALSE)</f>
        <v>4.5</v>
      </c>
      <c r="F2416">
        <f t="shared" si="37"/>
        <v>5</v>
      </c>
      <c r="G2416" t="s">
        <v>25</v>
      </c>
      <c r="H2416">
        <f>VLOOKUP(B2416&amp;G2416,Sheet1!$A$2:$N$799,14,FALSE)</f>
        <v>-0.5</v>
      </c>
      <c r="I2416">
        <v>0</v>
      </c>
      <c r="J2416">
        <v>3</v>
      </c>
      <c r="K2416">
        <v>3</v>
      </c>
      <c r="L2416">
        <v>0</v>
      </c>
    </row>
    <row r="2417" spans="1:12" x14ac:dyDescent="0.25">
      <c r="A2417" t="s">
        <v>1121</v>
      </c>
      <c r="B2417">
        <v>2018</v>
      </c>
      <c r="C2417">
        <v>1</v>
      </c>
      <c r="D2417" t="s">
        <v>50</v>
      </c>
      <c r="E2417">
        <f>VLOOKUP(B2417&amp;D2417,Sheet1!$A$2:$N$799,14,FALSE)</f>
        <v>-5.5</v>
      </c>
      <c r="F2417">
        <f t="shared" si="37"/>
        <v>-6.1</v>
      </c>
      <c r="G2417" t="s">
        <v>32</v>
      </c>
      <c r="H2417">
        <f>VLOOKUP(B2417&amp;G2417,Sheet1!$A$2:$N$799,14,FALSE)</f>
        <v>0.6</v>
      </c>
      <c r="I2417">
        <v>0</v>
      </c>
      <c r="J2417">
        <v>4</v>
      </c>
      <c r="K2417">
        <v>1</v>
      </c>
      <c r="L2417">
        <v>-3</v>
      </c>
    </row>
    <row r="2418" spans="1:12" x14ac:dyDescent="0.25">
      <c r="A2418" t="s">
        <v>1122</v>
      </c>
      <c r="B2418">
        <v>2018</v>
      </c>
      <c r="C2418">
        <v>1</v>
      </c>
      <c r="D2418" t="s">
        <v>13</v>
      </c>
      <c r="E2418">
        <f>VLOOKUP(B2418&amp;D2418,Sheet1!$A$2:$N$799,14,FALSE)</f>
        <v>-2.6</v>
      </c>
      <c r="F2418">
        <f t="shared" si="37"/>
        <v>-12.7</v>
      </c>
      <c r="G2418" t="s">
        <v>38</v>
      </c>
      <c r="H2418">
        <f>VLOOKUP(B2418&amp;G2418,Sheet1!$A$2:$N$799,14,FALSE)</f>
        <v>10.1</v>
      </c>
      <c r="I2418">
        <v>1</v>
      </c>
      <c r="J2418">
        <v>0</v>
      </c>
      <c r="K2418">
        <v>2</v>
      </c>
      <c r="L2418">
        <v>2</v>
      </c>
    </row>
    <row r="2419" spans="1:12" x14ac:dyDescent="0.25">
      <c r="A2419" t="s">
        <v>1123</v>
      </c>
      <c r="B2419">
        <v>2018</v>
      </c>
      <c r="C2419">
        <v>1</v>
      </c>
      <c r="D2419" t="s">
        <v>53</v>
      </c>
      <c r="E2419">
        <f>VLOOKUP(B2419&amp;D2419,Sheet1!$A$2:$N$799,14,FALSE)</f>
        <v>0.2</v>
      </c>
      <c r="F2419">
        <f t="shared" si="37"/>
        <v>9</v>
      </c>
      <c r="G2419" t="s">
        <v>34</v>
      </c>
      <c r="H2419">
        <f>VLOOKUP(B2419&amp;G2419,Sheet1!$A$2:$N$799,14,FALSE)</f>
        <v>-8.8000000000000007</v>
      </c>
      <c r="I2419">
        <v>0</v>
      </c>
      <c r="J2419">
        <v>3</v>
      </c>
      <c r="K2419">
        <v>2</v>
      </c>
      <c r="L2419">
        <v>-1</v>
      </c>
    </row>
    <row r="2420" spans="1:12" x14ac:dyDescent="0.25">
      <c r="A2420" t="s">
        <v>1124</v>
      </c>
      <c r="B2420">
        <v>2018</v>
      </c>
      <c r="C2420">
        <v>1</v>
      </c>
      <c r="D2420" t="s">
        <v>56</v>
      </c>
      <c r="E2420">
        <f>VLOOKUP(B2420&amp;D2420,Sheet1!$A$2:$N$799,14,FALSE)</f>
        <v>-4.9000000000000004</v>
      </c>
      <c r="F2420">
        <f t="shared" si="37"/>
        <v>6.6</v>
      </c>
      <c r="G2420" t="s">
        <v>46</v>
      </c>
      <c r="H2420">
        <f>VLOOKUP(B2420&amp;G2420,Sheet1!$A$2:$N$799,14,FALSE)</f>
        <v>-11.5</v>
      </c>
      <c r="I2420">
        <v>1</v>
      </c>
      <c r="J2420">
        <v>1</v>
      </c>
      <c r="K2420">
        <v>2</v>
      </c>
      <c r="L2420">
        <v>1</v>
      </c>
    </row>
    <row r="2421" spans="1:12" x14ac:dyDescent="0.25">
      <c r="A2421" t="s">
        <v>1125</v>
      </c>
      <c r="B2421">
        <v>2018</v>
      </c>
      <c r="C2421">
        <v>2</v>
      </c>
      <c r="D2421" t="s">
        <v>46</v>
      </c>
      <c r="E2421">
        <f>VLOOKUP(B2421&amp;D2421,Sheet1!$A$2:$N$799,14,FALSE)</f>
        <v>-11.5</v>
      </c>
      <c r="F2421">
        <f t="shared" si="37"/>
        <v>-20</v>
      </c>
      <c r="G2421" t="s">
        <v>31</v>
      </c>
      <c r="H2421">
        <f>VLOOKUP(B2421&amp;G2421,Sheet1!$A$2:$N$799,14,FALSE)</f>
        <v>8.5</v>
      </c>
      <c r="I2421">
        <v>0</v>
      </c>
      <c r="J2421">
        <v>1</v>
      </c>
      <c r="K2421">
        <v>1</v>
      </c>
      <c r="L2421">
        <v>0</v>
      </c>
    </row>
    <row r="2422" spans="1:12" x14ac:dyDescent="0.25">
      <c r="A2422" t="s">
        <v>1126</v>
      </c>
      <c r="B2422">
        <v>2018</v>
      </c>
      <c r="C2422">
        <v>2</v>
      </c>
      <c r="D2422" t="s">
        <v>16</v>
      </c>
      <c r="E2422">
        <f>VLOOKUP(B2422&amp;D2422,Sheet1!$A$2:$N$799,14,FALSE)</f>
        <v>7</v>
      </c>
      <c r="F2422">
        <f t="shared" si="37"/>
        <v>10.4</v>
      </c>
      <c r="G2422" t="s">
        <v>17</v>
      </c>
      <c r="H2422">
        <f>VLOOKUP(B2422&amp;G2422,Sheet1!$A$2:$N$799,14,FALSE)</f>
        <v>-3.4</v>
      </c>
      <c r="I2422">
        <v>0</v>
      </c>
      <c r="J2422">
        <v>3</v>
      </c>
      <c r="K2422">
        <v>0</v>
      </c>
      <c r="L2422">
        <v>-3</v>
      </c>
    </row>
    <row r="2423" spans="1:12" x14ac:dyDescent="0.25">
      <c r="A2423" t="s">
        <v>1127</v>
      </c>
      <c r="B2423">
        <v>2018</v>
      </c>
      <c r="C2423">
        <v>2</v>
      </c>
      <c r="D2423" t="s">
        <v>14</v>
      </c>
      <c r="E2423">
        <f>VLOOKUP(B2423&amp;D2423,Sheet1!$A$2:$N$799,14,FALSE)</f>
        <v>0.9</v>
      </c>
      <c r="F2423">
        <f t="shared" si="37"/>
        <v>1</v>
      </c>
      <c r="G2423" t="s">
        <v>37</v>
      </c>
      <c r="H2423">
        <f>VLOOKUP(B2423&amp;G2423,Sheet1!$A$2:$N$799,14,FALSE)</f>
        <v>-0.1</v>
      </c>
      <c r="I2423">
        <v>0</v>
      </c>
      <c r="J2423">
        <v>1</v>
      </c>
      <c r="K2423">
        <v>1</v>
      </c>
      <c r="L2423">
        <v>0</v>
      </c>
    </row>
    <row r="2424" spans="1:12" x14ac:dyDescent="0.25">
      <c r="A2424" t="s">
        <v>1128</v>
      </c>
      <c r="B2424">
        <v>2018</v>
      </c>
      <c r="C2424">
        <v>2</v>
      </c>
      <c r="D2424" t="s">
        <v>20</v>
      </c>
      <c r="E2424">
        <f>VLOOKUP(B2424&amp;D2424,Sheet1!$A$2:$N$799,14,FALSE)</f>
        <v>-0.3</v>
      </c>
      <c r="F2424">
        <f t="shared" si="37"/>
        <v>-10.4</v>
      </c>
      <c r="G2424" t="s">
        <v>38</v>
      </c>
      <c r="H2424">
        <f>VLOOKUP(B2424&amp;G2424,Sheet1!$A$2:$N$799,14,FALSE)</f>
        <v>10.1</v>
      </c>
      <c r="I2424">
        <v>0</v>
      </c>
      <c r="J2424">
        <v>1</v>
      </c>
      <c r="K2424">
        <v>2</v>
      </c>
      <c r="L2424">
        <v>1</v>
      </c>
    </row>
    <row r="2425" spans="1:12" x14ac:dyDescent="0.25">
      <c r="A2425" t="s">
        <v>1129</v>
      </c>
      <c r="B2425">
        <v>2018</v>
      </c>
      <c r="C2425">
        <v>2</v>
      </c>
      <c r="D2425" t="s">
        <v>40</v>
      </c>
      <c r="E2425">
        <f>VLOOKUP(B2425&amp;D2425,Sheet1!$A$2:$N$799,14,FALSE)</f>
        <v>-3</v>
      </c>
      <c r="F2425">
        <f t="shared" si="37"/>
        <v>2.5</v>
      </c>
      <c r="G2425" t="s">
        <v>50</v>
      </c>
      <c r="H2425">
        <f>VLOOKUP(B2425&amp;G2425,Sheet1!$A$2:$N$799,14,FALSE)</f>
        <v>-5.5</v>
      </c>
      <c r="I2425">
        <v>0</v>
      </c>
      <c r="J2425">
        <v>1</v>
      </c>
      <c r="K2425">
        <v>0</v>
      </c>
      <c r="L2425">
        <v>-1</v>
      </c>
    </row>
    <row r="2426" spans="1:12" x14ac:dyDescent="0.25">
      <c r="A2426" t="s">
        <v>1130</v>
      </c>
      <c r="B2426">
        <v>2018</v>
      </c>
      <c r="C2426">
        <v>2</v>
      </c>
      <c r="D2426" t="s">
        <v>55</v>
      </c>
      <c r="E2426">
        <f>VLOOKUP(B2426&amp;D2426,Sheet1!$A$2:$N$799,14,FALSE)</f>
        <v>3.8</v>
      </c>
      <c r="F2426">
        <f t="shared" si="37"/>
        <v>3.5999999999999996</v>
      </c>
      <c r="G2426" t="s">
        <v>53</v>
      </c>
      <c r="H2426">
        <f>VLOOKUP(B2426&amp;G2426,Sheet1!$A$2:$N$799,14,FALSE)</f>
        <v>0.2</v>
      </c>
      <c r="I2426">
        <v>0</v>
      </c>
      <c r="J2426">
        <v>1</v>
      </c>
      <c r="K2426">
        <v>0</v>
      </c>
      <c r="L2426">
        <v>-1</v>
      </c>
    </row>
    <row r="2427" spans="1:12" x14ac:dyDescent="0.25">
      <c r="A2427" t="s">
        <v>1131</v>
      </c>
      <c r="B2427">
        <v>2018</v>
      </c>
      <c r="C2427">
        <v>2</v>
      </c>
      <c r="D2427" t="s">
        <v>26</v>
      </c>
      <c r="E2427">
        <f>VLOOKUP(B2427&amp;D2427,Sheet1!$A$2:$N$799,14,FALSE)</f>
        <v>3.4</v>
      </c>
      <c r="F2427">
        <f t="shared" si="37"/>
        <v>8.3000000000000007</v>
      </c>
      <c r="G2427" t="s">
        <v>56</v>
      </c>
      <c r="H2427">
        <f>VLOOKUP(B2427&amp;G2427,Sheet1!$A$2:$N$799,14,FALSE)</f>
        <v>-4.9000000000000004</v>
      </c>
      <c r="I2427">
        <v>1</v>
      </c>
      <c r="J2427">
        <v>2</v>
      </c>
      <c r="K2427">
        <v>1</v>
      </c>
      <c r="L2427">
        <v>-1</v>
      </c>
    </row>
    <row r="2428" spans="1:12" x14ac:dyDescent="0.25">
      <c r="A2428" t="s">
        <v>1132</v>
      </c>
      <c r="B2428">
        <v>2018</v>
      </c>
      <c r="C2428">
        <v>2</v>
      </c>
      <c r="D2428" t="s">
        <v>52</v>
      </c>
      <c r="E2428">
        <f>VLOOKUP(B2428&amp;D2428,Sheet1!$A$2:$N$799,14,FALSE)</f>
        <v>8.9</v>
      </c>
      <c r="F2428">
        <f t="shared" si="37"/>
        <v>3.3000000000000007</v>
      </c>
      <c r="G2428" t="s">
        <v>19</v>
      </c>
      <c r="H2428">
        <f>VLOOKUP(B2428&amp;G2428,Sheet1!$A$2:$N$799,14,FALSE)</f>
        <v>5.6</v>
      </c>
      <c r="I2428">
        <v>1</v>
      </c>
      <c r="J2428">
        <v>1</v>
      </c>
      <c r="K2428">
        <v>0</v>
      </c>
      <c r="L2428">
        <v>-1</v>
      </c>
    </row>
    <row r="2429" spans="1:12" x14ac:dyDescent="0.25">
      <c r="A2429" t="s">
        <v>1133</v>
      </c>
      <c r="B2429">
        <v>2018</v>
      </c>
      <c r="C2429">
        <v>2</v>
      </c>
      <c r="D2429" t="s">
        <v>47</v>
      </c>
      <c r="E2429">
        <f>VLOOKUP(B2429&amp;D2429,Sheet1!$A$2:$N$799,14,FALSE)</f>
        <v>6</v>
      </c>
      <c r="F2429">
        <f t="shared" si="37"/>
        <v>12.9</v>
      </c>
      <c r="G2429" t="s">
        <v>11</v>
      </c>
      <c r="H2429">
        <f>VLOOKUP(B2429&amp;G2429,Sheet1!$A$2:$N$799,14,FALSE)</f>
        <v>-6.9</v>
      </c>
      <c r="I2429">
        <v>1</v>
      </c>
      <c r="J2429">
        <v>0</v>
      </c>
      <c r="K2429">
        <v>2</v>
      </c>
      <c r="L2429">
        <v>2</v>
      </c>
    </row>
    <row r="2430" spans="1:12" x14ac:dyDescent="0.25">
      <c r="A2430" t="s">
        <v>1134</v>
      </c>
      <c r="B2430">
        <v>2018</v>
      </c>
      <c r="C2430">
        <v>2</v>
      </c>
      <c r="D2430" t="s">
        <v>34</v>
      </c>
      <c r="E2430">
        <f>VLOOKUP(B2430&amp;D2430,Sheet1!$A$2:$N$799,14,FALSE)</f>
        <v>-8.8000000000000007</v>
      </c>
      <c r="F2430">
        <f t="shared" si="37"/>
        <v>-1.0000000000000009</v>
      </c>
      <c r="G2430" t="s">
        <v>43</v>
      </c>
      <c r="H2430">
        <f>VLOOKUP(B2430&amp;G2430,Sheet1!$A$2:$N$799,14,FALSE)</f>
        <v>-7.8</v>
      </c>
      <c r="I2430">
        <v>1</v>
      </c>
      <c r="J2430">
        <v>2</v>
      </c>
      <c r="K2430">
        <v>3</v>
      </c>
      <c r="L2430">
        <v>1</v>
      </c>
    </row>
    <row r="2431" spans="1:12" x14ac:dyDescent="0.25">
      <c r="A2431" t="s">
        <v>1135</v>
      </c>
      <c r="B2431">
        <v>2018</v>
      </c>
      <c r="C2431">
        <v>2</v>
      </c>
      <c r="D2431" t="s">
        <v>32</v>
      </c>
      <c r="E2431">
        <f>VLOOKUP(B2431&amp;D2431,Sheet1!$A$2:$N$799,14,FALSE)</f>
        <v>0.6</v>
      </c>
      <c r="F2431">
        <f t="shared" si="37"/>
        <v>3.3000000000000003</v>
      </c>
      <c r="G2431" t="s">
        <v>23</v>
      </c>
      <c r="H2431">
        <f>VLOOKUP(B2431&amp;G2431,Sheet1!$A$2:$N$799,14,FALSE)</f>
        <v>-2.7</v>
      </c>
      <c r="I2431">
        <v>1</v>
      </c>
      <c r="J2431">
        <v>1</v>
      </c>
      <c r="K2431">
        <v>0</v>
      </c>
      <c r="L2431">
        <v>-1</v>
      </c>
    </row>
    <row r="2432" spans="1:12" x14ac:dyDescent="0.25">
      <c r="A2432" t="s">
        <v>1136</v>
      </c>
      <c r="B2432">
        <v>2018</v>
      </c>
      <c r="C2432">
        <v>2</v>
      </c>
      <c r="D2432" t="s">
        <v>35</v>
      </c>
      <c r="E2432">
        <f>VLOOKUP(B2432&amp;D2432,Sheet1!$A$2:$N$799,14,FALSE)</f>
        <v>5.2</v>
      </c>
      <c r="F2432">
        <f t="shared" si="37"/>
        <v>9.1999999999999993</v>
      </c>
      <c r="G2432" t="s">
        <v>29</v>
      </c>
      <c r="H2432">
        <f>VLOOKUP(B2432&amp;G2432,Sheet1!$A$2:$N$799,14,FALSE)</f>
        <v>-4</v>
      </c>
      <c r="I2432">
        <v>0</v>
      </c>
      <c r="J2432">
        <v>1</v>
      </c>
      <c r="K2432">
        <v>2</v>
      </c>
      <c r="L2432">
        <v>1</v>
      </c>
    </row>
    <row r="2433" spans="1:12" x14ac:dyDescent="0.25">
      <c r="A2433" t="s">
        <v>1137</v>
      </c>
      <c r="B2433">
        <v>2018</v>
      </c>
      <c r="C2433">
        <v>2</v>
      </c>
      <c r="D2433" t="s">
        <v>41</v>
      </c>
      <c r="E2433">
        <f>VLOOKUP(B2433&amp;D2433,Sheet1!$A$2:$N$799,14,FALSE)</f>
        <v>-2.2000000000000002</v>
      </c>
      <c r="F2433">
        <f t="shared" si="37"/>
        <v>-3.3000000000000003</v>
      </c>
      <c r="G2433" t="s">
        <v>49</v>
      </c>
      <c r="H2433">
        <f>VLOOKUP(B2433&amp;G2433,Sheet1!$A$2:$N$799,14,FALSE)</f>
        <v>1.1000000000000001</v>
      </c>
      <c r="I2433">
        <v>0</v>
      </c>
      <c r="J2433">
        <v>1</v>
      </c>
      <c r="K2433">
        <v>0</v>
      </c>
      <c r="L2433">
        <v>-1</v>
      </c>
    </row>
    <row r="2434" spans="1:12" x14ac:dyDescent="0.25">
      <c r="A2434" t="s">
        <v>1138</v>
      </c>
      <c r="B2434">
        <v>2018</v>
      </c>
      <c r="C2434">
        <v>2</v>
      </c>
      <c r="D2434" t="s">
        <v>44</v>
      </c>
      <c r="E2434">
        <f>VLOOKUP(B2434&amp;D2434,Sheet1!$A$2:$N$799,14,FALSE)</f>
        <v>-9.3000000000000007</v>
      </c>
      <c r="F2434">
        <f t="shared" si="37"/>
        <v>-8.8000000000000007</v>
      </c>
      <c r="G2434" t="s">
        <v>25</v>
      </c>
      <c r="H2434">
        <f>VLOOKUP(B2434&amp;G2434,Sheet1!$A$2:$N$799,14,FALSE)</f>
        <v>-0.5</v>
      </c>
      <c r="I2434">
        <v>0</v>
      </c>
      <c r="J2434">
        <v>0</v>
      </c>
      <c r="K2434">
        <v>1</v>
      </c>
      <c r="L2434">
        <v>1</v>
      </c>
    </row>
    <row r="2435" spans="1:12" x14ac:dyDescent="0.25">
      <c r="A2435" t="s">
        <v>1139</v>
      </c>
      <c r="B2435">
        <v>2018</v>
      </c>
      <c r="C2435">
        <v>2</v>
      </c>
      <c r="D2435" t="s">
        <v>28</v>
      </c>
      <c r="E2435">
        <f>VLOOKUP(B2435&amp;D2435,Sheet1!$A$2:$N$799,14,FALSE)</f>
        <v>1.7</v>
      </c>
      <c r="F2435">
        <f t="shared" ref="F2435:F2498" si="38">E2435-H2435</f>
        <v>4.3</v>
      </c>
      <c r="G2435" t="s">
        <v>13</v>
      </c>
      <c r="H2435">
        <f>VLOOKUP(B2435&amp;G2435,Sheet1!$A$2:$N$799,14,FALSE)</f>
        <v>-2.6</v>
      </c>
      <c r="I2435">
        <v>0</v>
      </c>
      <c r="J2435">
        <v>2</v>
      </c>
      <c r="K2435">
        <v>2</v>
      </c>
      <c r="L2435">
        <v>0</v>
      </c>
    </row>
    <row r="2436" spans="1:12" x14ac:dyDescent="0.25">
      <c r="A2436" t="s">
        <v>1140</v>
      </c>
      <c r="B2436">
        <v>2018</v>
      </c>
      <c r="C2436">
        <v>2</v>
      </c>
      <c r="D2436" t="s">
        <v>22</v>
      </c>
      <c r="E2436">
        <f>VLOOKUP(B2436&amp;D2436,Sheet1!$A$2:$N$799,14,FALSE)</f>
        <v>4.5</v>
      </c>
      <c r="F2436">
        <f t="shared" si="38"/>
        <v>-1.7999999999999998</v>
      </c>
      <c r="G2436" t="s">
        <v>10</v>
      </c>
      <c r="H2436">
        <f>VLOOKUP(B2436&amp;G2436,Sheet1!$A$2:$N$799,14,FALSE)</f>
        <v>6.3</v>
      </c>
      <c r="I2436">
        <v>0</v>
      </c>
      <c r="J2436">
        <v>2</v>
      </c>
      <c r="K2436">
        <v>2</v>
      </c>
      <c r="L2436">
        <v>0</v>
      </c>
    </row>
    <row r="2437" spans="1:12" x14ac:dyDescent="0.25">
      <c r="A2437" t="s">
        <v>1141</v>
      </c>
      <c r="B2437">
        <v>2018</v>
      </c>
      <c r="C2437">
        <v>3</v>
      </c>
      <c r="D2437" t="s">
        <v>11</v>
      </c>
      <c r="E2437">
        <f>VLOOKUP(B2437&amp;D2437,Sheet1!$A$2:$N$799,14,FALSE)</f>
        <v>-6.9</v>
      </c>
      <c r="F2437">
        <f t="shared" si="38"/>
        <v>-7.5</v>
      </c>
      <c r="G2437" t="s">
        <v>32</v>
      </c>
      <c r="H2437">
        <f>VLOOKUP(B2437&amp;G2437,Sheet1!$A$2:$N$799,14,FALSE)</f>
        <v>0.6</v>
      </c>
      <c r="I2437">
        <v>1</v>
      </c>
      <c r="J2437">
        <v>0</v>
      </c>
      <c r="K2437">
        <v>3</v>
      </c>
      <c r="L2437">
        <v>3</v>
      </c>
    </row>
    <row r="2438" spans="1:12" x14ac:dyDescent="0.25">
      <c r="A2438" t="s">
        <v>1142</v>
      </c>
      <c r="B2438">
        <v>2018</v>
      </c>
      <c r="C2438">
        <v>3</v>
      </c>
      <c r="D2438" t="s">
        <v>10</v>
      </c>
      <c r="E2438">
        <f>VLOOKUP(B2438&amp;D2438,Sheet1!$A$2:$N$799,14,FALSE)</f>
        <v>6.3</v>
      </c>
      <c r="F2438">
        <f t="shared" si="38"/>
        <v>17.8</v>
      </c>
      <c r="G2438" t="s">
        <v>46</v>
      </c>
      <c r="H2438">
        <f>VLOOKUP(B2438&amp;G2438,Sheet1!$A$2:$N$799,14,FALSE)</f>
        <v>-11.5</v>
      </c>
      <c r="I2438">
        <v>1</v>
      </c>
      <c r="J2438">
        <v>2</v>
      </c>
      <c r="K2438">
        <v>4</v>
      </c>
      <c r="L2438">
        <v>2</v>
      </c>
    </row>
    <row r="2439" spans="1:12" x14ac:dyDescent="0.25">
      <c r="A2439" t="s">
        <v>1143</v>
      </c>
      <c r="B2439">
        <v>2018</v>
      </c>
      <c r="C2439">
        <v>3</v>
      </c>
      <c r="D2439" t="s">
        <v>17</v>
      </c>
      <c r="E2439">
        <f>VLOOKUP(B2439&amp;D2439,Sheet1!$A$2:$N$799,14,FALSE)</f>
        <v>-3.4</v>
      </c>
      <c r="F2439">
        <f t="shared" si="38"/>
        <v>-4.3</v>
      </c>
      <c r="G2439" t="s">
        <v>14</v>
      </c>
      <c r="H2439">
        <f>VLOOKUP(B2439&amp;G2439,Sheet1!$A$2:$N$799,14,FALSE)</f>
        <v>0.9</v>
      </c>
      <c r="I2439">
        <v>0</v>
      </c>
      <c r="J2439">
        <v>4</v>
      </c>
      <c r="K2439">
        <v>0</v>
      </c>
      <c r="L2439">
        <v>-4</v>
      </c>
    </row>
    <row r="2440" spans="1:12" x14ac:dyDescent="0.25">
      <c r="A2440" t="s">
        <v>1144</v>
      </c>
      <c r="B2440">
        <v>2018</v>
      </c>
      <c r="C2440">
        <v>3</v>
      </c>
      <c r="D2440" t="s">
        <v>49</v>
      </c>
      <c r="E2440">
        <f>VLOOKUP(B2440&amp;D2440,Sheet1!$A$2:$N$799,14,FALSE)</f>
        <v>1.1000000000000001</v>
      </c>
      <c r="F2440">
        <f t="shared" si="38"/>
        <v>-3.4</v>
      </c>
      <c r="G2440" t="s">
        <v>22</v>
      </c>
      <c r="H2440">
        <f>VLOOKUP(B2440&amp;G2440,Sheet1!$A$2:$N$799,14,FALSE)</f>
        <v>4.5</v>
      </c>
      <c r="I2440">
        <v>0</v>
      </c>
      <c r="J2440">
        <v>3</v>
      </c>
      <c r="K2440">
        <v>0</v>
      </c>
      <c r="L2440">
        <v>-3</v>
      </c>
    </row>
    <row r="2441" spans="1:12" x14ac:dyDescent="0.25">
      <c r="A2441" t="s">
        <v>1145</v>
      </c>
      <c r="B2441">
        <v>2018</v>
      </c>
      <c r="C2441">
        <v>3</v>
      </c>
      <c r="D2441" t="s">
        <v>25</v>
      </c>
      <c r="E2441">
        <f>VLOOKUP(B2441&amp;D2441,Sheet1!$A$2:$N$799,14,FALSE)</f>
        <v>-0.5</v>
      </c>
      <c r="F2441">
        <f t="shared" si="38"/>
        <v>-7.5</v>
      </c>
      <c r="G2441" t="s">
        <v>16</v>
      </c>
      <c r="H2441">
        <f>VLOOKUP(B2441&amp;G2441,Sheet1!$A$2:$N$799,14,FALSE)</f>
        <v>7</v>
      </c>
      <c r="I2441">
        <v>0</v>
      </c>
      <c r="J2441">
        <v>1</v>
      </c>
      <c r="K2441">
        <v>0</v>
      </c>
      <c r="L2441">
        <v>-1</v>
      </c>
    </row>
    <row r="2442" spans="1:12" x14ac:dyDescent="0.25">
      <c r="A2442" t="s">
        <v>1146</v>
      </c>
      <c r="B2442">
        <v>2018</v>
      </c>
      <c r="C2442">
        <v>3</v>
      </c>
      <c r="D2442" t="s">
        <v>23</v>
      </c>
      <c r="E2442">
        <f>VLOOKUP(B2442&amp;D2442,Sheet1!$A$2:$N$799,14,FALSE)</f>
        <v>-2.7</v>
      </c>
      <c r="F2442">
        <f t="shared" si="38"/>
        <v>2.2000000000000002</v>
      </c>
      <c r="G2442" t="s">
        <v>56</v>
      </c>
      <c r="H2442">
        <f>VLOOKUP(B2442&amp;G2442,Sheet1!$A$2:$N$799,14,FALSE)</f>
        <v>-4.9000000000000004</v>
      </c>
      <c r="I2442">
        <v>0</v>
      </c>
      <c r="J2442">
        <v>1</v>
      </c>
      <c r="K2442">
        <v>1</v>
      </c>
      <c r="L2442">
        <v>0</v>
      </c>
    </row>
    <row r="2443" spans="1:12" x14ac:dyDescent="0.25">
      <c r="A2443" t="s">
        <v>1147</v>
      </c>
      <c r="B2443">
        <v>2018</v>
      </c>
      <c r="C2443">
        <v>3</v>
      </c>
      <c r="D2443" t="s">
        <v>26</v>
      </c>
      <c r="E2443">
        <f>VLOOKUP(B2443&amp;D2443,Sheet1!$A$2:$N$799,14,FALSE)</f>
        <v>3.4</v>
      </c>
      <c r="F2443">
        <f t="shared" si="38"/>
        <v>1.7</v>
      </c>
      <c r="G2443" t="s">
        <v>28</v>
      </c>
      <c r="H2443">
        <f>VLOOKUP(B2443&amp;G2443,Sheet1!$A$2:$N$799,14,FALSE)</f>
        <v>1.7</v>
      </c>
      <c r="I2443">
        <v>0</v>
      </c>
      <c r="J2443">
        <v>0</v>
      </c>
      <c r="K2443">
        <v>2</v>
      </c>
      <c r="L2443">
        <v>2</v>
      </c>
    </row>
    <row r="2444" spans="1:12" x14ac:dyDescent="0.25">
      <c r="A2444" t="s">
        <v>1148</v>
      </c>
      <c r="B2444">
        <v>2018</v>
      </c>
      <c r="C2444">
        <v>3</v>
      </c>
      <c r="D2444" t="s">
        <v>47</v>
      </c>
      <c r="E2444">
        <f>VLOOKUP(B2444&amp;D2444,Sheet1!$A$2:$N$799,14,FALSE)</f>
        <v>6</v>
      </c>
      <c r="F2444">
        <f t="shared" si="38"/>
        <v>-2.5</v>
      </c>
      <c r="G2444" t="s">
        <v>31</v>
      </c>
      <c r="H2444">
        <f>VLOOKUP(B2444&amp;G2444,Sheet1!$A$2:$N$799,14,FALSE)</f>
        <v>8.5</v>
      </c>
      <c r="I2444">
        <v>0</v>
      </c>
      <c r="J2444">
        <v>2</v>
      </c>
      <c r="K2444">
        <v>2</v>
      </c>
      <c r="L2444">
        <v>0</v>
      </c>
    </row>
    <row r="2445" spans="1:12" x14ac:dyDescent="0.25">
      <c r="A2445" t="s">
        <v>1149</v>
      </c>
      <c r="B2445">
        <v>2018</v>
      </c>
      <c r="C2445">
        <v>3</v>
      </c>
      <c r="D2445" t="s">
        <v>35</v>
      </c>
      <c r="E2445">
        <f>VLOOKUP(B2445&amp;D2445,Sheet1!$A$2:$N$799,14,FALSE)</f>
        <v>5.2</v>
      </c>
      <c r="F2445">
        <f t="shared" si="38"/>
        <v>8.1999999999999993</v>
      </c>
      <c r="G2445" t="s">
        <v>40</v>
      </c>
      <c r="H2445">
        <f>VLOOKUP(B2445&amp;G2445,Sheet1!$A$2:$N$799,14,FALSE)</f>
        <v>-3</v>
      </c>
      <c r="I2445">
        <v>0</v>
      </c>
      <c r="J2445">
        <v>1</v>
      </c>
      <c r="K2445">
        <v>1</v>
      </c>
      <c r="L2445">
        <v>0</v>
      </c>
    </row>
    <row r="2446" spans="1:12" x14ac:dyDescent="0.25">
      <c r="A2446" t="s">
        <v>1150</v>
      </c>
      <c r="B2446">
        <v>2018</v>
      </c>
      <c r="C2446">
        <v>3</v>
      </c>
      <c r="D2446" t="s">
        <v>38</v>
      </c>
      <c r="E2446">
        <f>VLOOKUP(B2446&amp;D2446,Sheet1!$A$2:$N$799,14,FALSE)</f>
        <v>10.1</v>
      </c>
      <c r="F2446">
        <f t="shared" si="38"/>
        <v>10.199999999999999</v>
      </c>
      <c r="G2446" t="s">
        <v>37</v>
      </c>
      <c r="H2446">
        <f>VLOOKUP(B2446&amp;G2446,Sheet1!$A$2:$N$799,14,FALSE)</f>
        <v>-0.1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 t="s">
        <v>1151</v>
      </c>
      <c r="B2447">
        <v>2018</v>
      </c>
      <c r="C2447">
        <v>3</v>
      </c>
      <c r="D2447" t="s">
        <v>41</v>
      </c>
      <c r="E2447">
        <f>VLOOKUP(B2447&amp;D2447,Sheet1!$A$2:$N$799,14,FALSE)</f>
        <v>-2.2000000000000002</v>
      </c>
      <c r="F2447">
        <f t="shared" si="38"/>
        <v>-6</v>
      </c>
      <c r="G2447" t="s">
        <v>55</v>
      </c>
      <c r="H2447">
        <f>VLOOKUP(B2447&amp;G2447,Sheet1!$A$2:$N$799,14,FALSE)</f>
        <v>3.8</v>
      </c>
      <c r="I2447">
        <v>1</v>
      </c>
      <c r="J2447">
        <v>0</v>
      </c>
      <c r="K2447">
        <v>2</v>
      </c>
      <c r="L2447">
        <v>2</v>
      </c>
    </row>
    <row r="2448" spans="1:12" x14ac:dyDescent="0.25">
      <c r="A2448" t="s">
        <v>1152</v>
      </c>
      <c r="B2448">
        <v>2018</v>
      </c>
      <c r="C2448">
        <v>3</v>
      </c>
      <c r="D2448" t="s">
        <v>43</v>
      </c>
      <c r="E2448">
        <f>VLOOKUP(B2448&amp;D2448,Sheet1!$A$2:$N$799,14,FALSE)</f>
        <v>-7.8</v>
      </c>
      <c r="F2448">
        <f t="shared" si="38"/>
        <v>-7.5</v>
      </c>
      <c r="G2448" t="s">
        <v>20</v>
      </c>
      <c r="H2448">
        <f>VLOOKUP(B2448&amp;G2448,Sheet1!$A$2:$N$799,14,FALSE)</f>
        <v>-0.3</v>
      </c>
      <c r="I2448">
        <v>0</v>
      </c>
      <c r="J2448">
        <v>3</v>
      </c>
      <c r="K2448">
        <v>0</v>
      </c>
      <c r="L2448">
        <v>-3</v>
      </c>
    </row>
    <row r="2449" spans="1:12" x14ac:dyDescent="0.25">
      <c r="A2449" t="s">
        <v>1153</v>
      </c>
      <c r="B2449">
        <v>2018</v>
      </c>
      <c r="C2449">
        <v>3</v>
      </c>
      <c r="D2449" t="s">
        <v>44</v>
      </c>
      <c r="E2449">
        <f>VLOOKUP(B2449&amp;D2449,Sheet1!$A$2:$N$799,14,FALSE)</f>
        <v>-9.3000000000000007</v>
      </c>
      <c r="F2449">
        <f t="shared" si="38"/>
        <v>-0.5</v>
      </c>
      <c r="G2449" t="s">
        <v>34</v>
      </c>
      <c r="H2449">
        <f>VLOOKUP(B2449&amp;G2449,Sheet1!$A$2:$N$799,14,FALSE)</f>
        <v>-8.8000000000000007</v>
      </c>
      <c r="I2449">
        <v>0</v>
      </c>
      <c r="J2449">
        <v>2</v>
      </c>
      <c r="K2449">
        <v>0</v>
      </c>
      <c r="L2449">
        <v>-2</v>
      </c>
    </row>
    <row r="2450" spans="1:12" x14ac:dyDescent="0.25">
      <c r="A2450" t="s">
        <v>1154</v>
      </c>
      <c r="B2450">
        <v>2018</v>
      </c>
      <c r="C2450">
        <v>3</v>
      </c>
      <c r="D2450" t="s">
        <v>19</v>
      </c>
      <c r="E2450">
        <f>VLOOKUP(B2450&amp;D2450,Sheet1!$A$2:$N$799,14,FALSE)</f>
        <v>5.6</v>
      </c>
      <c r="F2450">
        <f t="shared" si="38"/>
        <v>8.1999999999999993</v>
      </c>
      <c r="G2450" t="s">
        <v>13</v>
      </c>
      <c r="H2450">
        <f>VLOOKUP(B2450&amp;G2450,Sheet1!$A$2:$N$799,14,FALSE)</f>
        <v>-2.6</v>
      </c>
      <c r="I2450">
        <v>1</v>
      </c>
      <c r="J2450">
        <v>1</v>
      </c>
      <c r="K2450">
        <v>4</v>
      </c>
      <c r="L2450">
        <v>3</v>
      </c>
    </row>
    <row r="2451" spans="1:12" x14ac:dyDescent="0.25">
      <c r="A2451" t="s">
        <v>1155</v>
      </c>
      <c r="B2451">
        <v>2018</v>
      </c>
      <c r="C2451">
        <v>3</v>
      </c>
      <c r="D2451" t="s">
        <v>50</v>
      </c>
      <c r="E2451">
        <f>VLOOKUP(B2451&amp;D2451,Sheet1!$A$2:$N$799,14,FALSE)</f>
        <v>-5.5</v>
      </c>
      <c r="F2451">
        <f t="shared" si="38"/>
        <v>-14.4</v>
      </c>
      <c r="G2451" t="s">
        <v>52</v>
      </c>
      <c r="H2451">
        <f>VLOOKUP(B2451&amp;G2451,Sheet1!$A$2:$N$799,14,FALSE)</f>
        <v>8.9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1156</v>
      </c>
      <c r="B2452">
        <v>2018</v>
      </c>
      <c r="C2452">
        <v>3</v>
      </c>
      <c r="D2452" t="s">
        <v>53</v>
      </c>
      <c r="E2452">
        <f>VLOOKUP(B2452&amp;D2452,Sheet1!$A$2:$N$799,14,FALSE)</f>
        <v>0.2</v>
      </c>
      <c r="F2452">
        <f t="shared" si="38"/>
        <v>4.2</v>
      </c>
      <c r="G2452" t="s">
        <v>29</v>
      </c>
      <c r="H2452">
        <f>VLOOKUP(B2452&amp;G2452,Sheet1!$A$2:$N$799,14,FALSE)</f>
        <v>-4</v>
      </c>
      <c r="I2452">
        <v>1</v>
      </c>
      <c r="J2452">
        <v>0</v>
      </c>
      <c r="K2452">
        <v>1</v>
      </c>
      <c r="L2452">
        <v>1</v>
      </c>
    </row>
    <row r="2453" spans="1:12" x14ac:dyDescent="0.25">
      <c r="A2453" t="s">
        <v>1157</v>
      </c>
      <c r="B2453">
        <v>2018</v>
      </c>
      <c r="C2453">
        <v>4</v>
      </c>
      <c r="D2453" t="s">
        <v>16</v>
      </c>
      <c r="E2453">
        <f>VLOOKUP(B2453&amp;D2453,Sheet1!$A$2:$N$799,14,FALSE)</f>
        <v>7</v>
      </c>
      <c r="F2453">
        <f t="shared" si="38"/>
        <v>1.4000000000000004</v>
      </c>
      <c r="G2453" t="s">
        <v>19</v>
      </c>
      <c r="H2453">
        <f>VLOOKUP(B2453&amp;G2453,Sheet1!$A$2:$N$799,14,FALSE)</f>
        <v>5.6</v>
      </c>
      <c r="I2453">
        <v>1</v>
      </c>
      <c r="J2453">
        <v>1</v>
      </c>
      <c r="K2453">
        <v>2</v>
      </c>
      <c r="L2453">
        <v>1</v>
      </c>
    </row>
    <row r="2454" spans="1:12" x14ac:dyDescent="0.25">
      <c r="A2454" t="s">
        <v>1158</v>
      </c>
      <c r="B2454">
        <v>2018</v>
      </c>
      <c r="C2454">
        <v>4</v>
      </c>
      <c r="D2454" t="s">
        <v>11</v>
      </c>
      <c r="E2454">
        <f>VLOOKUP(B2454&amp;D2454,Sheet1!$A$2:$N$799,14,FALSE)</f>
        <v>-6.9</v>
      </c>
      <c r="F2454">
        <f t="shared" si="38"/>
        <v>-4.2</v>
      </c>
      <c r="G2454" t="s">
        <v>23</v>
      </c>
      <c r="H2454">
        <f>VLOOKUP(B2454&amp;G2454,Sheet1!$A$2:$N$799,14,FALSE)</f>
        <v>-2.7</v>
      </c>
      <c r="I2454">
        <v>0</v>
      </c>
      <c r="J2454">
        <v>3</v>
      </c>
      <c r="K2454">
        <v>2</v>
      </c>
      <c r="L2454">
        <v>-1</v>
      </c>
    </row>
    <row r="2455" spans="1:12" x14ac:dyDescent="0.25">
      <c r="A2455" t="s">
        <v>1159</v>
      </c>
      <c r="B2455">
        <v>2018</v>
      </c>
      <c r="C2455">
        <v>4</v>
      </c>
      <c r="D2455" t="s">
        <v>17</v>
      </c>
      <c r="E2455">
        <f>VLOOKUP(B2455&amp;D2455,Sheet1!$A$2:$N$799,14,FALSE)</f>
        <v>-3.4</v>
      </c>
      <c r="F2455">
        <f t="shared" si="38"/>
        <v>-3.3</v>
      </c>
      <c r="G2455" t="s">
        <v>37</v>
      </c>
      <c r="H2455">
        <f>VLOOKUP(B2455&amp;G2455,Sheet1!$A$2:$N$799,14,FALSE)</f>
        <v>-0.1</v>
      </c>
      <c r="I2455">
        <v>1</v>
      </c>
      <c r="J2455">
        <v>1</v>
      </c>
      <c r="K2455">
        <v>0</v>
      </c>
      <c r="L2455">
        <v>-1</v>
      </c>
    </row>
    <row r="2456" spans="1:12" x14ac:dyDescent="0.25">
      <c r="A2456" t="s">
        <v>1160</v>
      </c>
      <c r="B2456">
        <v>2018</v>
      </c>
      <c r="C2456">
        <v>4</v>
      </c>
      <c r="D2456" t="s">
        <v>20</v>
      </c>
      <c r="E2456">
        <f>VLOOKUP(B2456&amp;D2456,Sheet1!$A$2:$N$799,14,FALSE)</f>
        <v>-0.3</v>
      </c>
      <c r="F2456">
        <f t="shared" si="38"/>
        <v>9</v>
      </c>
      <c r="G2456" t="s">
        <v>44</v>
      </c>
      <c r="H2456">
        <f>VLOOKUP(B2456&amp;G2456,Sheet1!$A$2:$N$799,14,FALSE)</f>
        <v>-9.3000000000000007</v>
      </c>
      <c r="I2456">
        <v>0</v>
      </c>
      <c r="J2456">
        <v>4</v>
      </c>
      <c r="K2456">
        <v>2</v>
      </c>
      <c r="L2456">
        <v>-2</v>
      </c>
    </row>
    <row r="2457" spans="1:12" x14ac:dyDescent="0.25">
      <c r="A2457" t="s">
        <v>1161</v>
      </c>
      <c r="B2457">
        <v>2018</v>
      </c>
      <c r="C2457">
        <v>4</v>
      </c>
      <c r="D2457" t="s">
        <v>40</v>
      </c>
      <c r="E2457">
        <f>VLOOKUP(B2457&amp;D2457,Sheet1!$A$2:$N$799,14,FALSE)</f>
        <v>-3</v>
      </c>
      <c r="F2457">
        <f t="shared" si="38"/>
        <v>-4.0999999999999996</v>
      </c>
      <c r="G2457" t="s">
        <v>49</v>
      </c>
      <c r="H2457">
        <f>VLOOKUP(B2457&amp;G2457,Sheet1!$A$2:$N$799,14,FALSE)</f>
        <v>1.1000000000000001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1162</v>
      </c>
      <c r="B2458">
        <v>2018</v>
      </c>
      <c r="C2458">
        <v>4</v>
      </c>
      <c r="D2458" t="s">
        <v>55</v>
      </c>
      <c r="E2458">
        <f>VLOOKUP(B2458&amp;D2458,Sheet1!$A$2:$N$799,14,FALSE)</f>
        <v>3.8</v>
      </c>
      <c r="F2458">
        <f t="shared" si="38"/>
        <v>0.39999999999999991</v>
      </c>
      <c r="G2458" t="s">
        <v>26</v>
      </c>
      <c r="H2458">
        <f>VLOOKUP(B2458&amp;G2458,Sheet1!$A$2:$N$799,14,FALSE)</f>
        <v>3.4</v>
      </c>
      <c r="I2458">
        <v>1</v>
      </c>
      <c r="J2458">
        <v>1</v>
      </c>
      <c r="K2458">
        <v>2</v>
      </c>
      <c r="L2458">
        <v>1</v>
      </c>
    </row>
    <row r="2459" spans="1:12" x14ac:dyDescent="0.25">
      <c r="A2459" t="s">
        <v>1163</v>
      </c>
      <c r="B2459">
        <v>2018</v>
      </c>
      <c r="C2459">
        <v>4</v>
      </c>
      <c r="D2459" t="s">
        <v>52</v>
      </c>
      <c r="E2459">
        <f>VLOOKUP(B2459&amp;D2459,Sheet1!$A$2:$N$799,14,FALSE)</f>
        <v>8.9</v>
      </c>
      <c r="F2459">
        <f t="shared" si="38"/>
        <v>9.4</v>
      </c>
      <c r="G2459" t="s">
        <v>25</v>
      </c>
      <c r="H2459">
        <f>VLOOKUP(B2459&amp;G2459,Sheet1!$A$2:$N$799,14,FALSE)</f>
        <v>-0.5</v>
      </c>
      <c r="I2459">
        <v>1</v>
      </c>
      <c r="J2459">
        <v>0</v>
      </c>
      <c r="K2459">
        <v>1</v>
      </c>
      <c r="L2459">
        <v>1</v>
      </c>
    </row>
    <row r="2460" spans="1:12" x14ac:dyDescent="0.25">
      <c r="A2460" t="s">
        <v>1164</v>
      </c>
      <c r="B2460">
        <v>2018</v>
      </c>
      <c r="C2460">
        <v>4</v>
      </c>
      <c r="D2460" t="s">
        <v>34</v>
      </c>
      <c r="E2460">
        <f>VLOOKUP(B2460&amp;D2460,Sheet1!$A$2:$N$799,14,FALSE)</f>
        <v>-8.8000000000000007</v>
      </c>
      <c r="F2460">
        <f t="shared" si="38"/>
        <v>-14</v>
      </c>
      <c r="G2460" t="s">
        <v>35</v>
      </c>
      <c r="H2460">
        <f>VLOOKUP(B2460&amp;G2460,Sheet1!$A$2:$N$799,14,FALSE)</f>
        <v>5.2</v>
      </c>
      <c r="I2460">
        <v>0</v>
      </c>
      <c r="J2460">
        <v>2</v>
      </c>
      <c r="K2460">
        <v>2</v>
      </c>
      <c r="L2460">
        <v>0</v>
      </c>
    </row>
    <row r="2461" spans="1:12" x14ac:dyDescent="0.25">
      <c r="A2461" t="s">
        <v>1165</v>
      </c>
      <c r="B2461">
        <v>2018</v>
      </c>
      <c r="C2461">
        <v>4</v>
      </c>
      <c r="D2461" t="s">
        <v>32</v>
      </c>
      <c r="E2461">
        <f>VLOOKUP(B2461&amp;D2461,Sheet1!$A$2:$N$799,14,FALSE)</f>
        <v>0.6</v>
      </c>
      <c r="F2461">
        <f t="shared" si="38"/>
        <v>-7.9</v>
      </c>
      <c r="G2461" t="s">
        <v>31</v>
      </c>
      <c r="H2461">
        <f>VLOOKUP(B2461&amp;G2461,Sheet1!$A$2:$N$799,14,FALSE)</f>
        <v>8.5</v>
      </c>
      <c r="I2461">
        <v>0</v>
      </c>
      <c r="J2461">
        <v>1</v>
      </c>
      <c r="K2461">
        <v>0</v>
      </c>
      <c r="L2461">
        <v>-1</v>
      </c>
    </row>
    <row r="2462" spans="1:12" x14ac:dyDescent="0.25">
      <c r="A2462" t="s">
        <v>1166</v>
      </c>
      <c r="B2462">
        <v>2018</v>
      </c>
      <c r="C2462">
        <v>4</v>
      </c>
      <c r="D2462" t="s">
        <v>38</v>
      </c>
      <c r="E2462">
        <f>VLOOKUP(B2462&amp;D2462,Sheet1!$A$2:$N$799,14,FALSE)</f>
        <v>10.1</v>
      </c>
      <c r="F2462">
        <f t="shared" si="38"/>
        <v>12.3</v>
      </c>
      <c r="G2462" t="s">
        <v>41</v>
      </c>
      <c r="H2462">
        <f>VLOOKUP(B2462&amp;G2462,Sheet1!$A$2:$N$799,14,FALSE)</f>
        <v>-2.2000000000000002</v>
      </c>
      <c r="I2462">
        <v>1</v>
      </c>
      <c r="J2462">
        <v>0</v>
      </c>
      <c r="K2462">
        <v>2</v>
      </c>
      <c r="L2462">
        <v>2</v>
      </c>
    </row>
    <row r="2463" spans="1:12" x14ac:dyDescent="0.25">
      <c r="A2463" t="s">
        <v>1167</v>
      </c>
      <c r="B2463">
        <v>2018</v>
      </c>
      <c r="C2463">
        <v>4</v>
      </c>
      <c r="D2463" t="s">
        <v>43</v>
      </c>
      <c r="E2463">
        <f>VLOOKUP(B2463&amp;D2463,Sheet1!$A$2:$N$799,14,FALSE)</f>
        <v>-7.8</v>
      </c>
      <c r="F2463">
        <f t="shared" si="38"/>
        <v>-3.8</v>
      </c>
      <c r="G2463" t="s">
        <v>29</v>
      </c>
      <c r="H2463">
        <f>VLOOKUP(B2463&amp;G2463,Sheet1!$A$2:$N$799,14,FALSE)</f>
        <v>-4</v>
      </c>
      <c r="I2463">
        <v>0</v>
      </c>
      <c r="J2463">
        <v>0</v>
      </c>
      <c r="K2463">
        <v>3</v>
      </c>
      <c r="L2463">
        <v>3</v>
      </c>
    </row>
    <row r="2464" spans="1:12" x14ac:dyDescent="0.25">
      <c r="A2464" t="s">
        <v>1168</v>
      </c>
      <c r="B2464">
        <v>2018</v>
      </c>
      <c r="C2464">
        <v>4</v>
      </c>
      <c r="D2464" t="s">
        <v>28</v>
      </c>
      <c r="E2464">
        <f>VLOOKUP(B2464&amp;D2464,Sheet1!$A$2:$N$799,14,FALSE)</f>
        <v>1.7</v>
      </c>
      <c r="F2464">
        <f t="shared" si="38"/>
        <v>1.5</v>
      </c>
      <c r="G2464" t="s">
        <v>53</v>
      </c>
      <c r="H2464">
        <f>VLOOKUP(B2464&amp;G2464,Sheet1!$A$2:$N$799,14,FALSE)</f>
        <v>0.2</v>
      </c>
      <c r="I2464">
        <v>0</v>
      </c>
      <c r="J2464">
        <v>1</v>
      </c>
      <c r="K2464">
        <v>1</v>
      </c>
      <c r="L2464">
        <v>0</v>
      </c>
    </row>
    <row r="2465" spans="1:12" x14ac:dyDescent="0.25">
      <c r="A2465" t="s">
        <v>1169</v>
      </c>
      <c r="B2465">
        <v>2018</v>
      </c>
      <c r="C2465">
        <v>4</v>
      </c>
      <c r="D2465" t="s">
        <v>22</v>
      </c>
      <c r="E2465">
        <f>VLOOKUP(B2465&amp;D2465,Sheet1!$A$2:$N$799,14,FALSE)</f>
        <v>4.5</v>
      </c>
      <c r="F2465">
        <f t="shared" si="38"/>
        <v>16</v>
      </c>
      <c r="G2465" t="s">
        <v>46</v>
      </c>
      <c r="H2465">
        <f>VLOOKUP(B2465&amp;G2465,Sheet1!$A$2:$N$799,14,FALSE)</f>
        <v>-11.5</v>
      </c>
      <c r="I2465">
        <v>1</v>
      </c>
      <c r="J2465">
        <v>0</v>
      </c>
      <c r="K2465">
        <v>1</v>
      </c>
      <c r="L2465">
        <v>1</v>
      </c>
    </row>
    <row r="2466" spans="1:12" x14ac:dyDescent="0.25">
      <c r="A2466" t="s">
        <v>1170</v>
      </c>
      <c r="B2466">
        <v>2018</v>
      </c>
      <c r="C2466">
        <v>4</v>
      </c>
      <c r="D2466" t="s">
        <v>50</v>
      </c>
      <c r="E2466">
        <f>VLOOKUP(B2466&amp;D2466,Sheet1!$A$2:$N$799,14,FALSE)</f>
        <v>-5.5</v>
      </c>
      <c r="F2466">
        <f t="shared" si="38"/>
        <v>-11.5</v>
      </c>
      <c r="G2466" t="s">
        <v>47</v>
      </c>
      <c r="H2466">
        <f>VLOOKUP(B2466&amp;G2466,Sheet1!$A$2:$N$799,14,FALSE)</f>
        <v>6</v>
      </c>
      <c r="I2466">
        <v>0</v>
      </c>
      <c r="J2466">
        <v>2</v>
      </c>
      <c r="K2466">
        <v>1</v>
      </c>
      <c r="L2466">
        <v>-1</v>
      </c>
    </row>
    <row r="2467" spans="1:12" x14ac:dyDescent="0.25">
      <c r="A2467" t="s">
        <v>1171</v>
      </c>
      <c r="B2467">
        <v>2018</v>
      </c>
      <c r="C2467">
        <v>4</v>
      </c>
      <c r="D2467" t="s">
        <v>13</v>
      </c>
      <c r="E2467">
        <f>VLOOKUP(B2467&amp;D2467,Sheet1!$A$2:$N$799,14,FALSE)</f>
        <v>-2.6</v>
      </c>
      <c r="F2467">
        <f t="shared" si="38"/>
        <v>-8.9</v>
      </c>
      <c r="G2467" t="s">
        <v>10</v>
      </c>
      <c r="H2467">
        <f>VLOOKUP(B2467&amp;G2467,Sheet1!$A$2:$N$799,14,FALSE)</f>
        <v>6.3</v>
      </c>
      <c r="I2467">
        <v>0</v>
      </c>
      <c r="J2467">
        <v>3</v>
      </c>
      <c r="K2467">
        <v>0</v>
      </c>
      <c r="L2467">
        <v>-3</v>
      </c>
    </row>
    <row r="2468" spans="1:12" x14ac:dyDescent="0.25">
      <c r="A2468" t="s">
        <v>1172</v>
      </c>
      <c r="B2468">
        <v>2018</v>
      </c>
      <c r="C2468">
        <v>5</v>
      </c>
      <c r="D2468" t="s">
        <v>46</v>
      </c>
      <c r="E2468">
        <f>VLOOKUP(B2468&amp;D2468,Sheet1!$A$2:$N$799,14,FALSE)</f>
        <v>-11.5</v>
      </c>
      <c r="F2468">
        <f t="shared" si="38"/>
        <v>-6</v>
      </c>
      <c r="G2468" t="s">
        <v>50</v>
      </c>
      <c r="H2468">
        <f>VLOOKUP(B2468&amp;G2468,Sheet1!$A$2:$N$799,14,FALSE)</f>
        <v>-5.5</v>
      </c>
      <c r="I2468">
        <v>1</v>
      </c>
      <c r="J2468">
        <v>0</v>
      </c>
      <c r="K2468">
        <v>5</v>
      </c>
      <c r="L2468">
        <v>5</v>
      </c>
    </row>
    <row r="2469" spans="1:12" x14ac:dyDescent="0.25">
      <c r="A2469" t="s">
        <v>1173</v>
      </c>
      <c r="B2469">
        <v>2018</v>
      </c>
      <c r="C2469">
        <v>5</v>
      </c>
      <c r="D2469" t="s">
        <v>37</v>
      </c>
      <c r="E2469">
        <f>VLOOKUP(B2469&amp;D2469,Sheet1!$A$2:$N$799,14,FALSE)</f>
        <v>-0.1</v>
      </c>
      <c r="F2469">
        <f t="shared" si="38"/>
        <v>-5.6999999999999993</v>
      </c>
      <c r="G2469" t="s">
        <v>19</v>
      </c>
      <c r="H2469">
        <f>VLOOKUP(B2469&amp;G2469,Sheet1!$A$2:$N$799,14,FALSE)</f>
        <v>5.6</v>
      </c>
      <c r="I2469">
        <v>0</v>
      </c>
      <c r="J2469">
        <v>1</v>
      </c>
      <c r="K2469">
        <v>1</v>
      </c>
      <c r="L2469">
        <v>0</v>
      </c>
    </row>
    <row r="2470" spans="1:12" x14ac:dyDescent="0.25">
      <c r="A2470" t="s">
        <v>1174</v>
      </c>
      <c r="B2470">
        <v>2018</v>
      </c>
      <c r="C2470">
        <v>5</v>
      </c>
      <c r="D2470" t="s">
        <v>16</v>
      </c>
      <c r="E2470">
        <f>VLOOKUP(B2470&amp;D2470,Sheet1!$A$2:$N$799,14,FALSE)</f>
        <v>7</v>
      </c>
      <c r="F2470">
        <f t="shared" si="38"/>
        <v>7.3</v>
      </c>
      <c r="G2470" t="s">
        <v>20</v>
      </c>
      <c r="H2470">
        <f>VLOOKUP(B2470&amp;G2470,Sheet1!$A$2:$N$799,14,FALSE)</f>
        <v>-0.3</v>
      </c>
      <c r="I2470">
        <v>0</v>
      </c>
      <c r="J2470">
        <v>2</v>
      </c>
      <c r="K2470">
        <v>1</v>
      </c>
      <c r="L2470">
        <v>-1</v>
      </c>
    </row>
    <row r="2471" spans="1:12" x14ac:dyDescent="0.25">
      <c r="A2471" t="s">
        <v>1175</v>
      </c>
      <c r="B2471">
        <v>2018</v>
      </c>
      <c r="C2471">
        <v>5</v>
      </c>
      <c r="D2471" t="s">
        <v>49</v>
      </c>
      <c r="E2471">
        <f>VLOOKUP(B2471&amp;D2471,Sheet1!$A$2:$N$799,14,FALSE)</f>
        <v>1.1000000000000001</v>
      </c>
      <c r="F2471">
        <f t="shared" si="38"/>
        <v>-2.6999999999999997</v>
      </c>
      <c r="G2471" t="s">
        <v>55</v>
      </c>
      <c r="H2471">
        <f>VLOOKUP(B2471&amp;G2471,Sheet1!$A$2:$N$799,14,FALSE)</f>
        <v>3.8</v>
      </c>
      <c r="I2471">
        <v>0</v>
      </c>
      <c r="J2471">
        <v>2</v>
      </c>
      <c r="K2471">
        <v>2</v>
      </c>
      <c r="L2471">
        <v>0</v>
      </c>
    </row>
    <row r="2472" spans="1:12" x14ac:dyDescent="0.25">
      <c r="A2472" t="s">
        <v>1176</v>
      </c>
      <c r="B2472">
        <v>2018</v>
      </c>
      <c r="C2472">
        <v>5</v>
      </c>
      <c r="D2472" t="s">
        <v>25</v>
      </c>
      <c r="E2472">
        <f>VLOOKUP(B2472&amp;D2472,Sheet1!$A$2:$N$799,14,FALSE)</f>
        <v>-0.5</v>
      </c>
      <c r="F2472">
        <f t="shared" si="38"/>
        <v>7.3</v>
      </c>
      <c r="G2472" t="s">
        <v>43</v>
      </c>
      <c r="H2472">
        <f>VLOOKUP(B2472&amp;G2472,Sheet1!$A$2:$N$799,14,FALSE)</f>
        <v>-7.8</v>
      </c>
      <c r="I2472">
        <v>0</v>
      </c>
      <c r="J2472">
        <v>1</v>
      </c>
      <c r="K2472">
        <v>2</v>
      </c>
      <c r="L2472">
        <v>1</v>
      </c>
    </row>
    <row r="2473" spans="1:12" x14ac:dyDescent="0.25">
      <c r="A2473" t="s">
        <v>1177</v>
      </c>
      <c r="B2473">
        <v>2018</v>
      </c>
      <c r="C2473">
        <v>5</v>
      </c>
      <c r="D2473" t="s">
        <v>23</v>
      </c>
      <c r="E2473">
        <f>VLOOKUP(B2473&amp;D2473,Sheet1!$A$2:$N$799,14,FALSE)</f>
        <v>-2.7</v>
      </c>
      <c r="F2473">
        <f t="shared" si="38"/>
        <v>0.29999999999999982</v>
      </c>
      <c r="G2473" t="s">
        <v>40</v>
      </c>
      <c r="H2473">
        <f>VLOOKUP(B2473&amp;G2473,Sheet1!$A$2:$N$799,14,FALSE)</f>
        <v>-3</v>
      </c>
      <c r="I2473">
        <v>0</v>
      </c>
      <c r="J2473">
        <v>2</v>
      </c>
      <c r="K2473">
        <v>1</v>
      </c>
      <c r="L2473">
        <v>-1</v>
      </c>
    </row>
    <row r="2474" spans="1:12" x14ac:dyDescent="0.25">
      <c r="A2474" t="s">
        <v>1178</v>
      </c>
      <c r="B2474">
        <v>2018</v>
      </c>
      <c r="C2474">
        <v>5</v>
      </c>
      <c r="D2474" t="s">
        <v>26</v>
      </c>
      <c r="E2474">
        <f>VLOOKUP(B2474&amp;D2474,Sheet1!$A$2:$N$799,14,FALSE)</f>
        <v>3.4</v>
      </c>
      <c r="F2474">
        <f t="shared" si="38"/>
        <v>-1.8000000000000003</v>
      </c>
      <c r="G2474" t="s">
        <v>35</v>
      </c>
      <c r="H2474">
        <f>VLOOKUP(B2474&amp;G2474,Sheet1!$A$2:$N$799,14,FALSE)</f>
        <v>5.2</v>
      </c>
      <c r="I2474">
        <v>0</v>
      </c>
      <c r="J2474">
        <v>3</v>
      </c>
      <c r="K2474">
        <v>2</v>
      </c>
      <c r="L2474">
        <v>-1</v>
      </c>
    </row>
    <row r="2475" spans="1:12" x14ac:dyDescent="0.25">
      <c r="A2475" t="s">
        <v>1179</v>
      </c>
      <c r="B2475">
        <v>2018</v>
      </c>
      <c r="C2475">
        <v>5</v>
      </c>
      <c r="D2475" t="s">
        <v>29</v>
      </c>
      <c r="E2475">
        <f>VLOOKUP(B2475&amp;D2475,Sheet1!$A$2:$N$799,14,FALSE)</f>
        <v>-4</v>
      </c>
      <c r="F2475">
        <f t="shared" si="38"/>
        <v>-12.9</v>
      </c>
      <c r="G2475" t="s">
        <v>52</v>
      </c>
      <c r="H2475">
        <f>VLOOKUP(B2475&amp;G2475,Sheet1!$A$2:$N$799,14,FALSE)</f>
        <v>8.9</v>
      </c>
      <c r="I2475">
        <v>0</v>
      </c>
      <c r="J2475">
        <v>5</v>
      </c>
      <c r="K2475">
        <v>2</v>
      </c>
      <c r="L2475">
        <v>-3</v>
      </c>
    </row>
    <row r="2476" spans="1:12" x14ac:dyDescent="0.25">
      <c r="A2476" t="s">
        <v>1180</v>
      </c>
      <c r="B2476">
        <v>2018</v>
      </c>
      <c r="C2476">
        <v>5</v>
      </c>
      <c r="D2476" t="s">
        <v>31</v>
      </c>
      <c r="E2476">
        <f>VLOOKUP(B2476&amp;D2476,Sheet1!$A$2:$N$799,14,FALSE)</f>
        <v>8.5</v>
      </c>
      <c r="F2476">
        <f t="shared" si="38"/>
        <v>4</v>
      </c>
      <c r="G2476" t="s">
        <v>22</v>
      </c>
      <c r="H2476">
        <f>VLOOKUP(B2476&amp;G2476,Sheet1!$A$2:$N$799,14,FALSE)</f>
        <v>4.5</v>
      </c>
      <c r="I2476">
        <v>1</v>
      </c>
      <c r="J2476">
        <v>2</v>
      </c>
      <c r="K2476">
        <v>0</v>
      </c>
      <c r="L2476">
        <v>-2</v>
      </c>
    </row>
    <row r="2477" spans="1:12" x14ac:dyDescent="0.25">
      <c r="A2477" t="s">
        <v>1181</v>
      </c>
      <c r="B2477">
        <v>2018</v>
      </c>
      <c r="C2477">
        <v>5</v>
      </c>
      <c r="D2477" t="s">
        <v>34</v>
      </c>
      <c r="E2477">
        <f>VLOOKUP(B2477&amp;D2477,Sheet1!$A$2:$N$799,14,FALSE)</f>
        <v>-8.8000000000000007</v>
      </c>
      <c r="F2477">
        <f t="shared" si="38"/>
        <v>-5.4</v>
      </c>
      <c r="G2477" t="s">
        <v>17</v>
      </c>
      <c r="H2477">
        <f>VLOOKUP(B2477&amp;G2477,Sheet1!$A$2:$N$799,14,FALSE)</f>
        <v>-3.4</v>
      </c>
      <c r="I2477">
        <v>0</v>
      </c>
      <c r="J2477">
        <v>3</v>
      </c>
      <c r="K2477">
        <v>1</v>
      </c>
      <c r="L2477">
        <v>-2</v>
      </c>
    </row>
    <row r="2478" spans="1:12" x14ac:dyDescent="0.25">
      <c r="A2478" t="s">
        <v>1182</v>
      </c>
      <c r="B2478">
        <v>2018</v>
      </c>
      <c r="C2478">
        <v>5</v>
      </c>
      <c r="D2478" t="s">
        <v>32</v>
      </c>
      <c r="E2478">
        <f>VLOOKUP(B2478&amp;D2478,Sheet1!$A$2:$N$799,14,FALSE)</f>
        <v>0.6</v>
      </c>
      <c r="F2478">
        <f t="shared" si="38"/>
        <v>-1.1000000000000001</v>
      </c>
      <c r="G2478" t="s">
        <v>28</v>
      </c>
      <c r="H2478">
        <f>VLOOKUP(B2478&amp;G2478,Sheet1!$A$2:$N$799,14,FALSE)</f>
        <v>1.7</v>
      </c>
      <c r="I2478">
        <v>1</v>
      </c>
      <c r="J2478">
        <v>1</v>
      </c>
      <c r="K2478">
        <v>2</v>
      </c>
      <c r="L2478">
        <v>1</v>
      </c>
    </row>
    <row r="2479" spans="1:12" x14ac:dyDescent="0.25">
      <c r="A2479" t="s">
        <v>1183</v>
      </c>
      <c r="B2479">
        <v>2018</v>
      </c>
      <c r="C2479">
        <v>5</v>
      </c>
      <c r="D2479" t="s">
        <v>41</v>
      </c>
      <c r="E2479">
        <f>VLOOKUP(B2479&amp;D2479,Sheet1!$A$2:$N$799,14,FALSE)</f>
        <v>-2.2000000000000002</v>
      </c>
      <c r="F2479">
        <f t="shared" si="38"/>
        <v>-3.1</v>
      </c>
      <c r="G2479" t="s">
        <v>14</v>
      </c>
      <c r="H2479">
        <f>VLOOKUP(B2479&amp;G2479,Sheet1!$A$2:$N$799,14,FALSE)</f>
        <v>0.9</v>
      </c>
      <c r="I2479">
        <v>0</v>
      </c>
      <c r="J2479">
        <v>2</v>
      </c>
      <c r="K2479">
        <v>3</v>
      </c>
      <c r="L2479">
        <v>1</v>
      </c>
    </row>
    <row r="2480" spans="1:12" x14ac:dyDescent="0.25">
      <c r="A2480" t="s">
        <v>1184</v>
      </c>
      <c r="B2480">
        <v>2018</v>
      </c>
      <c r="C2480">
        <v>5</v>
      </c>
      <c r="D2480" t="s">
        <v>44</v>
      </c>
      <c r="E2480">
        <f>VLOOKUP(B2480&amp;D2480,Sheet1!$A$2:$N$799,14,FALSE)</f>
        <v>-9.3000000000000007</v>
      </c>
      <c r="F2480">
        <f t="shared" si="38"/>
        <v>-15.3</v>
      </c>
      <c r="G2480" t="s">
        <v>47</v>
      </c>
      <c r="H2480">
        <f>VLOOKUP(B2480&amp;G2480,Sheet1!$A$2:$N$799,14,FALSE)</f>
        <v>6</v>
      </c>
      <c r="I2480">
        <v>0</v>
      </c>
      <c r="J2480">
        <v>2</v>
      </c>
      <c r="K2480">
        <v>0</v>
      </c>
      <c r="L2480">
        <v>-2</v>
      </c>
    </row>
    <row r="2481" spans="1:12" x14ac:dyDescent="0.25">
      <c r="A2481" t="s">
        <v>1185</v>
      </c>
      <c r="B2481">
        <v>2018</v>
      </c>
      <c r="C2481">
        <v>5</v>
      </c>
      <c r="D2481" t="s">
        <v>53</v>
      </c>
      <c r="E2481">
        <f>VLOOKUP(B2481&amp;D2481,Sheet1!$A$2:$N$799,14,FALSE)</f>
        <v>0.2</v>
      </c>
      <c r="F2481">
        <f t="shared" si="38"/>
        <v>7.1000000000000005</v>
      </c>
      <c r="G2481" t="s">
        <v>11</v>
      </c>
      <c r="H2481">
        <f>VLOOKUP(B2481&amp;G2481,Sheet1!$A$2:$N$799,14,FALSE)</f>
        <v>-6.9</v>
      </c>
      <c r="I2481">
        <v>0</v>
      </c>
      <c r="J2481">
        <v>3</v>
      </c>
      <c r="K2481">
        <v>1</v>
      </c>
      <c r="L2481">
        <v>-2</v>
      </c>
    </row>
    <row r="2482" spans="1:12" x14ac:dyDescent="0.25">
      <c r="A2482" t="s">
        <v>1186</v>
      </c>
      <c r="B2482">
        <v>2018</v>
      </c>
      <c r="C2482">
        <v>5</v>
      </c>
      <c r="D2482" t="s">
        <v>56</v>
      </c>
      <c r="E2482">
        <f>VLOOKUP(B2482&amp;D2482,Sheet1!$A$2:$N$799,14,FALSE)</f>
        <v>-4.9000000000000004</v>
      </c>
      <c r="F2482">
        <f t="shared" si="38"/>
        <v>-15</v>
      </c>
      <c r="G2482" t="s">
        <v>38</v>
      </c>
      <c r="H2482">
        <f>VLOOKUP(B2482&amp;G2482,Sheet1!$A$2:$N$799,14,FALSE)</f>
        <v>10.1</v>
      </c>
      <c r="I2482">
        <v>0</v>
      </c>
      <c r="J2482">
        <v>2</v>
      </c>
      <c r="K2482">
        <v>1</v>
      </c>
      <c r="L2482">
        <v>-1</v>
      </c>
    </row>
    <row r="2483" spans="1:12" x14ac:dyDescent="0.25">
      <c r="A2483" t="s">
        <v>1187</v>
      </c>
      <c r="B2483">
        <v>2018</v>
      </c>
      <c r="C2483">
        <v>6</v>
      </c>
      <c r="D2483" t="s">
        <v>46</v>
      </c>
      <c r="E2483">
        <f>VLOOKUP(B2483&amp;D2483,Sheet1!$A$2:$N$799,14,FALSE)</f>
        <v>-11.5</v>
      </c>
      <c r="F2483">
        <f t="shared" si="38"/>
        <v>-12.1</v>
      </c>
      <c r="G2483" t="s">
        <v>32</v>
      </c>
      <c r="H2483">
        <f>VLOOKUP(B2483&amp;G2483,Sheet1!$A$2:$N$799,14,FALSE)</f>
        <v>0.6</v>
      </c>
      <c r="I2483">
        <v>0</v>
      </c>
      <c r="J2483">
        <v>2</v>
      </c>
      <c r="K2483">
        <v>2</v>
      </c>
      <c r="L2483">
        <v>0</v>
      </c>
    </row>
    <row r="2484" spans="1:12" x14ac:dyDescent="0.25">
      <c r="A2484" t="s">
        <v>1188</v>
      </c>
      <c r="B2484">
        <v>2018</v>
      </c>
      <c r="C2484">
        <v>6</v>
      </c>
      <c r="D2484" t="s">
        <v>16</v>
      </c>
      <c r="E2484">
        <f>VLOOKUP(B2484&amp;D2484,Sheet1!$A$2:$N$799,14,FALSE)</f>
        <v>7</v>
      </c>
      <c r="F2484">
        <f t="shared" si="38"/>
        <v>6.8</v>
      </c>
      <c r="G2484" t="s">
        <v>53</v>
      </c>
      <c r="H2484">
        <f>VLOOKUP(B2484&amp;G2484,Sheet1!$A$2:$N$799,14,FALSE)</f>
        <v>0.2</v>
      </c>
      <c r="I2484">
        <v>1</v>
      </c>
      <c r="J2484">
        <v>1</v>
      </c>
      <c r="K2484">
        <v>0</v>
      </c>
      <c r="L2484">
        <v>-1</v>
      </c>
    </row>
    <row r="2485" spans="1:12" x14ac:dyDescent="0.25">
      <c r="A2485" t="s">
        <v>1189</v>
      </c>
      <c r="B2485">
        <v>2018</v>
      </c>
      <c r="C2485">
        <v>6</v>
      </c>
      <c r="D2485" t="s">
        <v>11</v>
      </c>
      <c r="E2485">
        <f>VLOOKUP(B2485&amp;D2485,Sheet1!$A$2:$N$799,14,FALSE)</f>
        <v>-6.9</v>
      </c>
      <c r="F2485">
        <f t="shared" si="38"/>
        <v>-10.7</v>
      </c>
      <c r="G2485" t="s">
        <v>55</v>
      </c>
      <c r="H2485">
        <f>VLOOKUP(B2485&amp;G2485,Sheet1!$A$2:$N$799,14,FALSE)</f>
        <v>3.8</v>
      </c>
      <c r="I2485">
        <v>0</v>
      </c>
      <c r="J2485">
        <v>2</v>
      </c>
      <c r="K2485">
        <v>4</v>
      </c>
      <c r="L2485">
        <v>2</v>
      </c>
    </row>
    <row r="2486" spans="1:12" x14ac:dyDescent="0.25">
      <c r="A2486" t="s">
        <v>1190</v>
      </c>
      <c r="B2486">
        <v>2018</v>
      </c>
      <c r="C2486">
        <v>6</v>
      </c>
      <c r="D2486" t="s">
        <v>14</v>
      </c>
      <c r="E2486">
        <f>VLOOKUP(B2486&amp;D2486,Sheet1!$A$2:$N$799,14,FALSE)</f>
        <v>0.9</v>
      </c>
      <c r="F2486">
        <f t="shared" si="38"/>
        <v>5.8000000000000007</v>
      </c>
      <c r="G2486" t="s">
        <v>56</v>
      </c>
      <c r="H2486">
        <f>VLOOKUP(B2486&amp;G2486,Sheet1!$A$2:$N$799,14,FALSE)</f>
        <v>-4.9000000000000004</v>
      </c>
      <c r="I2486">
        <v>0</v>
      </c>
      <c r="J2486">
        <v>2</v>
      </c>
      <c r="K2486">
        <v>1</v>
      </c>
      <c r="L2486">
        <v>-1</v>
      </c>
    </row>
    <row r="2487" spans="1:12" x14ac:dyDescent="0.25">
      <c r="A2487" t="s">
        <v>1191</v>
      </c>
      <c r="B2487">
        <v>2018</v>
      </c>
      <c r="C2487">
        <v>6</v>
      </c>
      <c r="D2487" t="s">
        <v>10</v>
      </c>
      <c r="E2487">
        <f>VLOOKUP(B2487&amp;D2487,Sheet1!$A$2:$N$799,14,FALSE)</f>
        <v>6.3</v>
      </c>
      <c r="F2487">
        <f t="shared" si="38"/>
        <v>15.100000000000001</v>
      </c>
      <c r="G2487" t="s">
        <v>34</v>
      </c>
      <c r="H2487">
        <f>VLOOKUP(B2487&amp;G2487,Sheet1!$A$2:$N$799,14,FALSE)</f>
        <v>-8.8000000000000007</v>
      </c>
      <c r="I2487">
        <v>0</v>
      </c>
      <c r="J2487">
        <v>3</v>
      </c>
      <c r="K2487">
        <v>3</v>
      </c>
      <c r="L2487">
        <v>0</v>
      </c>
    </row>
    <row r="2488" spans="1:12" x14ac:dyDescent="0.25">
      <c r="A2488" t="s">
        <v>1192</v>
      </c>
      <c r="B2488">
        <v>2018</v>
      </c>
      <c r="C2488">
        <v>6</v>
      </c>
      <c r="D2488" t="s">
        <v>26</v>
      </c>
      <c r="E2488">
        <f>VLOOKUP(B2488&amp;D2488,Sheet1!$A$2:$N$799,14,FALSE)</f>
        <v>3.4</v>
      </c>
      <c r="F2488">
        <f t="shared" si="38"/>
        <v>11.2</v>
      </c>
      <c r="G2488" t="s">
        <v>43</v>
      </c>
      <c r="H2488">
        <f>VLOOKUP(B2488&amp;G2488,Sheet1!$A$2:$N$799,14,FALSE)</f>
        <v>-7.8</v>
      </c>
      <c r="I2488">
        <v>0</v>
      </c>
      <c r="J2488">
        <v>4</v>
      </c>
      <c r="K2488">
        <v>2</v>
      </c>
      <c r="L2488">
        <v>-2</v>
      </c>
    </row>
    <row r="2489" spans="1:12" x14ac:dyDescent="0.25">
      <c r="A2489" t="s">
        <v>1193</v>
      </c>
      <c r="B2489">
        <v>2018</v>
      </c>
      <c r="C2489">
        <v>6</v>
      </c>
      <c r="D2489" t="s">
        <v>29</v>
      </c>
      <c r="E2489">
        <f>VLOOKUP(B2489&amp;D2489,Sheet1!$A$2:$N$799,14,FALSE)</f>
        <v>-4</v>
      </c>
      <c r="F2489">
        <f t="shared" si="38"/>
        <v>-5.0999999999999996</v>
      </c>
      <c r="G2489" t="s">
        <v>49</v>
      </c>
      <c r="H2489">
        <f>VLOOKUP(B2489&amp;G2489,Sheet1!$A$2:$N$799,14,FALSE)</f>
        <v>1.1000000000000001</v>
      </c>
      <c r="I2489">
        <v>0</v>
      </c>
      <c r="J2489">
        <v>2</v>
      </c>
      <c r="K2489">
        <v>0</v>
      </c>
      <c r="L2489">
        <v>-2</v>
      </c>
    </row>
    <row r="2490" spans="1:12" x14ac:dyDescent="0.25">
      <c r="A2490" t="s">
        <v>1194</v>
      </c>
      <c r="B2490">
        <v>2018</v>
      </c>
      <c r="C2490">
        <v>6</v>
      </c>
      <c r="D2490" t="s">
        <v>52</v>
      </c>
      <c r="E2490">
        <f>VLOOKUP(B2490&amp;D2490,Sheet1!$A$2:$N$799,14,FALSE)</f>
        <v>8.9</v>
      </c>
      <c r="F2490">
        <f t="shared" si="38"/>
        <v>3.7</v>
      </c>
      <c r="G2490" t="s">
        <v>35</v>
      </c>
      <c r="H2490">
        <f>VLOOKUP(B2490&amp;G2490,Sheet1!$A$2:$N$799,14,FALSE)</f>
        <v>5.2</v>
      </c>
      <c r="I2490">
        <v>0</v>
      </c>
      <c r="J2490">
        <v>2</v>
      </c>
      <c r="K2490">
        <v>1</v>
      </c>
      <c r="L2490">
        <v>-1</v>
      </c>
    </row>
    <row r="2491" spans="1:12" x14ac:dyDescent="0.25">
      <c r="A2491" t="s">
        <v>1195</v>
      </c>
      <c r="B2491">
        <v>2018</v>
      </c>
      <c r="C2491">
        <v>6</v>
      </c>
      <c r="D2491" t="s">
        <v>47</v>
      </c>
      <c r="E2491">
        <f>VLOOKUP(B2491&amp;D2491,Sheet1!$A$2:$N$799,14,FALSE)</f>
        <v>6</v>
      </c>
      <c r="F2491">
        <f t="shared" si="38"/>
        <v>6.3</v>
      </c>
      <c r="G2491" t="s">
        <v>20</v>
      </c>
      <c r="H2491">
        <f>VLOOKUP(B2491&amp;G2491,Sheet1!$A$2:$N$799,14,FALSE)</f>
        <v>-0.3</v>
      </c>
      <c r="I2491">
        <v>1</v>
      </c>
      <c r="J2491">
        <v>1</v>
      </c>
      <c r="K2491">
        <v>2</v>
      </c>
      <c r="L2491">
        <v>1</v>
      </c>
    </row>
    <row r="2492" spans="1:12" x14ac:dyDescent="0.25">
      <c r="A2492" t="s">
        <v>1196</v>
      </c>
      <c r="B2492">
        <v>2018</v>
      </c>
      <c r="C2492">
        <v>6</v>
      </c>
      <c r="D2492" t="s">
        <v>31</v>
      </c>
      <c r="E2492">
        <f>VLOOKUP(B2492&amp;D2492,Sheet1!$A$2:$N$799,14,FALSE)</f>
        <v>8.5</v>
      </c>
      <c r="F2492">
        <f t="shared" si="38"/>
        <v>9</v>
      </c>
      <c r="G2492" t="s">
        <v>25</v>
      </c>
      <c r="H2492">
        <f>VLOOKUP(B2492&amp;G2492,Sheet1!$A$2:$N$799,14,FALSE)</f>
        <v>-0.5</v>
      </c>
      <c r="I2492">
        <v>1</v>
      </c>
      <c r="J2492">
        <v>1</v>
      </c>
      <c r="K2492">
        <v>1</v>
      </c>
      <c r="L2492">
        <v>0</v>
      </c>
    </row>
    <row r="2493" spans="1:12" x14ac:dyDescent="0.25">
      <c r="A2493" t="s">
        <v>1197</v>
      </c>
      <c r="B2493">
        <v>2018</v>
      </c>
      <c r="C2493">
        <v>6</v>
      </c>
      <c r="D2493" t="s">
        <v>28</v>
      </c>
      <c r="E2493">
        <f>VLOOKUP(B2493&amp;D2493,Sheet1!$A$2:$N$799,14,FALSE)</f>
        <v>1.7</v>
      </c>
      <c r="F2493">
        <f t="shared" si="38"/>
        <v>3.9000000000000004</v>
      </c>
      <c r="G2493" t="s">
        <v>41</v>
      </c>
      <c r="H2493">
        <f>VLOOKUP(B2493&amp;G2493,Sheet1!$A$2:$N$799,14,FALSE)</f>
        <v>-2.2000000000000002</v>
      </c>
      <c r="I2493">
        <v>1</v>
      </c>
      <c r="J2493">
        <v>0</v>
      </c>
      <c r="K2493">
        <v>1</v>
      </c>
      <c r="L2493">
        <v>1</v>
      </c>
    </row>
    <row r="2494" spans="1:12" x14ac:dyDescent="0.25">
      <c r="A2494" t="s">
        <v>1198</v>
      </c>
      <c r="B2494">
        <v>2018</v>
      </c>
      <c r="C2494">
        <v>6</v>
      </c>
      <c r="D2494" t="s">
        <v>19</v>
      </c>
      <c r="E2494">
        <f>VLOOKUP(B2494&amp;D2494,Sheet1!$A$2:$N$799,14,FALSE)</f>
        <v>5.6</v>
      </c>
      <c r="F2494">
        <f t="shared" si="38"/>
        <v>9</v>
      </c>
      <c r="G2494" t="s">
        <v>17</v>
      </c>
      <c r="H2494">
        <f>VLOOKUP(B2494&amp;G2494,Sheet1!$A$2:$N$799,14,FALSE)</f>
        <v>-3.4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 t="s">
        <v>1199</v>
      </c>
      <c r="B2495">
        <v>2018</v>
      </c>
      <c r="C2495">
        <v>6</v>
      </c>
      <c r="D2495" t="s">
        <v>22</v>
      </c>
      <c r="E2495">
        <f>VLOOKUP(B2495&amp;D2495,Sheet1!$A$2:$N$799,14,FALSE)</f>
        <v>4.5</v>
      </c>
      <c r="F2495">
        <f t="shared" si="38"/>
        <v>13.8</v>
      </c>
      <c r="G2495" t="s">
        <v>44</v>
      </c>
      <c r="H2495">
        <f>VLOOKUP(B2495&amp;G2495,Sheet1!$A$2:$N$799,14,FALSE)</f>
        <v>-9.3000000000000007</v>
      </c>
      <c r="I2495">
        <v>1</v>
      </c>
      <c r="J2495">
        <v>1</v>
      </c>
      <c r="K2495">
        <v>2</v>
      </c>
      <c r="L2495">
        <v>1</v>
      </c>
    </row>
    <row r="2496" spans="1:12" x14ac:dyDescent="0.25">
      <c r="A2496" t="s">
        <v>1200</v>
      </c>
      <c r="B2496">
        <v>2018</v>
      </c>
      <c r="C2496">
        <v>6</v>
      </c>
      <c r="D2496" t="s">
        <v>50</v>
      </c>
      <c r="E2496">
        <f>VLOOKUP(B2496&amp;D2496,Sheet1!$A$2:$N$799,14,FALSE)</f>
        <v>-5.5</v>
      </c>
      <c r="F2496">
        <f t="shared" si="38"/>
        <v>-2.8</v>
      </c>
      <c r="G2496" t="s">
        <v>23</v>
      </c>
      <c r="H2496">
        <f>VLOOKUP(B2496&amp;G2496,Sheet1!$A$2:$N$799,14,FALSE)</f>
        <v>-2.7</v>
      </c>
      <c r="I2496">
        <v>0</v>
      </c>
      <c r="J2496">
        <v>3</v>
      </c>
      <c r="K2496">
        <v>0</v>
      </c>
      <c r="L2496">
        <v>-3</v>
      </c>
    </row>
    <row r="2497" spans="1:12" x14ac:dyDescent="0.25">
      <c r="A2497" t="s">
        <v>1201</v>
      </c>
      <c r="B2497">
        <v>2018</v>
      </c>
      <c r="C2497">
        <v>6</v>
      </c>
      <c r="D2497" t="s">
        <v>13</v>
      </c>
      <c r="E2497">
        <f>VLOOKUP(B2497&amp;D2497,Sheet1!$A$2:$N$799,14,FALSE)</f>
        <v>-2.6</v>
      </c>
      <c r="F2497">
        <f t="shared" si="38"/>
        <v>-2.5</v>
      </c>
      <c r="G2497" t="s">
        <v>37</v>
      </c>
      <c r="H2497">
        <f>VLOOKUP(B2497&amp;G2497,Sheet1!$A$2:$N$799,14,FALSE)</f>
        <v>-0.1</v>
      </c>
      <c r="I2497">
        <v>0</v>
      </c>
      <c r="J2497">
        <v>2</v>
      </c>
      <c r="K2497">
        <v>0</v>
      </c>
      <c r="L2497">
        <v>-2</v>
      </c>
    </row>
    <row r="2498" spans="1:12" x14ac:dyDescent="0.25">
      <c r="A2498" t="s">
        <v>1202</v>
      </c>
      <c r="B2498">
        <v>2018</v>
      </c>
      <c r="C2498">
        <v>7</v>
      </c>
      <c r="D2498" t="s">
        <v>11</v>
      </c>
      <c r="E2498">
        <f>VLOOKUP(B2498&amp;D2498,Sheet1!$A$2:$N$799,14,FALSE)</f>
        <v>-6.9</v>
      </c>
      <c r="F2498">
        <f t="shared" si="38"/>
        <v>-10.3</v>
      </c>
      <c r="G2498" t="s">
        <v>26</v>
      </c>
      <c r="H2498">
        <f>VLOOKUP(B2498&amp;G2498,Sheet1!$A$2:$N$799,14,FALSE)</f>
        <v>3.4</v>
      </c>
      <c r="I2498">
        <v>0</v>
      </c>
      <c r="J2498">
        <v>5</v>
      </c>
      <c r="K2498">
        <v>0</v>
      </c>
      <c r="L2498">
        <v>-5</v>
      </c>
    </row>
    <row r="2499" spans="1:12" x14ac:dyDescent="0.25">
      <c r="A2499" t="s">
        <v>1203</v>
      </c>
      <c r="B2499">
        <v>2018</v>
      </c>
      <c r="C2499">
        <v>7</v>
      </c>
      <c r="D2499" t="s">
        <v>14</v>
      </c>
      <c r="E2499">
        <f>VLOOKUP(B2499&amp;D2499,Sheet1!$A$2:$N$799,14,FALSE)</f>
        <v>0.9</v>
      </c>
      <c r="F2499">
        <f t="shared" ref="F2499:F2562" si="39">E2499-H2499</f>
        <v>-0.79999999999999993</v>
      </c>
      <c r="G2499" t="s">
        <v>28</v>
      </c>
      <c r="H2499">
        <f>VLOOKUP(B2499&amp;G2499,Sheet1!$A$2:$N$799,14,FALSE)</f>
        <v>1.7</v>
      </c>
      <c r="I2499">
        <v>1</v>
      </c>
      <c r="J2499">
        <v>0</v>
      </c>
      <c r="K2499">
        <v>1</v>
      </c>
      <c r="L2499">
        <v>1</v>
      </c>
    </row>
    <row r="2500" spans="1:12" x14ac:dyDescent="0.25">
      <c r="A2500" t="s">
        <v>1204</v>
      </c>
      <c r="B2500">
        <v>2018</v>
      </c>
      <c r="C2500">
        <v>7</v>
      </c>
      <c r="D2500" t="s">
        <v>17</v>
      </c>
      <c r="E2500">
        <f>VLOOKUP(B2500&amp;D2500,Sheet1!$A$2:$N$799,14,FALSE)</f>
        <v>-3.4</v>
      </c>
      <c r="F2500">
        <f t="shared" si="39"/>
        <v>-12.3</v>
      </c>
      <c r="G2500" t="s">
        <v>52</v>
      </c>
      <c r="H2500">
        <f>VLOOKUP(B2500&amp;G2500,Sheet1!$A$2:$N$799,14,FALSE)</f>
        <v>8.9</v>
      </c>
      <c r="I2500">
        <v>0</v>
      </c>
      <c r="J2500">
        <v>1</v>
      </c>
      <c r="K2500">
        <v>1</v>
      </c>
      <c r="L2500">
        <v>0</v>
      </c>
    </row>
    <row r="2501" spans="1:12" x14ac:dyDescent="0.25">
      <c r="A2501" t="s">
        <v>1205</v>
      </c>
      <c r="B2501">
        <v>2018</v>
      </c>
      <c r="C2501">
        <v>7</v>
      </c>
      <c r="D2501" t="s">
        <v>20</v>
      </c>
      <c r="E2501">
        <f>VLOOKUP(B2501&amp;D2501,Sheet1!$A$2:$N$799,14,FALSE)</f>
        <v>-0.3</v>
      </c>
      <c r="F2501">
        <f t="shared" si="39"/>
        <v>2.3000000000000003</v>
      </c>
      <c r="G2501" t="s">
        <v>13</v>
      </c>
      <c r="H2501">
        <f>VLOOKUP(B2501&amp;G2501,Sheet1!$A$2:$N$799,14,FALSE)</f>
        <v>-2.6</v>
      </c>
      <c r="I2501">
        <v>0</v>
      </c>
      <c r="J2501">
        <v>0</v>
      </c>
      <c r="K2501">
        <v>5</v>
      </c>
      <c r="L2501">
        <v>5</v>
      </c>
    </row>
    <row r="2502" spans="1:12" x14ac:dyDescent="0.25">
      <c r="A2502" t="s">
        <v>1206</v>
      </c>
      <c r="B2502">
        <v>2018</v>
      </c>
      <c r="C2502">
        <v>7</v>
      </c>
      <c r="D2502" t="s">
        <v>49</v>
      </c>
      <c r="E2502">
        <f>VLOOKUP(B2502&amp;D2502,Sheet1!$A$2:$N$799,14,FALSE)</f>
        <v>1.1000000000000001</v>
      </c>
      <c r="F2502">
        <f t="shared" si="39"/>
        <v>6</v>
      </c>
      <c r="G2502" t="s">
        <v>56</v>
      </c>
      <c r="H2502">
        <f>VLOOKUP(B2502&amp;G2502,Sheet1!$A$2:$N$799,14,FALSE)</f>
        <v>-4.9000000000000004</v>
      </c>
      <c r="I2502">
        <v>0</v>
      </c>
      <c r="J2502">
        <v>2</v>
      </c>
      <c r="K2502">
        <v>0</v>
      </c>
      <c r="L2502">
        <v>-2</v>
      </c>
    </row>
    <row r="2503" spans="1:12" x14ac:dyDescent="0.25">
      <c r="A2503" t="s">
        <v>1207</v>
      </c>
      <c r="B2503">
        <v>2018</v>
      </c>
      <c r="C2503">
        <v>7</v>
      </c>
      <c r="D2503" t="s">
        <v>25</v>
      </c>
      <c r="E2503">
        <f>VLOOKUP(B2503&amp;D2503,Sheet1!$A$2:$N$799,14,FALSE)</f>
        <v>-0.5</v>
      </c>
      <c r="F2503">
        <f t="shared" si="39"/>
        <v>11</v>
      </c>
      <c r="G2503" t="s">
        <v>46</v>
      </c>
      <c r="H2503">
        <f>VLOOKUP(B2503&amp;G2503,Sheet1!$A$2:$N$799,14,FALSE)</f>
        <v>-11.5</v>
      </c>
      <c r="I2503">
        <v>1</v>
      </c>
      <c r="J2503">
        <v>1</v>
      </c>
      <c r="K2503">
        <v>5</v>
      </c>
      <c r="L2503">
        <v>4</v>
      </c>
    </row>
    <row r="2504" spans="1:12" x14ac:dyDescent="0.25">
      <c r="A2504" t="s">
        <v>1208</v>
      </c>
      <c r="B2504">
        <v>2018</v>
      </c>
      <c r="C2504">
        <v>7</v>
      </c>
      <c r="D2504" t="s">
        <v>40</v>
      </c>
      <c r="E2504">
        <f>VLOOKUP(B2504&amp;D2504,Sheet1!$A$2:$N$799,14,FALSE)</f>
        <v>-3</v>
      </c>
      <c r="F2504">
        <f t="shared" si="39"/>
        <v>5.8000000000000007</v>
      </c>
      <c r="G2504" t="s">
        <v>34</v>
      </c>
      <c r="H2504">
        <f>VLOOKUP(B2504&amp;G2504,Sheet1!$A$2:$N$799,14,FALSE)</f>
        <v>-8.8000000000000007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 t="s">
        <v>1209</v>
      </c>
      <c r="B2505">
        <v>2018</v>
      </c>
      <c r="C2505">
        <v>7</v>
      </c>
      <c r="D2505" t="s">
        <v>55</v>
      </c>
      <c r="E2505">
        <f>VLOOKUP(B2505&amp;D2505,Sheet1!$A$2:$N$799,14,FALSE)</f>
        <v>3.8</v>
      </c>
      <c r="F2505">
        <f t="shared" si="39"/>
        <v>7.8</v>
      </c>
      <c r="G2505" t="s">
        <v>29</v>
      </c>
      <c r="H2505">
        <f>VLOOKUP(B2505&amp;G2505,Sheet1!$A$2:$N$799,14,FALSE)</f>
        <v>-4</v>
      </c>
      <c r="I2505">
        <v>1</v>
      </c>
      <c r="J2505">
        <v>0</v>
      </c>
      <c r="K2505">
        <v>3</v>
      </c>
      <c r="L2505">
        <v>3</v>
      </c>
    </row>
    <row r="2506" spans="1:12" x14ac:dyDescent="0.25">
      <c r="A2506" t="s">
        <v>1210</v>
      </c>
      <c r="B2506">
        <v>2018</v>
      </c>
      <c r="C2506">
        <v>7</v>
      </c>
      <c r="D2506" t="s">
        <v>31</v>
      </c>
      <c r="E2506">
        <f>VLOOKUP(B2506&amp;D2506,Sheet1!$A$2:$N$799,14,FALSE)</f>
        <v>8.5</v>
      </c>
      <c r="F2506">
        <f t="shared" si="39"/>
        <v>14</v>
      </c>
      <c r="G2506" t="s">
        <v>50</v>
      </c>
      <c r="H2506">
        <f>VLOOKUP(B2506&amp;G2506,Sheet1!$A$2:$N$799,14,FALSE)</f>
        <v>-5.5</v>
      </c>
      <c r="I2506">
        <v>1</v>
      </c>
      <c r="J2506">
        <v>0</v>
      </c>
      <c r="K2506">
        <v>4</v>
      </c>
      <c r="L2506">
        <v>4</v>
      </c>
    </row>
    <row r="2507" spans="1:12" x14ac:dyDescent="0.25">
      <c r="A2507" t="s">
        <v>1211</v>
      </c>
      <c r="B2507">
        <v>2018</v>
      </c>
      <c r="C2507">
        <v>7</v>
      </c>
      <c r="D2507" t="s">
        <v>32</v>
      </c>
      <c r="E2507">
        <f>VLOOKUP(B2507&amp;D2507,Sheet1!$A$2:$N$799,14,FALSE)</f>
        <v>0.6</v>
      </c>
      <c r="F2507">
        <f t="shared" si="39"/>
        <v>8.4</v>
      </c>
      <c r="G2507" t="s">
        <v>43</v>
      </c>
      <c r="H2507">
        <f>VLOOKUP(B2507&amp;G2507,Sheet1!$A$2:$N$799,14,FALSE)</f>
        <v>-7.8</v>
      </c>
      <c r="I2507">
        <v>1</v>
      </c>
      <c r="J2507">
        <v>0</v>
      </c>
      <c r="K2507">
        <v>4</v>
      </c>
      <c r="L2507">
        <v>4</v>
      </c>
    </row>
    <row r="2508" spans="1:12" x14ac:dyDescent="0.25">
      <c r="A2508" t="s">
        <v>1212</v>
      </c>
      <c r="B2508">
        <v>2018</v>
      </c>
      <c r="C2508">
        <v>7</v>
      </c>
      <c r="D2508" t="s">
        <v>35</v>
      </c>
      <c r="E2508">
        <f>VLOOKUP(B2508&amp;D2508,Sheet1!$A$2:$N$799,14,FALSE)</f>
        <v>5.2</v>
      </c>
      <c r="F2508">
        <f t="shared" si="39"/>
        <v>-1.0999999999999996</v>
      </c>
      <c r="G2508" t="s">
        <v>10</v>
      </c>
      <c r="H2508">
        <f>VLOOKUP(B2508&amp;G2508,Sheet1!$A$2:$N$799,14,FALSE)</f>
        <v>6.3</v>
      </c>
      <c r="I2508">
        <v>1</v>
      </c>
      <c r="J2508">
        <v>3</v>
      </c>
      <c r="K2508">
        <v>2</v>
      </c>
      <c r="L2508">
        <v>-1</v>
      </c>
    </row>
    <row r="2509" spans="1:12" x14ac:dyDescent="0.25">
      <c r="A2509" t="s">
        <v>1213</v>
      </c>
      <c r="B2509">
        <v>2018</v>
      </c>
      <c r="C2509">
        <v>7</v>
      </c>
      <c r="D2509" t="s">
        <v>38</v>
      </c>
      <c r="E2509">
        <f>VLOOKUP(B2509&amp;D2509,Sheet1!$A$2:$N$799,14,FALSE)</f>
        <v>10.1</v>
      </c>
      <c r="F2509">
        <f t="shared" si="39"/>
        <v>3.0999999999999996</v>
      </c>
      <c r="G2509" t="s">
        <v>16</v>
      </c>
      <c r="H2509">
        <f>VLOOKUP(B2509&amp;G2509,Sheet1!$A$2:$N$799,14,FALSE)</f>
        <v>7</v>
      </c>
      <c r="I2509">
        <v>1</v>
      </c>
      <c r="J2509">
        <v>1</v>
      </c>
      <c r="K2509">
        <v>0</v>
      </c>
      <c r="L2509">
        <v>-1</v>
      </c>
    </row>
    <row r="2510" spans="1:12" x14ac:dyDescent="0.25">
      <c r="A2510" t="s">
        <v>1214</v>
      </c>
      <c r="B2510">
        <v>2018</v>
      </c>
      <c r="C2510">
        <v>7</v>
      </c>
      <c r="D2510" t="s">
        <v>41</v>
      </c>
      <c r="E2510">
        <f>VLOOKUP(B2510&amp;D2510,Sheet1!$A$2:$N$799,14,FALSE)</f>
        <v>-2.2000000000000002</v>
      </c>
      <c r="F2510">
        <f t="shared" si="39"/>
        <v>-2.1</v>
      </c>
      <c r="G2510" t="s">
        <v>37</v>
      </c>
      <c r="H2510">
        <f>VLOOKUP(B2510&amp;G2510,Sheet1!$A$2:$N$799,14,FALSE)</f>
        <v>-0.1</v>
      </c>
      <c r="I2510">
        <v>0</v>
      </c>
      <c r="J2510">
        <v>0</v>
      </c>
      <c r="K2510">
        <v>1</v>
      </c>
      <c r="L2510">
        <v>1</v>
      </c>
    </row>
    <row r="2511" spans="1:12" x14ac:dyDescent="0.25">
      <c r="A2511" t="s">
        <v>1215</v>
      </c>
      <c r="B2511">
        <v>2018</v>
      </c>
      <c r="C2511">
        <v>7</v>
      </c>
      <c r="D2511" t="s">
        <v>53</v>
      </c>
      <c r="E2511">
        <f>VLOOKUP(B2511&amp;D2511,Sheet1!$A$2:$N$799,14,FALSE)</f>
        <v>0.2</v>
      </c>
      <c r="F2511">
        <f t="shared" si="39"/>
        <v>-5.8</v>
      </c>
      <c r="G2511" t="s">
        <v>47</v>
      </c>
      <c r="H2511">
        <f>VLOOKUP(B2511&amp;G2511,Sheet1!$A$2:$N$799,14,FALSE)</f>
        <v>6</v>
      </c>
      <c r="I2511">
        <v>0</v>
      </c>
      <c r="J2511">
        <v>1</v>
      </c>
      <c r="K2511">
        <v>0</v>
      </c>
      <c r="L2511">
        <v>-1</v>
      </c>
    </row>
    <row r="2512" spans="1:12" x14ac:dyDescent="0.25">
      <c r="A2512" t="s">
        <v>1216</v>
      </c>
      <c r="B2512">
        <v>2018</v>
      </c>
      <c r="C2512">
        <v>8</v>
      </c>
      <c r="D2512" t="s">
        <v>16</v>
      </c>
      <c r="E2512">
        <f>VLOOKUP(B2512&amp;D2512,Sheet1!$A$2:$N$799,14,FALSE)</f>
        <v>7</v>
      </c>
      <c r="F2512">
        <f t="shared" si="39"/>
        <v>6.1</v>
      </c>
      <c r="G2512" t="s">
        <v>14</v>
      </c>
      <c r="H2512">
        <f>VLOOKUP(B2512&amp;G2512,Sheet1!$A$2:$N$799,14,FALSE)</f>
        <v>0.9</v>
      </c>
      <c r="I2512">
        <v>0</v>
      </c>
      <c r="J2512">
        <v>3</v>
      </c>
      <c r="K2512">
        <v>0</v>
      </c>
      <c r="L2512">
        <v>-3</v>
      </c>
    </row>
    <row r="2513" spans="1:12" x14ac:dyDescent="0.25">
      <c r="A2513" t="s">
        <v>1217</v>
      </c>
      <c r="B2513">
        <v>2018</v>
      </c>
      <c r="C2513">
        <v>8</v>
      </c>
      <c r="D2513" t="s">
        <v>20</v>
      </c>
      <c r="E2513">
        <f>VLOOKUP(B2513&amp;D2513,Sheet1!$A$2:$N$799,14,FALSE)</f>
        <v>-0.3</v>
      </c>
      <c r="F2513">
        <f t="shared" si="39"/>
        <v>-5.8999999999999995</v>
      </c>
      <c r="G2513" t="s">
        <v>19</v>
      </c>
      <c r="H2513">
        <f>VLOOKUP(B2513&amp;G2513,Sheet1!$A$2:$N$799,14,FALSE)</f>
        <v>5.6</v>
      </c>
      <c r="I2513">
        <v>0</v>
      </c>
      <c r="J2513">
        <v>1</v>
      </c>
      <c r="K2513">
        <v>2</v>
      </c>
      <c r="L2513">
        <v>1</v>
      </c>
    </row>
    <row r="2514" spans="1:12" x14ac:dyDescent="0.25">
      <c r="A2514" t="s">
        <v>1218</v>
      </c>
      <c r="B2514">
        <v>2018</v>
      </c>
      <c r="C2514">
        <v>8</v>
      </c>
      <c r="D2514" t="s">
        <v>25</v>
      </c>
      <c r="E2514">
        <f>VLOOKUP(B2514&amp;D2514,Sheet1!$A$2:$N$799,14,FALSE)</f>
        <v>-0.5</v>
      </c>
      <c r="F2514">
        <f t="shared" si="39"/>
        <v>-9.4</v>
      </c>
      <c r="G2514" t="s">
        <v>52</v>
      </c>
      <c r="H2514">
        <f>VLOOKUP(B2514&amp;G2514,Sheet1!$A$2:$N$799,14,FALSE)</f>
        <v>8.9</v>
      </c>
      <c r="I2514">
        <v>0</v>
      </c>
      <c r="J2514">
        <v>2</v>
      </c>
      <c r="K2514">
        <v>1</v>
      </c>
      <c r="L2514">
        <v>-1</v>
      </c>
    </row>
    <row r="2515" spans="1:12" x14ac:dyDescent="0.25">
      <c r="A2515" t="s">
        <v>1219</v>
      </c>
      <c r="B2515">
        <v>2018</v>
      </c>
      <c r="C2515">
        <v>8</v>
      </c>
      <c r="D2515" t="s">
        <v>23</v>
      </c>
      <c r="E2515">
        <f>VLOOKUP(B2515&amp;D2515,Sheet1!$A$2:$N$799,14,FALSE)</f>
        <v>-2.7</v>
      </c>
      <c r="F2515">
        <f t="shared" si="39"/>
        <v>-11.2</v>
      </c>
      <c r="G2515" t="s">
        <v>31</v>
      </c>
      <c r="H2515">
        <f>VLOOKUP(B2515&amp;G2515,Sheet1!$A$2:$N$799,14,FALSE)</f>
        <v>8.5</v>
      </c>
      <c r="I2515">
        <v>0</v>
      </c>
      <c r="J2515">
        <v>1</v>
      </c>
      <c r="K2515">
        <v>0</v>
      </c>
      <c r="L2515">
        <v>-1</v>
      </c>
    </row>
    <row r="2516" spans="1:12" x14ac:dyDescent="0.25">
      <c r="A2516" t="s">
        <v>1220</v>
      </c>
      <c r="B2516">
        <v>2018</v>
      </c>
      <c r="C2516">
        <v>8</v>
      </c>
      <c r="D2516" t="s">
        <v>26</v>
      </c>
      <c r="E2516">
        <f>VLOOKUP(B2516&amp;D2516,Sheet1!$A$2:$N$799,14,FALSE)</f>
        <v>3.4</v>
      </c>
      <c r="F2516">
        <f t="shared" si="39"/>
        <v>12.700000000000001</v>
      </c>
      <c r="G2516" t="s">
        <v>44</v>
      </c>
      <c r="H2516">
        <f>VLOOKUP(B2516&amp;G2516,Sheet1!$A$2:$N$799,14,FALSE)</f>
        <v>-9.3000000000000007</v>
      </c>
      <c r="I2516">
        <v>1</v>
      </c>
      <c r="J2516">
        <v>0</v>
      </c>
      <c r="K2516">
        <v>1</v>
      </c>
      <c r="L2516">
        <v>1</v>
      </c>
    </row>
    <row r="2517" spans="1:12" x14ac:dyDescent="0.25">
      <c r="A2517" t="s">
        <v>1221</v>
      </c>
      <c r="B2517">
        <v>2018</v>
      </c>
      <c r="C2517">
        <v>8</v>
      </c>
      <c r="D2517" t="s">
        <v>34</v>
      </c>
      <c r="E2517">
        <f>VLOOKUP(B2517&amp;D2517,Sheet1!$A$2:$N$799,14,FALSE)</f>
        <v>-8.8000000000000007</v>
      </c>
      <c r="F2517">
        <f t="shared" si="39"/>
        <v>-12.600000000000001</v>
      </c>
      <c r="G2517" t="s">
        <v>55</v>
      </c>
      <c r="H2517">
        <f>VLOOKUP(B2517&amp;G2517,Sheet1!$A$2:$N$799,14,FALSE)</f>
        <v>3.8</v>
      </c>
      <c r="I2517">
        <v>0</v>
      </c>
      <c r="J2517">
        <v>1</v>
      </c>
      <c r="K2517">
        <v>0</v>
      </c>
      <c r="L2517">
        <v>-1</v>
      </c>
    </row>
    <row r="2518" spans="1:12" x14ac:dyDescent="0.25">
      <c r="A2518" t="s">
        <v>1222</v>
      </c>
      <c r="B2518">
        <v>2018</v>
      </c>
      <c r="C2518">
        <v>8</v>
      </c>
      <c r="D2518" t="s">
        <v>35</v>
      </c>
      <c r="E2518">
        <f>VLOOKUP(B2518&amp;D2518,Sheet1!$A$2:$N$799,14,FALSE)</f>
        <v>5.2</v>
      </c>
      <c r="F2518">
        <f t="shared" si="39"/>
        <v>12.100000000000001</v>
      </c>
      <c r="G2518" t="s">
        <v>11</v>
      </c>
      <c r="H2518">
        <f>VLOOKUP(B2518&amp;G2518,Sheet1!$A$2:$N$799,14,FALSE)</f>
        <v>-6.9</v>
      </c>
      <c r="I2518">
        <v>1</v>
      </c>
      <c r="J2518">
        <v>0</v>
      </c>
      <c r="K2518">
        <v>2</v>
      </c>
      <c r="L2518">
        <v>2</v>
      </c>
    </row>
    <row r="2519" spans="1:12" x14ac:dyDescent="0.25">
      <c r="A2519" t="s">
        <v>1223</v>
      </c>
      <c r="B2519">
        <v>2018</v>
      </c>
      <c r="C2519">
        <v>8</v>
      </c>
      <c r="D2519" t="s">
        <v>38</v>
      </c>
      <c r="E2519">
        <f>VLOOKUP(B2519&amp;D2519,Sheet1!$A$2:$N$799,14,FALSE)</f>
        <v>10.1</v>
      </c>
      <c r="F2519">
        <f t="shared" si="39"/>
        <v>9.5</v>
      </c>
      <c r="G2519" t="s">
        <v>32</v>
      </c>
      <c r="H2519">
        <f>VLOOKUP(B2519&amp;G2519,Sheet1!$A$2:$N$799,14,FALSE)</f>
        <v>0.6</v>
      </c>
      <c r="I2519">
        <v>1</v>
      </c>
      <c r="J2519">
        <v>1</v>
      </c>
      <c r="K2519">
        <v>2</v>
      </c>
      <c r="L2519">
        <v>1</v>
      </c>
    </row>
    <row r="2520" spans="1:12" x14ac:dyDescent="0.25">
      <c r="A2520" t="s">
        <v>1224</v>
      </c>
      <c r="B2520">
        <v>2018</v>
      </c>
      <c r="C2520">
        <v>8</v>
      </c>
      <c r="D2520" t="s">
        <v>43</v>
      </c>
      <c r="E2520">
        <f>VLOOKUP(B2520&amp;D2520,Sheet1!$A$2:$N$799,14,FALSE)</f>
        <v>-7.8</v>
      </c>
      <c r="F2520">
        <f t="shared" si="39"/>
        <v>-14.1</v>
      </c>
      <c r="G2520" t="s">
        <v>10</v>
      </c>
      <c r="H2520">
        <f>VLOOKUP(B2520&amp;G2520,Sheet1!$A$2:$N$799,14,FALSE)</f>
        <v>6.3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1225</v>
      </c>
      <c r="B2521">
        <v>2018</v>
      </c>
      <c r="C2521">
        <v>8</v>
      </c>
      <c r="D2521" t="s">
        <v>28</v>
      </c>
      <c r="E2521">
        <f>VLOOKUP(B2521&amp;D2521,Sheet1!$A$2:$N$799,14,FALSE)</f>
        <v>1.7</v>
      </c>
      <c r="F2521">
        <f t="shared" si="39"/>
        <v>5.7</v>
      </c>
      <c r="G2521" t="s">
        <v>29</v>
      </c>
      <c r="H2521">
        <f>VLOOKUP(B2521&amp;G2521,Sheet1!$A$2:$N$799,14,FALSE)</f>
        <v>-4</v>
      </c>
      <c r="I2521">
        <v>1</v>
      </c>
      <c r="J2521">
        <v>2</v>
      </c>
      <c r="K2521">
        <v>1</v>
      </c>
      <c r="L2521">
        <v>-1</v>
      </c>
    </row>
    <row r="2522" spans="1:12" x14ac:dyDescent="0.25">
      <c r="A2522" t="s">
        <v>1226</v>
      </c>
      <c r="B2522">
        <v>2018</v>
      </c>
      <c r="C2522">
        <v>8</v>
      </c>
      <c r="D2522" t="s">
        <v>22</v>
      </c>
      <c r="E2522">
        <f>VLOOKUP(B2522&amp;D2522,Sheet1!$A$2:$N$799,14,FALSE)</f>
        <v>4.5</v>
      </c>
      <c r="F2522">
        <f t="shared" si="39"/>
        <v>7.5</v>
      </c>
      <c r="G2522" t="s">
        <v>40</v>
      </c>
      <c r="H2522">
        <f>VLOOKUP(B2522&amp;G2522,Sheet1!$A$2:$N$799,14,FALSE)</f>
        <v>-3</v>
      </c>
      <c r="I2522">
        <v>1</v>
      </c>
      <c r="J2522">
        <v>0</v>
      </c>
      <c r="K2522">
        <v>3</v>
      </c>
      <c r="L2522">
        <v>3</v>
      </c>
    </row>
    <row r="2523" spans="1:12" x14ac:dyDescent="0.25">
      <c r="A2523" t="s">
        <v>1227</v>
      </c>
      <c r="B2523">
        <v>2018</v>
      </c>
      <c r="C2523">
        <v>8</v>
      </c>
      <c r="D2523" t="s">
        <v>50</v>
      </c>
      <c r="E2523">
        <f>VLOOKUP(B2523&amp;D2523,Sheet1!$A$2:$N$799,14,FALSE)</f>
        <v>-5.5</v>
      </c>
      <c r="F2523">
        <f t="shared" si="39"/>
        <v>6</v>
      </c>
      <c r="G2523" t="s">
        <v>46</v>
      </c>
      <c r="H2523">
        <f>VLOOKUP(B2523&amp;G2523,Sheet1!$A$2:$N$799,14,FALSE)</f>
        <v>-11.5</v>
      </c>
      <c r="I2523">
        <v>0</v>
      </c>
      <c r="J2523">
        <v>0</v>
      </c>
      <c r="K2523">
        <v>2</v>
      </c>
      <c r="L2523">
        <v>2</v>
      </c>
    </row>
    <row r="2524" spans="1:12" x14ac:dyDescent="0.25">
      <c r="A2524" t="s">
        <v>1228</v>
      </c>
      <c r="B2524">
        <v>2018</v>
      </c>
      <c r="C2524">
        <v>8</v>
      </c>
      <c r="D2524" t="s">
        <v>13</v>
      </c>
      <c r="E2524">
        <f>VLOOKUP(B2524&amp;D2524,Sheet1!$A$2:$N$799,14,FALSE)</f>
        <v>-2.6</v>
      </c>
      <c r="F2524">
        <f t="shared" si="39"/>
        <v>0.79999999999999982</v>
      </c>
      <c r="G2524" t="s">
        <v>17</v>
      </c>
      <c r="H2524">
        <f>VLOOKUP(B2524&amp;G2524,Sheet1!$A$2:$N$799,14,FALSE)</f>
        <v>-3.4</v>
      </c>
      <c r="I2524">
        <v>0</v>
      </c>
      <c r="J2524">
        <v>4</v>
      </c>
      <c r="K2524">
        <v>0</v>
      </c>
      <c r="L2524">
        <v>-4</v>
      </c>
    </row>
    <row r="2525" spans="1:12" x14ac:dyDescent="0.25">
      <c r="A2525" t="s">
        <v>1229</v>
      </c>
      <c r="B2525">
        <v>2018</v>
      </c>
      <c r="C2525">
        <v>8</v>
      </c>
      <c r="D2525" t="s">
        <v>56</v>
      </c>
      <c r="E2525">
        <f>VLOOKUP(B2525&amp;D2525,Sheet1!$A$2:$N$799,14,FALSE)</f>
        <v>-4.9000000000000004</v>
      </c>
      <c r="F2525">
        <f t="shared" si="39"/>
        <v>-2.7</v>
      </c>
      <c r="G2525" t="s">
        <v>41</v>
      </c>
      <c r="H2525">
        <f>VLOOKUP(B2525&amp;G2525,Sheet1!$A$2:$N$799,14,FALSE)</f>
        <v>-2.2000000000000002</v>
      </c>
      <c r="I2525">
        <v>1</v>
      </c>
      <c r="J2525">
        <v>1</v>
      </c>
      <c r="K2525">
        <v>2</v>
      </c>
      <c r="L2525">
        <v>1</v>
      </c>
    </row>
    <row r="2526" spans="1:12" x14ac:dyDescent="0.25">
      <c r="A2526" t="s">
        <v>1230</v>
      </c>
      <c r="B2526">
        <v>2018</v>
      </c>
      <c r="C2526">
        <v>9</v>
      </c>
      <c r="D2526" t="s">
        <v>37</v>
      </c>
      <c r="E2526">
        <f>VLOOKUP(B2526&amp;D2526,Sheet1!$A$2:$N$799,14,FALSE)</f>
        <v>-0.1</v>
      </c>
      <c r="F2526">
        <f t="shared" si="39"/>
        <v>4.8000000000000007</v>
      </c>
      <c r="G2526" t="s">
        <v>56</v>
      </c>
      <c r="H2526">
        <f>VLOOKUP(B2526&amp;G2526,Sheet1!$A$2:$N$799,14,FALSE)</f>
        <v>-4.9000000000000004</v>
      </c>
      <c r="I2526">
        <v>1</v>
      </c>
      <c r="J2526">
        <v>1</v>
      </c>
      <c r="K2526">
        <v>1</v>
      </c>
      <c r="L2526">
        <v>0</v>
      </c>
    </row>
    <row r="2527" spans="1:12" x14ac:dyDescent="0.25">
      <c r="A2527" t="s">
        <v>1231</v>
      </c>
      <c r="B2527">
        <v>2018</v>
      </c>
      <c r="C2527">
        <v>9</v>
      </c>
      <c r="D2527" t="s">
        <v>10</v>
      </c>
      <c r="E2527">
        <f>VLOOKUP(B2527&amp;D2527,Sheet1!$A$2:$N$799,14,FALSE)</f>
        <v>6.3</v>
      </c>
      <c r="F2527">
        <f t="shared" si="39"/>
        <v>13.2</v>
      </c>
      <c r="G2527" t="s">
        <v>11</v>
      </c>
      <c r="H2527">
        <f>VLOOKUP(B2527&amp;G2527,Sheet1!$A$2:$N$799,14,FALSE)</f>
        <v>-6.9</v>
      </c>
      <c r="I2527">
        <v>1</v>
      </c>
      <c r="J2527">
        <v>1</v>
      </c>
      <c r="K2527">
        <v>4</v>
      </c>
      <c r="L2527">
        <v>3</v>
      </c>
    </row>
    <row r="2528" spans="1:12" x14ac:dyDescent="0.25">
      <c r="A2528" t="s">
        <v>1232</v>
      </c>
      <c r="B2528">
        <v>2018</v>
      </c>
      <c r="C2528">
        <v>9</v>
      </c>
      <c r="D2528" t="s">
        <v>40</v>
      </c>
      <c r="E2528">
        <f>VLOOKUP(B2528&amp;D2528,Sheet1!$A$2:$N$799,14,FALSE)</f>
        <v>-3</v>
      </c>
      <c r="F2528">
        <f t="shared" si="39"/>
        <v>-3.6</v>
      </c>
      <c r="G2528" t="s">
        <v>32</v>
      </c>
      <c r="H2528">
        <f>VLOOKUP(B2528&amp;G2528,Sheet1!$A$2:$N$799,14,FALSE)</f>
        <v>0.6</v>
      </c>
      <c r="I2528">
        <v>0</v>
      </c>
      <c r="J2528">
        <v>1</v>
      </c>
      <c r="K2528">
        <v>2</v>
      </c>
      <c r="L2528">
        <v>1</v>
      </c>
    </row>
    <row r="2529" spans="1:12" x14ac:dyDescent="0.25">
      <c r="A2529" t="s">
        <v>1233</v>
      </c>
      <c r="B2529">
        <v>2018</v>
      </c>
      <c r="C2529">
        <v>9</v>
      </c>
      <c r="D2529" t="s">
        <v>23</v>
      </c>
      <c r="E2529">
        <f>VLOOKUP(B2529&amp;D2529,Sheet1!$A$2:$N$799,14,FALSE)</f>
        <v>-2.7</v>
      </c>
      <c r="F2529">
        <f t="shared" si="39"/>
        <v>-7.9</v>
      </c>
      <c r="G2529" t="s">
        <v>35</v>
      </c>
      <c r="H2529">
        <f>VLOOKUP(B2529&amp;G2529,Sheet1!$A$2:$N$799,14,FALSE)</f>
        <v>5.2</v>
      </c>
      <c r="I2529">
        <v>0</v>
      </c>
      <c r="J2529">
        <v>1</v>
      </c>
      <c r="K2529">
        <v>0</v>
      </c>
      <c r="L2529">
        <v>-1</v>
      </c>
    </row>
    <row r="2530" spans="1:12" x14ac:dyDescent="0.25">
      <c r="A2530" t="s">
        <v>1234</v>
      </c>
      <c r="B2530">
        <v>2018</v>
      </c>
      <c r="C2530">
        <v>9</v>
      </c>
      <c r="D2530" t="s">
        <v>55</v>
      </c>
      <c r="E2530">
        <f>VLOOKUP(B2530&amp;D2530,Sheet1!$A$2:$N$799,14,FALSE)</f>
        <v>3.8</v>
      </c>
      <c r="F2530">
        <f t="shared" si="39"/>
        <v>4.3</v>
      </c>
      <c r="G2530" t="s">
        <v>25</v>
      </c>
      <c r="H2530">
        <f>VLOOKUP(B2530&amp;G2530,Sheet1!$A$2:$N$799,14,FALSE)</f>
        <v>-0.5</v>
      </c>
      <c r="I2530">
        <v>1</v>
      </c>
      <c r="J2530">
        <v>0</v>
      </c>
      <c r="K2530">
        <v>1</v>
      </c>
      <c r="L2530">
        <v>1</v>
      </c>
    </row>
    <row r="2531" spans="1:12" x14ac:dyDescent="0.25">
      <c r="A2531" t="s">
        <v>1235</v>
      </c>
      <c r="B2531">
        <v>2018</v>
      </c>
      <c r="C2531">
        <v>9</v>
      </c>
      <c r="D2531" t="s">
        <v>52</v>
      </c>
      <c r="E2531">
        <f>VLOOKUP(B2531&amp;D2531,Sheet1!$A$2:$N$799,14,FALSE)</f>
        <v>8.9</v>
      </c>
      <c r="F2531">
        <f t="shared" si="39"/>
        <v>9.2000000000000011</v>
      </c>
      <c r="G2531" t="s">
        <v>20</v>
      </c>
      <c r="H2531">
        <f>VLOOKUP(B2531&amp;G2531,Sheet1!$A$2:$N$799,14,FALSE)</f>
        <v>-0.3</v>
      </c>
      <c r="I2531">
        <v>1</v>
      </c>
      <c r="J2531">
        <v>1</v>
      </c>
      <c r="K2531">
        <v>1</v>
      </c>
      <c r="L2531">
        <v>0</v>
      </c>
    </row>
    <row r="2532" spans="1:12" x14ac:dyDescent="0.25">
      <c r="A2532" t="s">
        <v>1236</v>
      </c>
      <c r="B2532">
        <v>2018</v>
      </c>
      <c r="C2532">
        <v>9</v>
      </c>
      <c r="D2532" t="s">
        <v>47</v>
      </c>
      <c r="E2532">
        <f>VLOOKUP(B2532&amp;D2532,Sheet1!$A$2:$N$799,14,FALSE)</f>
        <v>6</v>
      </c>
      <c r="F2532">
        <f t="shared" si="39"/>
        <v>1.5</v>
      </c>
      <c r="G2532" t="s">
        <v>22</v>
      </c>
      <c r="H2532">
        <f>VLOOKUP(B2532&amp;G2532,Sheet1!$A$2:$N$799,14,FALSE)</f>
        <v>4.5</v>
      </c>
      <c r="I2532">
        <v>1</v>
      </c>
      <c r="J2532">
        <v>0</v>
      </c>
      <c r="K2532">
        <v>1</v>
      </c>
      <c r="L2532">
        <v>1</v>
      </c>
    </row>
    <row r="2533" spans="1:12" x14ac:dyDescent="0.25">
      <c r="A2533" t="s">
        <v>1237</v>
      </c>
      <c r="B2533">
        <v>2018</v>
      </c>
      <c r="C2533">
        <v>9</v>
      </c>
      <c r="D2533" t="s">
        <v>31</v>
      </c>
      <c r="E2533">
        <f>VLOOKUP(B2533&amp;D2533,Sheet1!$A$2:$N$799,14,FALSE)</f>
        <v>8.5</v>
      </c>
      <c r="F2533">
        <f t="shared" si="39"/>
        <v>-1.5999999999999996</v>
      </c>
      <c r="G2533" t="s">
        <v>38</v>
      </c>
      <c r="H2533">
        <f>VLOOKUP(B2533&amp;G2533,Sheet1!$A$2:$N$799,14,FALSE)</f>
        <v>10.1</v>
      </c>
      <c r="I2533">
        <v>0</v>
      </c>
      <c r="J2533">
        <v>1</v>
      </c>
      <c r="K2533">
        <v>1</v>
      </c>
      <c r="L2533">
        <v>0</v>
      </c>
    </row>
    <row r="2534" spans="1:12" x14ac:dyDescent="0.25">
      <c r="A2534" t="s">
        <v>1238</v>
      </c>
      <c r="B2534">
        <v>2018</v>
      </c>
      <c r="C2534">
        <v>9</v>
      </c>
      <c r="D2534" t="s">
        <v>43</v>
      </c>
      <c r="E2534">
        <f>VLOOKUP(B2534&amp;D2534,Sheet1!$A$2:$N$799,14,FALSE)</f>
        <v>-7.8</v>
      </c>
      <c r="F2534">
        <f t="shared" si="39"/>
        <v>1.0000000000000009</v>
      </c>
      <c r="G2534" t="s">
        <v>34</v>
      </c>
      <c r="H2534">
        <f>VLOOKUP(B2534&amp;G2534,Sheet1!$A$2:$N$799,14,FALSE)</f>
        <v>-8.8000000000000007</v>
      </c>
      <c r="I2534">
        <v>0</v>
      </c>
      <c r="J2534">
        <v>4</v>
      </c>
      <c r="K2534">
        <v>0</v>
      </c>
      <c r="L2534">
        <v>-4</v>
      </c>
    </row>
    <row r="2535" spans="1:12" x14ac:dyDescent="0.25">
      <c r="A2535" t="s">
        <v>1239</v>
      </c>
      <c r="B2535">
        <v>2018</v>
      </c>
      <c r="C2535">
        <v>9</v>
      </c>
      <c r="D2535" t="s">
        <v>44</v>
      </c>
      <c r="E2535">
        <f>VLOOKUP(B2535&amp;D2535,Sheet1!$A$2:$N$799,14,FALSE)</f>
        <v>-9.3000000000000007</v>
      </c>
      <c r="F2535">
        <f t="shared" si="39"/>
        <v>-3.8000000000000007</v>
      </c>
      <c r="G2535" t="s">
        <v>50</v>
      </c>
      <c r="H2535">
        <f>VLOOKUP(B2535&amp;G2535,Sheet1!$A$2:$N$799,14,FALSE)</f>
        <v>-5.5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1240</v>
      </c>
      <c r="B2536">
        <v>2018</v>
      </c>
      <c r="C2536">
        <v>9</v>
      </c>
      <c r="D2536" t="s">
        <v>19</v>
      </c>
      <c r="E2536">
        <f>VLOOKUP(B2536&amp;D2536,Sheet1!$A$2:$N$799,14,FALSE)</f>
        <v>5.6</v>
      </c>
      <c r="F2536">
        <f t="shared" si="39"/>
        <v>-1.4000000000000004</v>
      </c>
      <c r="G2536" t="s">
        <v>16</v>
      </c>
      <c r="H2536">
        <f>VLOOKUP(B2536&amp;G2536,Sheet1!$A$2:$N$799,14,FALSE)</f>
        <v>7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 t="s">
        <v>1241</v>
      </c>
      <c r="B2537">
        <v>2018</v>
      </c>
      <c r="C2537">
        <v>9</v>
      </c>
      <c r="D2537" t="s">
        <v>13</v>
      </c>
      <c r="E2537">
        <f>VLOOKUP(B2537&amp;D2537,Sheet1!$A$2:$N$799,14,FALSE)</f>
        <v>-2.6</v>
      </c>
      <c r="F2537">
        <f t="shared" si="39"/>
        <v>-3.5</v>
      </c>
      <c r="G2537" t="s">
        <v>14</v>
      </c>
      <c r="H2537">
        <f>VLOOKUP(B2537&amp;G2537,Sheet1!$A$2:$N$799,14,FALSE)</f>
        <v>0.9</v>
      </c>
      <c r="I2537">
        <v>0</v>
      </c>
      <c r="J2537">
        <v>2</v>
      </c>
      <c r="K2537">
        <v>0</v>
      </c>
      <c r="L2537">
        <v>-2</v>
      </c>
    </row>
    <row r="2538" spans="1:12" x14ac:dyDescent="0.25">
      <c r="A2538" t="s">
        <v>1242</v>
      </c>
      <c r="B2538">
        <v>2018</v>
      </c>
      <c r="C2538">
        <v>9</v>
      </c>
      <c r="D2538" t="s">
        <v>53</v>
      </c>
      <c r="E2538">
        <f>VLOOKUP(B2538&amp;D2538,Sheet1!$A$2:$N$799,14,FALSE)</f>
        <v>0.2</v>
      </c>
      <c r="F2538">
        <f t="shared" si="39"/>
        <v>-0.90000000000000013</v>
      </c>
      <c r="G2538" t="s">
        <v>49</v>
      </c>
      <c r="H2538">
        <f>VLOOKUP(B2538&amp;G2538,Sheet1!$A$2:$N$799,14,FALSE)</f>
        <v>1.1000000000000001</v>
      </c>
      <c r="I2538">
        <v>1</v>
      </c>
      <c r="J2538">
        <v>2</v>
      </c>
      <c r="K2538">
        <v>2</v>
      </c>
      <c r="L2538">
        <v>0</v>
      </c>
    </row>
    <row r="2539" spans="1:12" x14ac:dyDescent="0.25">
      <c r="A2539" t="s">
        <v>1243</v>
      </c>
      <c r="B2539">
        <v>2018</v>
      </c>
      <c r="C2539">
        <v>10</v>
      </c>
      <c r="D2539" t="s">
        <v>46</v>
      </c>
      <c r="E2539">
        <f>VLOOKUP(B2539&amp;D2539,Sheet1!$A$2:$N$799,14,FALSE)</f>
        <v>-11.5</v>
      </c>
      <c r="F2539">
        <f t="shared" si="39"/>
        <v>-20.399999999999999</v>
      </c>
      <c r="G2539" t="s">
        <v>52</v>
      </c>
      <c r="H2539">
        <f>VLOOKUP(B2539&amp;G2539,Sheet1!$A$2:$N$799,14,FALSE)</f>
        <v>8.9</v>
      </c>
      <c r="I2539">
        <v>0</v>
      </c>
      <c r="J2539">
        <v>2</v>
      </c>
      <c r="K2539">
        <v>0</v>
      </c>
      <c r="L2539">
        <v>-2</v>
      </c>
    </row>
    <row r="2540" spans="1:12" x14ac:dyDescent="0.25">
      <c r="A2540" t="s">
        <v>1244</v>
      </c>
      <c r="B2540">
        <v>2018</v>
      </c>
      <c r="C2540">
        <v>10</v>
      </c>
      <c r="D2540" t="s">
        <v>37</v>
      </c>
      <c r="E2540">
        <f>VLOOKUP(B2540&amp;D2540,Sheet1!$A$2:$N$799,14,FALSE)</f>
        <v>-0.1</v>
      </c>
      <c r="F2540">
        <f t="shared" si="39"/>
        <v>0.19999999999999998</v>
      </c>
      <c r="G2540" t="s">
        <v>20</v>
      </c>
      <c r="H2540">
        <f>VLOOKUP(B2540&amp;G2540,Sheet1!$A$2:$N$799,14,FALSE)</f>
        <v>-0.3</v>
      </c>
      <c r="I2540">
        <v>0</v>
      </c>
      <c r="J2540">
        <v>2</v>
      </c>
      <c r="K2540">
        <v>1</v>
      </c>
      <c r="L2540">
        <v>-1</v>
      </c>
    </row>
    <row r="2541" spans="1:12" x14ac:dyDescent="0.25">
      <c r="A2541" t="s">
        <v>1245</v>
      </c>
      <c r="B2541">
        <v>2018</v>
      </c>
      <c r="C2541">
        <v>10</v>
      </c>
      <c r="D2541" t="s">
        <v>11</v>
      </c>
      <c r="E2541">
        <f>VLOOKUP(B2541&amp;D2541,Sheet1!$A$2:$N$799,14,FALSE)</f>
        <v>-6.9</v>
      </c>
      <c r="F2541">
        <f t="shared" si="39"/>
        <v>0.89999999999999947</v>
      </c>
      <c r="G2541" t="s">
        <v>43</v>
      </c>
      <c r="H2541">
        <f>VLOOKUP(B2541&amp;G2541,Sheet1!$A$2:$N$799,14,FALSE)</f>
        <v>-7.8</v>
      </c>
      <c r="I2541">
        <v>1</v>
      </c>
      <c r="J2541">
        <v>0</v>
      </c>
      <c r="K2541">
        <v>2</v>
      </c>
      <c r="L2541">
        <v>2</v>
      </c>
    </row>
    <row r="2542" spans="1:12" x14ac:dyDescent="0.25">
      <c r="A2542" t="s">
        <v>1246</v>
      </c>
      <c r="B2542">
        <v>2018</v>
      </c>
      <c r="C2542">
        <v>10</v>
      </c>
      <c r="D2542" t="s">
        <v>14</v>
      </c>
      <c r="E2542">
        <f>VLOOKUP(B2542&amp;D2542,Sheet1!$A$2:$N$799,14,FALSE)</f>
        <v>0.9</v>
      </c>
      <c r="F2542">
        <f t="shared" si="39"/>
        <v>-4.6999999999999993</v>
      </c>
      <c r="G2542" t="s">
        <v>19</v>
      </c>
      <c r="H2542">
        <f>VLOOKUP(B2542&amp;G2542,Sheet1!$A$2:$N$799,14,FALSE)</f>
        <v>5.6</v>
      </c>
      <c r="I2542">
        <v>0</v>
      </c>
      <c r="J2542">
        <v>2</v>
      </c>
      <c r="K2542">
        <v>0</v>
      </c>
      <c r="L2542">
        <v>-2</v>
      </c>
    </row>
    <row r="2543" spans="1:12" x14ac:dyDescent="0.25">
      <c r="A2543" t="s">
        <v>1247</v>
      </c>
      <c r="B2543">
        <v>2018</v>
      </c>
      <c r="C2543">
        <v>10</v>
      </c>
      <c r="D2543" t="s">
        <v>49</v>
      </c>
      <c r="E2543">
        <f>VLOOKUP(B2543&amp;D2543,Sheet1!$A$2:$N$799,14,FALSE)</f>
        <v>1.1000000000000001</v>
      </c>
      <c r="F2543">
        <f t="shared" si="39"/>
        <v>-0.59999999999999987</v>
      </c>
      <c r="G2543" t="s">
        <v>28</v>
      </c>
      <c r="H2543">
        <f>VLOOKUP(B2543&amp;G2543,Sheet1!$A$2:$N$799,14,FALSE)</f>
        <v>1.7</v>
      </c>
      <c r="I2543">
        <v>1</v>
      </c>
      <c r="J2543">
        <v>0</v>
      </c>
      <c r="K2543">
        <v>1</v>
      </c>
      <c r="L2543">
        <v>1</v>
      </c>
    </row>
    <row r="2544" spans="1:12" x14ac:dyDescent="0.25">
      <c r="A2544" t="s">
        <v>1248</v>
      </c>
      <c r="B2544">
        <v>2018</v>
      </c>
      <c r="C2544">
        <v>10</v>
      </c>
      <c r="D2544" t="s">
        <v>40</v>
      </c>
      <c r="E2544">
        <f>VLOOKUP(B2544&amp;D2544,Sheet1!$A$2:$N$799,14,FALSE)</f>
        <v>-3</v>
      </c>
      <c r="F2544">
        <f t="shared" si="39"/>
        <v>-9.3000000000000007</v>
      </c>
      <c r="G2544" t="s">
        <v>10</v>
      </c>
      <c r="H2544">
        <f>VLOOKUP(B2544&amp;G2544,Sheet1!$A$2:$N$799,14,FALSE)</f>
        <v>6.3</v>
      </c>
      <c r="I2544">
        <v>0</v>
      </c>
      <c r="J2544">
        <v>3</v>
      </c>
      <c r="K2544">
        <v>0</v>
      </c>
      <c r="L2544">
        <v>-3</v>
      </c>
    </row>
    <row r="2545" spans="1:12" x14ac:dyDescent="0.25">
      <c r="A2545" t="s">
        <v>1249</v>
      </c>
      <c r="B2545">
        <v>2018</v>
      </c>
      <c r="C2545">
        <v>10</v>
      </c>
      <c r="D2545" t="s">
        <v>29</v>
      </c>
      <c r="E2545">
        <f>VLOOKUP(B2545&amp;D2545,Sheet1!$A$2:$N$799,14,FALSE)</f>
        <v>-4</v>
      </c>
      <c r="F2545">
        <f t="shared" si="39"/>
        <v>-7.4</v>
      </c>
      <c r="G2545" t="s">
        <v>26</v>
      </c>
      <c r="H2545">
        <f>VLOOKUP(B2545&amp;G2545,Sheet1!$A$2:$N$799,14,FALSE)</f>
        <v>3.4</v>
      </c>
      <c r="I2545">
        <v>0</v>
      </c>
      <c r="J2545">
        <v>1</v>
      </c>
      <c r="K2545">
        <v>1</v>
      </c>
      <c r="L2545">
        <v>0</v>
      </c>
    </row>
    <row r="2546" spans="1:12" x14ac:dyDescent="0.25">
      <c r="A2546" t="s">
        <v>1250</v>
      </c>
      <c r="B2546">
        <v>2018</v>
      </c>
      <c r="C2546">
        <v>10</v>
      </c>
      <c r="D2546" t="s">
        <v>47</v>
      </c>
      <c r="E2546">
        <f>VLOOKUP(B2546&amp;D2546,Sheet1!$A$2:$N$799,14,FALSE)</f>
        <v>6</v>
      </c>
      <c r="F2546">
        <f t="shared" si="39"/>
        <v>15.3</v>
      </c>
      <c r="G2546" t="s">
        <v>44</v>
      </c>
      <c r="H2546">
        <f>VLOOKUP(B2546&amp;G2546,Sheet1!$A$2:$N$799,14,FALSE)</f>
        <v>-9.3000000000000007</v>
      </c>
      <c r="I2546">
        <v>1</v>
      </c>
      <c r="J2546">
        <v>1</v>
      </c>
      <c r="K2546">
        <v>1</v>
      </c>
      <c r="L2546">
        <v>0</v>
      </c>
    </row>
    <row r="2547" spans="1:12" x14ac:dyDescent="0.25">
      <c r="A2547" t="s">
        <v>1251</v>
      </c>
      <c r="B2547">
        <v>2018</v>
      </c>
      <c r="C2547">
        <v>10</v>
      </c>
      <c r="D2547" t="s">
        <v>34</v>
      </c>
      <c r="E2547">
        <f>VLOOKUP(B2547&amp;D2547,Sheet1!$A$2:$N$799,14,FALSE)</f>
        <v>-8.8000000000000007</v>
      </c>
      <c r="F2547">
        <f t="shared" si="39"/>
        <v>-6.1000000000000005</v>
      </c>
      <c r="G2547" t="s">
        <v>23</v>
      </c>
      <c r="H2547">
        <f>VLOOKUP(B2547&amp;G2547,Sheet1!$A$2:$N$799,14,FALSE)</f>
        <v>-2.7</v>
      </c>
      <c r="I2547">
        <v>0</v>
      </c>
      <c r="J2547">
        <v>3</v>
      </c>
      <c r="K2547">
        <v>0</v>
      </c>
      <c r="L2547">
        <v>-3</v>
      </c>
    </row>
    <row r="2548" spans="1:12" x14ac:dyDescent="0.25">
      <c r="A2548" t="s">
        <v>1252</v>
      </c>
      <c r="B2548">
        <v>2018</v>
      </c>
      <c r="C2548">
        <v>10</v>
      </c>
      <c r="D2548" t="s">
        <v>35</v>
      </c>
      <c r="E2548">
        <f>VLOOKUP(B2548&amp;D2548,Sheet1!$A$2:$N$799,14,FALSE)</f>
        <v>5.2</v>
      </c>
      <c r="F2548">
        <f t="shared" si="39"/>
        <v>5</v>
      </c>
      <c r="G2548" t="s">
        <v>53</v>
      </c>
      <c r="H2548">
        <f>VLOOKUP(B2548&amp;G2548,Sheet1!$A$2:$N$799,14,FALSE)</f>
        <v>0.2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1253</v>
      </c>
      <c r="B2549">
        <v>2018</v>
      </c>
      <c r="C2549">
        <v>10</v>
      </c>
      <c r="D2549" t="s">
        <v>38</v>
      </c>
      <c r="E2549">
        <f>VLOOKUP(B2549&amp;D2549,Sheet1!$A$2:$N$799,14,FALSE)</f>
        <v>10.1</v>
      </c>
      <c r="F2549">
        <f t="shared" si="39"/>
        <v>13.5</v>
      </c>
      <c r="G2549" t="s">
        <v>17</v>
      </c>
      <c r="H2549">
        <f>VLOOKUP(B2549&amp;G2549,Sheet1!$A$2:$N$799,14,FALSE)</f>
        <v>-3.4</v>
      </c>
      <c r="I2549">
        <v>1</v>
      </c>
      <c r="J2549">
        <v>0</v>
      </c>
      <c r="K2549">
        <v>2</v>
      </c>
      <c r="L2549">
        <v>2</v>
      </c>
    </row>
    <row r="2550" spans="1:12" x14ac:dyDescent="0.25">
      <c r="A2550" t="s">
        <v>1254</v>
      </c>
      <c r="B2550">
        <v>2018</v>
      </c>
      <c r="C2550">
        <v>10</v>
      </c>
      <c r="D2550" t="s">
        <v>41</v>
      </c>
      <c r="E2550">
        <f>VLOOKUP(B2550&amp;D2550,Sheet1!$A$2:$N$799,14,FALSE)</f>
        <v>-2.2000000000000002</v>
      </c>
      <c r="F2550">
        <f t="shared" si="39"/>
        <v>3.3</v>
      </c>
      <c r="G2550" t="s">
        <v>50</v>
      </c>
      <c r="H2550">
        <f>VLOOKUP(B2550&amp;G2550,Sheet1!$A$2:$N$799,14,FALSE)</f>
        <v>-5.5</v>
      </c>
      <c r="I2550">
        <v>1</v>
      </c>
      <c r="J2550">
        <v>0</v>
      </c>
      <c r="K2550">
        <v>2</v>
      </c>
      <c r="L2550">
        <v>2</v>
      </c>
    </row>
    <row r="2551" spans="1:12" x14ac:dyDescent="0.25">
      <c r="A2551" t="s">
        <v>1255</v>
      </c>
      <c r="B2551">
        <v>2018</v>
      </c>
      <c r="C2551">
        <v>10</v>
      </c>
      <c r="D2551" t="s">
        <v>22</v>
      </c>
      <c r="E2551">
        <f>VLOOKUP(B2551&amp;D2551,Sheet1!$A$2:$N$799,14,FALSE)</f>
        <v>4.5</v>
      </c>
      <c r="F2551">
        <f t="shared" si="39"/>
        <v>-4</v>
      </c>
      <c r="G2551" t="s">
        <v>31</v>
      </c>
      <c r="H2551">
        <f>VLOOKUP(B2551&amp;G2551,Sheet1!$A$2:$N$799,14,FALSE)</f>
        <v>8.5</v>
      </c>
      <c r="I2551">
        <v>0</v>
      </c>
      <c r="J2551">
        <v>1</v>
      </c>
      <c r="K2551">
        <v>0</v>
      </c>
      <c r="L2551">
        <v>-1</v>
      </c>
    </row>
    <row r="2552" spans="1:12" x14ac:dyDescent="0.25">
      <c r="A2552" t="s">
        <v>1256</v>
      </c>
      <c r="B2552">
        <v>2018</v>
      </c>
      <c r="C2552">
        <v>10</v>
      </c>
      <c r="D2552" t="s">
        <v>56</v>
      </c>
      <c r="E2552">
        <f>VLOOKUP(B2552&amp;D2552,Sheet1!$A$2:$N$799,14,FALSE)</f>
        <v>-4.9000000000000004</v>
      </c>
      <c r="F2552">
        <f t="shared" si="39"/>
        <v>-2.3000000000000003</v>
      </c>
      <c r="G2552" t="s">
        <v>13</v>
      </c>
      <c r="H2552">
        <f>VLOOKUP(B2552&amp;G2552,Sheet1!$A$2:$N$799,14,FALSE)</f>
        <v>-2.6</v>
      </c>
      <c r="I2552">
        <v>1</v>
      </c>
      <c r="J2552">
        <v>0</v>
      </c>
      <c r="K2552">
        <v>4</v>
      </c>
      <c r="L2552">
        <v>4</v>
      </c>
    </row>
    <row r="2553" spans="1:12" x14ac:dyDescent="0.25">
      <c r="A2553" t="s">
        <v>1257</v>
      </c>
      <c r="B2553">
        <v>2018</v>
      </c>
      <c r="C2553">
        <v>11</v>
      </c>
      <c r="D2553" t="s">
        <v>14</v>
      </c>
      <c r="E2553">
        <f>VLOOKUP(B2553&amp;D2553,Sheet1!$A$2:$N$799,14,FALSE)</f>
        <v>0.9</v>
      </c>
      <c r="F2553">
        <f t="shared" si="39"/>
        <v>3.9</v>
      </c>
      <c r="G2553" t="s">
        <v>40</v>
      </c>
      <c r="H2553">
        <f>VLOOKUP(B2553&amp;G2553,Sheet1!$A$2:$N$799,14,FALSE)</f>
        <v>-3</v>
      </c>
      <c r="I2553">
        <v>0</v>
      </c>
      <c r="J2553">
        <v>1</v>
      </c>
      <c r="K2553">
        <v>0</v>
      </c>
      <c r="L2553">
        <v>-1</v>
      </c>
    </row>
    <row r="2554" spans="1:12" x14ac:dyDescent="0.25">
      <c r="A2554" t="s">
        <v>1258</v>
      </c>
      <c r="B2554">
        <v>2018</v>
      </c>
      <c r="C2554">
        <v>11</v>
      </c>
      <c r="D2554" t="s">
        <v>17</v>
      </c>
      <c r="E2554">
        <f>VLOOKUP(B2554&amp;D2554,Sheet1!$A$2:$N$799,14,FALSE)</f>
        <v>-3.4</v>
      </c>
      <c r="F2554">
        <f t="shared" si="39"/>
        <v>-10.4</v>
      </c>
      <c r="G2554" t="s">
        <v>16</v>
      </c>
      <c r="H2554">
        <f>VLOOKUP(B2554&amp;G2554,Sheet1!$A$2:$N$799,14,FALSE)</f>
        <v>7</v>
      </c>
      <c r="I2554">
        <v>0</v>
      </c>
      <c r="J2554">
        <v>0</v>
      </c>
      <c r="K2554">
        <v>1</v>
      </c>
      <c r="L2554">
        <v>1</v>
      </c>
    </row>
    <row r="2555" spans="1:12" x14ac:dyDescent="0.25">
      <c r="A2555" t="s">
        <v>1259</v>
      </c>
      <c r="B2555">
        <v>2018</v>
      </c>
      <c r="C2555">
        <v>11</v>
      </c>
      <c r="D2555" t="s">
        <v>49</v>
      </c>
      <c r="E2555">
        <f>VLOOKUP(B2555&amp;D2555,Sheet1!$A$2:$N$799,14,FALSE)</f>
        <v>1.1000000000000001</v>
      </c>
      <c r="F2555">
        <f t="shared" si="39"/>
        <v>1.2000000000000002</v>
      </c>
      <c r="G2555" t="s">
        <v>37</v>
      </c>
      <c r="H2555">
        <f>VLOOKUP(B2555&amp;G2555,Sheet1!$A$2:$N$799,14,FALSE)</f>
        <v>-0.1</v>
      </c>
      <c r="I2555">
        <v>1</v>
      </c>
      <c r="J2555">
        <v>0</v>
      </c>
      <c r="K2555">
        <v>1</v>
      </c>
      <c r="L2555">
        <v>1</v>
      </c>
    </row>
    <row r="2556" spans="1:12" x14ac:dyDescent="0.25">
      <c r="A2556" t="s">
        <v>1260</v>
      </c>
      <c r="B2556">
        <v>2018</v>
      </c>
      <c r="C2556">
        <v>11</v>
      </c>
      <c r="D2556" t="s">
        <v>25</v>
      </c>
      <c r="E2556">
        <f>VLOOKUP(B2556&amp;D2556,Sheet1!$A$2:$N$799,14,FALSE)</f>
        <v>-0.5</v>
      </c>
      <c r="F2556">
        <f t="shared" si="39"/>
        <v>-6.5</v>
      </c>
      <c r="G2556" t="s">
        <v>47</v>
      </c>
      <c r="H2556">
        <f>VLOOKUP(B2556&amp;G2556,Sheet1!$A$2:$N$799,14,FALSE)</f>
        <v>6</v>
      </c>
      <c r="I2556">
        <v>1</v>
      </c>
      <c r="J2556">
        <v>0</v>
      </c>
      <c r="K2556">
        <v>2</v>
      </c>
      <c r="L2556">
        <v>2</v>
      </c>
    </row>
    <row r="2557" spans="1:12" x14ac:dyDescent="0.25">
      <c r="A2557" t="s">
        <v>1261</v>
      </c>
      <c r="B2557">
        <v>2018</v>
      </c>
      <c r="C2557">
        <v>11</v>
      </c>
      <c r="D2557" t="s">
        <v>23</v>
      </c>
      <c r="E2557">
        <f>VLOOKUP(B2557&amp;D2557,Sheet1!$A$2:$N$799,14,FALSE)</f>
        <v>-2.7</v>
      </c>
      <c r="F2557">
        <f t="shared" si="39"/>
        <v>-7.2</v>
      </c>
      <c r="G2557" t="s">
        <v>22</v>
      </c>
      <c r="H2557">
        <f>VLOOKUP(B2557&amp;G2557,Sheet1!$A$2:$N$799,14,FALSE)</f>
        <v>4.5</v>
      </c>
      <c r="I2557">
        <v>0</v>
      </c>
      <c r="J2557">
        <v>0</v>
      </c>
      <c r="K2557">
        <v>1</v>
      </c>
      <c r="L2557">
        <v>1</v>
      </c>
    </row>
    <row r="2558" spans="1:12" x14ac:dyDescent="0.25">
      <c r="A2558" t="s">
        <v>1262</v>
      </c>
      <c r="B2558">
        <v>2018</v>
      </c>
      <c r="C2558">
        <v>11</v>
      </c>
      <c r="D2558" t="s">
        <v>55</v>
      </c>
      <c r="E2558">
        <f>VLOOKUP(B2558&amp;D2558,Sheet1!$A$2:$N$799,14,FALSE)</f>
        <v>3.8</v>
      </c>
      <c r="F2558">
        <f t="shared" si="39"/>
        <v>8.6999999999999993</v>
      </c>
      <c r="G2558" t="s">
        <v>56</v>
      </c>
      <c r="H2558">
        <f>VLOOKUP(B2558&amp;G2558,Sheet1!$A$2:$N$799,14,FALSE)</f>
        <v>-4.9000000000000004</v>
      </c>
      <c r="I2558">
        <v>1</v>
      </c>
      <c r="J2558">
        <v>3</v>
      </c>
      <c r="K2558">
        <v>2</v>
      </c>
      <c r="L2558">
        <v>-1</v>
      </c>
    </row>
    <row r="2559" spans="1:12" x14ac:dyDescent="0.25">
      <c r="A2559" t="s">
        <v>1263</v>
      </c>
      <c r="B2559">
        <v>2018</v>
      </c>
      <c r="C2559">
        <v>11</v>
      </c>
      <c r="D2559" t="s">
        <v>52</v>
      </c>
      <c r="E2559">
        <f>VLOOKUP(B2559&amp;D2559,Sheet1!$A$2:$N$799,14,FALSE)</f>
        <v>8.9</v>
      </c>
      <c r="F2559">
        <f t="shared" si="39"/>
        <v>0.40000000000000036</v>
      </c>
      <c r="G2559" t="s">
        <v>31</v>
      </c>
      <c r="H2559">
        <f>VLOOKUP(B2559&amp;G2559,Sheet1!$A$2:$N$799,14,FALSE)</f>
        <v>8.5</v>
      </c>
      <c r="I2559">
        <v>0</v>
      </c>
      <c r="J2559">
        <v>5</v>
      </c>
      <c r="K2559">
        <v>2</v>
      </c>
      <c r="L2559">
        <v>-3</v>
      </c>
    </row>
    <row r="2560" spans="1:12" x14ac:dyDescent="0.25">
      <c r="A2560" t="s">
        <v>1264</v>
      </c>
      <c r="B2560">
        <v>2018</v>
      </c>
      <c r="C2560">
        <v>11</v>
      </c>
      <c r="D2560" t="s">
        <v>32</v>
      </c>
      <c r="E2560">
        <f>VLOOKUP(B2560&amp;D2560,Sheet1!$A$2:$N$799,14,FALSE)</f>
        <v>0.6</v>
      </c>
      <c r="F2560">
        <f t="shared" si="39"/>
        <v>-5.7</v>
      </c>
      <c r="G2560" t="s">
        <v>10</v>
      </c>
      <c r="H2560">
        <f>VLOOKUP(B2560&amp;G2560,Sheet1!$A$2:$N$799,14,FALSE)</f>
        <v>6.3</v>
      </c>
      <c r="I2560">
        <v>0</v>
      </c>
      <c r="J2560">
        <v>3</v>
      </c>
      <c r="K2560">
        <v>3</v>
      </c>
      <c r="L2560">
        <v>0</v>
      </c>
    </row>
    <row r="2561" spans="1:12" x14ac:dyDescent="0.25">
      <c r="A2561" t="s">
        <v>1265</v>
      </c>
      <c r="B2561">
        <v>2018</v>
      </c>
      <c r="C2561">
        <v>11</v>
      </c>
      <c r="D2561" t="s">
        <v>44</v>
      </c>
      <c r="E2561">
        <f>VLOOKUP(B2561&amp;D2561,Sheet1!$A$2:$N$799,14,FALSE)</f>
        <v>-9.3000000000000007</v>
      </c>
      <c r="F2561">
        <f t="shared" si="39"/>
        <v>2.1999999999999993</v>
      </c>
      <c r="G2561" t="s">
        <v>46</v>
      </c>
      <c r="H2561">
        <f>VLOOKUP(B2561&amp;G2561,Sheet1!$A$2:$N$799,14,FALSE)</f>
        <v>-11.5</v>
      </c>
      <c r="I2561">
        <v>1</v>
      </c>
      <c r="J2561">
        <v>0</v>
      </c>
      <c r="K2561">
        <v>2</v>
      </c>
      <c r="L2561">
        <v>2</v>
      </c>
    </row>
    <row r="2562" spans="1:12" x14ac:dyDescent="0.25">
      <c r="A2562" t="s">
        <v>1266</v>
      </c>
      <c r="B2562">
        <v>2018</v>
      </c>
      <c r="C2562">
        <v>11</v>
      </c>
      <c r="D2562" t="s">
        <v>28</v>
      </c>
      <c r="E2562">
        <f>VLOOKUP(B2562&amp;D2562,Sheet1!$A$2:$N$799,14,FALSE)</f>
        <v>1.7</v>
      </c>
      <c r="F2562">
        <f t="shared" si="39"/>
        <v>-8.4</v>
      </c>
      <c r="G2562" t="s">
        <v>38</v>
      </c>
      <c r="H2562">
        <f>VLOOKUP(B2562&amp;G2562,Sheet1!$A$2:$N$799,14,FALSE)</f>
        <v>10.1</v>
      </c>
      <c r="I2562">
        <v>0</v>
      </c>
      <c r="J2562">
        <v>3</v>
      </c>
      <c r="K2562">
        <v>0</v>
      </c>
      <c r="L2562">
        <v>-3</v>
      </c>
    </row>
    <row r="2563" spans="1:12" x14ac:dyDescent="0.25">
      <c r="A2563" t="s">
        <v>1267</v>
      </c>
      <c r="B2563">
        <v>2018</v>
      </c>
      <c r="C2563">
        <v>11</v>
      </c>
      <c r="D2563" t="s">
        <v>19</v>
      </c>
      <c r="E2563">
        <f>VLOOKUP(B2563&amp;D2563,Sheet1!$A$2:$N$799,14,FALSE)</f>
        <v>5.6</v>
      </c>
      <c r="F2563">
        <f t="shared" ref="F2563:F2626" si="40">E2563-H2563</f>
        <v>9.6</v>
      </c>
      <c r="G2563" t="s">
        <v>29</v>
      </c>
      <c r="H2563">
        <f>VLOOKUP(B2563&amp;G2563,Sheet1!$A$2:$N$799,14,FALSE)</f>
        <v>-4</v>
      </c>
      <c r="I2563">
        <v>1</v>
      </c>
      <c r="J2563">
        <v>3</v>
      </c>
      <c r="K2563">
        <v>1</v>
      </c>
      <c r="L2563">
        <v>-2</v>
      </c>
    </row>
    <row r="2564" spans="1:12" x14ac:dyDescent="0.25">
      <c r="A2564" t="s">
        <v>1268</v>
      </c>
      <c r="B2564">
        <v>2018</v>
      </c>
      <c r="C2564">
        <v>11</v>
      </c>
      <c r="D2564" t="s">
        <v>13</v>
      </c>
      <c r="E2564">
        <f>VLOOKUP(B2564&amp;D2564,Sheet1!$A$2:$N$799,14,FALSE)</f>
        <v>-2.6</v>
      </c>
      <c r="F2564">
        <f t="shared" si="40"/>
        <v>-0.39999999999999991</v>
      </c>
      <c r="G2564" t="s">
        <v>41</v>
      </c>
      <c r="H2564">
        <f>VLOOKUP(B2564&amp;G2564,Sheet1!$A$2:$N$799,14,FALSE)</f>
        <v>-2.2000000000000002</v>
      </c>
      <c r="I2564">
        <v>0</v>
      </c>
      <c r="J2564">
        <v>4</v>
      </c>
      <c r="K2564">
        <v>0</v>
      </c>
      <c r="L2564">
        <v>-4</v>
      </c>
    </row>
    <row r="2565" spans="1:12" x14ac:dyDescent="0.25">
      <c r="A2565" t="s">
        <v>1269</v>
      </c>
      <c r="B2565">
        <v>2018</v>
      </c>
      <c r="C2565">
        <v>11</v>
      </c>
      <c r="D2565" t="s">
        <v>53</v>
      </c>
      <c r="E2565">
        <f>VLOOKUP(B2565&amp;D2565,Sheet1!$A$2:$N$799,14,FALSE)</f>
        <v>0.2</v>
      </c>
      <c r="F2565">
        <f t="shared" si="40"/>
        <v>-3.1999999999999997</v>
      </c>
      <c r="G2565" t="s">
        <v>26</v>
      </c>
      <c r="H2565">
        <f>VLOOKUP(B2565&amp;G2565,Sheet1!$A$2:$N$799,14,FALSE)</f>
        <v>3.4</v>
      </c>
      <c r="I2565">
        <v>0</v>
      </c>
      <c r="J2565">
        <v>2</v>
      </c>
      <c r="K2565">
        <v>0</v>
      </c>
      <c r="L2565">
        <v>-2</v>
      </c>
    </row>
    <row r="2566" spans="1:12" x14ac:dyDescent="0.25">
      <c r="A2566" t="s">
        <v>1270</v>
      </c>
      <c r="B2566">
        <v>2018</v>
      </c>
      <c r="C2566">
        <v>12</v>
      </c>
      <c r="D2566" t="s">
        <v>46</v>
      </c>
      <c r="E2566">
        <f>VLOOKUP(B2566&amp;D2566,Sheet1!$A$2:$N$799,14,FALSE)</f>
        <v>-11.5</v>
      </c>
      <c r="F2566">
        <f t="shared" si="40"/>
        <v>-17.5</v>
      </c>
      <c r="G2566" t="s">
        <v>47</v>
      </c>
      <c r="H2566">
        <f>VLOOKUP(B2566&amp;G2566,Sheet1!$A$2:$N$799,14,FALSE)</f>
        <v>6</v>
      </c>
      <c r="I2566">
        <v>0</v>
      </c>
      <c r="J2566">
        <v>1</v>
      </c>
      <c r="K2566">
        <v>1</v>
      </c>
      <c r="L2566">
        <v>0</v>
      </c>
    </row>
    <row r="2567" spans="1:12" x14ac:dyDescent="0.25">
      <c r="A2567" t="s">
        <v>1271</v>
      </c>
      <c r="B2567">
        <v>2018</v>
      </c>
      <c r="C2567">
        <v>12</v>
      </c>
      <c r="D2567" t="s">
        <v>37</v>
      </c>
      <c r="E2567">
        <f>VLOOKUP(B2567&amp;D2567,Sheet1!$A$2:$N$799,14,FALSE)</f>
        <v>-0.1</v>
      </c>
      <c r="F2567">
        <f t="shared" si="40"/>
        <v>-10.199999999999999</v>
      </c>
      <c r="G2567" t="s">
        <v>38</v>
      </c>
      <c r="H2567">
        <f>VLOOKUP(B2567&amp;G2567,Sheet1!$A$2:$N$799,14,FALSE)</f>
        <v>10.1</v>
      </c>
      <c r="I2567">
        <v>0</v>
      </c>
      <c r="J2567">
        <v>4</v>
      </c>
      <c r="K2567">
        <v>1</v>
      </c>
      <c r="L2567">
        <v>-3</v>
      </c>
    </row>
    <row r="2568" spans="1:12" x14ac:dyDescent="0.25">
      <c r="A2568" t="s">
        <v>1272</v>
      </c>
      <c r="B2568">
        <v>2018</v>
      </c>
      <c r="C2568">
        <v>12</v>
      </c>
      <c r="D2568" t="s">
        <v>10</v>
      </c>
      <c r="E2568">
        <f>VLOOKUP(B2568&amp;D2568,Sheet1!$A$2:$N$799,14,FALSE)</f>
        <v>6.3</v>
      </c>
      <c r="F2568">
        <f t="shared" si="40"/>
        <v>9.3000000000000007</v>
      </c>
      <c r="G2568" t="s">
        <v>40</v>
      </c>
      <c r="H2568">
        <f>VLOOKUP(B2568&amp;G2568,Sheet1!$A$2:$N$799,14,FALSE)</f>
        <v>-3</v>
      </c>
      <c r="I2568">
        <v>1</v>
      </c>
      <c r="J2568">
        <v>1</v>
      </c>
      <c r="K2568">
        <v>2</v>
      </c>
      <c r="L2568">
        <v>1</v>
      </c>
    </row>
    <row r="2569" spans="1:12" x14ac:dyDescent="0.25">
      <c r="A2569" t="s">
        <v>1273</v>
      </c>
      <c r="B2569">
        <v>2018</v>
      </c>
      <c r="C2569">
        <v>12</v>
      </c>
      <c r="D2569" t="s">
        <v>20</v>
      </c>
      <c r="E2569">
        <f>VLOOKUP(B2569&amp;D2569,Sheet1!$A$2:$N$799,14,FALSE)</f>
        <v>-0.3</v>
      </c>
      <c r="F2569">
        <f t="shared" si="40"/>
        <v>3.1</v>
      </c>
      <c r="G2569" t="s">
        <v>17</v>
      </c>
      <c r="H2569">
        <f>VLOOKUP(B2569&amp;G2569,Sheet1!$A$2:$N$799,14,FALSE)</f>
        <v>-3.4</v>
      </c>
      <c r="I2569">
        <v>1</v>
      </c>
      <c r="J2569">
        <v>0</v>
      </c>
      <c r="K2569">
        <v>2</v>
      </c>
      <c r="L2569">
        <v>2</v>
      </c>
    </row>
    <row r="2570" spans="1:12" x14ac:dyDescent="0.25">
      <c r="A2570" t="s">
        <v>1274</v>
      </c>
      <c r="B2570">
        <v>2018</v>
      </c>
      <c r="C2570">
        <v>12</v>
      </c>
      <c r="D2570" t="s">
        <v>23</v>
      </c>
      <c r="E2570">
        <f>VLOOKUP(B2570&amp;D2570,Sheet1!$A$2:$N$799,14,FALSE)</f>
        <v>-2.7</v>
      </c>
      <c r="F2570">
        <f t="shared" si="40"/>
        <v>-3.3000000000000003</v>
      </c>
      <c r="G2570" t="s">
        <v>32</v>
      </c>
      <c r="H2570">
        <f>VLOOKUP(B2570&amp;G2570,Sheet1!$A$2:$N$799,14,FALSE)</f>
        <v>0.6</v>
      </c>
      <c r="I2570">
        <v>0</v>
      </c>
      <c r="J2570">
        <v>0</v>
      </c>
      <c r="K2570">
        <v>1</v>
      </c>
      <c r="L2570">
        <v>1</v>
      </c>
    </row>
    <row r="2571" spans="1:12" x14ac:dyDescent="0.25">
      <c r="A2571" t="s">
        <v>1275</v>
      </c>
      <c r="B2571">
        <v>2018</v>
      </c>
      <c r="C2571">
        <v>12</v>
      </c>
      <c r="D2571" t="s">
        <v>29</v>
      </c>
      <c r="E2571">
        <f>VLOOKUP(B2571&amp;D2571,Sheet1!$A$2:$N$799,14,FALSE)</f>
        <v>-4</v>
      </c>
      <c r="F2571">
        <f t="shared" si="40"/>
        <v>2.9000000000000004</v>
      </c>
      <c r="G2571" t="s">
        <v>11</v>
      </c>
      <c r="H2571">
        <f>VLOOKUP(B2571&amp;G2571,Sheet1!$A$2:$N$799,14,FALSE)</f>
        <v>-6.9</v>
      </c>
      <c r="I2571">
        <v>0</v>
      </c>
      <c r="J2571">
        <v>2</v>
      </c>
      <c r="K2571">
        <v>0</v>
      </c>
      <c r="L2571">
        <v>-2</v>
      </c>
    </row>
    <row r="2572" spans="1:12" x14ac:dyDescent="0.25">
      <c r="A2572" t="s">
        <v>1276</v>
      </c>
      <c r="B2572">
        <v>2018</v>
      </c>
      <c r="C2572">
        <v>12</v>
      </c>
      <c r="D2572" t="s">
        <v>34</v>
      </c>
      <c r="E2572">
        <f>VLOOKUP(B2572&amp;D2572,Sheet1!$A$2:$N$799,14,FALSE)</f>
        <v>-8.8000000000000007</v>
      </c>
      <c r="F2572">
        <f t="shared" si="40"/>
        <v>-12.200000000000001</v>
      </c>
      <c r="G2572" t="s">
        <v>26</v>
      </c>
      <c r="H2572">
        <f>VLOOKUP(B2572&amp;G2572,Sheet1!$A$2:$N$799,14,FALSE)</f>
        <v>3.4</v>
      </c>
      <c r="I2572">
        <v>0</v>
      </c>
      <c r="J2572">
        <v>1</v>
      </c>
      <c r="K2572">
        <v>3</v>
      </c>
      <c r="L2572">
        <v>2</v>
      </c>
    </row>
    <row r="2573" spans="1:12" x14ac:dyDescent="0.25">
      <c r="A2573" t="s">
        <v>1277</v>
      </c>
      <c r="B2573">
        <v>2018</v>
      </c>
      <c r="C2573">
        <v>12</v>
      </c>
      <c r="D2573" t="s">
        <v>35</v>
      </c>
      <c r="E2573">
        <f>VLOOKUP(B2573&amp;D2573,Sheet1!$A$2:$N$799,14,FALSE)</f>
        <v>5.2</v>
      </c>
      <c r="F2573">
        <f t="shared" si="40"/>
        <v>13</v>
      </c>
      <c r="G2573" t="s">
        <v>43</v>
      </c>
      <c r="H2573">
        <f>VLOOKUP(B2573&amp;G2573,Sheet1!$A$2:$N$799,14,FALSE)</f>
        <v>-7.8</v>
      </c>
      <c r="I2573">
        <v>1</v>
      </c>
      <c r="J2573">
        <v>0</v>
      </c>
      <c r="K2573">
        <v>1</v>
      </c>
      <c r="L2573">
        <v>1</v>
      </c>
    </row>
    <row r="2574" spans="1:12" x14ac:dyDescent="0.25">
      <c r="A2574" t="s">
        <v>1278</v>
      </c>
      <c r="B2574">
        <v>2018</v>
      </c>
      <c r="C2574">
        <v>12</v>
      </c>
      <c r="D2574" t="s">
        <v>41</v>
      </c>
      <c r="E2574">
        <f>VLOOKUP(B2574&amp;D2574,Sheet1!$A$2:$N$799,14,FALSE)</f>
        <v>-2.2000000000000002</v>
      </c>
      <c r="F2574">
        <f t="shared" si="40"/>
        <v>-3.9000000000000004</v>
      </c>
      <c r="G2574" t="s">
        <v>28</v>
      </c>
      <c r="H2574">
        <f>VLOOKUP(B2574&amp;G2574,Sheet1!$A$2:$N$799,14,FALSE)</f>
        <v>1.7</v>
      </c>
      <c r="I2574">
        <v>0</v>
      </c>
      <c r="J2574">
        <v>1</v>
      </c>
      <c r="K2574">
        <v>0</v>
      </c>
      <c r="L2574">
        <v>-1</v>
      </c>
    </row>
    <row r="2575" spans="1:12" x14ac:dyDescent="0.25">
      <c r="A2575" t="s">
        <v>1279</v>
      </c>
      <c r="B2575">
        <v>2018</v>
      </c>
      <c r="C2575">
        <v>12</v>
      </c>
      <c r="D2575" t="s">
        <v>44</v>
      </c>
      <c r="E2575">
        <f>VLOOKUP(B2575&amp;D2575,Sheet1!$A$2:$N$799,14,FALSE)</f>
        <v>-9.3000000000000007</v>
      </c>
      <c r="F2575">
        <f t="shared" si="40"/>
        <v>-16.3</v>
      </c>
      <c r="G2575" t="s">
        <v>16</v>
      </c>
      <c r="H2575">
        <f>VLOOKUP(B2575&amp;G2575,Sheet1!$A$2:$N$799,14,FALSE)</f>
        <v>7</v>
      </c>
      <c r="I2575">
        <v>0</v>
      </c>
      <c r="J2575">
        <v>1</v>
      </c>
      <c r="K2575">
        <v>2</v>
      </c>
      <c r="L2575">
        <v>1</v>
      </c>
    </row>
    <row r="2576" spans="1:12" x14ac:dyDescent="0.25">
      <c r="A2576" t="s">
        <v>1280</v>
      </c>
      <c r="B2576">
        <v>2018</v>
      </c>
      <c r="C2576">
        <v>12</v>
      </c>
      <c r="D2576" t="s">
        <v>19</v>
      </c>
      <c r="E2576">
        <f>VLOOKUP(B2576&amp;D2576,Sheet1!$A$2:$N$799,14,FALSE)</f>
        <v>5.6</v>
      </c>
      <c r="F2576">
        <f t="shared" si="40"/>
        <v>6.1</v>
      </c>
      <c r="G2576" t="s">
        <v>25</v>
      </c>
      <c r="H2576">
        <f>VLOOKUP(B2576&amp;G2576,Sheet1!$A$2:$N$799,14,FALSE)</f>
        <v>-0.5</v>
      </c>
      <c r="I2576">
        <v>0</v>
      </c>
      <c r="J2576">
        <v>4</v>
      </c>
      <c r="K2576">
        <v>0</v>
      </c>
      <c r="L2576">
        <v>-4</v>
      </c>
    </row>
    <row r="2577" spans="1:12" x14ac:dyDescent="0.25">
      <c r="A2577" t="s">
        <v>1281</v>
      </c>
      <c r="B2577">
        <v>2018</v>
      </c>
      <c r="C2577">
        <v>12</v>
      </c>
      <c r="D2577" t="s">
        <v>22</v>
      </c>
      <c r="E2577">
        <f>VLOOKUP(B2577&amp;D2577,Sheet1!$A$2:$N$799,14,FALSE)</f>
        <v>4.5</v>
      </c>
      <c r="F2577">
        <f t="shared" si="40"/>
        <v>3.6</v>
      </c>
      <c r="G2577" t="s">
        <v>14</v>
      </c>
      <c r="H2577">
        <f>VLOOKUP(B2577&amp;G2577,Sheet1!$A$2:$N$799,14,FALSE)</f>
        <v>0.9</v>
      </c>
      <c r="I2577">
        <v>1</v>
      </c>
      <c r="J2577">
        <v>0</v>
      </c>
      <c r="K2577">
        <v>1</v>
      </c>
      <c r="L2577">
        <v>1</v>
      </c>
    </row>
    <row r="2578" spans="1:12" x14ac:dyDescent="0.25">
      <c r="A2578" t="s">
        <v>1282</v>
      </c>
      <c r="B2578">
        <v>2018</v>
      </c>
      <c r="C2578">
        <v>12</v>
      </c>
      <c r="D2578" t="s">
        <v>50</v>
      </c>
      <c r="E2578">
        <f>VLOOKUP(B2578&amp;D2578,Sheet1!$A$2:$N$799,14,FALSE)</f>
        <v>-5.5</v>
      </c>
      <c r="F2578">
        <f t="shared" si="40"/>
        <v>-2.9</v>
      </c>
      <c r="G2578" t="s">
        <v>13</v>
      </c>
      <c r="H2578">
        <f>VLOOKUP(B2578&amp;G2578,Sheet1!$A$2:$N$799,14,FALSE)</f>
        <v>-2.6</v>
      </c>
      <c r="I2578">
        <v>0</v>
      </c>
      <c r="J2578">
        <v>2</v>
      </c>
      <c r="K2578">
        <v>0</v>
      </c>
      <c r="L2578">
        <v>-2</v>
      </c>
    </row>
    <row r="2579" spans="1:12" x14ac:dyDescent="0.25">
      <c r="A2579" t="s">
        <v>1283</v>
      </c>
      <c r="B2579">
        <v>2018</v>
      </c>
      <c r="C2579">
        <v>12</v>
      </c>
      <c r="D2579" t="s">
        <v>53</v>
      </c>
      <c r="E2579">
        <f>VLOOKUP(B2579&amp;D2579,Sheet1!$A$2:$N$799,14,FALSE)</f>
        <v>0.2</v>
      </c>
      <c r="F2579">
        <f t="shared" si="40"/>
        <v>-3.5999999999999996</v>
      </c>
      <c r="G2579" t="s">
        <v>55</v>
      </c>
      <c r="H2579">
        <f>VLOOKUP(B2579&amp;G2579,Sheet1!$A$2:$N$799,14,FALSE)</f>
        <v>3.8</v>
      </c>
      <c r="I2579">
        <v>0</v>
      </c>
      <c r="J2579">
        <v>1</v>
      </c>
      <c r="K2579">
        <v>0</v>
      </c>
      <c r="L2579">
        <v>-1</v>
      </c>
    </row>
    <row r="2580" spans="1:12" x14ac:dyDescent="0.25">
      <c r="A2580" t="s">
        <v>1284</v>
      </c>
      <c r="B2580">
        <v>2018</v>
      </c>
      <c r="C2580">
        <v>12</v>
      </c>
      <c r="D2580" t="s">
        <v>56</v>
      </c>
      <c r="E2580">
        <f>VLOOKUP(B2580&amp;D2580,Sheet1!$A$2:$N$799,14,FALSE)</f>
        <v>-4.9000000000000004</v>
      </c>
      <c r="F2580">
        <f t="shared" si="40"/>
        <v>-6</v>
      </c>
      <c r="G2580" t="s">
        <v>49</v>
      </c>
      <c r="H2580">
        <f>VLOOKUP(B2580&amp;G2580,Sheet1!$A$2:$N$799,14,FALSE)</f>
        <v>1.1000000000000001</v>
      </c>
      <c r="I2580">
        <v>0</v>
      </c>
      <c r="J2580">
        <v>3</v>
      </c>
      <c r="K2580">
        <v>0</v>
      </c>
      <c r="L2580">
        <v>-3</v>
      </c>
    </row>
    <row r="2581" spans="1:12" x14ac:dyDescent="0.25">
      <c r="A2581" t="s">
        <v>1285</v>
      </c>
      <c r="B2581">
        <v>2018</v>
      </c>
      <c r="C2581">
        <v>13</v>
      </c>
      <c r="D2581" t="s">
        <v>46</v>
      </c>
      <c r="E2581">
        <f>VLOOKUP(B2581&amp;D2581,Sheet1!$A$2:$N$799,14,FALSE)</f>
        <v>-11.5</v>
      </c>
      <c r="F2581">
        <f t="shared" si="40"/>
        <v>-8.8000000000000007</v>
      </c>
      <c r="G2581" t="s">
        <v>23</v>
      </c>
      <c r="H2581">
        <f>VLOOKUP(B2581&amp;G2581,Sheet1!$A$2:$N$799,14,FALSE)</f>
        <v>-2.7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 t="s">
        <v>1286</v>
      </c>
      <c r="B2582">
        <v>2018</v>
      </c>
      <c r="C2582">
        <v>13</v>
      </c>
      <c r="D2582" t="s">
        <v>16</v>
      </c>
      <c r="E2582">
        <f>VLOOKUP(B2582&amp;D2582,Sheet1!$A$2:$N$799,14,FALSE)</f>
        <v>7</v>
      </c>
      <c r="F2582">
        <f t="shared" si="40"/>
        <v>7.1</v>
      </c>
      <c r="G2582" t="s">
        <v>37</v>
      </c>
      <c r="H2582">
        <f>VLOOKUP(B2582&amp;G2582,Sheet1!$A$2:$N$799,14,FALSE)</f>
        <v>-0.1</v>
      </c>
      <c r="I2582">
        <v>1</v>
      </c>
      <c r="J2582">
        <v>1</v>
      </c>
      <c r="K2582">
        <v>1</v>
      </c>
      <c r="L2582">
        <v>0</v>
      </c>
    </row>
    <row r="2583" spans="1:12" x14ac:dyDescent="0.25">
      <c r="A2583" t="s">
        <v>1287</v>
      </c>
      <c r="B2583">
        <v>2018</v>
      </c>
      <c r="C2583">
        <v>13</v>
      </c>
      <c r="D2583" t="s">
        <v>11</v>
      </c>
      <c r="E2583">
        <f>VLOOKUP(B2583&amp;D2583,Sheet1!$A$2:$N$799,14,FALSE)</f>
        <v>-6.9</v>
      </c>
      <c r="F2583">
        <f t="shared" si="40"/>
        <v>1.9000000000000004</v>
      </c>
      <c r="G2583" t="s">
        <v>34</v>
      </c>
      <c r="H2583">
        <f>VLOOKUP(B2583&amp;G2583,Sheet1!$A$2:$N$799,14,FALSE)</f>
        <v>-8.8000000000000007</v>
      </c>
      <c r="I2583">
        <v>0</v>
      </c>
      <c r="J2583">
        <v>2</v>
      </c>
      <c r="K2583">
        <v>2</v>
      </c>
      <c r="L2583">
        <v>0</v>
      </c>
    </row>
    <row r="2584" spans="1:12" x14ac:dyDescent="0.25">
      <c r="A2584" t="s">
        <v>1288</v>
      </c>
      <c r="B2584">
        <v>2018</v>
      </c>
      <c r="C2584">
        <v>13</v>
      </c>
      <c r="D2584" t="s">
        <v>14</v>
      </c>
      <c r="E2584">
        <f>VLOOKUP(B2584&amp;D2584,Sheet1!$A$2:$N$799,14,FALSE)</f>
        <v>0.9</v>
      </c>
      <c r="F2584">
        <f t="shared" si="40"/>
        <v>3.5</v>
      </c>
      <c r="G2584" t="s">
        <v>13</v>
      </c>
      <c r="H2584">
        <f>VLOOKUP(B2584&amp;G2584,Sheet1!$A$2:$N$799,14,FALSE)</f>
        <v>-2.6</v>
      </c>
      <c r="I2584">
        <v>0</v>
      </c>
      <c r="J2584">
        <v>4</v>
      </c>
      <c r="K2584">
        <v>1</v>
      </c>
      <c r="L2584">
        <v>-3</v>
      </c>
    </row>
    <row r="2585" spans="1:12" x14ac:dyDescent="0.25">
      <c r="A2585" t="s">
        <v>1289</v>
      </c>
      <c r="B2585">
        <v>2018</v>
      </c>
      <c r="C2585">
        <v>13</v>
      </c>
      <c r="D2585" t="s">
        <v>10</v>
      </c>
      <c r="E2585">
        <f>VLOOKUP(B2585&amp;D2585,Sheet1!$A$2:$N$799,14,FALSE)</f>
        <v>6.3</v>
      </c>
      <c r="F2585">
        <f t="shared" si="40"/>
        <v>8.5</v>
      </c>
      <c r="G2585" t="s">
        <v>41</v>
      </c>
      <c r="H2585">
        <f>VLOOKUP(B2585&amp;G2585,Sheet1!$A$2:$N$799,14,FALSE)</f>
        <v>-2.2000000000000002</v>
      </c>
      <c r="I2585">
        <v>0</v>
      </c>
      <c r="J2585">
        <v>3</v>
      </c>
      <c r="K2585">
        <v>1</v>
      </c>
      <c r="L2585">
        <v>-2</v>
      </c>
    </row>
    <row r="2586" spans="1:12" x14ac:dyDescent="0.25">
      <c r="A2586" t="s">
        <v>1290</v>
      </c>
      <c r="B2586">
        <v>2018</v>
      </c>
      <c r="C2586">
        <v>13</v>
      </c>
      <c r="D2586" t="s">
        <v>20</v>
      </c>
      <c r="E2586">
        <f>VLOOKUP(B2586&amp;D2586,Sheet1!$A$2:$N$799,14,FALSE)</f>
        <v>-0.3</v>
      </c>
      <c r="F2586">
        <f t="shared" si="40"/>
        <v>-4.0999999999999996</v>
      </c>
      <c r="G2586" t="s">
        <v>55</v>
      </c>
      <c r="H2586">
        <f>VLOOKUP(B2586&amp;G2586,Sheet1!$A$2:$N$799,14,FALSE)</f>
        <v>3.8</v>
      </c>
      <c r="I2586">
        <v>0</v>
      </c>
      <c r="J2586">
        <v>4</v>
      </c>
      <c r="K2586">
        <v>0</v>
      </c>
      <c r="L2586">
        <v>-4</v>
      </c>
    </row>
    <row r="2587" spans="1:12" x14ac:dyDescent="0.25">
      <c r="A2587" t="s">
        <v>1291</v>
      </c>
      <c r="B2587">
        <v>2018</v>
      </c>
      <c r="C2587">
        <v>13</v>
      </c>
      <c r="D2587" t="s">
        <v>25</v>
      </c>
      <c r="E2587">
        <f>VLOOKUP(B2587&amp;D2587,Sheet1!$A$2:$N$799,14,FALSE)</f>
        <v>-0.5</v>
      </c>
      <c r="F2587">
        <f t="shared" si="40"/>
        <v>2.9</v>
      </c>
      <c r="G2587" t="s">
        <v>17</v>
      </c>
      <c r="H2587">
        <f>VLOOKUP(B2587&amp;G2587,Sheet1!$A$2:$N$799,14,FALSE)</f>
        <v>-3.4</v>
      </c>
      <c r="I2587">
        <v>1</v>
      </c>
      <c r="J2587">
        <v>2</v>
      </c>
      <c r="K2587">
        <v>2</v>
      </c>
      <c r="L2587">
        <v>0</v>
      </c>
    </row>
    <row r="2588" spans="1:12" x14ac:dyDescent="0.25">
      <c r="A2588" t="s">
        <v>1292</v>
      </c>
      <c r="B2588">
        <v>2018</v>
      </c>
      <c r="C2588">
        <v>13</v>
      </c>
      <c r="D2588" t="s">
        <v>26</v>
      </c>
      <c r="E2588">
        <f>VLOOKUP(B2588&amp;D2588,Sheet1!$A$2:$N$799,14,FALSE)</f>
        <v>3.4</v>
      </c>
      <c r="F2588">
        <f t="shared" si="40"/>
        <v>7.4</v>
      </c>
      <c r="G2588" t="s">
        <v>29</v>
      </c>
      <c r="H2588">
        <f>VLOOKUP(B2588&amp;G2588,Sheet1!$A$2:$N$799,14,FALSE)</f>
        <v>-4</v>
      </c>
      <c r="I2588">
        <v>0</v>
      </c>
      <c r="J2588">
        <v>2</v>
      </c>
      <c r="K2588">
        <v>1</v>
      </c>
      <c r="L2588">
        <v>-1</v>
      </c>
    </row>
    <row r="2589" spans="1:12" x14ac:dyDescent="0.25">
      <c r="A2589" t="s">
        <v>1293</v>
      </c>
      <c r="B2589">
        <v>2018</v>
      </c>
      <c r="C2589">
        <v>13</v>
      </c>
      <c r="D2589" t="s">
        <v>52</v>
      </c>
      <c r="E2589">
        <f>VLOOKUP(B2589&amp;D2589,Sheet1!$A$2:$N$799,14,FALSE)</f>
        <v>8.9</v>
      </c>
      <c r="F2589">
        <f t="shared" si="40"/>
        <v>18.200000000000003</v>
      </c>
      <c r="G2589" t="s">
        <v>44</v>
      </c>
      <c r="H2589">
        <f>VLOOKUP(B2589&amp;G2589,Sheet1!$A$2:$N$799,14,FALSE)</f>
        <v>-9.3000000000000007</v>
      </c>
      <c r="I2589">
        <v>1</v>
      </c>
      <c r="J2589">
        <v>1</v>
      </c>
      <c r="K2589">
        <v>3</v>
      </c>
      <c r="L2589">
        <v>2</v>
      </c>
    </row>
    <row r="2590" spans="1:12" x14ac:dyDescent="0.25">
      <c r="A2590" t="s">
        <v>1294</v>
      </c>
      <c r="B2590">
        <v>2018</v>
      </c>
      <c r="C2590">
        <v>13</v>
      </c>
      <c r="D2590" t="s">
        <v>47</v>
      </c>
      <c r="E2590">
        <f>VLOOKUP(B2590&amp;D2590,Sheet1!$A$2:$N$799,14,FALSE)</f>
        <v>6</v>
      </c>
      <c r="F2590">
        <f t="shared" si="40"/>
        <v>0.40000000000000036</v>
      </c>
      <c r="G2590" t="s">
        <v>19</v>
      </c>
      <c r="H2590">
        <f>VLOOKUP(B2590&amp;G2590,Sheet1!$A$2:$N$799,14,FALSE)</f>
        <v>5.6</v>
      </c>
      <c r="I2590">
        <v>1</v>
      </c>
      <c r="J2590">
        <v>0</v>
      </c>
      <c r="K2590">
        <v>1</v>
      </c>
      <c r="L2590">
        <v>1</v>
      </c>
    </row>
    <row r="2591" spans="1:12" x14ac:dyDescent="0.25">
      <c r="A2591" t="s">
        <v>1295</v>
      </c>
      <c r="B2591">
        <v>2018</v>
      </c>
      <c r="C2591">
        <v>13</v>
      </c>
      <c r="D2591" t="s">
        <v>31</v>
      </c>
      <c r="E2591">
        <f>VLOOKUP(B2591&amp;D2591,Sheet1!$A$2:$N$799,14,FALSE)</f>
        <v>8.5</v>
      </c>
      <c r="F2591">
        <f t="shared" si="40"/>
        <v>11.5</v>
      </c>
      <c r="G2591" t="s">
        <v>40</v>
      </c>
      <c r="H2591">
        <f>VLOOKUP(B2591&amp;G2591,Sheet1!$A$2:$N$799,14,FALSE)</f>
        <v>-3</v>
      </c>
      <c r="I2591">
        <v>1</v>
      </c>
      <c r="J2591">
        <v>2</v>
      </c>
      <c r="K2591">
        <v>2</v>
      </c>
      <c r="L2591">
        <v>0</v>
      </c>
    </row>
    <row r="2592" spans="1:12" x14ac:dyDescent="0.25">
      <c r="A2592" t="s">
        <v>1296</v>
      </c>
      <c r="B2592">
        <v>2018</v>
      </c>
      <c r="C2592">
        <v>13</v>
      </c>
      <c r="D2592" t="s">
        <v>32</v>
      </c>
      <c r="E2592">
        <f>VLOOKUP(B2592&amp;D2592,Sheet1!$A$2:$N$799,14,FALSE)</f>
        <v>0.6</v>
      </c>
      <c r="F2592">
        <f t="shared" si="40"/>
        <v>-4.6000000000000005</v>
      </c>
      <c r="G2592" t="s">
        <v>35</v>
      </c>
      <c r="H2592">
        <f>VLOOKUP(B2592&amp;G2592,Sheet1!$A$2:$N$799,14,FALSE)</f>
        <v>5.2</v>
      </c>
      <c r="I2592">
        <v>0</v>
      </c>
      <c r="J2592">
        <v>2</v>
      </c>
      <c r="K2592">
        <v>1</v>
      </c>
      <c r="L2592">
        <v>-1</v>
      </c>
    </row>
    <row r="2593" spans="1:12" x14ac:dyDescent="0.25">
      <c r="A2593" t="s">
        <v>1297</v>
      </c>
      <c r="B2593">
        <v>2018</v>
      </c>
      <c r="C2593">
        <v>13</v>
      </c>
      <c r="D2593" t="s">
        <v>38</v>
      </c>
      <c r="E2593">
        <f>VLOOKUP(B2593&amp;D2593,Sheet1!$A$2:$N$799,14,FALSE)</f>
        <v>10.1</v>
      </c>
      <c r="F2593">
        <f t="shared" si="40"/>
        <v>9</v>
      </c>
      <c r="G2593" t="s">
        <v>49</v>
      </c>
      <c r="H2593">
        <f>VLOOKUP(B2593&amp;G2593,Sheet1!$A$2:$N$799,14,FALSE)</f>
        <v>1.1000000000000001</v>
      </c>
      <c r="I2593">
        <v>0</v>
      </c>
      <c r="J2593">
        <v>1</v>
      </c>
      <c r="K2593">
        <v>2</v>
      </c>
      <c r="L2593">
        <v>1</v>
      </c>
    </row>
    <row r="2594" spans="1:12" x14ac:dyDescent="0.25">
      <c r="A2594" t="s">
        <v>1298</v>
      </c>
      <c r="B2594">
        <v>2018</v>
      </c>
      <c r="C2594">
        <v>13</v>
      </c>
      <c r="D2594" t="s">
        <v>43</v>
      </c>
      <c r="E2594">
        <f>VLOOKUP(B2594&amp;D2594,Sheet1!$A$2:$N$799,14,FALSE)</f>
        <v>-7.8</v>
      </c>
      <c r="F2594">
        <f t="shared" si="40"/>
        <v>-8</v>
      </c>
      <c r="G2594" t="s">
        <v>53</v>
      </c>
      <c r="H2594">
        <f>VLOOKUP(B2594&amp;G2594,Sheet1!$A$2:$N$799,14,FALSE)</f>
        <v>0.2</v>
      </c>
      <c r="I2594">
        <v>0</v>
      </c>
      <c r="J2594">
        <v>1</v>
      </c>
      <c r="K2594">
        <v>1</v>
      </c>
      <c r="L2594">
        <v>0</v>
      </c>
    </row>
    <row r="2595" spans="1:12" x14ac:dyDescent="0.25">
      <c r="A2595" t="s">
        <v>1299</v>
      </c>
      <c r="B2595">
        <v>2018</v>
      </c>
      <c r="C2595">
        <v>13</v>
      </c>
      <c r="D2595" t="s">
        <v>50</v>
      </c>
      <c r="E2595">
        <f>VLOOKUP(B2595&amp;D2595,Sheet1!$A$2:$N$799,14,FALSE)</f>
        <v>-5.5</v>
      </c>
      <c r="F2595">
        <f t="shared" si="40"/>
        <v>-10</v>
      </c>
      <c r="G2595" t="s">
        <v>22</v>
      </c>
      <c r="H2595">
        <f>VLOOKUP(B2595&amp;G2595,Sheet1!$A$2:$N$799,14,FALSE)</f>
        <v>4.5</v>
      </c>
      <c r="I2595">
        <v>0</v>
      </c>
      <c r="J2595">
        <v>2</v>
      </c>
      <c r="K2595">
        <v>1</v>
      </c>
      <c r="L2595">
        <v>-1</v>
      </c>
    </row>
    <row r="2596" spans="1:12" x14ac:dyDescent="0.25">
      <c r="A2596" t="s">
        <v>1300</v>
      </c>
      <c r="B2596">
        <v>2018</v>
      </c>
      <c r="C2596">
        <v>13</v>
      </c>
      <c r="D2596" t="s">
        <v>56</v>
      </c>
      <c r="E2596">
        <f>VLOOKUP(B2596&amp;D2596,Sheet1!$A$2:$N$799,14,FALSE)</f>
        <v>-4.9000000000000004</v>
      </c>
      <c r="F2596">
        <f t="shared" si="40"/>
        <v>-6.6000000000000005</v>
      </c>
      <c r="G2596" t="s">
        <v>28</v>
      </c>
      <c r="H2596">
        <f>VLOOKUP(B2596&amp;G2596,Sheet1!$A$2:$N$799,14,FALSE)</f>
        <v>1.7</v>
      </c>
      <c r="I2596">
        <v>0</v>
      </c>
      <c r="J2596">
        <v>1</v>
      </c>
      <c r="K2596">
        <v>1</v>
      </c>
      <c r="L2596">
        <v>0</v>
      </c>
    </row>
    <row r="2597" spans="1:12" x14ac:dyDescent="0.25">
      <c r="A2597" t="s">
        <v>1301</v>
      </c>
      <c r="B2597">
        <v>2018</v>
      </c>
      <c r="C2597">
        <v>14</v>
      </c>
      <c r="D2597" t="s">
        <v>37</v>
      </c>
      <c r="E2597">
        <f>VLOOKUP(B2597&amp;D2597,Sheet1!$A$2:$N$799,14,FALSE)</f>
        <v>-0.1</v>
      </c>
      <c r="F2597">
        <f t="shared" si="40"/>
        <v>2.6</v>
      </c>
      <c r="G2597" t="s">
        <v>23</v>
      </c>
      <c r="H2597">
        <f>VLOOKUP(B2597&amp;G2597,Sheet1!$A$2:$N$799,14,FALSE)</f>
        <v>-2.7</v>
      </c>
      <c r="I2597">
        <v>0</v>
      </c>
      <c r="J2597">
        <v>2</v>
      </c>
      <c r="K2597">
        <v>0</v>
      </c>
      <c r="L2597">
        <v>-2</v>
      </c>
    </row>
    <row r="2598" spans="1:12" x14ac:dyDescent="0.25">
      <c r="A2598" t="s">
        <v>1302</v>
      </c>
      <c r="B2598">
        <v>2018</v>
      </c>
      <c r="C2598">
        <v>14</v>
      </c>
      <c r="D2598" t="s">
        <v>16</v>
      </c>
      <c r="E2598">
        <f>VLOOKUP(B2598&amp;D2598,Sheet1!$A$2:$N$799,14,FALSE)</f>
        <v>7</v>
      </c>
      <c r="F2598">
        <f t="shared" si="40"/>
        <v>-1.9000000000000004</v>
      </c>
      <c r="G2598" t="s">
        <v>52</v>
      </c>
      <c r="H2598">
        <f>VLOOKUP(B2598&amp;G2598,Sheet1!$A$2:$N$799,14,FALSE)</f>
        <v>8.9</v>
      </c>
      <c r="I2598">
        <v>0</v>
      </c>
      <c r="J2598">
        <v>1</v>
      </c>
      <c r="K2598">
        <v>1</v>
      </c>
      <c r="L2598">
        <v>0</v>
      </c>
    </row>
    <row r="2599" spans="1:12" x14ac:dyDescent="0.25">
      <c r="A2599" t="s">
        <v>1303</v>
      </c>
      <c r="B2599">
        <v>2018</v>
      </c>
      <c r="C2599">
        <v>14</v>
      </c>
      <c r="D2599" t="s">
        <v>14</v>
      </c>
      <c r="E2599">
        <f>VLOOKUP(B2599&amp;D2599,Sheet1!$A$2:$N$799,14,FALSE)</f>
        <v>0.9</v>
      </c>
      <c r="F2599">
        <f t="shared" si="40"/>
        <v>1.2</v>
      </c>
      <c r="G2599" t="s">
        <v>20</v>
      </c>
      <c r="H2599">
        <f>VLOOKUP(B2599&amp;G2599,Sheet1!$A$2:$N$799,14,FALSE)</f>
        <v>-0.3</v>
      </c>
      <c r="I2599">
        <v>0</v>
      </c>
      <c r="J2599">
        <v>1</v>
      </c>
      <c r="K2599">
        <v>2</v>
      </c>
      <c r="L2599">
        <v>1</v>
      </c>
    </row>
    <row r="2600" spans="1:12" x14ac:dyDescent="0.25">
      <c r="A2600" t="s">
        <v>1304</v>
      </c>
      <c r="B2600">
        <v>2018</v>
      </c>
      <c r="C2600">
        <v>14</v>
      </c>
      <c r="D2600" t="s">
        <v>17</v>
      </c>
      <c r="E2600">
        <f>VLOOKUP(B2600&amp;D2600,Sheet1!$A$2:$N$799,14,FALSE)</f>
        <v>-3.4</v>
      </c>
      <c r="F2600">
        <f t="shared" si="40"/>
        <v>-9.4</v>
      </c>
      <c r="G2600" t="s">
        <v>47</v>
      </c>
      <c r="H2600">
        <f>VLOOKUP(B2600&amp;G2600,Sheet1!$A$2:$N$799,14,FALSE)</f>
        <v>6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1305</v>
      </c>
      <c r="B2601">
        <v>2018</v>
      </c>
      <c r="C2601">
        <v>14</v>
      </c>
      <c r="D2601" t="s">
        <v>25</v>
      </c>
      <c r="E2601">
        <f>VLOOKUP(B2601&amp;D2601,Sheet1!$A$2:$N$799,14,FALSE)</f>
        <v>-0.5</v>
      </c>
      <c r="F2601">
        <f t="shared" si="40"/>
        <v>5</v>
      </c>
      <c r="G2601" t="s">
        <v>50</v>
      </c>
      <c r="H2601">
        <f>VLOOKUP(B2601&amp;G2601,Sheet1!$A$2:$N$799,14,FALSE)</f>
        <v>-5.5</v>
      </c>
      <c r="I2601">
        <v>0</v>
      </c>
      <c r="J2601">
        <v>0</v>
      </c>
      <c r="K2601">
        <v>1</v>
      </c>
      <c r="L2601">
        <v>1</v>
      </c>
    </row>
    <row r="2602" spans="1:12" x14ac:dyDescent="0.25">
      <c r="A2602" t="s">
        <v>1306</v>
      </c>
      <c r="B2602">
        <v>2018</v>
      </c>
      <c r="C2602">
        <v>14</v>
      </c>
      <c r="D2602" t="s">
        <v>40</v>
      </c>
      <c r="E2602">
        <f>VLOOKUP(B2602&amp;D2602,Sheet1!$A$2:$N$799,14,FALSE)</f>
        <v>-3</v>
      </c>
      <c r="F2602">
        <f t="shared" si="40"/>
        <v>8.5</v>
      </c>
      <c r="G2602" t="s">
        <v>46</v>
      </c>
      <c r="H2602">
        <f>VLOOKUP(B2602&amp;G2602,Sheet1!$A$2:$N$799,14,FALSE)</f>
        <v>-11.5</v>
      </c>
      <c r="I2602">
        <v>1</v>
      </c>
      <c r="J2602">
        <v>1</v>
      </c>
      <c r="K2602">
        <v>1</v>
      </c>
      <c r="L2602">
        <v>0</v>
      </c>
    </row>
    <row r="2603" spans="1:12" x14ac:dyDescent="0.25">
      <c r="A2603" t="s">
        <v>1307</v>
      </c>
      <c r="B2603">
        <v>2018</v>
      </c>
      <c r="C2603">
        <v>14</v>
      </c>
      <c r="D2603" t="s">
        <v>26</v>
      </c>
      <c r="E2603">
        <f>VLOOKUP(B2603&amp;D2603,Sheet1!$A$2:$N$799,14,FALSE)</f>
        <v>3.4</v>
      </c>
      <c r="F2603">
        <f t="shared" si="40"/>
        <v>-0.39999999999999991</v>
      </c>
      <c r="G2603" t="s">
        <v>55</v>
      </c>
      <c r="H2603">
        <f>VLOOKUP(B2603&amp;G2603,Sheet1!$A$2:$N$799,14,FALSE)</f>
        <v>3.8</v>
      </c>
      <c r="I2603">
        <v>1</v>
      </c>
      <c r="J2603">
        <v>1</v>
      </c>
      <c r="K2603">
        <v>0</v>
      </c>
      <c r="L2603">
        <v>-1</v>
      </c>
    </row>
    <row r="2604" spans="1:12" x14ac:dyDescent="0.25">
      <c r="A2604" t="s">
        <v>1308</v>
      </c>
      <c r="B2604">
        <v>2018</v>
      </c>
      <c r="C2604">
        <v>14</v>
      </c>
      <c r="D2604" t="s">
        <v>29</v>
      </c>
      <c r="E2604">
        <f>VLOOKUP(B2604&amp;D2604,Sheet1!$A$2:$N$799,14,FALSE)</f>
        <v>-4</v>
      </c>
      <c r="F2604">
        <f t="shared" si="40"/>
        <v>-4.2</v>
      </c>
      <c r="G2604" t="s">
        <v>53</v>
      </c>
      <c r="H2604">
        <f>VLOOKUP(B2604&amp;G2604,Sheet1!$A$2:$N$799,14,FALSE)</f>
        <v>0.2</v>
      </c>
      <c r="I2604">
        <v>0</v>
      </c>
      <c r="J2604">
        <v>1</v>
      </c>
      <c r="K2604">
        <v>1</v>
      </c>
      <c r="L2604">
        <v>0</v>
      </c>
    </row>
    <row r="2605" spans="1:12" x14ac:dyDescent="0.25">
      <c r="A2605" t="s">
        <v>1309</v>
      </c>
      <c r="B2605">
        <v>2018</v>
      </c>
      <c r="C2605">
        <v>14</v>
      </c>
      <c r="D2605" t="s">
        <v>31</v>
      </c>
      <c r="E2605">
        <f>VLOOKUP(B2605&amp;D2605,Sheet1!$A$2:$N$799,14,FALSE)</f>
        <v>8.5</v>
      </c>
      <c r="F2605">
        <f t="shared" si="40"/>
        <v>2.2000000000000002</v>
      </c>
      <c r="G2605" t="s">
        <v>10</v>
      </c>
      <c r="H2605">
        <f>VLOOKUP(B2605&amp;G2605,Sheet1!$A$2:$N$799,14,FALSE)</f>
        <v>6.3</v>
      </c>
      <c r="I2605">
        <v>0</v>
      </c>
      <c r="J2605">
        <v>4</v>
      </c>
      <c r="K2605">
        <v>3</v>
      </c>
      <c r="L2605">
        <v>-1</v>
      </c>
    </row>
    <row r="2606" spans="1:12" x14ac:dyDescent="0.25">
      <c r="A2606" t="s">
        <v>1310</v>
      </c>
      <c r="B2606">
        <v>2018</v>
      </c>
      <c r="C2606">
        <v>14</v>
      </c>
      <c r="D2606" t="s">
        <v>32</v>
      </c>
      <c r="E2606">
        <f>VLOOKUP(B2606&amp;D2606,Sheet1!$A$2:$N$799,14,FALSE)</f>
        <v>0.6</v>
      </c>
      <c r="F2606">
        <f t="shared" si="40"/>
        <v>-3.9</v>
      </c>
      <c r="G2606" t="s">
        <v>22</v>
      </c>
      <c r="H2606">
        <f>VLOOKUP(B2606&amp;G2606,Sheet1!$A$2:$N$799,14,FALSE)</f>
        <v>4.5</v>
      </c>
      <c r="I2606">
        <v>0</v>
      </c>
      <c r="J2606">
        <v>1</v>
      </c>
      <c r="K2606">
        <v>1</v>
      </c>
      <c r="L2606">
        <v>0</v>
      </c>
    </row>
    <row r="2607" spans="1:12" x14ac:dyDescent="0.25">
      <c r="A2607" t="s">
        <v>1311</v>
      </c>
      <c r="B2607">
        <v>2018</v>
      </c>
      <c r="C2607">
        <v>14</v>
      </c>
      <c r="D2607" t="s">
        <v>35</v>
      </c>
      <c r="E2607">
        <f>VLOOKUP(B2607&amp;D2607,Sheet1!$A$2:$N$799,14,FALSE)</f>
        <v>5.2</v>
      </c>
      <c r="F2607">
        <f t="shared" si="40"/>
        <v>14</v>
      </c>
      <c r="G2607" t="s">
        <v>34</v>
      </c>
      <c r="H2607">
        <f>VLOOKUP(B2607&amp;G2607,Sheet1!$A$2:$N$799,14,FALSE)</f>
        <v>-8.8000000000000007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1312</v>
      </c>
      <c r="B2608">
        <v>2018</v>
      </c>
      <c r="C2608">
        <v>14</v>
      </c>
      <c r="D2608" t="s">
        <v>38</v>
      </c>
      <c r="E2608">
        <f>VLOOKUP(B2608&amp;D2608,Sheet1!$A$2:$N$799,14,FALSE)</f>
        <v>10.1</v>
      </c>
      <c r="F2608">
        <f t="shared" si="40"/>
        <v>12.7</v>
      </c>
      <c r="G2608" t="s">
        <v>13</v>
      </c>
      <c r="H2608">
        <f>VLOOKUP(B2608&amp;G2608,Sheet1!$A$2:$N$799,14,FALSE)</f>
        <v>-2.6</v>
      </c>
      <c r="I2608">
        <v>1</v>
      </c>
      <c r="J2608">
        <v>2</v>
      </c>
      <c r="K2608">
        <v>1</v>
      </c>
      <c r="L2608">
        <v>-1</v>
      </c>
    </row>
    <row r="2609" spans="1:12" x14ac:dyDescent="0.25">
      <c r="A2609" t="s">
        <v>1313</v>
      </c>
      <c r="B2609">
        <v>2018</v>
      </c>
      <c r="C2609">
        <v>14</v>
      </c>
      <c r="D2609" t="s">
        <v>41</v>
      </c>
      <c r="E2609">
        <f>VLOOKUP(B2609&amp;D2609,Sheet1!$A$2:$N$799,14,FALSE)</f>
        <v>-2.2000000000000002</v>
      </c>
      <c r="F2609">
        <f t="shared" si="40"/>
        <v>2.7</v>
      </c>
      <c r="G2609" t="s">
        <v>56</v>
      </c>
      <c r="H2609">
        <f>VLOOKUP(B2609&amp;G2609,Sheet1!$A$2:$N$799,14,FALSE)</f>
        <v>-4.9000000000000004</v>
      </c>
      <c r="I2609">
        <v>1</v>
      </c>
      <c r="J2609">
        <v>1</v>
      </c>
      <c r="K2609">
        <v>3</v>
      </c>
      <c r="L2609">
        <v>2</v>
      </c>
    </row>
    <row r="2610" spans="1:12" x14ac:dyDescent="0.25">
      <c r="A2610" t="s">
        <v>1314</v>
      </c>
      <c r="B2610">
        <v>2018</v>
      </c>
      <c r="C2610">
        <v>14</v>
      </c>
      <c r="D2610" t="s">
        <v>43</v>
      </c>
      <c r="E2610">
        <f>VLOOKUP(B2610&amp;D2610,Sheet1!$A$2:$N$799,14,FALSE)</f>
        <v>-7.8</v>
      </c>
      <c r="F2610">
        <f t="shared" si="40"/>
        <v>-0.89999999999999947</v>
      </c>
      <c r="G2610" t="s">
        <v>11</v>
      </c>
      <c r="H2610">
        <f>VLOOKUP(B2610&amp;G2610,Sheet1!$A$2:$N$799,14,FALSE)</f>
        <v>-6.9</v>
      </c>
      <c r="I2610">
        <v>1</v>
      </c>
      <c r="J2610">
        <v>2</v>
      </c>
      <c r="K2610">
        <v>3</v>
      </c>
      <c r="L2610">
        <v>1</v>
      </c>
    </row>
    <row r="2611" spans="1:12" x14ac:dyDescent="0.25">
      <c r="A2611" t="s">
        <v>1315</v>
      </c>
      <c r="B2611">
        <v>2018</v>
      </c>
      <c r="C2611">
        <v>14</v>
      </c>
      <c r="D2611" t="s">
        <v>28</v>
      </c>
      <c r="E2611">
        <f>VLOOKUP(B2611&amp;D2611,Sheet1!$A$2:$N$799,14,FALSE)</f>
        <v>1.7</v>
      </c>
      <c r="F2611">
        <f t="shared" si="40"/>
        <v>0.59999999999999987</v>
      </c>
      <c r="G2611" t="s">
        <v>49</v>
      </c>
      <c r="H2611">
        <f>VLOOKUP(B2611&amp;G2611,Sheet1!$A$2:$N$799,14,FALSE)</f>
        <v>1.1000000000000001</v>
      </c>
      <c r="I2611">
        <v>0</v>
      </c>
      <c r="J2611">
        <v>1</v>
      </c>
      <c r="K2611">
        <v>3</v>
      </c>
      <c r="L2611">
        <v>2</v>
      </c>
    </row>
    <row r="2612" spans="1:12" x14ac:dyDescent="0.25">
      <c r="A2612" t="s">
        <v>1316</v>
      </c>
      <c r="B2612">
        <v>2018</v>
      </c>
      <c r="C2612">
        <v>14</v>
      </c>
      <c r="D2612" t="s">
        <v>19</v>
      </c>
      <c r="E2612">
        <f>VLOOKUP(B2612&amp;D2612,Sheet1!$A$2:$N$799,14,FALSE)</f>
        <v>5.6</v>
      </c>
      <c r="F2612">
        <f t="shared" si="40"/>
        <v>14.9</v>
      </c>
      <c r="G2612" t="s">
        <v>44</v>
      </c>
      <c r="H2612">
        <f>VLOOKUP(B2612&amp;G2612,Sheet1!$A$2:$N$799,14,FALSE)</f>
        <v>-9.3000000000000007</v>
      </c>
      <c r="I2612">
        <v>0</v>
      </c>
      <c r="J2612">
        <v>1</v>
      </c>
      <c r="K2612">
        <v>1</v>
      </c>
      <c r="L2612">
        <v>0</v>
      </c>
    </row>
    <row r="2613" spans="1:12" x14ac:dyDescent="0.25">
      <c r="A2613" t="s">
        <v>1317</v>
      </c>
      <c r="B2613">
        <v>2018</v>
      </c>
      <c r="C2613">
        <v>15</v>
      </c>
      <c r="D2613" t="s">
        <v>46</v>
      </c>
      <c r="E2613">
        <f>VLOOKUP(B2613&amp;D2613,Sheet1!$A$2:$N$799,14,FALSE)</f>
        <v>-11.5</v>
      </c>
      <c r="F2613">
        <f t="shared" si="40"/>
        <v>-11.4</v>
      </c>
      <c r="G2613" t="s">
        <v>37</v>
      </c>
      <c r="H2613">
        <f>VLOOKUP(B2613&amp;G2613,Sheet1!$A$2:$N$799,14,FALSE)</f>
        <v>-0.1</v>
      </c>
      <c r="I2613">
        <v>0</v>
      </c>
      <c r="J2613">
        <v>3</v>
      </c>
      <c r="K2613">
        <v>0</v>
      </c>
      <c r="L2613">
        <v>-3</v>
      </c>
    </row>
    <row r="2614" spans="1:12" x14ac:dyDescent="0.25">
      <c r="A2614" t="s">
        <v>1318</v>
      </c>
      <c r="B2614">
        <v>2018</v>
      </c>
      <c r="C2614">
        <v>15</v>
      </c>
      <c r="D2614" t="s">
        <v>20</v>
      </c>
      <c r="E2614">
        <f>VLOOKUP(B2614&amp;D2614,Sheet1!$A$2:$N$799,14,FALSE)</f>
        <v>-0.3</v>
      </c>
      <c r="F2614">
        <f t="shared" si="40"/>
        <v>0.2</v>
      </c>
      <c r="G2614" t="s">
        <v>25</v>
      </c>
      <c r="H2614">
        <f>VLOOKUP(B2614&amp;G2614,Sheet1!$A$2:$N$799,14,FALSE)</f>
        <v>-0.5</v>
      </c>
      <c r="I2614">
        <v>1</v>
      </c>
      <c r="J2614">
        <v>2</v>
      </c>
      <c r="K2614">
        <v>2</v>
      </c>
      <c r="L2614">
        <v>0</v>
      </c>
    </row>
    <row r="2615" spans="1:12" x14ac:dyDescent="0.25">
      <c r="A2615" t="s">
        <v>1319</v>
      </c>
      <c r="B2615">
        <v>2018</v>
      </c>
      <c r="C2615">
        <v>15</v>
      </c>
      <c r="D2615" t="s">
        <v>49</v>
      </c>
      <c r="E2615">
        <f>VLOOKUP(B2615&amp;D2615,Sheet1!$A$2:$N$799,14,FALSE)</f>
        <v>1.1000000000000001</v>
      </c>
      <c r="F2615">
        <f t="shared" si="40"/>
        <v>-2.2999999999999998</v>
      </c>
      <c r="G2615" t="s">
        <v>26</v>
      </c>
      <c r="H2615">
        <f>VLOOKUP(B2615&amp;G2615,Sheet1!$A$2:$N$799,14,FALSE)</f>
        <v>3.4</v>
      </c>
      <c r="I2615">
        <v>0</v>
      </c>
      <c r="J2615">
        <v>1</v>
      </c>
      <c r="K2615">
        <v>1</v>
      </c>
      <c r="L2615">
        <v>0</v>
      </c>
    </row>
    <row r="2616" spans="1:12" x14ac:dyDescent="0.25">
      <c r="A2616" t="s">
        <v>1320</v>
      </c>
      <c r="B2616">
        <v>2018</v>
      </c>
      <c r="C2616">
        <v>15</v>
      </c>
      <c r="D2616" t="s">
        <v>40</v>
      </c>
      <c r="E2616">
        <f>VLOOKUP(B2616&amp;D2616,Sheet1!$A$2:$N$799,14,FALSE)</f>
        <v>-3</v>
      </c>
      <c r="F2616">
        <f t="shared" si="40"/>
        <v>3.9000000000000004</v>
      </c>
      <c r="G2616" t="s">
        <v>11</v>
      </c>
      <c r="H2616">
        <f>VLOOKUP(B2616&amp;G2616,Sheet1!$A$2:$N$799,14,FALSE)</f>
        <v>-6.9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1321</v>
      </c>
      <c r="B2617">
        <v>2018</v>
      </c>
      <c r="C2617">
        <v>15</v>
      </c>
      <c r="D2617" t="s">
        <v>23</v>
      </c>
      <c r="E2617">
        <f>VLOOKUP(B2617&amp;D2617,Sheet1!$A$2:$N$799,14,FALSE)</f>
        <v>-2.7</v>
      </c>
      <c r="F2617">
        <f t="shared" si="40"/>
        <v>-9</v>
      </c>
      <c r="G2617" t="s">
        <v>10</v>
      </c>
      <c r="H2617">
        <f>VLOOKUP(B2617&amp;G2617,Sheet1!$A$2:$N$799,14,FALSE)</f>
        <v>6.3</v>
      </c>
      <c r="I2617">
        <v>0</v>
      </c>
      <c r="J2617">
        <v>1</v>
      </c>
      <c r="K2617">
        <v>1</v>
      </c>
      <c r="L2617">
        <v>0</v>
      </c>
    </row>
    <row r="2618" spans="1:12" x14ac:dyDescent="0.25">
      <c r="A2618" t="s">
        <v>1322</v>
      </c>
      <c r="B2618">
        <v>2018</v>
      </c>
      <c r="C2618">
        <v>15</v>
      </c>
      <c r="D2618" t="s">
        <v>55</v>
      </c>
      <c r="E2618">
        <f>VLOOKUP(B2618&amp;D2618,Sheet1!$A$2:$N$799,14,FALSE)</f>
        <v>3.8</v>
      </c>
      <c r="F2618">
        <f t="shared" si="40"/>
        <v>11.6</v>
      </c>
      <c r="G2618" t="s">
        <v>43</v>
      </c>
      <c r="H2618">
        <f>VLOOKUP(B2618&amp;G2618,Sheet1!$A$2:$N$799,14,FALSE)</f>
        <v>-7.8</v>
      </c>
      <c r="I2618">
        <v>1</v>
      </c>
      <c r="J2618">
        <v>0</v>
      </c>
      <c r="K2618">
        <v>1</v>
      </c>
      <c r="L2618">
        <v>1</v>
      </c>
    </row>
    <row r="2619" spans="1:12" x14ac:dyDescent="0.25">
      <c r="A2619" t="s">
        <v>1323</v>
      </c>
      <c r="B2619">
        <v>2018</v>
      </c>
      <c r="C2619">
        <v>15</v>
      </c>
      <c r="D2619" t="s">
        <v>47</v>
      </c>
      <c r="E2619">
        <f>VLOOKUP(B2619&amp;D2619,Sheet1!$A$2:$N$799,14,FALSE)</f>
        <v>6</v>
      </c>
      <c r="F2619">
        <f t="shared" si="40"/>
        <v>-2.9000000000000004</v>
      </c>
      <c r="G2619" t="s">
        <v>52</v>
      </c>
      <c r="H2619">
        <f>VLOOKUP(B2619&amp;G2619,Sheet1!$A$2:$N$799,14,FALSE)</f>
        <v>8.9</v>
      </c>
      <c r="I2619">
        <v>1</v>
      </c>
      <c r="J2619">
        <v>2</v>
      </c>
      <c r="K2619">
        <v>0</v>
      </c>
      <c r="L2619">
        <v>-2</v>
      </c>
    </row>
    <row r="2620" spans="1:12" x14ac:dyDescent="0.25">
      <c r="A2620" t="s">
        <v>1324</v>
      </c>
      <c r="B2620">
        <v>2018</v>
      </c>
      <c r="C2620">
        <v>15</v>
      </c>
      <c r="D2620" t="s">
        <v>34</v>
      </c>
      <c r="E2620">
        <f>VLOOKUP(B2620&amp;D2620,Sheet1!$A$2:$N$799,14,FALSE)</f>
        <v>-8.8000000000000007</v>
      </c>
      <c r="F2620">
        <f t="shared" si="40"/>
        <v>-9.4</v>
      </c>
      <c r="G2620" t="s">
        <v>32</v>
      </c>
      <c r="H2620">
        <f>VLOOKUP(B2620&amp;G2620,Sheet1!$A$2:$N$799,14,FALSE)</f>
        <v>0.6</v>
      </c>
      <c r="I2620">
        <v>0</v>
      </c>
      <c r="J2620">
        <v>0</v>
      </c>
      <c r="K2620">
        <v>1</v>
      </c>
      <c r="L2620">
        <v>1</v>
      </c>
    </row>
    <row r="2621" spans="1:12" x14ac:dyDescent="0.25">
      <c r="A2621" t="s">
        <v>1325</v>
      </c>
      <c r="B2621">
        <v>2018</v>
      </c>
      <c r="C2621">
        <v>15</v>
      </c>
      <c r="D2621" t="s">
        <v>35</v>
      </c>
      <c r="E2621">
        <f>VLOOKUP(B2621&amp;D2621,Sheet1!$A$2:$N$799,14,FALSE)</f>
        <v>5.2</v>
      </c>
      <c r="F2621">
        <f t="shared" si="40"/>
        <v>-0.39999999999999947</v>
      </c>
      <c r="G2621" t="s">
        <v>19</v>
      </c>
      <c r="H2621">
        <f>VLOOKUP(B2621&amp;G2621,Sheet1!$A$2:$N$799,14,FALSE)</f>
        <v>5.6</v>
      </c>
      <c r="I2621">
        <v>0</v>
      </c>
      <c r="J2621">
        <v>1</v>
      </c>
      <c r="K2621">
        <v>2</v>
      </c>
      <c r="L2621">
        <v>1</v>
      </c>
    </row>
    <row r="2622" spans="1:12" x14ac:dyDescent="0.25">
      <c r="A2622" t="s">
        <v>1326</v>
      </c>
      <c r="B2622">
        <v>2018</v>
      </c>
      <c r="C2622">
        <v>15</v>
      </c>
      <c r="D2622" t="s">
        <v>38</v>
      </c>
      <c r="E2622">
        <f>VLOOKUP(B2622&amp;D2622,Sheet1!$A$2:$N$799,14,FALSE)</f>
        <v>10.1</v>
      </c>
      <c r="F2622">
        <f t="shared" si="40"/>
        <v>9.1999999999999993</v>
      </c>
      <c r="G2622" t="s">
        <v>14</v>
      </c>
      <c r="H2622">
        <f>VLOOKUP(B2622&amp;G2622,Sheet1!$A$2:$N$799,14,FALSE)</f>
        <v>0.9</v>
      </c>
      <c r="I2622">
        <v>1</v>
      </c>
      <c r="J2622">
        <v>2</v>
      </c>
      <c r="K2622">
        <v>2</v>
      </c>
      <c r="L2622">
        <v>0</v>
      </c>
    </row>
    <row r="2623" spans="1:12" x14ac:dyDescent="0.25">
      <c r="A2623" t="s">
        <v>1327</v>
      </c>
      <c r="B2623">
        <v>2018</v>
      </c>
      <c r="C2623">
        <v>15</v>
      </c>
      <c r="D2623" t="s">
        <v>44</v>
      </c>
      <c r="E2623">
        <f>VLOOKUP(B2623&amp;D2623,Sheet1!$A$2:$N$799,14,FALSE)</f>
        <v>-9.3000000000000007</v>
      </c>
      <c r="F2623">
        <f t="shared" si="40"/>
        <v>-5.9</v>
      </c>
      <c r="G2623" t="s">
        <v>17</v>
      </c>
      <c r="H2623">
        <f>VLOOKUP(B2623&amp;G2623,Sheet1!$A$2:$N$799,14,FALSE)</f>
        <v>-3.4</v>
      </c>
      <c r="I2623">
        <v>0</v>
      </c>
      <c r="J2623">
        <v>2</v>
      </c>
      <c r="K2623">
        <v>1</v>
      </c>
      <c r="L2623">
        <v>-1</v>
      </c>
    </row>
    <row r="2624" spans="1:12" x14ac:dyDescent="0.25">
      <c r="A2624" t="s">
        <v>1328</v>
      </c>
      <c r="B2624">
        <v>2018</v>
      </c>
      <c r="C2624">
        <v>15</v>
      </c>
      <c r="D2624" t="s">
        <v>28</v>
      </c>
      <c r="E2624">
        <f>VLOOKUP(B2624&amp;D2624,Sheet1!$A$2:$N$799,14,FALSE)</f>
        <v>1.7</v>
      </c>
      <c r="F2624">
        <f t="shared" si="40"/>
        <v>-6.8</v>
      </c>
      <c r="G2624" t="s">
        <v>31</v>
      </c>
      <c r="H2624">
        <f>VLOOKUP(B2624&amp;G2624,Sheet1!$A$2:$N$799,14,FALSE)</f>
        <v>8.5</v>
      </c>
      <c r="I2624">
        <v>1</v>
      </c>
      <c r="J2624">
        <v>2</v>
      </c>
      <c r="K2624">
        <v>2</v>
      </c>
      <c r="L2624">
        <v>0</v>
      </c>
    </row>
    <row r="2625" spans="1:12" x14ac:dyDescent="0.25">
      <c r="A2625" t="s">
        <v>1329</v>
      </c>
      <c r="B2625">
        <v>2018</v>
      </c>
      <c r="C2625">
        <v>15</v>
      </c>
      <c r="D2625" t="s">
        <v>22</v>
      </c>
      <c r="E2625">
        <f>VLOOKUP(B2625&amp;D2625,Sheet1!$A$2:$N$799,14,FALSE)</f>
        <v>4.5</v>
      </c>
      <c r="F2625">
        <f t="shared" si="40"/>
        <v>10</v>
      </c>
      <c r="G2625" t="s">
        <v>50</v>
      </c>
      <c r="H2625">
        <f>VLOOKUP(B2625&amp;G2625,Sheet1!$A$2:$N$799,14,FALSE)</f>
        <v>-5.5</v>
      </c>
      <c r="I2625">
        <v>0</v>
      </c>
      <c r="J2625">
        <v>0</v>
      </c>
      <c r="K2625">
        <v>1</v>
      </c>
      <c r="L2625">
        <v>1</v>
      </c>
    </row>
    <row r="2626" spans="1:12" x14ac:dyDescent="0.25">
      <c r="A2626" t="s">
        <v>1330</v>
      </c>
      <c r="B2626">
        <v>2018</v>
      </c>
      <c r="C2626">
        <v>15</v>
      </c>
      <c r="D2626" t="s">
        <v>13</v>
      </c>
      <c r="E2626">
        <f>VLOOKUP(B2626&amp;D2626,Sheet1!$A$2:$N$799,14,FALSE)</f>
        <v>-2.6</v>
      </c>
      <c r="F2626">
        <f t="shared" si="40"/>
        <v>-9.6</v>
      </c>
      <c r="G2626" t="s">
        <v>16</v>
      </c>
      <c r="H2626">
        <f>VLOOKUP(B2626&amp;G2626,Sheet1!$A$2:$N$799,14,FALSE)</f>
        <v>7</v>
      </c>
      <c r="I2626">
        <v>0</v>
      </c>
      <c r="J2626">
        <v>2</v>
      </c>
      <c r="K2626">
        <v>1</v>
      </c>
      <c r="L2626">
        <v>-1</v>
      </c>
    </row>
    <row r="2627" spans="1:12" x14ac:dyDescent="0.25">
      <c r="A2627" t="s">
        <v>1331</v>
      </c>
      <c r="B2627">
        <v>2018</v>
      </c>
      <c r="C2627">
        <v>15</v>
      </c>
      <c r="D2627" t="s">
        <v>53</v>
      </c>
      <c r="E2627">
        <f>VLOOKUP(B2627&amp;D2627,Sheet1!$A$2:$N$799,14,FALSE)</f>
        <v>0.2</v>
      </c>
      <c r="F2627">
        <f t="shared" ref="F2627:F2690" si="41">E2627-H2627</f>
        <v>2.4000000000000004</v>
      </c>
      <c r="G2627" t="s">
        <v>41</v>
      </c>
      <c r="H2627">
        <f>VLOOKUP(B2627&amp;G2627,Sheet1!$A$2:$N$799,14,FALSE)</f>
        <v>-2.2000000000000002</v>
      </c>
      <c r="I2627">
        <v>1</v>
      </c>
      <c r="J2627">
        <v>0</v>
      </c>
      <c r="K2627">
        <v>2</v>
      </c>
      <c r="L2627">
        <v>2</v>
      </c>
    </row>
    <row r="2628" spans="1:12" x14ac:dyDescent="0.25">
      <c r="A2628" t="s">
        <v>1332</v>
      </c>
      <c r="B2628">
        <v>2018</v>
      </c>
      <c r="C2628">
        <v>15</v>
      </c>
      <c r="D2628" t="s">
        <v>56</v>
      </c>
      <c r="E2628">
        <f>VLOOKUP(B2628&amp;D2628,Sheet1!$A$2:$N$799,14,FALSE)</f>
        <v>-4.9000000000000004</v>
      </c>
      <c r="F2628">
        <f t="shared" si="41"/>
        <v>-0.90000000000000036</v>
      </c>
      <c r="G2628" t="s">
        <v>29</v>
      </c>
      <c r="H2628">
        <f>VLOOKUP(B2628&amp;G2628,Sheet1!$A$2:$N$799,14,FALSE)</f>
        <v>-4</v>
      </c>
      <c r="I2628">
        <v>1</v>
      </c>
      <c r="J2628">
        <v>0</v>
      </c>
      <c r="K2628">
        <v>2</v>
      </c>
      <c r="L2628">
        <v>2</v>
      </c>
    </row>
    <row r="2629" spans="1:12" x14ac:dyDescent="0.25">
      <c r="A2629" t="s">
        <v>1333</v>
      </c>
      <c r="B2629">
        <v>2018</v>
      </c>
      <c r="C2629">
        <v>16</v>
      </c>
      <c r="D2629" t="s">
        <v>37</v>
      </c>
      <c r="E2629">
        <f>VLOOKUP(B2629&amp;D2629,Sheet1!$A$2:$N$799,14,FALSE)</f>
        <v>-0.1</v>
      </c>
      <c r="F2629">
        <f t="shared" si="41"/>
        <v>-1</v>
      </c>
      <c r="G2629" t="s">
        <v>14</v>
      </c>
      <c r="H2629">
        <f>VLOOKUP(B2629&amp;G2629,Sheet1!$A$2:$N$799,14,FALSE)</f>
        <v>0.9</v>
      </c>
      <c r="I2629">
        <v>1</v>
      </c>
      <c r="J2629">
        <v>2</v>
      </c>
      <c r="K2629">
        <v>4</v>
      </c>
      <c r="L2629">
        <v>2</v>
      </c>
    </row>
    <row r="2630" spans="1:12" x14ac:dyDescent="0.25">
      <c r="A2630" t="s">
        <v>1334</v>
      </c>
      <c r="B2630">
        <v>2018</v>
      </c>
      <c r="C2630">
        <v>16</v>
      </c>
      <c r="D2630" t="s">
        <v>16</v>
      </c>
      <c r="E2630">
        <f>VLOOKUP(B2630&amp;D2630,Sheet1!$A$2:$N$799,14,FALSE)</f>
        <v>7</v>
      </c>
      <c r="F2630">
        <f t="shared" si="41"/>
        <v>1</v>
      </c>
      <c r="G2630" t="s">
        <v>47</v>
      </c>
      <c r="H2630">
        <f>VLOOKUP(B2630&amp;G2630,Sheet1!$A$2:$N$799,14,FALSE)</f>
        <v>6</v>
      </c>
      <c r="I2630">
        <v>1</v>
      </c>
      <c r="J2630">
        <v>1</v>
      </c>
      <c r="K2630">
        <v>3</v>
      </c>
      <c r="L2630">
        <v>2</v>
      </c>
    </row>
    <row r="2631" spans="1:12" x14ac:dyDescent="0.25">
      <c r="A2631" t="s">
        <v>1335</v>
      </c>
      <c r="B2631">
        <v>2018</v>
      </c>
      <c r="C2631">
        <v>16</v>
      </c>
      <c r="D2631" t="s">
        <v>11</v>
      </c>
      <c r="E2631">
        <f>VLOOKUP(B2631&amp;D2631,Sheet1!$A$2:$N$799,14,FALSE)</f>
        <v>-6.9</v>
      </c>
      <c r="F2631">
        <f t="shared" si="41"/>
        <v>-12.100000000000001</v>
      </c>
      <c r="G2631" t="s">
        <v>35</v>
      </c>
      <c r="H2631">
        <f>VLOOKUP(B2631&amp;G2631,Sheet1!$A$2:$N$799,14,FALSE)</f>
        <v>5.2</v>
      </c>
      <c r="I2631">
        <v>0</v>
      </c>
      <c r="J2631">
        <v>3</v>
      </c>
      <c r="K2631">
        <v>3</v>
      </c>
      <c r="L2631">
        <v>0</v>
      </c>
    </row>
    <row r="2632" spans="1:12" x14ac:dyDescent="0.25">
      <c r="A2632" t="s">
        <v>1336</v>
      </c>
      <c r="B2632">
        <v>2018</v>
      </c>
      <c r="C2632">
        <v>16</v>
      </c>
      <c r="D2632" t="s">
        <v>10</v>
      </c>
      <c r="E2632">
        <f>VLOOKUP(B2632&amp;D2632,Sheet1!$A$2:$N$799,14,FALSE)</f>
        <v>6.3</v>
      </c>
      <c r="F2632">
        <f t="shared" si="41"/>
        <v>11.8</v>
      </c>
      <c r="G2632" t="s">
        <v>50</v>
      </c>
      <c r="H2632">
        <f>VLOOKUP(B2632&amp;G2632,Sheet1!$A$2:$N$799,14,FALSE)</f>
        <v>-5.5</v>
      </c>
      <c r="I2632">
        <v>1</v>
      </c>
      <c r="J2632">
        <v>2</v>
      </c>
      <c r="K2632">
        <v>1</v>
      </c>
      <c r="L2632">
        <v>-1</v>
      </c>
    </row>
    <row r="2633" spans="1:12" x14ac:dyDescent="0.25">
      <c r="A2633" t="s">
        <v>1337</v>
      </c>
      <c r="B2633">
        <v>2018</v>
      </c>
      <c r="C2633">
        <v>16</v>
      </c>
      <c r="D2633" t="s">
        <v>17</v>
      </c>
      <c r="E2633">
        <f>VLOOKUP(B2633&amp;D2633,Sheet1!$A$2:$N$799,14,FALSE)</f>
        <v>-3.4</v>
      </c>
      <c r="F2633">
        <f t="shared" si="41"/>
        <v>-3.1</v>
      </c>
      <c r="G2633" t="s">
        <v>20</v>
      </c>
      <c r="H2633">
        <f>VLOOKUP(B2633&amp;G2633,Sheet1!$A$2:$N$799,14,FALSE)</f>
        <v>-0.3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1338</v>
      </c>
      <c r="B2634">
        <v>2018</v>
      </c>
      <c r="C2634">
        <v>16</v>
      </c>
      <c r="D2634" t="s">
        <v>25</v>
      </c>
      <c r="E2634">
        <f>VLOOKUP(B2634&amp;D2634,Sheet1!$A$2:$N$799,14,FALSE)</f>
        <v>-0.5</v>
      </c>
      <c r="F2634">
        <f t="shared" si="41"/>
        <v>8.8000000000000007</v>
      </c>
      <c r="G2634" t="s">
        <v>44</v>
      </c>
      <c r="H2634">
        <f>VLOOKUP(B2634&amp;G2634,Sheet1!$A$2:$N$799,14,FALSE)</f>
        <v>-9.3000000000000007</v>
      </c>
      <c r="I2634">
        <v>0</v>
      </c>
      <c r="J2634">
        <v>2</v>
      </c>
      <c r="K2634">
        <v>0</v>
      </c>
      <c r="L2634">
        <v>-2</v>
      </c>
    </row>
    <row r="2635" spans="1:12" x14ac:dyDescent="0.25">
      <c r="A2635" t="s">
        <v>1339</v>
      </c>
      <c r="B2635">
        <v>2018</v>
      </c>
      <c r="C2635">
        <v>16</v>
      </c>
      <c r="D2635" t="s">
        <v>23</v>
      </c>
      <c r="E2635">
        <f>VLOOKUP(B2635&amp;D2635,Sheet1!$A$2:$N$799,14,FALSE)</f>
        <v>-2.7</v>
      </c>
      <c r="F2635">
        <f t="shared" si="41"/>
        <v>5.0999999999999996</v>
      </c>
      <c r="G2635" t="s">
        <v>43</v>
      </c>
      <c r="H2635">
        <f>VLOOKUP(B2635&amp;G2635,Sheet1!$A$2:$N$799,14,FALSE)</f>
        <v>-7.8</v>
      </c>
      <c r="I2635">
        <v>1</v>
      </c>
      <c r="J2635">
        <v>1</v>
      </c>
      <c r="K2635">
        <v>0</v>
      </c>
      <c r="L2635">
        <v>-1</v>
      </c>
    </row>
    <row r="2636" spans="1:12" x14ac:dyDescent="0.25">
      <c r="A2636" t="s">
        <v>1340</v>
      </c>
      <c r="B2636">
        <v>2018</v>
      </c>
      <c r="C2636">
        <v>16</v>
      </c>
      <c r="D2636" t="s">
        <v>55</v>
      </c>
      <c r="E2636">
        <f>VLOOKUP(B2636&amp;D2636,Sheet1!$A$2:$N$799,14,FALSE)</f>
        <v>3.8</v>
      </c>
      <c r="F2636">
        <f t="shared" si="41"/>
        <v>2.0999999999999996</v>
      </c>
      <c r="G2636" t="s">
        <v>28</v>
      </c>
      <c r="H2636">
        <f>VLOOKUP(B2636&amp;G2636,Sheet1!$A$2:$N$799,14,FALSE)</f>
        <v>1.7</v>
      </c>
      <c r="I2636">
        <v>0</v>
      </c>
      <c r="J2636">
        <v>1</v>
      </c>
      <c r="K2636">
        <v>3</v>
      </c>
      <c r="L2636">
        <v>2</v>
      </c>
    </row>
    <row r="2637" spans="1:12" x14ac:dyDescent="0.25">
      <c r="A2637" t="s">
        <v>1341</v>
      </c>
      <c r="B2637">
        <v>2018</v>
      </c>
      <c r="C2637">
        <v>16</v>
      </c>
      <c r="D2637" t="s">
        <v>29</v>
      </c>
      <c r="E2637">
        <f>VLOOKUP(B2637&amp;D2637,Sheet1!$A$2:$N$799,14,FALSE)</f>
        <v>-4</v>
      </c>
      <c r="F2637">
        <f t="shared" si="41"/>
        <v>4.8000000000000007</v>
      </c>
      <c r="G2637" t="s">
        <v>34</v>
      </c>
      <c r="H2637">
        <f>VLOOKUP(B2637&amp;G2637,Sheet1!$A$2:$N$799,14,FALSE)</f>
        <v>-8.8000000000000007</v>
      </c>
      <c r="I2637">
        <v>1</v>
      </c>
      <c r="J2637">
        <v>1</v>
      </c>
      <c r="K2637">
        <v>2</v>
      </c>
      <c r="L2637">
        <v>1</v>
      </c>
    </row>
    <row r="2638" spans="1:12" x14ac:dyDescent="0.25">
      <c r="A2638" t="s">
        <v>1342</v>
      </c>
      <c r="B2638">
        <v>2018</v>
      </c>
      <c r="C2638">
        <v>16</v>
      </c>
      <c r="D2638" t="s">
        <v>52</v>
      </c>
      <c r="E2638">
        <f>VLOOKUP(B2638&amp;D2638,Sheet1!$A$2:$N$799,14,FALSE)</f>
        <v>8.9</v>
      </c>
      <c r="F2638">
        <f t="shared" si="41"/>
        <v>4.4000000000000004</v>
      </c>
      <c r="G2638" t="s">
        <v>22</v>
      </c>
      <c r="H2638">
        <f>VLOOKUP(B2638&amp;G2638,Sheet1!$A$2:$N$799,14,FALSE)</f>
        <v>4.5</v>
      </c>
      <c r="I2638">
        <v>0</v>
      </c>
      <c r="J2638">
        <v>2</v>
      </c>
      <c r="K2638">
        <v>0</v>
      </c>
      <c r="L2638">
        <v>-2</v>
      </c>
    </row>
    <row r="2639" spans="1:12" x14ac:dyDescent="0.25">
      <c r="A2639" t="s">
        <v>1343</v>
      </c>
      <c r="B2639">
        <v>2018</v>
      </c>
      <c r="C2639">
        <v>16</v>
      </c>
      <c r="D2639" t="s">
        <v>31</v>
      </c>
      <c r="E2639">
        <f>VLOOKUP(B2639&amp;D2639,Sheet1!$A$2:$N$799,14,FALSE)</f>
        <v>8.5</v>
      </c>
      <c r="F2639">
        <f t="shared" si="41"/>
        <v>20</v>
      </c>
      <c r="G2639" t="s">
        <v>46</v>
      </c>
      <c r="H2639">
        <f>VLOOKUP(B2639&amp;G2639,Sheet1!$A$2:$N$799,14,FALSE)</f>
        <v>-11.5</v>
      </c>
      <c r="I2639">
        <v>1</v>
      </c>
      <c r="J2639">
        <v>1</v>
      </c>
      <c r="K2639">
        <v>0</v>
      </c>
      <c r="L2639">
        <v>-1</v>
      </c>
    </row>
    <row r="2640" spans="1:12" x14ac:dyDescent="0.25">
      <c r="A2640" t="s">
        <v>1344</v>
      </c>
      <c r="B2640">
        <v>2018</v>
      </c>
      <c r="C2640">
        <v>16</v>
      </c>
      <c r="D2640" t="s">
        <v>32</v>
      </c>
      <c r="E2640">
        <f>VLOOKUP(B2640&amp;D2640,Sheet1!$A$2:$N$799,14,FALSE)</f>
        <v>0.6</v>
      </c>
      <c r="F2640">
        <f t="shared" si="41"/>
        <v>3.6</v>
      </c>
      <c r="G2640" t="s">
        <v>40</v>
      </c>
      <c r="H2640">
        <f>VLOOKUP(B2640&amp;G2640,Sheet1!$A$2:$N$799,14,FALSE)</f>
        <v>-3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 t="s">
        <v>1345</v>
      </c>
      <c r="B2641">
        <v>2018</v>
      </c>
      <c r="C2641">
        <v>16</v>
      </c>
      <c r="D2641" t="s">
        <v>41</v>
      </c>
      <c r="E2641">
        <f>VLOOKUP(B2641&amp;D2641,Sheet1!$A$2:$N$799,14,FALSE)</f>
        <v>-2.2000000000000002</v>
      </c>
      <c r="F2641">
        <f t="shared" si="41"/>
        <v>-5.6</v>
      </c>
      <c r="G2641" t="s">
        <v>26</v>
      </c>
      <c r="H2641">
        <f>VLOOKUP(B2641&amp;G2641,Sheet1!$A$2:$N$799,14,FALSE)</f>
        <v>3.4</v>
      </c>
      <c r="I2641">
        <v>0</v>
      </c>
      <c r="J2641">
        <v>1</v>
      </c>
      <c r="K2641">
        <v>1</v>
      </c>
      <c r="L2641">
        <v>0</v>
      </c>
    </row>
    <row r="2642" spans="1:12" x14ac:dyDescent="0.25">
      <c r="A2642" t="s">
        <v>1346</v>
      </c>
      <c r="B2642">
        <v>2018</v>
      </c>
      <c r="C2642">
        <v>16</v>
      </c>
      <c r="D2642" t="s">
        <v>19</v>
      </c>
      <c r="E2642">
        <f>VLOOKUP(B2642&amp;D2642,Sheet1!$A$2:$N$799,14,FALSE)</f>
        <v>5.6</v>
      </c>
      <c r="F2642">
        <f t="shared" si="41"/>
        <v>-4.5</v>
      </c>
      <c r="G2642" t="s">
        <v>38</v>
      </c>
      <c r="H2642">
        <f>VLOOKUP(B2642&amp;G2642,Sheet1!$A$2:$N$799,14,FALSE)</f>
        <v>10.1</v>
      </c>
      <c r="I2642">
        <v>0</v>
      </c>
      <c r="J2642">
        <v>2</v>
      </c>
      <c r="K2642">
        <v>1</v>
      </c>
      <c r="L2642">
        <v>-1</v>
      </c>
    </row>
    <row r="2643" spans="1:12" x14ac:dyDescent="0.25">
      <c r="A2643" t="s">
        <v>1347</v>
      </c>
      <c r="B2643">
        <v>2018</v>
      </c>
      <c r="C2643">
        <v>16</v>
      </c>
      <c r="D2643" t="s">
        <v>13</v>
      </c>
      <c r="E2643">
        <f>VLOOKUP(B2643&amp;D2643,Sheet1!$A$2:$N$799,14,FALSE)</f>
        <v>-2.6</v>
      </c>
      <c r="F2643">
        <f t="shared" si="41"/>
        <v>-3.7</v>
      </c>
      <c r="G2643" t="s">
        <v>49</v>
      </c>
      <c r="H2643">
        <f>VLOOKUP(B2643&amp;G2643,Sheet1!$A$2:$N$799,14,FALSE)</f>
        <v>1.1000000000000001</v>
      </c>
      <c r="I2643">
        <v>0</v>
      </c>
      <c r="J2643">
        <v>2</v>
      </c>
      <c r="K2643">
        <v>0</v>
      </c>
      <c r="L2643">
        <v>-2</v>
      </c>
    </row>
    <row r="2644" spans="1:12" x14ac:dyDescent="0.25">
      <c r="A2644" t="s">
        <v>1348</v>
      </c>
      <c r="B2644">
        <v>2018</v>
      </c>
      <c r="C2644">
        <v>16</v>
      </c>
      <c r="D2644" t="s">
        <v>56</v>
      </c>
      <c r="E2644">
        <f>VLOOKUP(B2644&amp;D2644,Sheet1!$A$2:$N$799,14,FALSE)</f>
        <v>-4.9000000000000004</v>
      </c>
      <c r="F2644">
        <f t="shared" si="41"/>
        <v>-5.1000000000000005</v>
      </c>
      <c r="G2644" t="s">
        <v>53</v>
      </c>
      <c r="H2644">
        <f>VLOOKUP(B2644&amp;G2644,Sheet1!$A$2:$N$799,14,FALSE)</f>
        <v>0.2</v>
      </c>
      <c r="I2644">
        <v>0</v>
      </c>
      <c r="J2644">
        <v>2</v>
      </c>
      <c r="K2644">
        <v>0</v>
      </c>
      <c r="L2644">
        <v>-2</v>
      </c>
    </row>
    <row r="2645" spans="1:12" x14ac:dyDescent="0.25">
      <c r="A2645" t="s">
        <v>1349</v>
      </c>
      <c r="B2645">
        <v>2018</v>
      </c>
      <c r="C2645">
        <v>17</v>
      </c>
      <c r="D2645" t="s">
        <v>46</v>
      </c>
      <c r="E2645">
        <f>VLOOKUP(B2645&amp;D2645,Sheet1!$A$2:$N$799,14,FALSE)</f>
        <v>-11.5</v>
      </c>
      <c r="F2645">
        <f t="shared" si="41"/>
        <v>-16</v>
      </c>
      <c r="G2645" t="s">
        <v>22</v>
      </c>
      <c r="H2645">
        <f>VLOOKUP(B2645&amp;G2645,Sheet1!$A$2:$N$799,14,FALSE)</f>
        <v>4.5</v>
      </c>
      <c r="I2645">
        <v>0</v>
      </c>
      <c r="J2645">
        <v>2</v>
      </c>
      <c r="K2645">
        <v>1</v>
      </c>
      <c r="L2645">
        <v>-1</v>
      </c>
    </row>
    <row r="2646" spans="1:12" x14ac:dyDescent="0.25">
      <c r="A2646" t="s">
        <v>1350</v>
      </c>
      <c r="B2646">
        <v>2018</v>
      </c>
      <c r="C2646">
        <v>17</v>
      </c>
      <c r="D2646" t="s">
        <v>37</v>
      </c>
      <c r="E2646">
        <f>VLOOKUP(B2646&amp;D2646,Sheet1!$A$2:$N$799,14,FALSE)</f>
        <v>-0.1</v>
      </c>
      <c r="F2646">
        <f t="shared" si="41"/>
        <v>2.5</v>
      </c>
      <c r="G2646" t="s">
        <v>13</v>
      </c>
      <c r="H2646">
        <f>VLOOKUP(B2646&amp;G2646,Sheet1!$A$2:$N$799,14,FALSE)</f>
        <v>-2.6</v>
      </c>
      <c r="I2646">
        <v>1</v>
      </c>
      <c r="J2646">
        <v>1</v>
      </c>
      <c r="K2646">
        <v>1</v>
      </c>
      <c r="L2646">
        <v>0</v>
      </c>
    </row>
    <row r="2647" spans="1:12" x14ac:dyDescent="0.25">
      <c r="A2647" t="s">
        <v>1351</v>
      </c>
      <c r="B2647">
        <v>2018</v>
      </c>
      <c r="C2647">
        <v>17</v>
      </c>
      <c r="D2647" t="s">
        <v>14</v>
      </c>
      <c r="E2647">
        <f>VLOOKUP(B2647&amp;D2647,Sheet1!$A$2:$N$799,14,FALSE)</f>
        <v>0.9</v>
      </c>
      <c r="F2647">
        <f t="shared" si="41"/>
        <v>-9.1999999999999993</v>
      </c>
      <c r="G2647" t="s">
        <v>38</v>
      </c>
      <c r="H2647">
        <f>VLOOKUP(B2647&amp;G2647,Sheet1!$A$2:$N$799,14,FALSE)</f>
        <v>10.1</v>
      </c>
      <c r="I2647">
        <v>1</v>
      </c>
      <c r="J2647">
        <v>0</v>
      </c>
      <c r="K2647">
        <v>1</v>
      </c>
      <c r="L2647">
        <v>1</v>
      </c>
    </row>
    <row r="2648" spans="1:12" x14ac:dyDescent="0.25">
      <c r="A2648" t="s">
        <v>1352</v>
      </c>
      <c r="B2648">
        <v>2018</v>
      </c>
      <c r="C2648">
        <v>17</v>
      </c>
      <c r="D2648" t="s">
        <v>10</v>
      </c>
      <c r="E2648">
        <f>VLOOKUP(B2648&amp;D2648,Sheet1!$A$2:$N$799,14,FALSE)</f>
        <v>6.3</v>
      </c>
      <c r="F2648">
        <f t="shared" si="41"/>
        <v>5.7</v>
      </c>
      <c r="G2648" t="s">
        <v>32</v>
      </c>
      <c r="H2648">
        <f>VLOOKUP(B2648&amp;G2648,Sheet1!$A$2:$N$799,14,FALSE)</f>
        <v>0.6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 t="s">
        <v>1353</v>
      </c>
      <c r="B2649">
        <v>2018</v>
      </c>
      <c r="C2649">
        <v>17</v>
      </c>
      <c r="D2649" t="s">
        <v>17</v>
      </c>
      <c r="E2649">
        <f>VLOOKUP(B2649&amp;D2649,Sheet1!$A$2:$N$799,14,FALSE)</f>
        <v>-3.4</v>
      </c>
      <c r="F2649">
        <f t="shared" si="41"/>
        <v>-9</v>
      </c>
      <c r="G2649" t="s">
        <v>19</v>
      </c>
      <c r="H2649">
        <f>VLOOKUP(B2649&amp;G2649,Sheet1!$A$2:$N$799,14,FALSE)</f>
        <v>5.6</v>
      </c>
      <c r="I2649">
        <v>0</v>
      </c>
      <c r="J2649">
        <v>0</v>
      </c>
      <c r="K2649">
        <v>1</v>
      </c>
      <c r="L2649">
        <v>1</v>
      </c>
    </row>
    <row r="2650" spans="1:12" x14ac:dyDescent="0.25">
      <c r="A2650" t="s">
        <v>1354</v>
      </c>
      <c r="B2650">
        <v>2018</v>
      </c>
      <c r="C2650">
        <v>17</v>
      </c>
      <c r="D2650" t="s">
        <v>20</v>
      </c>
      <c r="E2650">
        <f>VLOOKUP(B2650&amp;D2650,Sheet1!$A$2:$N$799,14,FALSE)</f>
        <v>-0.3</v>
      </c>
      <c r="F2650">
        <f t="shared" si="41"/>
        <v>-7.3</v>
      </c>
      <c r="G2650" t="s">
        <v>16</v>
      </c>
      <c r="H2650">
        <f>VLOOKUP(B2650&amp;G2650,Sheet1!$A$2:$N$799,14,FALSE)</f>
        <v>7</v>
      </c>
      <c r="I2650">
        <v>0</v>
      </c>
      <c r="J2650">
        <v>3</v>
      </c>
      <c r="K2650">
        <v>1</v>
      </c>
      <c r="L2650">
        <v>-2</v>
      </c>
    </row>
    <row r="2651" spans="1:12" x14ac:dyDescent="0.25">
      <c r="A2651" t="s">
        <v>1355</v>
      </c>
      <c r="B2651">
        <v>2018</v>
      </c>
      <c r="C2651">
        <v>17</v>
      </c>
      <c r="D2651" t="s">
        <v>49</v>
      </c>
      <c r="E2651">
        <f>VLOOKUP(B2651&amp;D2651,Sheet1!$A$2:$N$799,14,FALSE)</f>
        <v>1.1000000000000001</v>
      </c>
      <c r="F2651">
        <f t="shared" si="41"/>
        <v>3.3000000000000003</v>
      </c>
      <c r="G2651" t="s">
        <v>41</v>
      </c>
      <c r="H2651">
        <f>VLOOKUP(B2651&amp;G2651,Sheet1!$A$2:$N$799,14,FALSE)</f>
        <v>-2.2000000000000002</v>
      </c>
      <c r="I2651">
        <v>1</v>
      </c>
      <c r="J2651">
        <v>1</v>
      </c>
      <c r="K2651">
        <v>2</v>
      </c>
      <c r="L2651">
        <v>1</v>
      </c>
    </row>
    <row r="2652" spans="1:12" x14ac:dyDescent="0.25">
      <c r="A2652" t="s">
        <v>1356</v>
      </c>
      <c r="B2652">
        <v>2018</v>
      </c>
      <c r="C2652">
        <v>17</v>
      </c>
      <c r="D2652" t="s">
        <v>40</v>
      </c>
      <c r="E2652">
        <f>VLOOKUP(B2652&amp;D2652,Sheet1!$A$2:$N$799,14,FALSE)</f>
        <v>-3</v>
      </c>
      <c r="F2652">
        <f t="shared" si="41"/>
        <v>-0.29999999999999982</v>
      </c>
      <c r="G2652" t="s">
        <v>23</v>
      </c>
      <c r="H2652">
        <f>VLOOKUP(B2652&amp;G2652,Sheet1!$A$2:$N$799,14,FALSE)</f>
        <v>-2.7</v>
      </c>
      <c r="I2652">
        <v>1</v>
      </c>
      <c r="J2652">
        <v>0</v>
      </c>
      <c r="K2652">
        <v>1</v>
      </c>
      <c r="L2652">
        <v>1</v>
      </c>
    </row>
    <row r="2653" spans="1:12" x14ac:dyDescent="0.25">
      <c r="A2653" t="s">
        <v>1357</v>
      </c>
      <c r="B2653">
        <v>2018</v>
      </c>
      <c r="C2653">
        <v>17</v>
      </c>
      <c r="D2653" t="s">
        <v>26</v>
      </c>
      <c r="E2653">
        <f>VLOOKUP(B2653&amp;D2653,Sheet1!$A$2:$N$799,14,FALSE)</f>
        <v>3.4</v>
      </c>
      <c r="F2653">
        <f t="shared" si="41"/>
        <v>3.1999999999999997</v>
      </c>
      <c r="G2653" t="s">
        <v>53</v>
      </c>
      <c r="H2653">
        <f>VLOOKUP(B2653&amp;G2653,Sheet1!$A$2:$N$799,14,FALSE)</f>
        <v>0.2</v>
      </c>
      <c r="I2653">
        <v>1</v>
      </c>
      <c r="J2653">
        <v>3</v>
      </c>
      <c r="K2653">
        <v>2</v>
      </c>
      <c r="L2653">
        <v>-1</v>
      </c>
    </row>
    <row r="2654" spans="1:12" x14ac:dyDescent="0.25">
      <c r="A2654" t="s">
        <v>1358</v>
      </c>
      <c r="B2654">
        <v>2018</v>
      </c>
      <c r="C2654">
        <v>17</v>
      </c>
      <c r="D2654" t="s">
        <v>29</v>
      </c>
      <c r="E2654">
        <f>VLOOKUP(B2654&amp;D2654,Sheet1!$A$2:$N$799,14,FALSE)</f>
        <v>-4</v>
      </c>
      <c r="F2654">
        <f t="shared" si="41"/>
        <v>-7.8</v>
      </c>
      <c r="G2654" t="s">
        <v>55</v>
      </c>
      <c r="H2654">
        <f>VLOOKUP(B2654&amp;G2654,Sheet1!$A$2:$N$799,14,FALSE)</f>
        <v>3.8</v>
      </c>
      <c r="I2654">
        <v>0</v>
      </c>
      <c r="J2654">
        <v>2</v>
      </c>
      <c r="K2654">
        <v>1</v>
      </c>
      <c r="L2654">
        <v>-1</v>
      </c>
    </row>
    <row r="2655" spans="1:12" x14ac:dyDescent="0.25">
      <c r="A2655" t="s">
        <v>1359</v>
      </c>
      <c r="B2655">
        <v>2018</v>
      </c>
      <c r="C2655">
        <v>17</v>
      </c>
      <c r="D2655" t="s">
        <v>47</v>
      </c>
      <c r="E2655">
        <f>VLOOKUP(B2655&amp;D2655,Sheet1!$A$2:$N$799,14,FALSE)</f>
        <v>6</v>
      </c>
      <c r="F2655">
        <f t="shared" si="41"/>
        <v>6.5</v>
      </c>
      <c r="G2655" t="s">
        <v>25</v>
      </c>
      <c r="H2655">
        <f>VLOOKUP(B2655&amp;G2655,Sheet1!$A$2:$N$799,14,FALSE)</f>
        <v>-0.5</v>
      </c>
      <c r="I2655">
        <v>1</v>
      </c>
      <c r="J2655">
        <v>3</v>
      </c>
      <c r="K2655">
        <v>4</v>
      </c>
      <c r="L2655">
        <v>1</v>
      </c>
    </row>
    <row r="2656" spans="1:12" x14ac:dyDescent="0.25">
      <c r="A2656" t="s">
        <v>1360</v>
      </c>
      <c r="B2656">
        <v>2018</v>
      </c>
      <c r="C2656">
        <v>17</v>
      </c>
      <c r="D2656" t="s">
        <v>34</v>
      </c>
      <c r="E2656">
        <f>VLOOKUP(B2656&amp;D2656,Sheet1!$A$2:$N$799,14,FALSE)</f>
        <v>-8.8000000000000007</v>
      </c>
      <c r="F2656">
        <f t="shared" si="41"/>
        <v>-1.9000000000000004</v>
      </c>
      <c r="G2656" t="s">
        <v>11</v>
      </c>
      <c r="H2656">
        <f>VLOOKUP(B2656&amp;G2656,Sheet1!$A$2:$N$799,14,FALSE)</f>
        <v>-6.9</v>
      </c>
      <c r="I2656">
        <v>0</v>
      </c>
      <c r="J2656">
        <v>4</v>
      </c>
      <c r="K2656">
        <v>1</v>
      </c>
      <c r="L2656">
        <v>-3</v>
      </c>
    </row>
    <row r="2657" spans="1:12" x14ac:dyDescent="0.25">
      <c r="A2657" t="s">
        <v>1361</v>
      </c>
      <c r="B2657">
        <v>2018</v>
      </c>
      <c r="C2657">
        <v>17</v>
      </c>
      <c r="D2657" t="s">
        <v>43</v>
      </c>
      <c r="E2657">
        <f>VLOOKUP(B2657&amp;D2657,Sheet1!$A$2:$N$799,14,FALSE)</f>
        <v>-7.8</v>
      </c>
      <c r="F2657">
        <f t="shared" si="41"/>
        <v>-13</v>
      </c>
      <c r="G2657" t="s">
        <v>35</v>
      </c>
      <c r="H2657">
        <f>VLOOKUP(B2657&amp;G2657,Sheet1!$A$2:$N$799,14,FALSE)</f>
        <v>5.2</v>
      </c>
      <c r="I2657">
        <v>0</v>
      </c>
      <c r="J2657">
        <v>3</v>
      </c>
      <c r="K2657">
        <v>0</v>
      </c>
      <c r="L2657">
        <v>-3</v>
      </c>
    </row>
    <row r="2658" spans="1:12" x14ac:dyDescent="0.25">
      <c r="A2658" t="s">
        <v>1362</v>
      </c>
      <c r="B2658">
        <v>2018</v>
      </c>
      <c r="C2658">
        <v>17</v>
      </c>
      <c r="D2658" t="s">
        <v>44</v>
      </c>
      <c r="E2658">
        <f>VLOOKUP(B2658&amp;D2658,Sheet1!$A$2:$N$799,14,FALSE)</f>
        <v>-9.3000000000000007</v>
      </c>
      <c r="F2658">
        <f t="shared" si="41"/>
        <v>-18.200000000000003</v>
      </c>
      <c r="G2658" t="s">
        <v>52</v>
      </c>
      <c r="H2658">
        <f>VLOOKUP(B2658&amp;G2658,Sheet1!$A$2:$N$799,14,FALSE)</f>
        <v>8.9</v>
      </c>
      <c r="I2658">
        <v>0</v>
      </c>
      <c r="J2658">
        <v>4</v>
      </c>
      <c r="K2658">
        <v>1</v>
      </c>
      <c r="L2658">
        <v>-3</v>
      </c>
    </row>
    <row r="2659" spans="1:12" x14ac:dyDescent="0.25">
      <c r="A2659" t="s">
        <v>1363</v>
      </c>
      <c r="B2659">
        <v>2018</v>
      </c>
      <c r="C2659">
        <v>17</v>
      </c>
      <c r="D2659" t="s">
        <v>28</v>
      </c>
      <c r="E2659">
        <f>VLOOKUP(B2659&amp;D2659,Sheet1!$A$2:$N$799,14,FALSE)</f>
        <v>1.7</v>
      </c>
      <c r="F2659">
        <f t="shared" si="41"/>
        <v>6.6000000000000005</v>
      </c>
      <c r="G2659" t="s">
        <v>56</v>
      </c>
      <c r="H2659">
        <f>VLOOKUP(B2659&amp;G2659,Sheet1!$A$2:$N$799,14,FALSE)</f>
        <v>-4.9000000000000004</v>
      </c>
      <c r="I2659">
        <v>1</v>
      </c>
      <c r="J2659">
        <v>1</v>
      </c>
      <c r="K2659">
        <v>1</v>
      </c>
      <c r="L2659">
        <v>0</v>
      </c>
    </row>
    <row r="2660" spans="1:12" x14ac:dyDescent="0.25">
      <c r="A2660" t="s">
        <v>1364</v>
      </c>
      <c r="B2660">
        <v>2018</v>
      </c>
      <c r="C2660">
        <v>17</v>
      </c>
      <c r="D2660" t="s">
        <v>50</v>
      </c>
      <c r="E2660">
        <f>VLOOKUP(B2660&amp;D2660,Sheet1!$A$2:$N$799,14,FALSE)</f>
        <v>-5.5</v>
      </c>
      <c r="F2660">
        <f t="shared" si="41"/>
        <v>-14</v>
      </c>
      <c r="G2660" t="s">
        <v>31</v>
      </c>
      <c r="H2660">
        <f>VLOOKUP(B2660&amp;G2660,Sheet1!$A$2:$N$799,14,FALSE)</f>
        <v>8.5</v>
      </c>
      <c r="I2660">
        <v>0</v>
      </c>
      <c r="J2660">
        <v>4</v>
      </c>
      <c r="K2660">
        <v>0</v>
      </c>
      <c r="L2660">
        <v>-4</v>
      </c>
    </row>
    <row r="2661" spans="1:12" x14ac:dyDescent="0.25">
      <c r="A2661" t="s">
        <v>1365</v>
      </c>
      <c r="B2661">
        <v>2018</v>
      </c>
      <c r="C2661">
        <v>18</v>
      </c>
      <c r="D2661" t="s">
        <v>26</v>
      </c>
      <c r="E2661">
        <f>VLOOKUP(B2661&amp;D2661,Sheet1!$A$2:$N$799,14,FALSE)</f>
        <v>3.4</v>
      </c>
      <c r="F2661">
        <f t="shared" si="41"/>
        <v>-0.39999999999999991</v>
      </c>
      <c r="G2661" t="s">
        <v>55</v>
      </c>
      <c r="H2661">
        <f>VLOOKUP(B2661&amp;G2661,Sheet1!$A$2:$N$799,14,FALSE)</f>
        <v>3.8</v>
      </c>
      <c r="I2661">
        <v>1</v>
      </c>
      <c r="J2661">
        <v>1</v>
      </c>
      <c r="K2661">
        <v>1</v>
      </c>
      <c r="L2661">
        <v>0</v>
      </c>
    </row>
    <row r="2662" spans="1:12" x14ac:dyDescent="0.25">
      <c r="A2662" t="s">
        <v>1366</v>
      </c>
      <c r="B2662">
        <v>2018</v>
      </c>
      <c r="C2662">
        <v>18</v>
      </c>
      <c r="D2662" t="s">
        <v>47</v>
      </c>
      <c r="E2662">
        <f>VLOOKUP(B2662&amp;D2662,Sheet1!$A$2:$N$799,14,FALSE)</f>
        <v>6</v>
      </c>
      <c r="F2662">
        <f t="shared" si="41"/>
        <v>-1</v>
      </c>
      <c r="G2662" t="s">
        <v>16</v>
      </c>
      <c r="H2662">
        <f>VLOOKUP(B2662&amp;G2662,Sheet1!$A$2:$N$799,14,FALSE)</f>
        <v>7</v>
      </c>
      <c r="I2662">
        <v>1</v>
      </c>
      <c r="J2662">
        <v>1</v>
      </c>
      <c r="K2662">
        <v>3</v>
      </c>
      <c r="L2662">
        <v>2</v>
      </c>
    </row>
    <row r="2663" spans="1:12" x14ac:dyDescent="0.25">
      <c r="A2663" t="s">
        <v>1367</v>
      </c>
      <c r="B2663">
        <v>2018</v>
      </c>
      <c r="C2663">
        <v>18</v>
      </c>
      <c r="D2663" t="s">
        <v>28</v>
      </c>
      <c r="E2663">
        <f>VLOOKUP(B2663&amp;D2663,Sheet1!$A$2:$N$799,14,FALSE)</f>
        <v>1.7</v>
      </c>
      <c r="F2663">
        <f t="shared" si="41"/>
        <v>-4.5999999999999996</v>
      </c>
      <c r="G2663" t="s">
        <v>10</v>
      </c>
      <c r="H2663">
        <f>VLOOKUP(B2663&amp;G2663,Sheet1!$A$2:$N$799,14,FALSE)</f>
        <v>6.3</v>
      </c>
      <c r="I2663">
        <v>1</v>
      </c>
      <c r="J2663">
        <v>2</v>
      </c>
      <c r="K2663">
        <v>0</v>
      </c>
      <c r="L2663">
        <v>-2</v>
      </c>
    </row>
    <row r="2664" spans="1:12" x14ac:dyDescent="0.25">
      <c r="A2664" t="s">
        <v>1368</v>
      </c>
      <c r="B2664">
        <v>2018</v>
      </c>
      <c r="C2664">
        <v>18</v>
      </c>
      <c r="D2664" t="s">
        <v>22</v>
      </c>
      <c r="E2664">
        <f>VLOOKUP(B2664&amp;D2664,Sheet1!$A$2:$N$799,14,FALSE)</f>
        <v>4.5</v>
      </c>
      <c r="F2664">
        <f t="shared" si="41"/>
        <v>3.4</v>
      </c>
      <c r="G2664" t="s">
        <v>49</v>
      </c>
      <c r="H2664">
        <f>VLOOKUP(B2664&amp;G2664,Sheet1!$A$2:$N$799,14,FALSE)</f>
        <v>1.1000000000000001</v>
      </c>
      <c r="I2664">
        <v>0</v>
      </c>
      <c r="J2664">
        <v>0</v>
      </c>
      <c r="K2664">
        <v>1</v>
      </c>
      <c r="L2664">
        <v>1</v>
      </c>
    </row>
    <row r="2665" spans="1:12" x14ac:dyDescent="0.25">
      <c r="A2665" t="s">
        <v>1369</v>
      </c>
      <c r="B2665">
        <v>2018</v>
      </c>
      <c r="C2665">
        <v>19</v>
      </c>
      <c r="D2665" t="s">
        <v>49</v>
      </c>
      <c r="E2665">
        <f>VLOOKUP(B2665&amp;D2665,Sheet1!$A$2:$N$799,14,FALSE)</f>
        <v>1.1000000000000001</v>
      </c>
      <c r="F2665">
        <f t="shared" si="41"/>
        <v>-7.4</v>
      </c>
      <c r="G2665" t="s">
        <v>31</v>
      </c>
      <c r="H2665">
        <f>VLOOKUP(B2665&amp;G2665,Sheet1!$A$2:$N$799,14,FALSE)</f>
        <v>8.5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1370</v>
      </c>
      <c r="B2666">
        <v>2018</v>
      </c>
      <c r="C2666">
        <v>19</v>
      </c>
      <c r="D2666" t="s">
        <v>26</v>
      </c>
      <c r="E2666">
        <f>VLOOKUP(B2666&amp;D2666,Sheet1!$A$2:$N$799,14,FALSE)</f>
        <v>3.4</v>
      </c>
      <c r="F2666">
        <f t="shared" si="41"/>
        <v>-5.5</v>
      </c>
      <c r="G2666" t="s">
        <v>52</v>
      </c>
      <c r="H2666">
        <f>VLOOKUP(B2666&amp;G2666,Sheet1!$A$2:$N$799,14,FALSE)</f>
        <v>8.9</v>
      </c>
      <c r="I2666">
        <v>0</v>
      </c>
      <c r="J2666">
        <v>1</v>
      </c>
      <c r="K2666">
        <v>1</v>
      </c>
      <c r="L2666">
        <v>0</v>
      </c>
    </row>
    <row r="2667" spans="1:12" x14ac:dyDescent="0.25">
      <c r="A2667" t="s">
        <v>1371</v>
      </c>
      <c r="B2667">
        <v>2018</v>
      </c>
      <c r="C2667">
        <v>19</v>
      </c>
      <c r="D2667" t="s">
        <v>47</v>
      </c>
      <c r="E2667">
        <f>VLOOKUP(B2667&amp;D2667,Sheet1!$A$2:$N$799,14,FALSE)</f>
        <v>6</v>
      </c>
      <c r="F2667">
        <f t="shared" si="41"/>
        <v>0.79999999999999982</v>
      </c>
      <c r="G2667" t="s">
        <v>35</v>
      </c>
      <c r="H2667">
        <f>VLOOKUP(B2667&amp;G2667,Sheet1!$A$2:$N$799,14,FALSE)</f>
        <v>5.2</v>
      </c>
      <c r="I2667">
        <v>0</v>
      </c>
      <c r="J2667">
        <v>1</v>
      </c>
      <c r="K2667">
        <v>1</v>
      </c>
      <c r="L2667">
        <v>0</v>
      </c>
    </row>
    <row r="2668" spans="1:12" x14ac:dyDescent="0.25">
      <c r="A2668" t="s">
        <v>1372</v>
      </c>
      <c r="B2668">
        <v>2018</v>
      </c>
      <c r="C2668">
        <v>19</v>
      </c>
      <c r="D2668" t="s">
        <v>28</v>
      </c>
      <c r="E2668">
        <f>VLOOKUP(B2668&amp;D2668,Sheet1!$A$2:$N$799,14,FALSE)</f>
        <v>1.7</v>
      </c>
      <c r="F2668">
        <f t="shared" si="41"/>
        <v>-8.4</v>
      </c>
      <c r="G2668" t="s">
        <v>38</v>
      </c>
      <c r="H2668">
        <f>VLOOKUP(B2668&amp;G2668,Sheet1!$A$2:$N$799,14,FALSE)</f>
        <v>10.1</v>
      </c>
      <c r="I2668">
        <v>0</v>
      </c>
      <c r="J2668">
        <v>2</v>
      </c>
      <c r="K2668">
        <v>1</v>
      </c>
      <c r="L2668">
        <v>-1</v>
      </c>
    </row>
    <row r="2669" spans="1:12" x14ac:dyDescent="0.25">
      <c r="A2669" t="s">
        <v>1373</v>
      </c>
      <c r="B2669">
        <v>2018</v>
      </c>
      <c r="C2669">
        <v>20</v>
      </c>
      <c r="D2669" t="s">
        <v>31</v>
      </c>
      <c r="E2669">
        <f>VLOOKUP(B2669&amp;D2669,Sheet1!$A$2:$N$799,14,FALSE)</f>
        <v>8.5</v>
      </c>
      <c r="F2669">
        <f t="shared" si="41"/>
        <v>-1.5999999999999996</v>
      </c>
      <c r="G2669" t="s">
        <v>38</v>
      </c>
      <c r="H2669">
        <f>VLOOKUP(B2669&amp;G2669,Sheet1!$A$2:$N$799,14,FALSE)</f>
        <v>10.1</v>
      </c>
      <c r="I2669">
        <v>1</v>
      </c>
      <c r="J2669">
        <v>1</v>
      </c>
      <c r="K2669">
        <v>1</v>
      </c>
      <c r="L2669">
        <v>0</v>
      </c>
    </row>
    <row r="2670" spans="1:12" x14ac:dyDescent="0.25">
      <c r="A2670" t="s">
        <v>1374</v>
      </c>
      <c r="B2670">
        <v>2018</v>
      </c>
      <c r="C2670">
        <v>20</v>
      </c>
      <c r="D2670" t="s">
        <v>35</v>
      </c>
      <c r="E2670">
        <f>VLOOKUP(B2670&amp;D2670,Sheet1!$A$2:$N$799,14,FALSE)</f>
        <v>5.2</v>
      </c>
      <c r="F2670">
        <f t="shared" si="41"/>
        <v>-3.7</v>
      </c>
      <c r="G2670" t="s">
        <v>52</v>
      </c>
      <c r="H2670">
        <f>VLOOKUP(B2670&amp;G2670,Sheet1!$A$2:$N$799,14,FALSE)</f>
        <v>8.9</v>
      </c>
      <c r="I2670">
        <v>1</v>
      </c>
      <c r="J2670">
        <v>2</v>
      </c>
      <c r="K2670">
        <v>0</v>
      </c>
      <c r="L2670">
        <v>-2</v>
      </c>
    </row>
    <row r="2671" spans="1:12" x14ac:dyDescent="0.25">
      <c r="A2671" t="s">
        <v>1375</v>
      </c>
      <c r="B2671">
        <v>2018</v>
      </c>
      <c r="C2671">
        <v>21</v>
      </c>
      <c r="D2671" t="s">
        <v>35</v>
      </c>
      <c r="E2671">
        <f>VLOOKUP(B2671&amp;D2671,Sheet1!$A$2:$N$799,14,FALSE)</f>
        <v>5.2</v>
      </c>
      <c r="F2671">
        <f t="shared" si="41"/>
        <v>-3.3</v>
      </c>
      <c r="G2671" t="s">
        <v>31</v>
      </c>
      <c r="H2671">
        <f>VLOOKUP(B2671&amp;G2671,Sheet1!$A$2:$N$799,14,FALSE)</f>
        <v>8.5</v>
      </c>
      <c r="I2671">
        <v>1</v>
      </c>
      <c r="J2671">
        <v>1</v>
      </c>
      <c r="K2671">
        <v>1</v>
      </c>
      <c r="L2671">
        <v>0</v>
      </c>
    </row>
    <row r="2672" spans="1:12" x14ac:dyDescent="0.25">
      <c r="A2672" t="s">
        <v>1376</v>
      </c>
      <c r="B2672">
        <v>2019</v>
      </c>
      <c r="C2672">
        <v>1</v>
      </c>
      <c r="D2672" t="s">
        <v>32</v>
      </c>
      <c r="E2672">
        <f>VLOOKUP(B2672&amp;D2672,Sheet1!$A$2:$N$799,14,FALSE)</f>
        <v>5.4</v>
      </c>
      <c r="F2672">
        <f t="shared" si="41"/>
        <v>5.5</v>
      </c>
      <c r="G2672" t="s">
        <v>37</v>
      </c>
      <c r="H2672">
        <f>VLOOKUP(B2672&amp;G2672,Sheet1!$A$2:$N$799,14,FALSE)</f>
        <v>-0.1</v>
      </c>
      <c r="I2672">
        <v>1</v>
      </c>
      <c r="J2672">
        <v>0</v>
      </c>
      <c r="K2672">
        <v>3</v>
      </c>
      <c r="L2672">
        <v>3</v>
      </c>
    </row>
    <row r="2673" spans="1:12" x14ac:dyDescent="0.25">
      <c r="A2673" t="s">
        <v>1377</v>
      </c>
      <c r="B2673">
        <v>2019</v>
      </c>
      <c r="C2673">
        <v>1</v>
      </c>
      <c r="D2673" t="s">
        <v>34</v>
      </c>
      <c r="E2673">
        <f>VLOOKUP(B2673&amp;D2673,Sheet1!$A$2:$N$799,14,FALSE)</f>
        <v>-11.6</v>
      </c>
      <c r="F2673">
        <f t="shared" si="41"/>
        <v>-27.2</v>
      </c>
      <c r="G2673" t="s">
        <v>16</v>
      </c>
      <c r="H2673">
        <f>VLOOKUP(B2673&amp;G2673,Sheet1!$A$2:$N$799,14,FALSE)</f>
        <v>15.6</v>
      </c>
      <c r="I2673">
        <v>0</v>
      </c>
      <c r="J2673">
        <v>2</v>
      </c>
      <c r="K2673">
        <v>1</v>
      </c>
      <c r="L2673">
        <v>-1</v>
      </c>
    </row>
    <row r="2674" spans="1:12" x14ac:dyDescent="0.25">
      <c r="A2674" t="s">
        <v>1378</v>
      </c>
      <c r="B2674">
        <v>2019</v>
      </c>
      <c r="C2674">
        <v>1</v>
      </c>
      <c r="D2674" t="s">
        <v>43</v>
      </c>
      <c r="E2674">
        <f>VLOOKUP(B2674&amp;D2674,Sheet1!$A$2:$N$799,14,FALSE)</f>
        <v>-6.3</v>
      </c>
      <c r="F2674">
        <f t="shared" si="41"/>
        <v>-8.5</v>
      </c>
      <c r="G2674" t="s">
        <v>11</v>
      </c>
      <c r="H2674">
        <f>VLOOKUP(B2674&amp;G2674,Sheet1!$A$2:$N$799,14,FALSE)</f>
        <v>2.2000000000000002</v>
      </c>
      <c r="I2674">
        <v>0</v>
      </c>
      <c r="J2674">
        <v>1</v>
      </c>
      <c r="K2674">
        <v>4</v>
      </c>
      <c r="L2674">
        <v>3</v>
      </c>
    </row>
    <row r="2675" spans="1:12" x14ac:dyDescent="0.25">
      <c r="A2675" t="s">
        <v>1379</v>
      </c>
      <c r="B2675">
        <v>2019</v>
      </c>
      <c r="C2675">
        <v>1</v>
      </c>
      <c r="D2675" t="s">
        <v>22</v>
      </c>
      <c r="E2675">
        <f>VLOOKUP(B2675&amp;D2675,Sheet1!$A$2:$N$799,14,FALSE)</f>
        <v>2.7</v>
      </c>
      <c r="F2675">
        <f t="shared" si="41"/>
        <v>10</v>
      </c>
      <c r="G2675" t="s">
        <v>17</v>
      </c>
      <c r="H2675">
        <f>VLOOKUP(B2675&amp;G2675,Sheet1!$A$2:$N$799,14,FALSE)</f>
        <v>-7.3</v>
      </c>
      <c r="I2675">
        <v>1</v>
      </c>
      <c r="J2675">
        <v>2</v>
      </c>
      <c r="K2675">
        <v>2</v>
      </c>
      <c r="L2675">
        <v>0</v>
      </c>
    </row>
    <row r="2676" spans="1:12" x14ac:dyDescent="0.25">
      <c r="A2676" t="s">
        <v>1380</v>
      </c>
      <c r="B2676">
        <v>2019</v>
      </c>
      <c r="C2676">
        <v>1</v>
      </c>
      <c r="D2676" t="s">
        <v>44</v>
      </c>
      <c r="E2676">
        <f>VLOOKUP(B2676&amp;D2676,Sheet1!$A$2:$N$799,14,FALSE)</f>
        <v>-6.9</v>
      </c>
      <c r="F2676">
        <f t="shared" si="41"/>
        <v>-4.8000000000000007</v>
      </c>
      <c r="G2676" t="s">
        <v>25</v>
      </c>
      <c r="H2676">
        <f>VLOOKUP(B2676&amp;G2676,Sheet1!$A$2:$N$799,14,FALSE)</f>
        <v>-2.1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 t="s">
        <v>1381</v>
      </c>
      <c r="B2677">
        <v>2019</v>
      </c>
      <c r="C2677">
        <v>1</v>
      </c>
      <c r="D2677" t="s">
        <v>46</v>
      </c>
      <c r="E2677">
        <f>VLOOKUP(B2677&amp;D2677,Sheet1!$A$2:$N$799,14,FALSE)</f>
        <v>-3.2</v>
      </c>
      <c r="F2677">
        <f t="shared" si="41"/>
        <v>2</v>
      </c>
      <c r="G2677" t="s">
        <v>40</v>
      </c>
      <c r="H2677">
        <f>VLOOKUP(B2677&amp;G2677,Sheet1!$A$2:$N$799,14,FALSE)</f>
        <v>-5.2</v>
      </c>
      <c r="I2677">
        <v>0</v>
      </c>
      <c r="J2677">
        <v>2</v>
      </c>
      <c r="K2677">
        <v>1</v>
      </c>
      <c r="L2677">
        <v>-1</v>
      </c>
    </row>
    <row r="2678" spans="1:12" x14ac:dyDescent="0.25">
      <c r="A2678" t="s">
        <v>1382</v>
      </c>
      <c r="B2678">
        <v>2019</v>
      </c>
      <c r="C2678">
        <v>1</v>
      </c>
      <c r="D2678" t="s">
        <v>10</v>
      </c>
      <c r="E2678">
        <f>VLOOKUP(B2678&amp;D2678,Sheet1!$A$2:$N$799,14,FALSE)</f>
        <v>-0.9</v>
      </c>
      <c r="F2678">
        <f t="shared" si="41"/>
        <v>-4.1000000000000005</v>
      </c>
      <c r="G2678" t="s">
        <v>23</v>
      </c>
      <c r="H2678">
        <f>VLOOKUP(B2678&amp;G2678,Sheet1!$A$2:$N$799,14,FALSE)</f>
        <v>3.2</v>
      </c>
      <c r="I2678">
        <v>0</v>
      </c>
      <c r="J2678">
        <v>1</v>
      </c>
      <c r="K2678">
        <v>0</v>
      </c>
      <c r="L2678">
        <v>-1</v>
      </c>
    </row>
    <row r="2679" spans="1:12" x14ac:dyDescent="0.25">
      <c r="A2679" t="s">
        <v>1383</v>
      </c>
      <c r="B2679">
        <v>2019</v>
      </c>
      <c r="C2679">
        <v>1</v>
      </c>
      <c r="D2679" t="s">
        <v>38</v>
      </c>
      <c r="E2679">
        <f>VLOOKUP(B2679&amp;D2679,Sheet1!$A$2:$N$799,14,FALSE)</f>
        <v>7.4</v>
      </c>
      <c r="F2679">
        <f t="shared" si="41"/>
        <v>6.9</v>
      </c>
      <c r="G2679" t="s">
        <v>55</v>
      </c>
      <c r="H2679">
        <f>VLOOKUP(B2679&amp;G2679,Sheet1!$A$2:$N$799,14,FALSE)</f>
        <v>0.5</v>
      </c>
      <c r="I2679">
        <v>1</v>
      </c>
      <c r="J2679">
        <v>1</v>
      </c>
      <c r="K2679">
        <v>1</v>
      </c>
      <c r="L2679">
        <v>0</v>
      </c>
    </row>
    <row r="2680" spans="1:12" x14ac:dyDescent="0.25">
      <c r="A2680" t="s">
        <v>1384</v>
      </c>
      <c r="B2680">
        <v>2019</v>
      </c>
      <c r="C2680">
        <v>1</v>
      </c>
      <c r="D2680" t="s">
        <v>47</v>
      </c>
      <c r="E2680">
        <f>VLOOKUP(B2680&amp;D2680,Sheet1!$A$2:$N$799,14,FALSE)</f>
        <v>-1.3</v>
      </c>
      <c r="F2680">
        <f t="shared" si="41"/>
        <v>0.5</v>
      </c>
      <c r="G2680" t="s">
        <v>26</v>
      </c>
      <c r="H2680">
        <f>VLOOKUP(B2680&amp;G2680,Sheet1!$A$2:$N$799,14,FALSE)</f>
        <v>-1.8</v>
      </c>
      <c r="I2680">
        <v>1</v>
      </c>
      <c r="J2680">
        <v>1</v>
      </c>
      <c r="K2680">
        <v>1</v>
      </c>
      <c r="L2680">
        <v>0</v>
      </c>
    </row>
    <row r="2681" spans="1:12" x14ac:dyDescent="0.25">
      <c r="A2681" t="s">
        <v>1385</v>
      </c>
      <c r="B2681">
        <v>2019</v>
      </c>
      <c r="C2681">
        <v>1</v>
      </c>
      <c r="D2681" t="s">
        <v>29</v>
      </c>
      <c r="E2681">
        <f>VLOOKUP(B2681&amp;D2681,Sheet1!$A$2:$N$799,14,FALSE)</f>
        <v>-6.7</v>
      </c>
      <c r="F2681">
        <f t="shared" si="41"/>
        <v>-15.8</v>
      </c>
      <c r="G2681" t="s">
        <v>52</v>
      </c>
      <c r="H2681">
        <f>VLOOKUP(B2681&amp;G2681,Sheet1!$A$2:$N$799,14,FALSE)</f>
        <v>9.1</v>
      </c>
      <c r="I2681">
        <v>0</v>
      </c>
      <c r="J2681">
        <v>2</v>
      </c>
      <c r="K2681">
        <v>0</v>
      </c>
      <c r="L2681">
        <v>-2</v>
      </c>
    </row>
    <row r="2682" spans="1:12" x14ac:dyDescent="0.25">
      <c r="A2682" t="s">
        <v>1386</v>
      </c>
      <c r="B2682">
        <v>2019</v>
      </c>
      <c r="C2682">
        <v>1</v>
      </c>
      <c r="D2682" t="s">
        <v>14</v>
      </c>
      <c r="E2682">
        <f>VLOOKUP(B2682&amp;D2682,Sheet1!$A$2:$N$799,14,FALSE)</f>
        <v>-7</v>
      </c>
      <c r="F2682">
        <f t="shared" si="41"/>
        <v>-10.9</v>
      </c>
      <c r="G2682" t="s">
        <v>31</v>
      </c>
      <c r="H2682">
        <f>VLOOKUP(B2682&amp;G2682,Sheet1!$A$2:$N$799,14,FALSE)</f>
        <v>3.9</v>
      </c>
      <c r="I2682">
        <v>0</v>
      </c>
      <c r="J2682">
        <v>3</v>
      </c>
      <c r="K2682">
        <v>1</v>
      </c>
      <c r="L2682">
        <v>-2</v>
      </c>
    </row>
    <row r="2683" spans="1:12" x14ac:dyDescent="0.25">
      <c r="A2683" t="s">
        <v>1387</v>
      </c>
      <c r="B2683">
        <v>2019</v>
      </c>
      <c r="C2683">
        <v>1</v>
      </c>
      <c r="D2683" t="s">
        <v>49</v>
      </c>
      <c r="E2683">
        <f>VLOOKUP(B2683&amp;D2683,Sheet1!$A$2:$N$799,14,FALSE)</f>
        <v>5.3</v>
      </c>
      <c r="F2683">
        <f t="shared" si="41"/>
        <v>13.2</v>
      </c>
      <c r="G2683" t="s">
        <v>41</v>
      </c>
      <c r="H2683">
        <f>VLOOKUP(B2683&amp;G2683,Sheet1!$A$2:$N$799,14,FALSE)</f>
        <v>-7.9</v>
      </c>
      <c r="I2683">
        <v>1</v>
      </c>
      <c r="J2683">
        <v>0</v>
      </c>
      <c r="K2683">
        <v>2</v>
      </c>
      <c r="L2683">
        <v>2</v>
      </c>
    </row>
    <row r="2684" spans="1:12" x14ac:dyDescent="0.25">
      <c r="A2684" t="s">
        <v>1388</v>
      </c>
      <c r="B2684">
        <v>2019</v>
      </c>
      <c r="C2684">
        <v>1</v>
      </c>
      <c r="D2684" t="s">
        <v>35</v>
      </c>
      <c r="E2684">
        <f>VLOOKUP(B2684&amp;D2684,Sheet1!$A$2:$N$799,14,FALSE)</f>
        <v>10.4</v>
      </c>
      <c r="F2684">
        <f t="shared" si="41"/>
        <v>10.1</v>
      </c>
      <c r="G2684" t="s">
        <v>19</v>
      </c>
      <c r="H2684">
        <f>VLOOKUP(B2684&amp;G2684,Sheet1!$A$2:$N$799,14,FALSE)</f>
        <v>0.3</v>
      </c>
      <c r="I2684">
        <v>1</v>
      </c>
      <c r="J2684">
        <v>0</v>
      </c>
      <c r="K2684">
        <v>1</v>
      </c>
      <c r="L2684">
        <v>1</v>
      </c>
    </row>
    <row r="2685" spans="1:12" x14ac:dyDescent="0.25">
      <c r="A2685" t="s">
        <v>1389</v>
      </c>
      <c r="B2685">
        <v>2019</v>
      </c>
      <c r="C2685">
        <v>1</v>
      </c>
      <c r="D2685" t="s">
        <v>13</v>
      </c>
      <c r="E2685">
        <f>VLOOKUP(B2685&amp;D2685,Sheet1!$A$2:$N$799,14,FALSE)</f>
        <v>0.4</v>
      </c>
      <c r="F2685">
        <f t="shared" si="41"/>
        <v>-10.6</v>
      </c>
      <c r="G2685" t="s">
        <v>50</v>
      </c>
      <c r="H2685">
        <f>VLOOKUP(B2685&amp;G2685,Sheet1!$A$2:$N$799,14,FALSE)</f>
        <v>11</v>
      </c>
      <c r="I2685">
        <v>0</v>
      </c>
      <c r="J2685">
        <v>4</v>
      </c>
      <c r="K2685">
        <v>2</v>
      </c>
      <c r="L2685">
        <v>-2</v>
      </c>
    </row>
    <row r="2686" spans="1:12" x14ac:dyDescent="0.25">
      <c r="A2686" t="s">
        <v>1390</v>
      </c>
      <c r="B2686">
        <v>2019</v>
      </c>
      <c r="C2686">
        <v>1</v>
      </c>
      <c r="D2686" t="s">
        <v>20</v>
      </c>
      <c r="E2686">
        <f>VLOOKUP(B2686&amp;D2686,Sheet1!$A$2:$N$799,14,FALSE)</f>
        <v>-1.9</v>
      </c>
      <c r="F2686">
        <f t="shared" si="41"/>
        <v>-5.3</v>
      </c>
      <c r="G2686" t="s">
        <v>53</v>
      </c>
      <c r="H2686">
        <f>VLOOKUP(B2686&amp;G2686,Sheet1!$A$2:$N$799,14,FALSE)</f>
        <v>3.4</v>
      </c>
      <c r="I2686">
        <v>0</v>
      </c>
      <c r="J2686">
        <v>3</v>
      </c>
      <c r="K2686">
        <v>0</v>
      </c>
      <c r="L2686">
        <v>-3</v>
      </c>
    </row>
    <row r="2687" spans="1:12" x14ac:dyDescent="0.25">
      <c r="A2687" t="s">
        <v>1391</v>
      </c>
      <c r="B2687">
        <v>2019</v>
      </c>
      <c r="C2687">
        <v>1</v>
      </c>
      <c r="D2687" t="s">
        <v>28</v>
      </c>
      <c r="E2687">
        <f>VLOOKUP(B2687&amp;D2687,Sheet1!$A$2:$N$799,14,FALSE)</f>
        <v>0.3</v>
      </c>
      <c r="F2687">
        <f t="shared" si="41"/>
        <v>11.100000000000001</v>
      </c>
      <c r="G2687" t="s">
        <v>56</v>
      </c>
      <c r="H2687">
        <f>VLOOKUP(B2687&amp;G2687,Sheet1!$A$2:$N$799,14,FALSE)</f>
        <v>-10.8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 t="s">
        <v>1392</v>
      </c>
      <c r="B2688">
        <v>2019</v>
      </c>
      <c r="C2688">
        <v>2</v>
      </c>
      <c r="D2688" t="s">
        <v>16</v>
      </c>
      <c r="E2688">
        <f>VLOOKUP(B2688&amp;D2688,Sheet1!$A$2:$N$799,14,FALSE)</f>
        <v>15.6</v>
      </c>
      <c r="F2688">
        <f t="shared" si="41"/>
        <v>18.8</v>
      </c>
      <c r="G2688" t="s">
        <v>46</v>
      </c>
      <c r="H2688">
        <f>VLOOKUP(B2688&amp;G2688,Sheet1!$A$2:$N$799,14,FALSE)</f>
        <v>-3.2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 t="s">
        <v>1393</v>
      </c>
      <c r="B2689">
        <v>2019</v>
      </c>
      <c r="C2689">
        <v>2</v>
      </c>
      <c r="D2689" t="s">
        <v>41</v>
      </c>
      <c r="E2689">
        <f>VLOOKUP(B2689&amp;D2689,Sheet1!$A$2:$N$799,14,FALSE)</f>
        <v>-7.9</v>
      </c>
      <c r="F2689">
        <f t="shared" si="41"/>
        <v>-10.100000000000001</v>
      </c>
      <c r="G2689" t="s">
        <v>11</v>
      </c>
      <c r="H2689">
        <f>VLOOKUP(B2689&amp;G2689,Sheet1!$A$2:$N$799,14,FALSE)</f>
        <v>2.2000000000000002</v>
      </c>
      <c r="I2689">
        <v>0</v>
      </c>
      <c r="J2689">
        <v>2</v>
      </c>
      <c r="K2689">
        <v>0</v>
      </c>
      <c r="L2689">
        <v>-2</v>
      </c>
    </row>
    <row r="2690" spans="1:12" x14ac:dyDescent="0.25">
      <c r="A2690" t="s">
        <v>1394</v>
      </c>
      <c r="B2690">
        <v>2019</v>
      </c>
      <c r="C2690">
        <v>2</v>
      </c>
      <c r="D2690" t="s">
        <v>25</v>
      </c>
      <c r="E2690">
        <f>VLOOKUP(B2690&amp;D2690,Sheet1!$A$2:$N$799,14,FALSE)</f>
        <v>-2.1</v>
      </c>
      <c r="F2690">
        <f t="shared" si="41"/>
        <v>-1.2000000000000002</v>
      </c>
      <c r="G2690" t="s">
        <v>10</v>
      </c>
      <c r="H2690">
        <f>VLOOKUP(B2690&amp;G2690,Sheet1!$A$2:$N$799,14,FALSE)</f>
        <v>-0.9</v>
      </c>
      <c r="I2690">
        <v>0</v>
      </c>
      <c r="J2690">
        <v>1</v>
      </c>
      <c r="K2690">
        <v>0</v>
      </c>
      <c r="L2690">
        <v>-1</v>
      </c>
    </row>
    <row r="2691" spans="1:12" x14ac:dyDescent="0.25">
      <c r="A2691" t="s">
        <v>1395</v>
      </c>
      <c r="B2691">
        <v>2019</v>
      </c>
      <c r="C2691">
        <v>2</v>
      </c>
      <c r="D2691" t="s">
        <v>43</v>
      </c>
      <c r="E2691">
        <f>VLOOKUP(B2691&amp;D2691,Sheet1!$A$2:$N$799,14,FALSE)</f>
        <v>-6.3</v>
      </c>
      <c r="F2691">
        <f t="shared" ref="F2691:F2754" si="42">E2691-H2691</f>
        <v>-4.4000000000000004</v>
      </c>
      <c r="G2691" t="s">
        <v>20</v>
      </c>
      <c r="H2691">
        <f>VLOOKUP(B2691&amp;G2691,Sheet1!$A$2:$N$799,14,FALSE)</f>
        <v>-1.9</v>
      </c>
      <c r="I2691">
        <v>0</v>
      </c>
      <c r="J2691">
        <v>1</v>
      </c>
      <c r="K2691">
        <v>1</v>
      </c>
      <c r="L2691">
        <v>0</v>
      </c>
    </row>
    <row r="2692" spans="1:12" x14ac:dyDescent="0.25">
      <c r="A2692" t="s">
        <v>1396</v>
      </c>
      <c r="B2692">
        <v>2019</v>
      </c>
      <c r="C2692">
        <v>2</v>
      </c>
      <c r="D2692" t="s">
        <v>56</v>
      </c>
      <c r="E2692">
        <f>VLOOKUP(B2692&amp;D2692,Sheet1!$A$2:$N$799,14,FALSE)</f>
        <v>-10.8</v>
      </c>
      <c r="F2692">
        <f t="shared" si="42"/>
        <v>-16.100000000000001</v>
      </c>
      <c r="G2692" t="s">
        <v>49</v>
      </c>
      <c r="H2692">
        <f>VLOOKUP(B2692&amp;G2692,Sheet1!$A$2:$N$799,14,FALSE)</f>
        <v>5.3</v>
      </c>
      <c r="I2692">
        <v>0</v>
      </c>
      <c r="J2692">
        <v>0</v>
      </c>
      <c r="K2692">
        <v>1</v>
      </c>
      <c r="L2692">
        <v>1</v>
      </c>
    </row>
    <row r="2693" spans="1:12" x14ac:dyDescent="0.25">
      <c r="A2693" t="s">
        <v>1397</v>
      </c>
      <c r="B2693">
        <v>2019</v>
      </c>
      <c r="C2693">
        <v>2</v>
      </c>
      <c r="D2693" t="s">
        <v>53</v>
      </c>
      <c r="E2693">
        <f>VLOOKUP(B2693&amp;D2693,Sheet1!$A$2:$N$799,14,FALSE)</f>
        <v>3.4</v>
      </c>
      <c r="F2693">
        <f t="shared" si="42"/>
        <v>5.2</v>
      </c>
      <c r="G2693" t="s">
        <v>26</v>
      </c>
      <c r="H2693">
        <f>VLOOKUP(B2693&amp;G2693,Sheet1!$A$2:$N$799,14,FALSE)</f>
        <v>-1.8</v>
      </c>
      <c r="I2693">
        <v>0</v>
      </c>
      <c r="J2693">
        <v>0</v>
      </c>
      <c r="K2693">
        <v>2</v>
      </c>
      <c r="L2693">
        <v>2</v>
      </c>
    </row>
    <row r="2694" spans="1:12" x14ac:dyDescent="0.25">
      <c r="A2694" t="s">
        <v>1398</v>
      </c>
      <c r="B2694">
        <v>2019</v>
      </c>
      <c r="C2694">
        <v>2</v>
      </c>
      <c r="D2694" t="s">
        <v>55</v>
      </c>
      <c r="E2694">
        <f>VLOOKUP(B2694&amp;D2694,Sheet1!$A$2:$N$799,14,FALSE)</f>
        <v>0.5</v>
      </c>
      <c r="F2694">
        <f t="shared" si="42"/>
        <v>7.2</v>
      </c>
      <c r="G2694" t="s">
        <v>29</v>
      </c>
      <c r="H2694">
        <f>VLOOKUP(B2694&amp;G2694,Sheet1!$A$2:$N$799,14,FALSE)</f>
        <v>-6.7</v>
      </c>
      <c r="I2694">
        <v>1</v>
      </c>
      <c r="J2694">
        <v>0</v>
      </c>
      <c r="K2694">
        <v>1</v>
      </c>
      <c r="L2694">
        <v>1</v>
      </c>
    </row>
    <row r="2695" spans="1:12" x14ac:dyDescent="0.25">
      <c r="A2695" t="s">
        <v>1399</v>
      </c>
      <c r="B2695">
        <v>2019</v>
      </c>
      <c r="C2695">
        <v>2</v>
      </c>
      <c r="D2695" t="s">
        <v>44</v>
      </c>
      <c r="E2695">
        <f>VLOOKUP(B2695&amp;D2695,Sheet1!$A$2:$N$799,14,FALSE)</f>
        <v>-6.9</v>
      </c>
      <c r="F2695">
        <f t="shared" si="42"/>
        <v>-16</v>
      </c>
      <c r="G2695" t="s">
        <v>52</v>
      </c>
      <c r="H2695">
        <f>VLOOKUP(B2695&amp;G2695,Sheet1!$A$2:$N$799,14,FALSE)</f>
        <v>9.1</v>
      </c>
      <c r="I2695">
        <v>0</v>
      </c>
      <c r="J2695">
        <v>2</v>
      </c>
      <c r="K2695">
        <v>1</v>
      </c>
      <c r="L2695">
        <v>-1</v>
      </c>
    </row>
    <row r="2696" spans="1:12" x14ac:dyDescent="0.25">
      <c r="A2696" t="s">
        <v>1400</v>
      </c>
      <c r="B2696">
        <v>2019</v>
      </c>
      <c r="C2696">
        <v>2</v>
      </c>
      <c r="D2696" t="s">
        <v>40</v>
      </c>
      <c r="E2696">
        <f>VLOOKUP(B2696&amp;D2696,Sheet1!$A$2:$N$799,14,FALSE)</f>
        <v>-5.2</v>
      </c>
      <c r="F2696">
        <f t="shared" si="42"/>
        <v>-3.9000000000000004</v>
      </c>
      <c r="G2696" t="s">
        <v>47</v>
      </c>
      <c r="H2696">
        <f>VLOOKUP(B2696&amp;G2696,Sheet1!$A$2:$N$799,14,FALSE)</f>
        <v>-1.3</v>
      </c>
      <c r="I2696">
        <v>1</v>
      </c>
      <c r="J2696">
        <v>2</v>
      </c>
      <c r="K2696">
        <v>2</v>
      </c>
      <c r="L2696">
        <v>0</v>
      </c>
    </row>
    <row r="2697" spans="1:12" x14ac:dyDescent="0.25">
      <c r="A2697" t="s">
        <v>1401</v>
      </c>
      <c r="B2697">
        <v>2019</v>
      </c>
      <c r="C2697">
        <v>2</v>
      </c>
      <c r="D2697" t="s">
        <v>23</v>
      </c>
      <c r="E2697">
        <f>VLOOKUP(B2697&amp;D2697,Sheet1!$A$2:$N$799,14,FALSE)</f>
        <v>3.2</v>
      </c>
      <c r="F2697">
        <f t="shared" si="42"/>
        <v>-2.2000000000000002</v>
      </c>
      <c r="G2697" t="s">
        <v>32</v>
      </c>
      <c r="H2697">
        <f>VLOOKUP(B2697&amp;G2697,Sheet1!$A$2:$N$799,14,FALSE)</f>
        <v>5.4</v>
      </c>
      <c r="I2697">
        <v>1</v>
      </c>
      <c r="J2697">
        <v>2</v>
      </c>
      <c r="K2697">
        <v>4</v>
      </c>
      <c r="L2697">
        <v>2</v>
      </c>
    </row>
    <row r="2698" spans="1:12" x14ac:dyDescent="0.25">
      <c r="A2698" t="s">
        <v>1402</v>
      </c>
      <c r="B2698">
        <v>2019</v>
      </c>
      <c r="C2698">
        <v>2</v>
      </c>
      <c r="D2698" t="s">
        <v>34</v>
      </c>
      <c r="E2698">
        <f>VLOOKUP(B2698&amp;D2698,Sheet1!$A$2:$N$799,14,FALSE)</f>
        <v>-11.6</v>
      </c>
      <c r="F2698">
        <f t="shared" si="42"/>
        <v>-22</v>
      </c>
      <c r="G2698" t="s">
        <v>35</v>
      </c>
      <c r="H2698">
        <f>VLOOKUP(B2698&amp;G2698,Sheet1!$A$2:$N$799,14,FALSE)</f>
        <v>10.4</v>
      </c>
      <c r="I2698">
        <v>0</v>
      </c>
      <c r="J2698">
        <v>4</v>
      </c>
      <c r="K2698">
        <v>1</v>
      </c>
      <c r="L2698">
        <v>-3</v>
      </c>
    </row>
    <row r="2699" spans="1:12" x14ac:dyDescent="0.25">
      <c r="A2699" t="s">
        <v>1403</v>
      </c>
      <c r="B2699">
        <v>2019</v>
      </c>
      <c r="C2699">
        <v>2</v>
      </c>
      <c r="D2699" t="s">
        <v>31</v>
      </c>
      <c r="E2699">
        <f>VLOOKUP(B2699&amp;D2699,Sheet1!$A$2:$N$799,14,FALSE)</f>
        <v>3.9</v>
      </c>
      <c r="F2699">
        <f t="shared" si="42"/>
        <v>-3.5000000000000004</v>
      </c>
      <c r="G2699" t="s">
        <v>38</v>
      </c>
      <c r="H2699">
        <f>VLOOKUP(B2699&amp;G2699,Sheet1!$A$2:$N$799,14,FALSE)</f>
        <v>7.4</v>
      </c>
      <c r="I2699">
        <v>1</v>
      </c>
      <c r="J2699">
        <v>1</v>
      </c>
      <c r="K2699">
        <v>1</v>
      </c>
      <c r="L2699">
        <v>0</v>
      </c>
    </row>
    <row r="2700" spans="1:12" x14ac:dyDescent="0.25">
      <c r="A2700" t="s">
        <v>1404</v>
      </c>
      <c r="B2700">
        <v>2019</v>
      </c>
      <c r="C2700">
        <v>2</v>
      </c>
      <c r="D2700" t="s">
        <v>37</v>
      </c>
      <c r="E2700">
        <f>VLOOKUP(B2700&amp;D2700,Sheet1!$A$2:$N$799,14,FALSE)</f>
        <v>-0.1</v>
      </c>
      <c r="F2700">
        <f t="shared" si="42"/>
        <v>-0.4</v>
      </c>
      <c r="G2700" t="s">
        <v>28</v>
      </c>
      <c r="H2700">
        <f>VLOOKUP(B2700&amp;G2700,Sheet1!$A$2:$N$799,14,FALSE)</f>
        <v>0.3</v>
      </c>
      <c r="I2700">
        <v>1</v>
      </c>
      <c r="J2700">
        <v>3</v>
      </c>
      <c r="K2700">
        <v>3</v>
      </c>
      <c r="L2700">
        <v>0</v>
      </c>
    </row>
    <row r="2701" spans="1:12" x14ac:dyDescent="0.25">
      <c r="A2701" t="s">
        <v>1405</v>
      </c>
      <c r="B2701">
        <v>2019</v>
      </c>
      <c r="C2701">
        <v>2</v>
      </c>
      <c r="D2701" t="s">
        <v>19</v>
      </c>
      <c r="E2701">
        <f>VLOOKUP(B2701&amp;D2701,Sheet1!$A$2:$N$799,14,FALSE)</f>
        <v>0.3</v>
      </c>
      <c r="F2701">
        <f t="shared" si="42"/>
        <v>-2.4000000000000004</v>
      </c>
      <c r="G2701" t="s">
        <v>22</v>
      </c>
      <c r="H2701">
        <f>VLOOKUP(B2701&amp;G2701,Sheet1!$A$2:$N$799,14,FALSE)</f>
        <v>2.7</v>
      </c>
      <c r="I2701">
        <v>0</v>
      </c>
      <c r="J2701">
        <v>1</v>
      </c>
      <c r="K2701">
        <v>2</v>
      </c>
      <c r="L2701">
        <v>1</v>
      </c>
    </row>
    <row r="2702" spans="1:12" x14ac:dyDescent="0.25">
      <c r="A2702" t="s">
        <v>1406</v>
      </c>
      <c r="B2702">
        <v>2019</v>
      </c>
      <c r="C2702">
        <v>2</v>
      </c>
      <c r="D2702" t="s">
        <v>17</v>
      </c>
      <c r="E2702">
        <f>VLOOKUP(B2702&amp;D2702,Sheet1!$A$2:$N$799,14,FALSE)</f>
        <v>-7.3</v>
      </c>
      <c r="F2702">
        <f t="shared" si="42"/>
        <v>-18.3</v>
      </c>
      <c r="G2702" t="s">
        <v>50</v>
      </c>
      <c r="H2702">
        <f>VLOOKUP(B2702&amp;G2702,Sheet1!$A$2:$N$799,14,FALSE)</f>
        <v>11</v>
      </c>
      <c r="I2702">
        <v>0</v>
      </c>
      <c r="J2702">
        <v>1</v>
      </c>
      <c r="K2702">
        <v>1</v>
      </c>
      <c r="L2702">
        <v>0</v>
      </c>
    </row>
    <row r="2703" spans="1:12" x14ac:dyDescent="0.25">
      <c r="A2703" t="s">
        <v>1407</v>
      </c>
      <c r="B2703">
        <v>2019</v>
      </c>
      <c r="C2703">
        <v>2</v>
      </c>
      <c r="D2703" t="s">
        <v>14</v>
      </c>
      <c r="E2703">
        <f>VLOOKUP(B2703&amp;D2703,Sheet1!$A$2:$N$799,14,FALSE)</f>
        <v>-7</v>
      </c>
      <c r="F2703">
        <f t="shared" si="42"/>
        <v>-7.4</v>
      </c>
      <c r="G2703" t="s">
        <v>13</v>
      </c>
      <c r="H2703">
        <f>VLOOKUP(B2703&amp;G2703,Sheet1!$A$2:$N$799,14,FALSE)</f>
        <v>0.4</v>
      </c>
      <c r="I2703">
        <v>0</v>
      </c>
      <c r="J2703">
        <v>1</v>
      </c>
      <c r="K2703">
        <v>0</v>
      </c>
      <c r="L2703">
        <v>-1</v>
      </c>
    </row>
    <row r="2704" spans="1:12" x14ac:dyDescent="0.25">
      <c r="A2704" t="s">
        <v>1408</v>
      </c>
      <c r="B2704">
        <v>2019</v>
      </c>
      <c r="C2704">
        <v>3</v>
      </c>
      <c r="D2704" t="s">
        <v>26</v>
      </c>
      <c r="E2704">
        <f>VLOOKUP(B2704&amp;D2704,Sheet1!$A$2:$N$799,14,FALSE)</f>
        <v>-1.8</v>
      </c>
      <c r="F2704">
        <f t="shared" si="42"/>
        <v>-1.7</v>
      </c>
      <c r="G2704" t="s">
        <v>37</v>
      </c>
      <c r="H2704">
        <f>VLOOKUP(B2704&amp;G2704,Sheet1!$A$2:$N$799,14,FALSE)</f>
        <v>-0.1</v>
      </c>
      <c r="I2704">
        <v>1</v>
      </c>
      <c r="J2704">
        <v>0</v>
      </c>
      <c r="K2704">
        <v>1</v>
      </c>
      <c r="L2704">
        <v>1</v>
      </c>
    </row>
    <row r="2705" spans="1:12" x14ac:dyDescent="0.25">
      <c r="A2705" t="s">
        <v>1409</v>
      </c>
      <c r="B2705">
        <v>2019</v>
      </c>
      <c r="C2705">
        <v>3</v>
      </c>
      <c r="D2705" t="s">
        <v>52</v>
      </c>
      <c r="E2705">
        <f>VLOOKUP(B2705&amp;D2705,Sheet1!$A$2:$N$799,14,FALSE)</f>
        <v>9.1</v>
      </c>
      <c r="F2705">
        <f t="shared" si="42"/>
        <v>-6.5</v>
      </c>
      <c r="G2705" t="s">
        <v>16</v>
      </c>
      <c r="H2705">
        <f>VLOOKUP(B2705&amp;G2705,Sheet1!$A$2:$N$799,14,FALSE)</f>
        <v>15.6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 t="s">
        <v>1410</v>
      </c>
      <c r="B2706">
        <v>2019</v>
      </c>
      <c r="C2706">
        <v>3</v>
      </c>
      <c r="D2706" t="s">
        <v>46</v>
      </c>
      <c r="E2706">
        <f>VLOOKUP(B2706&amp;D2706,Sheet1!$A$2:$N$799,14,FALSE)</f>
        <v>-3.2</v>
      </c>
      <c r="F2706">
        <f t="shared" si="42"/>
        <v>3.8</v>
      </c>
      <c r="G2706" t="s">
        <v>14</v>
      </c>
      <c r="H2706">
        <f>VLOOKUP(B2706&amp;G2706,Sheet1!$A$2:$N$799,14,FALSE)</f>
        <v>-7</v>
      </c>
      <c r="I2706">
        <v>0</v>
      </c>
      <c r="J2706">
        <v>2</v>
      </c>
      <c r="K2706">
        <v>1</v>
      </c>
      <c r="L2706">
        <v>-1</v>
      </c>
    </row>
    <row r="2707" spans="1:12" x14ac:dyDescent="0.25">
      <c r="A2707" t="s">
        <v>1411</v>
      </c>
      <c r="B2707">
        <v>2019</v>
      </c>
      <c r="C2707">
        <v>3</v>
      </c>
      <c r="D2707" t="s">
        <v>56</v>
      </c>
      <c r="E2707">
        <f>VLOOKUP(B2707&amp;D2707,Sheet1!$A$2:$N$799,14,FALSE)</f>
        <v>-10.8</v>
      </c>
      <c r="F2707">
        <f t="shared" si="42"/>
        <v>-9.9</v>
      </c>
      <c r="G2707" t="s">
        <v>10</v>
      </c>
      <c r="H2707">
        <f>VLOOKUP(B2707&amp;G2707,Sheet1!$A$2:$N$799,14,FALSE)</f>
        <v>-0.9</v>
      </c>
      <c r="I2707">
        <v>0</v>
      </c>
      <c r="J2707">
        <v>5</v>
      </c>
      <c r="K2707">
        <v>1</v>
      </c>
      <c r="L2707">
        <v>-4</v>
      </c>
    </row>
    <row r="2708" spans="1:12" x14ac:dyDescent="0.25">
      <c r="A2708" t="s">
        <v>1412</v>
      </c>
      <c r="B2708">
        <v>2019</v>
      </c>
      <c r="C2708">
        <v>3</v>
      </c>
      <c r="D2708" t="s">
        <v>11</v>
      </c>
      <c r="E2708">
        <f>VLOOKUP(B2708&amp;D2708,Sheet1!$A$2:$N$799,14,FALSE)</f>
        <v>2.2000000000000002</v>
      </c>
      <c r="F2708">
        <f t="shared" si="42"/>
        <v>9.5</v>
      </c>
      <c r="G2708" t="s">
        <v>17</v>
      </c>
      <c r="H2708">
        <f>VLOOKUP(B2708&amp;G2708,Sheet1!$A$2:$N$799,14,FALSE)</f>
        <v>-7.3</v>
      </c>
      <c r="I2708">
        <v>1</v>
      </c>
      <c r="J2708">
        <v>2</v>
      </c>
      <c r="K2708">
        <v>4</v>
      </c>
      <c r="L2708">
        <v>2</v>
      </c>
    </row>
    <row r="2709" spans="1:12" x14ac:dyDescent="0.25">
      <c r="A2709" t="s">
        <v>1413</v>
      </c>
      <c r="B2709">
        <v>2019</v>
      </c>
      <c r="C2709">
        <v>3</v>
      </c>
      <c r="D2709" t="s">
        <v>23</v>
      </c>
      <c r="E2709">
        <f>VLOOKUP(B2709&amp;D2709,Sheet1!$A$2:$N$799,14,FALSE)</f>
        <v>3.2</v>
      </c>
      <c r="F2709">
        <f t="shared" si="42"/>
        <v>5.3000000000000007</v>
      </c>
      <c r="G2709" t="s">
        <v>25</v>
      </c>
      <c r="H2709">
        <f>VLOOKUP(B2709&amp;G2709,Sheet1!$A$2:$N$799,14,FALSE)</f>
        <v>-2.1</v>
      </c>
      <c r="I2709">
        <v>1</v>
      </c>
      <c r="J2709">
        <v>0</v>
      </c>
      <c r="K2709">
        <v>3</v>
      </c>
      <c r="L2709">
        <v>3</v>
      </c>
    </row>
    <row r="2710" spans="1:12" x14ac:dyDescent="0.25">
      <c r="A2710" t="s">
        <v>1414</v>
      </c>
      <c r="B2710">
        <v>2019</v>
      </c>
      <c r="C2710">
        <v>3</v>
      </c>
      <c r="D2710" t="s">
        <v>28</v>
      </c>
      <c r="E2710">
        <f>VLOOKUP(B2710&amp;D2710,Sheet1!$A$2:$N$799,14,FALSE)</f>
        <v>0.3</v>
      </c>
      <c r="F2710">
        <f t="shared" si="42"/>
        <v>5.5</v>
      </c>
      <c r="G2710" t="s">
        <v>40</v>
      </c>
      <c r="H2710">
        <f>VLOOKUP(B2710&amp;G2710,Sheet1!$A$2:$N$799,14,FALSE)</f>
        <v>-5.2</v>
      </c>
      <c r="I2710">
        <v>0</v>
      </c>
      <c r="J2710">
        <v>2</v>
      </c>
      <c r="K2710">
        <v>0</v>
      </c>
      <c r="L2710">
        <v>-2</v>
      </c>
    </row>
    <row r="2711" spans="1:12" x14ac:dyDescent="0.25">
      <c r="A2711" t="s">
        <v>1415</v>
      </c>
      <c r="B2711">
        <v>2019</v>
      </c>
      <c r="C2711">
        <v>3</v>
      </c>
      <c r="D2711" t="s">
        <v>47</v>
      </c>
      <c r="E2711">
        <f>VLOOKUP(B2711&amp;D2711,Sheet1!$A$2:$N$799,14,FALSE)</f>
        <v>-1.3</v>
      </c>
      <c r="F2711">
        <f t="shared" si="42"/>
        <v>-1.8</v>
      </c>
      <c r="G2711" t="s">
        <v>55</v>
      </c>
      <c r="H2711">
        <f>VLOOKUP(B2711&amp;G2711,Sheet1!$A$2:$N$799,14,FALSE)</f>
        <v>0.5</v>
      </c>
      <c r="I2711">
        <v>0</v>
      </c>
      <c r="J2711">
        <v>1</v>
      </c>
      <c r="K2711">
        <v>1</v>
      </c>
      <c r="L2711">
        <v>0</v>
      </c>
    </row>
    <row r="2712" spans="1:12" x14ac:dyDescent="0.25">
      <c r="A2712" t="s">
        <v>1416</v>
      </c>
      <c r="B2712">
        <v>2019</v>
      </c>
      <c r="C2712">
        <v>3</v>
      </c>
      <c r="D2712" t="s">
        <v>20</v>
      </c>
      <c r="E2712">
        <f>VLOOKUP(B2712&amp;D2712,Sheet1!$A$2:$N$799,14,FALSE)</f>
        <v>-1.9</v>
      </c>
      <c r="F2712">
        <f t="shared" si="42"/>
        <v>-5.8</v>
      </c>
      <c r="G2712" t="s">
        <v>31</v>
      </c>
      <c r="H2712">
        <f>VLOOKUP(B2712&amp;G2712,Sheet1!$A$2:$N$799,14,FALSE)</f>
        <v>3.9</v>
      </c>
      <c r="I2712">
        <v>0</v>
      </c>
      <c r="J2712">
        <v>1</v>
      </c>
      <c r="K2712">
        <v>3</v>
      </c>
      <c r="L2712">
        <v>2</v>
      </c>
    </row>
    <row r="2713" spans="1:12" x14ac:dyDescent="0.25">
      <c r="A2713" t="s">
        <v>1417</v>
      </c>
      <c r="B2713">
        <v>2019</v>
      </c>
      <c r="C2713">
        <v>3</v>
      </c>
      <c r="D2713" t="s">
        <v>49</v>
      </c>
      <c r="E2713">
        <f>VLOOKUP(B2713&amp;D2713,Sheet1!$A$2:$N$799,14,FALSE)</f>
        <v>5.3</v>
      </c>
      <c r="F2713">
        <f t="shared" si="42"/>
        <v>16.899999999999999</v>
      </c>
      <c r="G2713" t="s">
        <v>34</v>
      </c>
      <c r="H2713">
        <f>VLOOKUP(B2713&amp;G2713,Sheet1!$A$2:$N$799,14,FALSE)</f>
        <v>-11.6</v>
      </c>
      <c r="I2713">
        <v>1</v>
      </c>
      <c r="J2713">
        <v>1</v>
      </c>
      <c r="K2713">
        <v>1</v>
      </c>
      <c r="L2713">
        <v>0</v>
      </c>
    </row>
    <row r="2714" spans="1:12" x14ac:dyDescent="0.25">
      <c r="A2714" t="s">
        <v>1418</v>
      </c>
      <c r="B2714">
        <v>2019</v>
      </c>
      <c r="C2714">
        <v>3</v>
      </c>
      <c r="D2714" t="s">
        <v>22</v>
      </c>
      <c r="E2714">
        <f>VLOOKUP(B2714&amp;D2714,Sheet1!$A$2:$N$799,14,FALSE)</f>
        <v>2.7</v>
      </c>
      <c r="F2714">
        <f t="shared" si="42"/>
        <v>-4.7</v>
      </c>
      <c r="G2714" t="s">
        <v>38</v>
      </c>
      <c r="H2714">
        <f>VLOOKUP(B2714&amp;G2714,Sheet1!$A$2:$N$799,14,FALSE)</f>
        <v>7.4</v>
      </c>
      <c r="I2714">
        <v>0</v>
      </c>
      <c r="J2714">
        <v>2</v>
      </c>
      <c r="K2714">
        <v>0</v>
      </c>
      <c r="L2714">
        <v>-2</v>
      </c>
    </row>
    <row r="2715" spans="1:12" x14ac:dyDescent="0.25">
      <c r="A2715" t="s">
        <v>1419</v>
      </c>
      <c r="B2715">
        <v>2019</v>
      </c>
      <c r="C2715">
        <v>3</v>
      </c>
      <c r="D2715" t="s">
        <v>13</v>
      </c>
      <c r="E2715">
        <f>VLOOKUP(B2715&amp;D2715,Sheet1!$A$2:$N$799,14,FALSE)</f>
        <v>0.4</v>
      </c>
      <c r="F2715">
        <f t="shared" si="42"/>
        <v>8.3000000000000007</v>
      </c>
      <c r="G2715" t="s">
        <v>41</v>
      </c>
      <c r="H2715">
        <f>VLOOKUP(B2715&amp;G2715,Sheet1!$A$2:$N$799,14,FALSE)</f>
        <v>-7.9</v>
      </c>
      <c r="I2715">
        <v>0</v>
      </c>
      <c r="J2715">
        <v>1</v>
      </c>
      <c r="K2715">
        <v>2</v>
      </c>
      <c r="L2715">
        <v>1</v>
      </c>
    </row>
    <row r="2716" spans="1:12" x14ac:dyDescent="0.25">
      <c r="A2716" t="s">
        <v>1420</v>
      </c>
      <c r="B2716">
        <v>2019</v>
      </c>
      <c r="C2716">
        <v>3</v>
      </c>
      <c r="D2716" t="s">
        <v>35</v>
      </c>
      <c r="E2716">
        <f>VLOOKUP(B2716&amp;D2716,Sheet1!$A$2:$N$799,14,FALSE)</f>
        <v>10.4</v>
      </c>
      <c r="F2716">
        <f t="shared" si="42"/>
        <v>16.7</v>
      </c>
      <c r="G2716" t="s">
        <v>43</v>
      </c>
      <c r="H2716">
        <f>VLOOKUP(B2716&amp;G2716,Sheet1!$A$2:$N$799,14,FALSE)</f>
        <v>-6.3</v>
      </c>
      <c r="I2716">
        <v>1</v>
      </c>
      <c r="J2716">
        <v>1</v>
      </c>
      <c r="K2716">
        <v>2</v>
      </c>
      <c r="L2716">
        <v>1</v>
      </c>
    </row>
    <row r="2717" spans="1:12" x14ac:dyDescent="0.25">
      <c r="A2717" t="s">
        <v>1421</v>
      </c>
      <c r="B2717">
        <v>2019</v>
      </c>
      <c r="C2717">
        <v>3</v>
      </c>
      <c r="D2717" t="s">
        <v>32</v>
      </c>
      <c r="E2717">
        <f>VLOOKUP(B2717&amp;D2717,Sheet1!$A$2:$N$799,14,FALSE)</f>
        <v>5.4</v>
      </c>
      <c r="F2717">
        <f t="shared" si="42"/>
        <v>12.3</v>
      </c>
      <c r="G2717" t="s">
        <v>44</v>
      </c>
      <c r="H2717">
        <f>VLOOKUP(B2717&amp;G2717,Sheet1!$A$2:$N$799,14,FALSE)</f>
        <v>-6.9</v>
      </c>
      <c r="I2717">
        <v>1</v>
      </c>
      <c r="J2717">
        <v>0</v>
      </c>
      <c r="K2717">
        <v>1</v>
      </c>
      <c r="L2717">
        <v>1</v>
      </c>
    </row>
    <row r="2718" spans="1:12" x14ac:dyDescent="0.25">
      <c r="A2718" t="s">
        <v>1422</v>
      </c>
      <c r="B2718">
        <v>2019</v>
      </c>
      <c r="C2718">
        <v>3</v>
      </c>
      <c r="D2718" t="s">
        <v>50</v>
      </c>
      <c r="E2718">
        <f>VLOOKUP(B2718&amp;D2718,Sheet1!$A$2:$N$799,14,FALSE)</f>
        <v>11</v>
      </c>
      <c r="F2718">
        <f t="shared" si="42"/>
        <v>10.7</v>
      </c>
      <c r="G2718" t="s">
        <v>19</v>
      </c>
      <c r="H2718">
        <f>VLOOKUP(B2718&amp;G2718,Sheet1!$A$2:$N$799,14,FALSE)</f>
        <v>0.3</v>
      </c>
      <c r="I2718">
        <v>1</v>
      </c>
      <c r="J2718">
        <v>5</v>
      </c>
      <c r="K2718">
        <v>2</v>
      </c>
      <c r="L2718">
        <v>-3</v>
      </c>
    </row>
    <row r="2719" spans="1:12" x14ac:dyDescent="0.25">
      <c r="A2719" t="s">
        <v>1423</v>
      </c>
      <c r="B2719">
        <v>2019</v>
      </c>
      <c r="C2719">
        <v>3</v>
      </c>
      <c r="D2719" t="s">
        <v>29</v>
      </c>
      <c r="E2719">
        <f>VLOOKUP(B2719&amp;D2719,Sheet1!$A$2:$N$799,14,FALSE)</f>
        <v>-6.7</v>
      </c>
      <c r="F2719">
        <f t="shared" si="42"/>
        <v>-10.1</v>
      </c>
      <c r="G2719" t="s">
        <v>53</v>
      </c>
      <c r="H2719">
        <f>VLOOKUP(B2719&amp;G2719,Sheet1!$A$2:$N$799,14,FALSE)</f>
        <v>3.4</v>
      </c>
      <c r="I2719">
        <v>1</v>
      </c>
      <c r="J2719">
        <v>1</v>
      </c>
      <c r="K2719">
        <v>0</v>
      </c>
      <c r="L2719">
        <v>-1</v>
      </c>
    </row>
    <row r="2720" spans="1:12" x14ac:dyDescent="0.25">
      <c r="A2720" t="s">
        <v>1424</v>
      </c>
      <c r="B2720">
        <v>2019</v>
      </c>
      <c r="C2720">
        <v>4</v>
      </c>
      <c r="D2720" t="s">
        <v>55</v>
      </c>
      <c r="E2720">
        <f>VLOOKUP(B2720&amp;D2720,Sheet1!$A$2:$N$799,14,FALSE)</f>
        <v>0.5</v>
      </c>
      <c r="F2720">
        <f t="shared" si="42"/>
        <v>7.5</v>
      </c>
      <c r="G2720" t="s">
        <v>14</v>
      </c>
      <c r="H2720">
        <f>VLOOKUP(B2720&amp;G2720,Sheet1!$A$2:$N$799,14,FALSE)</f>
        <v>-7</v>
      </c>
      <c r="I2720">
        <v>0</v>
      </c>
      <c r="J2720">
        <v>2</v>
      </c>
      <c r="K2720">
        <v>3</v>
      </c>
      <c r="L2720">
        <v>1</v>
      </c>
    </row>
    <row r="2721" spans="1:12" x14ac:dyDescent="0.25">
      <c r="A2721" t="s">
        <v>1425</v>
      </c>
      <c r="B2721">
        <v>2019</v>
      </c>
      <c r="C2721">
        <v>4</v>
      </c>
      <c r="D2721" t="s">
        <v>19</v>
      </c>
      <c r="E2721">
        <f>VLOOKUP(B2721&amp;D2721,Sheet1!$A$2:$N$799,14,FALSE)</f>
        <v>0.3</v>
      </c>
      <c r="F2721">
        <f t="shared" si="42"/>
        <v>7.6</v>
      </c>
      <c r="G2721" t="s">
        <v>17</v>
      </c>
      <c r="H2721">
        <f>VLOOKUP(B2721&amp;G2721,Sheet1!$A$2:$N$799,14,FALSE)</f>
        <v>-7.3</v>
      </c>
      <c r="I2721">
        <v>1</v>
      </c>
      <c r="J2721">
        <v>1</v>
      </c>
      <c r="K2721">
        <v>2</v>
      </c>
      <c r="L2721">
        <v>1</v>
      </c>
    </row>
    <row r="2722" spans="1:12" x14ac:dyDescent="0.25">
      <c r="A2722" t="s">
        <v>1426</v>
      </c>
      <c r="B2722">
        <v>2019</v>
      </c>
      <c r="C2722">
        <v>4</v>
      </c>
      <c r="D2722" t="s">
        <v>16</v>
      </c>
      <c r="E2722">
        <f>VLOOKUP(B2722&amp;D2722,Sheet1!$A$2:$N$799,14,FALSE)</f>
        <v>15.6</v>
      </c>
      <c r="F2722">
        <f t="shared" si="42"/>
        <v>17.5</v>
      </c>
      <c r="G2722" t="s">
        <v>20</v>
      </c>
      <c r="H2722">
        <f>VLOOKUP(B2722&amp;G2722,Sheet1!$A$2:$N$799,14,FALSE)</f>
        <v>-1.9</v>
      </c>
      <c r="I2722">
        <v>0</v>
      </c>
      <c r="J2722">
        <v>3</v>
      </c>
      <c r="K2722">
        <v>1</v>
      </c>
      <c r="L2722">
        <v>-2</v>
      </c>
    </row>
    <row r="2723" spans="1:12" x14ac:dyDescent="0.25">
      <c r="A2723" t="s">
        <v>1427</v>
      </c>
      <c r="B2723">
        <v>2019</v>
      </c>
      <c r="C2723">
        <v>4</v>
      </c>
      <c r="D2723" t="s">
        <v>38</v>
      </c>
      <c r="E2723">
        <f>VLOOKUP(B2723&amp;D2723,Sheet1!$A$2:$N$799,14,FALSE)</f>
        <v>7.4</v>
      </c>
      <c r="F2723">
        <f t="shared" si="42"/>
        <v>2.1000000000000005</v>
      </c>
      <c r="G2723" t="s">
        <v>49</v>
      </c>
      <c r="H2723">
        <f>VLOOKUP(B2723&amp;G2723,Sheet1!$A$2:$N$799,14,FALSE)</f>
        <v>5.3</v>
      </c>
      <c r="I2723">
        <v>1</v>
      </c>
      <c r="J2723">
        <v>1</v>
      </c>
      <c r="K2723">
        <v>3</v>
      </c>
      <c r="L2723">
        <v>2</v>
      </c>
    </row>
    <row r="2724" spans="1:12" x14ac:dyDescent="0.25">
      <c r="A2724" t="s">
        <v>1428</v>
      </c>
      <c r="B2724">
        <v>2019</v>
      </c>
      <c r="C2724">
        <v>4</v>
      </c>
      <c r="D2724" t="s">
        <v>25</v>
      </c>
      <c r="E2724">
        <f>VLOOKUP(B2724&amp;D2724,Sheet1!$A$2:$N$799,14,FALSE)</f>
        <v>-2.1</v>
      </c>
      <c r="F2724">
        <f t="shared" si="42"/>
        <v>4.5999999999999996</v>
      </c>
      <c r="G2724" t="s">
        <v>29</v>
      </c>
      <c r="H2724">
        <f>VLOOKUP(B2724&amp;G2724,Sheet1!$A$2:$N$799,14,FALSE)</f>
        <v>-6.7</v>
      </c>
      <c r="I2724">
        <v>0</v>
      </c>
      <c r="J2724">
        <v>1</v>
      </c>
      <c r="K2724">
        <v>0</v>
      </c>
      <c r="L2724">
        <v>-1</v>
      </c>
    </row>
    <row r="2725" spans="1:12" x14ac:dyDescent="0.25">
      <c r="A2725" t="s">
        <v>1429</v>
      </c>
      <c r="B2725">
        <v>2019</v>
      </c>
      <c r="C2725">
        <v>4</v>
      </c>
      <c r="D2725" t="s">
        <v>40</v>
      </c>
      <c r="E2725">
        <f>VLOOKUP(B2725&amp;D2725,Sheet1!$A$2:$N$799,14,FALSE)</f>
        <v>-5.2</v>
      </c>
      <c r="F2725">
        <f t="shared" si="42"/>
        <v>-14.3</v>
      </c>
      <c r="G2725" t="s">
        <v>52</v>
      </c>
      <c r="H2725">
        <f>VLOOKUP(B2725&amp;G2725,Sheet1!$A$2:$N$799,14,FALSE)</f>
        <v>9.1</v>
      </c>
      <c r="I2725">
        <v>0</v>
      </c>
      <c r="J2725">
        <v>2</v>
      </c>
      <c r="K2725">
        <v>3</v>
      </c>
      <c r="L2725">
        <v>1</v>
      </c>
    </row>
    <row r="2726" spans="1:12" x14ac:dyDescent="0.25">
      <c r="A2726" t="s">
        <v>1430</v>
      </c>
      <c r="B2726">
        <v>2019</v>
      </c>
      <c r="C2726">
        <v>4</v>
      </c>
      <c r="D2726" t="s">
        <v>34</v>
      </c>
      <c r="E2726">
        <f>VLOOKUP(B2726&amp;D2726,Sheet1!$A$2:$N$799,14,FALSE)</f>
        <v>-11.6</v>
      </c>
      <c r="F2726">
        <f t="shared" si="42"/>
        <v>-10.299999999999999</v>
      </c>
      <c r="G2726" t="s">
        <v>47</v>
      </c>
      <c r="H2726">
        <f>VLOOKUP(B2726&amp;G2726,Sheet1!$A$2:$N$799,14,FALSE)</f>
        <v>-1.3</v>
      </c>
      <c r="I2726">
        <v>0</v>
      </c>
      <c r="J2726">
        <v>1</v>
      </c>
      <c r="K2726">
        <v>0</v>
      </c>
      <c r="L2726">
        <v>-1</v>
      </c>
    </row>
    <row r="2727" spans="1:12" x14ac:dyDescent="0.25">
      <c r="A2727" t="s">
        <v>1431</v>
      </c>
      <c r="B2727">
        <v>2019</v>
      </c>
      <c r="C2727">
        <v>4</v>
      </c>
      <c r="D2727" t="s">
        <v>10</v>
      </c>
      <c r="E2727">
        <f>VLOOKUP(B2727&amp;D2727,Sheet1!$A$2:$N$799,14,FALSE)</f>
        <v>-0.9</v>
      </c>
      <c r="F2727">
        <f t="shared" si="42"/>
        <v>-6.3000000000000007</v>
      </c>
      <c r="G2727" t="s">
        <v>32</v>
      </c>
      <c r="H2727">
        <f>VLOOKUP(B2727&amp;G2727,Sheet1!$A$2:$N$799,14,FALSE)</f>
        <v>5.4</v>
      </c>
      <c r="I2727">
        <v>1</v>
      </c>
      <c r="J2727">
        <v>0</v>
      </c>
      <c r="K2727">
        <v>2</v>
      </c>
      <c r="L2727">
        <v>2</v>
      </c>
    </row>
    <row r="2728" spans="1:12" x14ac:dyDescent="0.25">
      <c r="A2728" t="s">
        <v>1432</v>
      </c>
      <c r="B2728">
        <v>2019</v>
      </c>
      <c r="C2728">
        <v>4</v>
      </c>
      <c r="D2728" t="s">
        <v>11</v>
      </c>
      <c r="E2728">
        <f>VLOOKUP(B2728&amp;D2728,Sheet1!$A$2:$N$799,14,FALSE)</f>
        <v>2.2000000000000002</v>
      </c>
      <c r="F2728">
        <f t="shared" si="42"/>
        <v>-8.1999999999999993</v>
      </c>
      <c r="G2728" t="s">
        <v>35</v>
      </c>
      <c r="H2728">
        <f>VLOOKUP(B2728&amp;G2728,Sheet1!$A$2:$N$799,14,FALSE)</f>
        <v>10.4</v>
      </c>
      <c r="I2728">
        <v>0</v>
      </c>
      <c r="J2728">
        <v>4</v>
      </c>
      <c r="K2728">
        <v>1</v>
      </c>
      <c r="L2728">
        <v>-3</v>
      </c>
    </row>
    <row r="2729" spans="1:12" x14ac:dyDescent="0.25">
      <c r="A2729" t="s">
        <v>1433</v>
      </c>
      <c r="B2729">
        <v>2019</v>
      </c>
      <c r="C2729">
        <v>4</v>
      </c>
      <c r="D2729" t="s">
        <v>26</v>
      </c>
      <c r="E2729">
        <f>VLOOKUP(B2729&amp;D2729,Sheet1!$A$2:$N$799,14,FALSE)</f>
        <v>-1.8</v>
      </c>
      <c r="F2729">
        <f t="shared" si="42"/>
        <v>5.1000000000000005</v>
      </c>
      <c r="G2729" t="s">
        <v>44</v>
      </c>
      <c r="H2729">
        <f>VLOOKUP(B2729&amp;G2729,Sheet1!$A$2:$N$799,14,FALSE)</f>
        <v>-6.9</v>
      </c>
      <c r="I2729">
        <v>0</v>
      </c>
      <c r="J2729">
        <v>2</v>
      </c>
      <c r="K2729">
        <v>1</v>
      </c>
      <c r="L2729">
        <v>-1</v>
      </c>
    </row>
    <row r="2730" spans="1:12" x14ac:dyDescent="0.25">
      <c r="A2730" t="s">
        <v>1434</v>
      </c>
      <c r="B2730">
        <v>2019</v>
      </c>
      <c r="C2730">
        <v>4</v>
      </c>
      <c r="D2730" t="s">
        <v>23</v>
      </c>
      <c r="E2730">
        <f>VLOOKUP(B2730&amp;D2730,Sheet1!$A$2:$N$799,14,FALSE)</f>
        <v>3.2</v>
      </c>
      <c r="F2730">
        <f t="shared" si="42"/>
        <v>2.9000000000000004</v>
      </c>
      <c r="G2730" t="s">
        <v>28</v>
      </c>
      <c r="H2730">
        <f>VLOOKUP(B2730&amp;G2730,Sheet1!$A$2:$N$799,14,FALSE)</f>
        <v>0.3</v>
      </c>
      <c r="I2730">
        <v>0</v>
      </c>
      <c r="J2730">
        <v>2</v>
      </c>
      <c r="K2730">
        <v>0</v>
      </c>
      <c r="L2730">
        <v>-2</v>
      </c>
    </row>
    <row r="2731" spans="1:12" x14ac:dyDescent="0.25">
      <c r="A2731" t="s">
        <v>1435</v>
      </c>
      <c r="B2731">
        <v>2019</v>
      </c>
      <c r="C2731">
        <v>4</v>
      </c>
      <c r="D2731" t="s">
        <v>46</v>
      </c>
      <c r="E2731">
        <f>VLOOKUP(B2731&amp;D2731,Sheet1!$A$2:$N$799,14,FALSE)</f>
        <v>-3.2</v>
      </c>
      <c r="F2731">
        <f t="shared" si="42"/>
        <v>-5.9</v>
      </c>
      <c r="G2731" t="s">
        <v>22</v>
      </c>
      <c r="H2731">
        <f>VLOOKUP(B2731&amp;G2731,Sheet1!$A$2:$N$799,14,FALSE)</f>
        <v>2.7</v>
      </c>
      <c r="I2731">
        <v>0</v>
      </c>
      <c r="J2731">
        <v>1</v>
      </c>
      <c r="K2731">
        <v>0</v>
      </c>
      <c r="L2731">
        <v>-1</v>
      </c>
    </row>
    <row r="2732" spans="1:12" x14ac:dyDescent="0.25">
      <c r="A2732" t="s">
        <v>1436</v>
      </c>
      <c r="B2732">
        <v>2019</v>
      </c>
      <c r="C2732">
        <v>4</v>
      </c>
      <c r="D2732" t="s">
        <v>31</v>
      </c>
      <c r="E2732">
        <f>VLOOKUP(B2732&amp;D2732,Sheet1!$A$2:$N$799,14,FALSE)</f>
        <v>3.9</v>
      </c>
      <c r="F2732">
        <f t="shared" si="42"/>
        <v>3.5</v>
      </c>
      <c r="G2732" t="s">
        <v>13</v>
      </c>
      <c r="H2732">
        <f>VLOOKUP(B2732&amp;G2732,Sheet1!$A$2:$N$799,14,FALSE)</f>
        <v>0.4</v>
      </c>
      <c r="I2732">
        <v>0</v>
      </c>
      <c r="J2732">
        <v>4</v>
      </c>
      <c r="K2732">
        <v>1</v>
      </c>
      <c r="L2732">
        <v>-3</v>
      </c>
    </row>
    <row r="2733" spans="1:12" x14ac:dyDescent="0.25">
      <c r="A2733" t="s">
        <v>1437</v>
      </c>
      <c r="B2733">
        <v>2019</v>
      </c>
      <c r="C2733">
        <v>4</v>
      </c>
      <c r="D2733" t="s">
        <v>37</v>
      </c>
      <c r="E2733">
        <f>VLOOKUP(B2733&amp;D2733,Sheet1!$A$2:$N$799,14,FALSE)</f>
        <v>-0.1</v>
      </c>
      <c r="F2733">
        <f t="shared" si="42"/>
        <v>-3.5</v>
      </c>
      <c r="G2733" t="s">
        <v>53</v>
      </c>
      <c r="H2733">
        <f>VLOOKUP(B2733&amp;G2733,Sheet1!$A$2:$N$799,14,FALSE)</f>
        <v>3.4</v>
      </c>
      <c r="I2733">
        <v>0</v>
      </c>
      <c r="J2733">
        <v>1</v>
      </c>
      <c r="K2733">
        <v>0</v>
      </c>
      <c r="L2733">
        <v>-1</v>
      </c>
    </row>
    <row r="2734" spans="1:12" x14ac:dyDescent="0.25">
      <c r="A2734" t="s">
        <v>1438</v>
      </c>
      <c r="B2734">
        <v>2019</v>
      </c>
      <c r="C2734">
        <v>4</v>
      </c>
      <c r="D2734" t="s">
        <v>41</v>
      </c>
      <c r="E2734">
        <f>VLOOKUP(B2734&amp;D2734,Sheet1!$A$2:$N$799,14,FALSE)</f>
        <v>-7.9</v>
      </c>
      <c r="F2734">
        <f t="shared" si="42"/>
        <v>2.9000000000000004</v>
      </c>
      <c r="G2734" t="s">
        <v>56</v>
      </c>
      <c r="H2734">
        <f>VLOOKUP(B2734&amp;G2734,Sheet1!$A$2:$N$799,14,FALSE)</f>
        <v>-10.8</v>
      </c>
      <c r="I2734">
        <v>1</v>
      </c>
      <c r="J2734">
        <v>4</v>
      </c>
      <c r="K2734">
        <v>4</v>
      </c>
      <c r="L2734">
        <v>0</v>
      </c>
    </row>
    <row r="2735" spans="1:12" x14ac:dyDescent="0.25">
      <c r="A2735" t="s">
        <v>1439</v>
      </c>
      <c r="B2735">
        <v>2019</v>
      </c>
      <c r="C2735">
        <v>5</v>
      </c>
      <c r="D2735" t="s">
        <v>17</v>
      </c>
      <c r="E2735">
        <f>VLOOKUP(B2735&amp;D2735,Sheet1!$A$2:$N$799,14,FALSE)</f>
        <v>-7.3</v>
      </c>
      <c r="F2735">
        <f t="shared" si="42"/>
        <v>-4.0999999999999996</v>
      </c>
      <c r="G2735" t="s">
        <v>46</v>
      </c>
      <c r="H2735">
        <f>VLOOKUP(B2735&amp;G2735,Sheet1!$A$2:$N$799,14,FALSE)</f>
        <v>-3.2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1440</v>
      </c>
      <c r="B2736">
        <v>2019</v>
      </c>
      <c r="C2736">
        <v>5</v>
      </c>
      <c r="D2736" t="s">
        <v>55</v>
      </c>
      <c r="E2736">
        <f>VLOOKUP(B2736&amp;D2736,Sheet1!$A$2:$N$799,14,FALSE)</f>
        <v>0.5</v>
      </c>
      <c r="F2736">
        <f t="shared" si="42"/>
        <v>0.6</v>
      </c>
      <c r="G2736" t="s">
        <v>37</v>
      </c>
      <c r="H2736">
        <f>VLOOKUP(B2736&amp;G2736,Sheet1!$A$2:$N$799,14,FALSE)</f>
        <v>-0.1</v>
      </c>
      <c r="I2736">
        <v>1</v>
      </c>
      <c r="J2736">
        <v>0</v>
      </c>
      <c r="K2736">
        <v>2</v>
      </c>
      <c r="L2736">
        <v>2</v>
      </c>
    </row>
    <row r="2737" spans="1:12" x14ac:dyDescent="0.25">
      <c r="A2737" t="s">
        <v>1441</v>
      </c>
      <c r="B2737">
        <v>2019</v>
      </c>
      <c r="C2737">
        <v>5</v>
      </c>
      <c r="D2737" t="s">
        <v>19</v>
      </c>
      <c r="E2737">
        <f>VLOOKUP(B2737&amp;D2737,Sheet1!$A$2:$N$799,14,FALSE)</f>
        <v>0.3</v>
      </c>
      <c r="F2737">
        <f t="shared" si="42"/>
        <v>-15.299999999999999</v>
      </c>
      <c r="G2737" t="s">
        <v>16</v>
      </c>
      <c r="H2737">
        <f>VLOOKUP(B2737&amp;G2737,Sheet1!$A$2:$N$799,14,FALSE)</f>
        <v>15.6</v>
      </c>
      <c r="I2737">
        <v>0</v>
      </c>
      <c r="J2737">
        <v>2</v>
      </c>
      <c r="K2737">
        <v>3</v>
      </c>
      <c r="L2737">
        <v>1</v>
      </c>
    </row>
    <row r="2738" spans="1:12" x14ac:dyDescent="0.25">
      <c r="A2738" t="s">
        <v>1442</v>
      </c>
      <c r="B2738">
        <v>2019</v>
      </c>
      <c r="C2738">
        <v>5</v>
      </c>
      <c r="D2738" t="s">
        <v>53</v>
      </c>
      <c r="E2738">
        <f>VLOOKUP(B2738&amp;D2738,Sheet1!$A$2:$N$799,14,FALSE)</f>
        <v>3.4</v>
      </c>
      <c r="F2738">
        <f t="shared" si="42"/>
        <v>1.1999999999999997</v>
      </c>
      <c r="G2738" t="s">
        <v>11</v>
      </c>
      <c r="H2738">
        <f>VLOOKUP(B2738&amp;G2738,Sheet1!$A$2:$N$799,14,FALSE)</f>
        <v>2.2000000000000002</v>
      </c>
      <c r="I2738">
        <v>0</v>
      </c>
      <c r="J2738">
        <v>0</v>
      </c>
      <c r="K2738">
        <v>1</v>
      </c>
      <c r="L2738">
        <v>1</v>
      </c>
    </row>
    <row r="2739" spans="1:12" x14ac:dyDescent="0.25">
      <c r="A2739" t="s">
        <v>1443</v>
      </c>
      <c r="B2739">
        <v>2019</v>
      </c>
      <c r="C2739">
        <v>5</v>
      </c>
      <c r="D2739" t="s">
        <v>44</v>
      </c>
      <c r="E2739">
        <f>VLOOKUP(B2739&amp;D2739,Sheet1!$A$2:$N$799,14,FALSE)</f>
        <v>-6.9</v>
      </c>
      <c r="F2739">
        <f t="shared" si="42"/>
        <v>-6</v>
      </c>
      <c r="G2739" t="s">
        <v>10</v>
      </c>
      <c r="H2739">
        <f>VLOOKUP(B2739&amp;G2739,Sheet1!$A$2:$N$799,14,FALSE)</f>
        <v>-0.9</v>
      </c>
      <c r="I2739">
        <v>1</v>
      </c>
      <c r="J2739">
        <v>2</v>
      </c>
      <c r="K2739">
        <v>2</v>
      </c>
      <c r="L2739">
        <v>0</v>
      </c>
    </row>
    <row r="2740" spans="1:12" x14ac:dyDescent="0.25">
      <c r="A2740" t="s">
        <v>1444</v>
      </c>
      <c r="B2740">
        <v>2019</v>
      </c>
      <c r="C2740">
        <v>5</v>
      </c>
      <c r="D2740" t="s">
        <v>50</v>
      </c>
      <c r="E2740">
        <f>VLOOKUP(B2740&amp;D2740,Sheet1!$A$2:$N$799,14,FALSE)</f>
        <v>11</v>
      </c>
      <c r="F2740">
        <f t="shared" si="42"/>
        <v>12.9</v>
      </c>
      <c r="G2740" t="s">
        <v>20</v>
      </c>
      <c r="H2740">
        <f>VLOOKUP(B2740&amp;G2740,Sheet1!$A$2:$N$799,14,FALSE)</f>
        <v>-1.9</v>
      </c>
      <c r="I2740">
        <v>1</v>
      </c>
      <c r="J2740">
        <v>1</v>
      </c>
      <c r="K2740">
        <v>3</v>
      </c>
      <c r="L2740">
        <v>2</v>
      </c>
    </row>
    <row r="2741" spans="1:12" x14ac:dyDescent="0.25">
      <c r="A2741" t="s">
        <v>1445</v>
      </c>
      <c r="B2741">
        <v>2019</v>
      </c>
      <c r="C2741">
        <v>5</v>
      </c>
      <c r="D2741" t="s">
        <v>47</v>
      </c>
      <c r="E2741">
        <f>VLOOKUP(B2741&amp;D2741,Sheet1!$A$2:$N$799,14,FALSE)</f>
        <v>-1.3</v>
      </c>
      <c r="F2741">
        <f t="shared" si="42"/>
        <v>0.8</v>
      </c>
      <c r="G2741" t="s">
        <v>25</v>
      </c>
      <c r="H2741">
        <f>VLOOKUP(B2741&amp;G2741,Sheet1!$A$2:$N$799,14,FALSE)</f>
        <v>-2.1</v>
      </c>
      <c r="I2741">
        <v>0</v>
      </c>
      <c r="J2741">
        <v>3</v>
      </c>
      <c r="K2741">
        <v>2</v>
      </c>
      <c r="L2741">
        <v>-1</v>
      </c>
    </row>
    <row r="2742" spans="1:12" x14ac:dyDescent="0.25">
      <c r="A2742" t="s">
        <v>1446</v>
      </c>
      <c r="B2742">
        <v>2019</v>
      </c>
      <c r="C2742">
        <v>5</v>
      </c>
      <c r="D2742" t="s">
        <v>49</v>
      </c>
      <c r="E2742">
        <f>VLOOKUP(B2742&amp;D2742,Sheet1!$A$2:$N$799,14,FALSE)</f>
        <v>5.3</v>
      </c>
      <c r="F2742">
        <f t="shared" si="42"/>
        <v>2.0999999999999996</v>
      </c>
      <c r="G2742" t="s">
        <v>23</v>
      </c>
      <c r="H2742">
        <f>VLOOKUP(B2742&amp;G2742,Sheet1!$A$2:$N$799,14,FALSE)</f>
        <v>3.2</v>
      </c>
      <c r="I2742">
        <v>0</v>
      </c>
      <c r="J2742">
        <v>3</v>
      </c>
      <c r="K2742">
        <v>0</v>
      </c>
      <c r="L2742">
        <v>-3</v>
      </c>
    </row>
    <row r="2743" spans="1:12" x14ac:dyDescent="0.25">
      <c r="A2743" t="s">
        <v>1447</v>
      </c>
      <c r="B2743">
        <v>2019</v>
      </c>
      <c r="C2743">
        <v>5</v>
      </c>
      <c r="D2743" t="s">
        <v>52</v>
      </c>
      <c r="E2743">
        <f>VLOOKUP(B2743&amp;D2743,Sheet1!$A$2:$N$799,14,FALSE)</f>
        <v>9.1</v>
      </c>
      <c r="F2743">
        <f t="shared" si="42"/>
        <v>10.9</v>
      </c>
      <c r="G2743" t="s">
        <v>26</v>
      </c>
      <c r="H2743">
        <f>VLOOKUP(B2743&amp;G2743,Sheet1!$A$2:$N$799,14,FALSE)</f>
        <v>-1.8</v>
      </c>
      <c r="I2743">
        <v>0</v>
      </c>
      <c r="J2743">
        <v>1</v>
      </c>
      <c r="K2743">
        <v>1</v>
      </c>
      <c r="L2743">
        <v>0</v>
      </c>
    </row>
    <row r="2744" spans="1:12" x14ac:dyDescent="0.25">
      <c r="A2744" t="s">
        <v>1448</v>
      </c>
      <c r="B2744">
        <v>2019</v>
      </c>
      <c r="C2744">
        <v>5</v>
      </c>
      <c r="D2744" t="s">
        <v>14</v>
      </c>
      <c r="E2744">
        <f>VLOOKUP(B2744&amp;D2744,Sheet1!$A$2:$N$799,14,FALSE)</f>
        <v>-7</v>
      </c>
      <c r="F2744">
        <f t="shared" si="42"/>
        <v>-0.29999999999999982</v>
      </c>
      <c r="G2744" t="s">
        <v>29</v>
      </c>
      <c r="H2744">
        <f>VLOOKUP(B2744&amp;G2744,Sheet1!$A$2:$N$799,14,FALSE)</f>
        <v>-6.7</v>
      </c>
      <c r="I2744">
        <v>1</v>
      </c>
      <c r="J2744">
        <v>0</v>
      </c>
      <c r="K2744">
        <v>3</v>
      </c>
      <c r="L2744">
        <v>3</v>
      </c>
    </row>
    <row r="2745" spans="1:12" x14ac:dyDescent="0.25">
      <c r="A2745" t="s">
        <v>1449</v>
      </c>
      <c r="B2745">
        <v>2019</v>
      </c>
      <c r="C2745">
        <v>5</v>
      </c>
      <c r="D2745" t="s">
        <v>22</v>
      </c>
      <c r="E2745">
        <f>VLOOKUP(B2745&amp;D2745,Sheet1!$A$2:$N$799,14,FALSE)</f>
        <v>2.7</v>
      </c>
      <c r="F2745">
        <f t="shared" si="42"/>
        <v>-1.1999999999999997</v>
      </c>
      <c r="G2745" t="s">
        <v>31</v>
      </c>
      <c r="H2745">
        <f>VLOOKUP(B2745&amp;G2745,Sheet1!$A$2:$N$799,14,FALSE)</f>
        <v>3.9</v>
      </c>
      <c r="I2745">
        <v>1</v>
      </c>
      <c r="J2745">
        <v>1</v>
      </c>
      <c r="K2745">
        <v>2</v>
      </c>
      <c r="L2745">
        <v>1</v>
      </c>
    </row>
    <row r="2746" spans="1:12" x14ac:dyDescent="0.25">
      <c r="A2746" t="s">
        <v>1450</v>
      </c>
      <c r="B2746">
        <v>2019</v>
      </c>
      <c r="C2746">
        <v>5</v>
      </c>
      <c r="D2746" t="s">
        <v>41</v>
      </c>
      <c r="E2746">
        <f>VLOOKUP(B2746&amp;D2746,Sheet1!$A$2:$N$799,14,FALSE)</f>
        <v>-7.9</v>
      </c>
      <c r="F2746">
        <f t="shared" si="42"/>
        <v>-13.3</v>
      </c>
      <c r="G2746" t="s">
        <v>32</v>
      </c>
      <c r="H2746">
        <f>VLOOKUP(B2746&amp;G2746,Sheet1!$A$2:$N$799,14,FALSE)</f>
        <v>5.4</v>
      </c>
      <c r="I2746">
        <v>0</v>
      </c>
      <c r="J2746">
        <v>1</v>
      </c>
      <c r="K2746">
        <v>1</v>
      </c>
      <c r="L2746">
        <v>0</v>
      </c>
    </row>
    <row r="2747" spans="1:12" x14ac:dyDescent="0.25">
      <c r="A2747" t="s">
        <v>1451</v>
      </c>
      <c r="B2747">
        <v>2019</v>
      </c>
      <c r="C2747">
        <v>5</v>
      </c>
      <c r="D2747" t="s">
        <v>56</v>
      </c>
      <c r="E2747">
        <f>VLOOKUP(B2747&amp;D2747,Sheet1!$A$2:$N$799,14,FALSE)</f>
        <v>-10.8</v>
      </c>
      <c r="F2747">
        <f t="shared" si="42"/>
        <v>-21.200000000000003</v>
      </c>
      <c r="G2747" t="s">
        <v>35</v>
      </c>
      <c r="H2747">
        <f>VLOOKUP(B2747&amp;G2747,Sheet1!$A$2:$N$799,14,FALSE)</f>
        <v>10.4</v>
      </c>
      <c r="I2747">
        <v>0</v>
      </c>
      <c r="J2747">
        <v>2</v>
      </c>
      <c r="K2747">
        <v>1</v>
      </c>
      <c r="L2747">
        <v>-1</v>
      </c>
    </row>
    <row r="2748" spans="1:12" x14ac:dyDescent="0.25">
      <c r="A2748" t="s">
        <v>1452</v>
      </c>
      <c r="B2748">
        <v>2019</v>
      </c>
      <c r="C2748">
        <v>5</v>
      </c>
      <c r="D2748" t="s">
        <v>28</v>
      </c>
      <c r="E2748">
        <f>VLOOKUP(B2748&amp;D2748,Sheet1!$A$2:$N$799,14,FALSE)</f>
        <v>0.3</v>
      </c>
      <c r="F2748">
        <f t="shared" si="42"/>
        <v>6.6</v>
      </c>
      <c r="G2748" t="s">
        <v>43</v>
      </c>
      <c r="H2748">
        <f>VLOOKUP(B2748&amp;G2748,Sheet1!$A$2:$N$799,14,FALSE)</f>
        <v>-6.3</v>
      </c>
      <c r="I2748">
        <v>1</v>
      </c>
      <c r="J2748">
        <v>0</v>
      </c>
      <c r="K2748">
        <v>4</v>
      </c>
      <c r="L2748">
        <v>4</v>
      </c>
    </row>
    <row r="2749" spans="1:12" x14ac:dyDescent="0.25">
      <c r="A2749" t="s">
        <v>1453</v>
      </c>
      <c r="B2749">
        <v>2019</v>
      </c>
      <c r="C2749">
        <v>5</v>
      </c>
      <c r="D2749" t="s">
        <v>38</v>
      </c>
      <c r="E2749">
        <f>VLOOKUP(B2749&amp;D2749,Sheet1!$A$2:$N$799,14,FALSE)</f>
        <v>7.4</v>
      </c>
      <c r="F2749">
        <f t="shared" si="42"/>
        <v>7</v>
      </c>
      <c r="G2749" t="s">
        <v>13</v>
      </c>
      <c r="H2749">
        <f>VLOOKUP(B2749&amp;G2749,Sheet1!$A$2:$N$799,14,FALSE)</f>
        <v>0.4</v>
      </c>
      <c r="I2749">
        <v>1</v>
      </c>
      <c r="J2749">
        <v>1</v>
      </c>
      <c r="K2749">
        <v>0</v>
      </c>
      <c r="L2749">
        <v>-1</v>
      </c>
    </row>
    <row r="2750" spans="1:12" x14ac:dyDescent="0.25">
      <c r="A2750" t="s">
        <v>1454</v>
      </c>
      <c r="B2750">
        <v>2019</v>
      </c>
      <c r="C2750">
        <v>6</v>
      </c>
      <c r="D2750" t="s">
        <v>46</v>
      </c>
      <c r="E2750">
        <f>VLOOKUP(B2750&amp;D2750,Sheet1!$A$2:$N$799,14,FALSE)</f>
        <v>-3.2</v>
      </c>
      <c r="F2750">
        <f t="shared" si="42"/>
        <v>-3.1</v>
      </c>
      <c r="G2750" t="s">
        <v>37</v>
      </c>
      <c r="H2750">
        <f>VLOOKUP(B2750&amp;G2750,Sheet1!$A$2:$N$799,14,FALSE)</f>
        <v>-0.1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 t="s">
        <v>1455</v>
      </c>
      <c r="B2751">
        <v>2019</v>
      </c>
      <c r="C2751">
        <v>6</v>
      </c>
      <c r="D2751" t="s">
        <v>13</v>
      </c>
      <c r="E2751">
        <f>VLOOKUP(B2751&amp;D2751,Sheet1!$A$2:$N$799,14,FALSE)</f>
        <v>0.4</v>
      </c>
      <c r="F2751">
        <f t="shared" si="42"/>
        <v>7.4</v>
      </c>
      <c r="G2751" t="s">
        <v>14</v>
      </c>
      <c r="H2751">
        <f>VLOOKUP(B2751&amp;G2751,Sheet1!$A$2:$N$799,14,FALSE)</f>
        <v>-7</v>
      </c>
      <c r="I2751">
        <v>0</v>
      </c>
      <c r="J2751">
        <v>7</v>
      </c>
      <c r="K2751">
        <v>1</v>
      </c>
      <c r="L2751">
        <v>-6</v>
      </c>
    </row>
    <row r="2752" spans="1:12" x14ac:dyDescent="0.25">
      <c r="A2752" t="s">
        <v>1456</v>
      </c>
      <c r="B2752">
        <v>2019</v>
      </c>
      <c r="C2752">
        <v>6</v>
      </c>
      <c r="D2752" t="s">
        <v>16</v>
      </c>
      <c r="E2752">
        <f>VLOOKUP(B2752&amp;D2752,Sheet1!$A$2:$N$799,14,FALSE)</f>
        <v>15.6</v>
      </c>
      <c r="F2752">
        <f t="shared" si="42"/>
        <v>22.9</v>
      </c>
      <c r="G2752" t="s">
        <v>17</v>
      </c>
      <c r="H2752">
        <f>VLOOKUP(B2752&amp;G2752,Sheet1!$A$2:$N$799,14,FALSE)</f>
        <v>-7.3</v>
      </c>
      <c r="I2752">
        <v>1</v>
      </c>
      <c r="J2752">
        <v>1</v>
      </c>
      <c r="K2752">
        <v>1</v>
      </c>
      <c r="L2752">
        <v>0</v>
      </c>
    </row>
    <row r="2753" spans="1:12" x14ac:dyDescent="0.25">
      <c r="A2753" t="s">
        <v>1457</v>
      </c>
      <c r="B2753">
        <v>2019</v>
      </c>
      <c r="C2753">
        <v>6</v>
      </c>
      <c r="D2753" t="s">
        <v>43</v>
      </c>
      <c r="E2753">
        <f>VLOOKUP(B2753&amp;D2753,Sheet1!$A$2:$N$799,14,FALSE)</f>
        <v>-6.3</v>
      </c>
      <c r="F2753">
        <f t="shared" si="42"/>
        <v>-11.6</v>
      </c>
      <c r="G2753" t="s">
        <v>49</v>
      </c>
      <c r="H2753">
        <f>VLOOKUP(B2753&amp;G2753,Sheet1!$A$2:$N$799,14,FALSE)</f>
        <v>5.3</v>
      </c>
      <c r="I2753">
        <v>1</v>
      </c>
      <c r="J2753">
        <v>1</v>
      </c>
      <c r="K2753">
        <v>0</v>
      </c>
      <c r="L2753">
        <v>-1</v>
      </c>
    </row>
    <row r="2754" spans="1:12" x14ac:dyDescent="0.25">
      <c r="A2754" t="s">
        <v>1458</v>
      </c>
      <c r="B2754">
        <v>2019</v>
      </c>
      <c r="C2754">
        <v>6</v>
      </c>
      <c r="D2754" t="s">
        <v>23</v>
      </c>
      <c r="E2754">
        <f>VLOOKUP(B2754&amp;D2754,Sheet1!$A$2:$N$799,14,FALSE)</f>
        <v>3.2</v>
      </c>
      <c r="F2754">
        <f t="shared" si="42"/>
        <v>8.4</v>
      </c>
      <c r="G2754" t="s">
        <v>40</v>
      </c>
      <c r="H2754">
        <f>VLOOKUP(B2754&amp;G2754,Sheet1!$A$2:$N$799,14,FALSE)</f>
        <v>-5.2</v>
      </c>
      <c r="I2754">
        <v>1</v>
      </c>
      <c r="J2754">
        <v>2</v>
      </c>
      <c r="K2754">
        <v>1</v>
      </c>
      <c r="L2754">
        <v>-1</v>
      </c>
    </row>
    <row r="2755" spans="1:12" x14ac:dyDescent="0.25">
      <c r="A2755" t="s">
        <v>1459</v>
      </c>
      <c r="B2755">
        <v>2019</v>
      </c>
      <c r="C2755">
        <v>6</v>
      </c>
      <c r="D2755" t="s">
        <v>52</v>
      </c>
      <c r="E2755">
        <f>VLOOKUP(B2755&amp;D2755,Sheet1!$A$2:$N$799,14,FALSE)</f>
        <v>9.1</v>
      </c>
      <c r="F2755">
        <f t="shared" ref="F2755:F2818" si="43">E2755-H2755</f>
        <v>8.6</v>
      </c>
      <c r="G2755" t="s">
        <v>55</v>
      </c>
      <c r="H2755">
        <f>VLOOKUP(B2755&amp;G2755,Sheet1!$A$2:$N$799,14,FALSE)</f>
        <v>0.5</v>
      </c>
      <c r="I2755">
        <v>0</v>
      </c>
      <c r="J2755">
        <v>2</v>
      </c>
      <c r="K2755">
        <v>3</v>
      </c>
      <c r="L2755">
        <v>1</v>
      </c>
    </row>
    <row r="2756" spans="1:12" x14ac:dyDescent="0.25">
      <c r="A2756" t="s">
        <v>1460</v>
      </c>
      <c r="B2756">
        <v>2019</v>
      </c>
      <c r="C2756">
        <v>6</v>
      </c>
      <c r="D2756" t="s">
        <v>29</v>
      </c>
      <c r="E2756">
        <f>VLOOKUP(B2756&amp;D2756,Sheet1!$A$2:$N$799,14,FALSE)</f>
        <v>-6.7</v>
      </c>
      <c r="F2756">
        <f t="shared" si="43"/>
        <v>-14.100000000000001</v>
      </c>
      <c r="G2756" t="s">
        <v>38</v>
      </c>
      <c r="H2756">
        <f>VLOOKUP(B2756&amp;G2756,Sheet1!$A$2:$N$799,14,FALSE)</f>
        <v>7.4</v>
      </c>
      <c r="I2756">
        <v>0</v>
      </c>
      <c r="J2756">
        <v>1</v>
      </c>
      <c r="K2756">
        <v>0</v>
      </c>
      <c r="L2756">
        <v>-1</v>
      </c>
    </row>
    <row r="2757" spans="1:12" x14ac:dyDescent="0.25">
      <c r="A2757" t="s">
        <v>1461</v>
      </c>
      <c r="B2757">
        <v>2019</v>
      </c>
      <c r="C2757">
        <v>6</v>
      </c>
      <c r="D2757" t="s">
        <v>35</v>
      </c>
      <c r="E2757">
        <f>VLOOKUP(B2757&amp;D2757,Sheet1!$A$2:$N$799,14,FALSE)</f>
        <v>10.4</v>
      </c>
      <c r="F2757">
        <f t="shared" si="43"/>
        <v>18.3</v>
      </c>
      <c r="G2757" t="s">
        <v>41</v>
      </c>
      <c r="H2757">
        <f>VLOOKUP(B2757&amp;G2757,Sheet1!$A$2:$N$799,14,FALSE)</f>
        <v>-7.9</v>
      </c>
      <c r="I2757">
        <v>1</v>
      </c>
      <c r="J2757">
        <v>2</v>
      </c>
      <c r="K2757">
        <v>4</v>
      </c>
      <c r="L2757">
        <v>2</v>
      </c>
    </row>
    <row r="2758" spans="1:12" x14ac:dyDescent="0.25">
      <c r="A2758" t="s">
        <v>1462</v>
      </c>
      <c r="B2758">
        <v>2019</v>
      </c>
      <c r="C2758">
        <v>6</v>
      </c>
      <c r="D2758" t="s">
        <v>32</v>
      </c>
      <c r="E2758">
        <f>VLOOKUP(B2758&amp;D2758,Sheet1!$A$2:$N$799,14,FALSE)</f>
        <v>5.4</v>
      </c>
      <c r="F2758">
        <f t="shared" si="43"/>
        <v>5.1000000000000005</v>
      </c>
      <c r="G2758" t="s">
        <v>28</v>
      </c>
      <c r="H2758">
        <f>VLOOKUP(B2758&amp;G2758,Sheet1!$A$2:$N$799,14,FALSE)</f>
        <v>0.3</v>
      </c>
      <c r="I2758">
        <v>1</v>
      </c>
      <c r="J2758">
        <v>2</v>
      </c>
      <c r="K2758">
        <v>3</v>
      </c>
      <c r="L2758">
        <v>1</v>
      </c>
    </row>
    <row r="2759" spans="1:12" x14ac:dyDescent="0.25">
      <c r="A2759" t="s">
        <v>1463</v>
      </c>
      <c r="B2759">
        <v>2019</v>
      </c>
      <c r="C2759">
        <v>6</v>
      </c>
      <c r="D2759" t="s">
        <v>47</v>
      </c>
      <c r="E2759">
        <f>VLOOKUP(B2759&amp;D2759,Sheet1!$A$2:$N$799,14,FALSE)</f>
        <v>-1.3</v>
      </c>
      <c r="F2759">
        <f t="shared" si="43"/>
        <v>-1.6</v>
      </c>
      <c r="G2759" t="s">
        <v>19</v>
      </c>
      <c r="H2759">
        <f>VLOOKUP(B2759&amp;G2759,Sheet1!$A$2:$N$799,14,FALSE)</f>
        <v>0.3</v>
      </c>
      <c r="I2759">
        <v>0</v>
      </c>
      <c r="J2759">
        <v>3</v>
      </c>
      <c r="K2759">
        <v>1</v>
      </c>
      <c r="L2759">
        <v>-2</v>
      </c>
    </row>
    <row r="2760" spans="1:12" x14ac:dyDescent="0.25">
      <c r="A2760" t="s">
        <v>1464</v>
      </c>
      <c r="B2760">
        <v>2019</v>
      </c>
      <c r="C2760">
        <v>6</v>
      </c>
      <c r="D2760" t="s">
        <v>20</v>
      </c>
      <c r="E2760">
        <f>VLOOKUP(B2760&amp;D2760,Sheet1!$A$2:$N$799,14,FALSE)</f>
        <v>-1.9</v>
      </c>
      <c r="F2760">
        <f t="shared" si="43"/>
        <v>-4.5999999999999996</v>
      </c>
      <c r="G2760" t="s">
        <v>22</v>
      </c>
      <c r="H2760">
        <f>VLOOKUP(B2760&amp;G2760,Sheet1!$A$2:$N$799,14,FALSE)</f>
        <v>2.7</v>
      </c>
      <c r="I2760">
        <v>0</v>
      </c>
      <c r="J2760">
        <v>4</v>
      </c>
      <c r="K2760">
        <v>1</v>
      </c>
      <c r="L2760">
        <v>-3</v>
      </c>
    </row>
    <row r="2761" spans="1:12" x14ac:dyDescent="0.25">
      <c r="A2761" t="s">
        <v>1465</v>
      </c>
      <c r="B2761">
        <v>2019</v>
      </c>
      <c r="C2761">
        <v>6</v>
      </c>
      <c r="D2761" t="s">
        <v>31</v>
      </c>
      <c r="E2761">
        <f>VLOOKUP(B2761&amp;D2761,Sheet1!$A$2:$N$799,14,FALSE)</f>
        <v>3.9</v>
      </c>
      <c r="F2761">
        <f t="shared" si="43"/>
        <v>-7.1</v>
      </c>
      <c r="G2761" t="s">
        <v>50</v>
      </c>
      <c r="H2761">
        <f>VLOOKUP(B2761&amp;G2761,Sheet1!$A$2:$N$799,14,FALSE)</f>
        <v>11</v>
      </c>
      <c r="I2761">
        <v>0</v>
      </c>
      <c r="J2761">
        <v>1</v>
      </c>
      <c r="K2761">
        <v>2</v>
      </c>
      <c r="L2761">
        <v>1</v>
      </c>
    </row>
    <row r="2762" spans="1:12" x14ac:dyDescent="0.25">
      <c r="A2762" t="s">
        <v>1466</v>
      </c>
      <c r="B2762">
        <v>2019</v>
      </c>
      <c r="C2762">
        <v>6</v>
      </c>
      <c r="D2762" t="s">
        <v>25</v>
      </c>
      <c r="E2762">
        <f>VLOOKUP(B2762&amp;D2762,Sheet1!$A$2:$N$799,14,FALSE)</f>
        <v>-2.1</v>
      </c>
      <c r="F2762">
        <f t="shared" si="43"/>
        <v>-5.5</v>
      </c>
      <c r="G2762" t="s">
        <v>53</v>
      </c>
      <c r="H2762">
        <f>VLOOKUP(B2762&amp;G2762,Sheet1!$A$2:$N$799,14,FALSE)</f>
        <v>3.4</v>
      </c>
      <c r="I2762">
        <v>1</v>
      </c>
      <c r="J2762">
        <v>1</v>
      </c>
      <c r="K2762">
        <v>3</v>
      </c>
      <c r="L2762">
        <v>2</v>
      </c>
    </row>
    <row r="2763" spans="1:12" x14ac:dyDescent="0.25">
      <c r="A2763" t="s">
        <v>1467</v>
      </c>
      <c r="B2763">
        <v>2019</v>
      </c>
      <c r="C2763">
        <v>6</v>
      </c>
      <c r="D2763" t="s">
        <v>34</v>
      </c>
      <c r="E2763">
        <f>VLOOKUP(B2763&amp;D2763,Sheet1!$A$2:$N$799,14,FALSE)</f>
        <v>-11.6</v>
      </c>
      <c r="F2763">
        <f t="shared" si="43"/>
        <v>-0.79999999999999893</v>
      </c>
      <c r="G2763" t="s">
        <v>56</v>
      </c>
      <c r="H2763">
        <f>VLOOKUP(B2763&amp;G2763,Sheet1!$A$2:$N$799,14,FALSE)</f>
        <v>-10.8</v>
      </c>
      <c r="I2763">
        <v>0</v>
      </c>
      <c r="J2763">
        <v>2</v>
      </c>
      <c r="K2763">
        <v>0</v>
      </c>
      <c r="L2763">
        <v>-2</v>
      </c>
    </row>
    <row r="2764" spans="1:12" x14ac:dyDescent="0.25">
      <c r="A2764" t="s">
        <v>1468</v>
      </c>
      <c r="B2764">
        <v>2019</v>
      </c>
      <c r="C2764">
        <v>7</v>
      </c>
      <c r="D2764" t="s">
        <v>41</v>
      </c>
      <c r="E2764">
        <f>VLOOKUP(B2764&amp;D2764,Sheet1!$A$2:$N$799,14,FALSE)</f>
        <v>-7.9</v>
      </c>
      <c r="F2764">
        <f t="shared" si="43"/>
        <v>-4.7</v>
      </c>
      <c r="G2764" t="s">
        <v>46</v>
      </c>
      <c r="H2764">
        <f>VLOOKUP(B2764&amp;G2764,Sheet1!$A$2:$N$799,14,FALSE)</f>
        <v>-3.2</v>
      </c>
      <c r="I2764">
        <v>0</v>
      </c>
      <c r="J2764">
        <v>3</v>
      </c>
      <c r="K2764">
        <v>0</v>
      </c>
      <c r="L2764">
        <v>-3</v>
      </c>
    </row>
    <row r="2765" spans="1:12" x14ac:dyDescent="0.25">
      <c r="A2765" t="s">
        <v>1469</v>
      </c>
      <c r="B2765">
        <v>2019</v>
      </c>
      <c r="C2765">
        <v>7</v>
      </c>
      <c r="D2765" t="s">
        <v>22</v>
      </c>
      <c r="E2765">
        <f>VLOOKUP(B2765&amp;D2765,Sheet1!$A$2:$N$799,14,FALSE)</f>
        <v>2.7</v>
      </c>
      <c r="F2765">
        <f t="shared" si="43"/>
        <v>-12.899999999999999</v>
      </c>
      <c r="G2765" t="s">
        <v>16</v>
      </c>
      <c r="H2765">
        <f>VLOOKUP(B2765&amp;G2765,Sheet1!$A$2:$N$799,14,FALSE)</f>
        <v>15.6</v>
      </c>
      <c r="I2765">
        <v>0</v>
      </c>
      <c r="J2765">
        <v>2</v>
      </c>
      <c r="K2765">
        <v>0</v>
      </c>
      <c r="L2765">
        <v>-2</v>
      </c>
    </row>
    <row r="2766" spans="1:12" x14ac:dyDescent="0.25">
      <c r="A2766" t="s">
        <v>1470</v>
      </c>
      <c r="B2766">
        <v>2019</v>
      </c>
      <c r="C2766">
        <v>7</v>
      </c>
      <c r="D2766" t="s">
        <v>26</v>
      </c>
      <c r="E2766">
        <f>VLOOKUP(B2766&amp;D2766,Sheet1!$A$2:$N$799,14,FALSE)</f>
        <v>-1.8</v>
      </c>
      <c r="F2766">
        <f t="shared" si="43"/>
        <v>-2.2999999999999998</v>
      </c>
      <c r="G2766" t="s">
        <v>55</v>
      </c>
      <c r="H2766">
        <f>VLOOKUP(B2766&amp;G2766,Sheet1!$A$2:$N$799,14,FALSE)</f>
        <v>0.5</v>
      </c>
      <c r="I2766">
        <v>1</v>
      </c>
      <c r="J2766">
        <v>1</v>
      </c>
      <c r="K2766">
        <v>2</v>
      </c>
      <c r="L2766">
        <v>1</v>
      </c>
    </row>
    <row r="2767" spans="1:12" x14ac:dyDescent="0.25">
      <c r="A2767" t="s">
        <v>1471</v>
      </c>
      <c r="B2767">
        <v>2019</v>
      </c>
      <c r="C2767">
        <v>7</v>
      </c>
      <c r="D2767" t="s">
        <v>17</v>
      </c>
      <c r="E2767">
        <f>VLOOKUP(B2767&amp;D2767,Sheet1!$A$2:$N$799,14,FALSE)</f>
        <v>-7.3</v>
      </c>
      <c r="F2767">
        <f t="shared" si="43"/>
        <v>-0.59999999999999964</v>
      </c>
      <c r="G2767" t="s">
        <v>29</v>
      </c>
      <c r="H2767">
        <f>VLOOKUP(B2767&amp;G2767,Sheet1!$A$2:$N$799,14,FALSE)</f>
        <v>-6.7</v>
      </c>
      <c r="I2767">
        <v>0</v>
      </c>
      <c r="J2767">
        <v>4</v>
      </c>
      <c r="K2767">
        <v>0</v>
      </c>
      <c r="L2767">
        <v>-4</v>
      </c>
    </row>
    <row r="2768" spans="1:12" x14ac:dyDescent="0.25">
      <c r="A2768" t="s">
        <v>1472</v>
      </c>
      <c r="B2768">
        <v>2019</v>
      </c>
      <c r="C2768">
        <v>7</v>
      </c>
      <c r="D2768" t="s">
        <v>25</v>
      </c>
      <c r="E2768">
        <f>VLOOKUP(B2768&amp;D2768,Sheet1!$A$2:$N$799,14,FALSE)</f>
        <v>-2.1</v>
      </c>
      <c r="F2768">
        <f t="shared" si="43"/>
        <v>-11.2</v>
      </c>
      <c r="G2768" t="s">
        <v>52</v>
      </c>
      <c r="H2768">
        <f>VLOOKUP(B2768&amp;G2768,Sheet1!$A$2:$N$799,14,FALSE)</f>
        <v>9.1</v>
      </c>
      <c r="I2768">
        <v>0</v>
      </c>
      <c r="J2768">
        <v>1</v>
      </c>
      <c r="K2768">
        <v>0</v>
      </c>
      <c r="L2768">
        <v>-1</v>
      </c>
    </row>
    <row r="2769" spans="1:12" x14ac:dyDescent="0.25">
      <c r="A2769" t="s">
        <v>1473</v>
      </c>
      <c r="B2769">
        <v>2019</v>
      </c>
      <c r="C2769">
        <v>7</v>
      </c>
      <c r="D2769" t="s">
        <v>53</v>
      </c>
      <c r="E2769">
        <f>VLOOKUP(B2769&amp;D2769,Sheet1!$A$2:$N$799,14,FALSE)</f>
        <v>3.4</v>
      </c>
      <c r="F2769">
        <f t="shared" si="43"/>
        <v>4.7</v>
      </c>
      <c r="G2769" t="s">
        <v>47</v>
      </c>
      <c r="H2769">
        <f>VLOOKUP(B2769&amp;G2769,Sheet1!$A$2:$N$799,14,FALSE)</f>
        <v>-1.3</v>
      </c>
      <c r="I2769">
        <v>1</v>
      </c>
      <c r="J2769">
        <v>1</v>
      </c>
      <c r="K2769">
        <v>1</v>
      </c>
      <c r="L2769">
        <v>0</v>
      </c>
    </row>
    <row r="2770" spans="1:12" x14ac:dyDescent="0.25">
      <c r="A2770" t="s">
        <v>1474</v>
      </c>
      <c r="B2770">
        <v>2019</v>
      </c>
      <c r="C2770">
        <v>7</v>
      </c>
      <c r="D2770" t="s">
        <v>37</v>
      </c>
      <c r="E2770">
        <f>VLOOKUP(B2770&amp;D2770,Sheet1!$A$2:$N$799,14,FALSE)</f>
        <v>-0.1</v>
      </c>
      <c r="F2770">
        <f t="shared" si="43"/>
        <v>-4</v>
      </c>
      <c r="G2770" t="s">
        <v>31</v>
      </c>
      <c r="H2770">
        <f>VLOOKUP(B2770&amp;G2770,Sheet1!$A$2:$N$799,14,FALSE)</f>
        <v>3.9</v>
      </c>
      <c r="I2770">
        <v>0</v>
      </c>
      <c r="J2770">
        <v>2</v>
      </c>
      <c r="K2770">
        <v>1</v>
      </c>
      <c r="L2770">
        <v>-1</v>
      </c>
    </row>
    <row r="2771" spans="1:12" x14ac:dyDescent="0.25">
      <c r="A2771" t="s">
        <v>1475</v>
      </c>
      <c r="B2771">
        <v>2019</v>
      </c>
      <c r="C2771">
        <v>7</v>
      </c>
      <c r="D2771" t="s">
        <v>11</v>
      </c>
      <c r="E2771">
        <f>VLOOKUP(B2771&amp;D2771,Sheet1!$A$2:$N$799,14,FALSE)</f>
        <v>2.2000000000000002</v>
      </c>
      <c r="F2771">
        <f t="shared" si="43"/>
        <v>13.8</v>
      </c>
      <c r="G2771" t="s">
        <v>34</v>
      </c>
      <c r="H2771">
        <f>VLOOKUP(B2771&amp;G2771,Sheet1!$A$2:$N$799,14,FALSE)</f>
        <v>-11.6</v>
      </c>
      <c r="I2771">
        <v>1</v>
      </c>
      <c r="J2771">
        <v>0</v>
      </c>
      <c r="K2771">
        <v>2</v>
      </c>
      <c r="L2771">
        <v>2</v>
      </c>
    </row>
    <row r="2772" spans="1:12" x14ac:dyDescent="0.25">
      <c r="A2772" t="s">
        <v>1476</v>
      </c>
      <c r="B2772">
        <v>2019</v>
      </c>
      <c r="C2772">
        <v>7</v>
      </c>
      <c r="D2772" t="s">
        <v>40</v>
      </c>
      <c r="E2772">
        <f>VLOOKUP(B2772&amp;D2772,Sheet1!$A$2:$N$799,14,FALSE)</f>
        <v>-5.2</v>
      </c>
      <c r="F2772">
        <f t="shared" si="43"/>
        <v>-10.600000000000001</v>
      </c>
      <c r="G2772" t="s">
        <v>32</v>
      </c>
      <c r="H2772">
        <f>VLOOKUP(B2772&amp;G2772,Sheet1!$A$2:$N$799,14,FALSE)</f>
        <v>5.4</v>
      </c>
      <c r="I2772">
        <v>0</v>
      </c>
      <c r="J2772">
        <v>1</v>
      </c>
      <c r="K2772">
        <v>0</v>
      </c>
      <c r="L2772">
        <v>-1</v>
      </c>
    </row>
    <row r="2773" spans="1:12" x14ac:dyDescent="0.25">
      <c r="A2773" t="s">
        <v>1477</v>
      </c>
      <c r="B2773">
        <v>2019</v>
      </c>
      <c r="C2773">
        <v>7</v>
      </c>
      <c r="D2773" t="s">
        <v>43</v>
      </c>
      <c r="E2773">
        <f>VLOOKUP(B2773&amp;D2773,Sheet1!$A$2:$N$799,14,FALSE)</f>
        <v>-6.3</v>
      </c>
      <c r="F2773">
        <f t="shared" si="43"/>
        <v>-16.7</v>
      </c>
      <c r="G2773" t="s">
        <v>35</v>
      </c>
      <c r="H2773">
        <f>VLOOKUP(B2773&amp;G2773,Sheet1!$A$2:$N$799,14,FALSE)</f>
        <v>10.4</v>
      </c>
      <c r="I2773">
        <v>0</v>
      </c>
      <c r="J2773">
        <v>5</v>
      </c>
      <c r="K2773">
        <v>2</v>
      </c>
      <c r="L2773">
        <v>-3</v>
      </c>
    </row>
    <row r="2774" spans="1:12" x14ac:dyDescent="0.25">
      <c r="A2774" t="s">
        <v>1478</v>
      </c>
      <c r="B2774">
        <v>2019</v>
      </c>
      <c r="C2774">
        <v>7</v>
      </c>
      <c r="D2774" t="s">
        <v>10</v>
      </c>
      <c r="E2774">
        <f>VLOOKUP(B2774&amp;D2774,Sheet1!$A$2:$N$799,14,FALSE)</f>
        <v>-0.9</v>
      </c>
      <c r="F2774">
        <f t="shared" si="43"/>
        <v>-8.3000000000000007</v>
      </c>
      <c r="G2774" t="s">
        <v>38</v>
      </c>
      <c r="H2774">
        <f>VLOOKUP(B2774&amp;G2774,Sheet1!$A$2:$N$799,14,FALSE)</f>
        <v>7.4</v>
      </c>
      <c r="I2774">
        <v>0</v>
      </c>
      <c r="J2774">
        <v>2</v>
      </c>
      <c r="K2774">
        <v>0</v>
      </c>
      <c r="L2774">
        <v>-2</v>
      </c>
    </row>
    <row r="2775" spans="1:12" x14ac:dyDescent="0.25">
      <c r="A2775" t="s">
        <v>1479</v>
      </c>
      <c r="B2775">
        <v>2019</v>
      </c>
      <c r="C2775">
        <v>7</v>
      </c>
      <c r="D2775" t="s">
        <v>23</v>
      </c>
      <c r="E2775">
        <f>VLOOKUP(B2775&amp;D2775,Sheet1!$A$2:$N$799,14,FALSE)</f>
        <v>3.2</v>
      </c>
      <c r="F2775">
        <f t="shared" si="43"/>
        <v>10.100000000000001</v>
      </c>
      <c r="G2775" t="s">
        <v>44</v>
      </c>
      <c r="H2775">
        <f>VLOOKUP(B2775&amp;G2775,Sheet1!$A$2:$N$799,14,FALSE)</f>
        <v>-6.9</v>
      </c>
      <c r="I2775">
        <v>1</v>
      </c>
      <c r="J2775">
        <v>0</v>
      </c>
      <c r="K2775">
        <v>2</v>
      </c>
      <c r="L2775">
        <v>2</v>
      </c>
    </row>
    <row r="2776" spans="1:12" x14ac:dyDescent="0.25">
      <c r="A2776" t="s">
        <v>1480</v>
      </c>
      <c r="B2776">
        <v>2019</v>
      </c>
      <c r="C2776">
        <v>7</v>
      </c>
      <c r="D2776" t="s">
        <v>49</v>
      </c>
      <c r="E2776">
        <f>VLOOKUP(B2776&amp;D2776,Sheet1!$A$2:$N$799,14,FALSE)</f>
        <v>5.3</v>
      </c>
      <c r="F2776">
        <f t="shared" si="43"/>
        <v>5</v>
      </c>
      <c r="G2776" t="s">
        <v>28</v>
      </c>
      <c r="H2776">
        <f>VLOOKUP(B2776&amp;G2776,Sheet1!$A$2:$N$799,14,FALSE)</f>
        <v>0.3</v>
      </c>
      <c r="I2776">
        <v>1</v>
      </c>
      <c r="J2776">
        <v>1</v>
      </c>
      <c r="K2776">
        <v>4</v>
      </c>
      <c r="L2776">
        <v>3</v>
      </c>
    </row>
    <row r="2777" spans="1:12" x14ac:dyDescent="0.25">
      <c r="A2777" t="s">
        <v>1481</v>
      </c>
      <c r="B2777">
        <v>2019</v>
      </c>
      <c r="C2777">
        <v>7</v>
      </c>
      <c r="D2777" t="s">
        <v>56</v>
      </c>
      <c r="E2777">
        <f>VLOOKUP(B2777&amp;D2777,Sheet1!$A$2:$N$799,14,FALSE)</f>
        <v>-10.8</v>
      </c>
      <c r="F2777">
        <f t="shared" si="43"/>
        <v>-21.8</v>
      </c>
      <c r="G2777" t="s">
        <v>50</v>
      </c>
      <c r="H2777">
        <f>VLOOKUP(B2777&amp;G2777,Sheet1!$A$2:$N$799,14,FALSE)</f>
        <v>11</v>
      </c>
      <c r="I2777">
        <v>0</v>
      </c>
      <c r="J2777">
        <v>1</v>
      </c>
      <c r="K2777">
        <v>1</v>
      </c>
      <c r="L2777">
        <v>0</v>
      </c>
    </row>
    <row r="2778" spans="1:12" x14ac:dyDescent="0.25">
      <c r="A2778" t="s">
        <v>1482</v>
      </c>
      <c r="B2778">
        <v>2019</v>
      </c>
      <c r="C2778">
        <v>8</v>
      </c>
      <c r="D2778" t="s">
        <v>38</v>
      </c>
      <c r="E2778">
        <f>VLOOKUP(B2778&amp;D2778,Sheet1!$A$2:$N$799,14,FALSE)</f>
        <v>7.4</v>
      </c>
      <c r="F2778">
        <f t="shared" si="43"/>
        <v>10.600000000000001</v>
      </c>
      <c r="G2778" t="s">
        <v>46</v>
      </c>
      <c r="H2778">
        <f>VLOOKUP(B2778&amp;G2778,Sheet1!$A$2:$N$799,14,FALSE)</f>
        <v>-3.2</v>
      </c>
      <c r="I2778">
        <v>1</v>
      </c>
      <c r="J2778">
        <v>1</v>
      </c>
      <c r="K2778">
        <v>0</v>
      </c>
      <c r="L2778">
        <v>-1</v>
      </c>
    </row>
    <row r="2779" spans="1:12" x14ac:dyDescent="0.25">
      <c r="A2779" t="s">
        <v>1483</v>
      </c>
      <c r="B2779">
        <v>2019</v>
      </c>
      <c r="C2779">
        <v>8</v>
      </c>
      <c r="D2779" t="s">
        <v>50</v>
      </c>
      <c r="E2779">
        <f>VLOOKUP(B2779&amp;D2779,Sheet1!$A$2:$N$799,14,FALSE)</f>
        <v>11</v>
      </c>
      <c r="F2779">
        <f t="shared" si="43"/>
        <v>18</v>
      </c>
      <c r="G2779" t="s">
        <v>14</v>
      </c>
      <c r="H2779">
        <f>VLOOKUP(B2779&amp;G2779,Sheet1!$A$2:$N$799,14,FALSE)</f>
        <v>-7</v>
      </c>
      <c r="I2779">
        <v>1</v>
      </c>
      <c r="J2779">
        <v>1</v>
      </c>
      <c r="K2779">
        <v>3</v>
      </c>
      <c r="L2779">
        <v>2</v>
      </c>
    </row>
    <row r="2780" spans="1:12" x14ac:dyDescent="0.25">
      <c r="A2780" t="s">
        <v>1484</v>
      </c>
      <c r="B2780">
        <v>2019</v>
      </c>
      <c r="C2780">
        <v>8</v>
      </c>
      <c r="D2780" t="s">
        <v>31</v>
      </c>
      <c r="E2780">
        <f>VLOOKUP(B2780&amp;D2780,Sheet1!$A$2:$N$799,14,FALSE)</f>
        <v>3.9</v>
      </c>
      <c r="F2780">
        <f t="shared" si="43"/>
        <v>11.2</v>
      </c>
      <c r="G2780" t="s">
        <v>17</v>
      </c>
      <c r="H2780">
        <f>VLOOKUP(B2780&amp;G2780,Sheet1!$A$2:$N$799,14,FALSE)</f>
        <v>-7.3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 t="s">
        <v>1485</v>
      </c>
      <c r="B2781">
        <v>2019</v>
      </c>
      <c r="C2781">
        <v>8</v>
      </c>
      <c r="D2781" t="s">
        <v>35</v>
      </c>
      <c r="E2781">
        <f>VLOOKUP(B2781&amp;D2781,Sheet1!$A$2:$N$799,14,FALSE)</f>
        <v>10.4</v>
      </c>
      <c r="F2781">
        <f t="shared" si="43"/>
        <v>12.3</v>
      </c>
      <c r="G2781" t="s">
        <v>20</v>
      </c>
      <c r="H2781">
        <f>VLOOKUP(B2781&amp;G2781,Sheet1!$A$2:$N$799,14,FALSE)</f>
        <v>-1.9</v>
      </c>
      <c r="I2781">
        <v>1</v>
      </c>
      <c r="J2781">
        <v>0</v>
      </c>
      <c r="K2781">
        <v>3</v>
      </c>
      <c r="L2781">
        <v>3</v>
      </c>
    </row>
    <row r="2782" spans="1:12" x14ac:dyDescent="0.25">
      <c r="A2782" t="s">
        <v>1486</v>
      </c>
      <c r="B2782">
        <v>2019</v>
      </c>
      <c r="C2782">
        <v>8</v>
      </c>
      <c r="D2782" t="s">
        <v>26</v>
      </c>
      <c r="E2782">
        <f>VLOOKUP(B2782&amp;D2782,Sheet1!$A$2:$N$799,14,FALSE)</f>
        <v>-1.8</v>
      </c>
      <c r="F2782">
        <f t="shared" si="43"/>
        <v>0.30000000000000004</v>
      </c>
      <c r="G2782" t="s">
        <v>25</v>
      </c>
      <c r="H2782">
        <f>VLOOKUP(B2782&amp;G2782,Sheet1!$A$2:$N$799,14,FALSE)</f>
        <v>-2.1</v>
      </c>
      <c r="I2782">
        <v>1</v>
      </c>
      <c r="J2782">
        <v>1</v>
      </c>
      <c r="K2782">
        <v>0</v>
      </c>
      <c r="L2782">
        <v>-1</v>
      </c>
    </row>
    <row r="2783" spans="1:12" x14ac:dyDescent="0.25">
      <c r="A2783" t="s">
        <v>1487</v>
      </c>
      <c r="B2783">
        <v>2019</v>
      </c>
      <c r="C2783">
        <v>8</v>
      </c>
      <c r="D2783" t="s">
        <v>52</v>
      </c>
      <c r="E2783">
        <f>VLOOKUP(B2783&amp;D2783,Sheet1!$A$2:$N$799,14,FALSE)</f>
        <v>9.1</v>
      </c>
      <c r="F2783">
        <f t="shared" si="43"/>
        <v>5.8999999999999995</v>
      </c>
      <c r="G2783" t="s">
        <v>23</v>
      </c>
      <c r="H2783">
        <f>VLOOKUP(B2783&amp;G2783,Sheet1!$A$2:$N$799,14,FALSE)</f>
        <v>3.2</v>
      </c>
      <c r="I2783">
        <v>0</v>
      </c>
      <c r="J2783">
        <v>1</v>
      </c>
      <c r="K2783">
        <v>0</v>
      </c>
      <c r="L2783">
        <v>-1</v>
      </c>
    </row>
    <row r="2784" spans="1:12" x14ac:dyDescent="0.25">
      <c r="A2784" t="s">
        <v>1488</v>
      </c>
      <c r="B2784">
        <v>2019</v>
      </c>
      <c r="C2784">
        <v>8</v>
      </c>
      <c r="D2784" t="s">
        <v>10</v>
      </c>
      <c r="E2784">
        <f>VLOOKUP(B2784&amp;D2784,Sheet1!$A$2:$N$799,14,FALSE)</f>
        <v>-0.9</v>
      </c>
      <c r="F2784">
        <f t="shared" si="43"/>
        <v>0.4</v>
      </c>
      <c r="G2784" t="s">
        <v>47</v>
      </c>
      <c r="H2784">
        <f>VLOOKUP(B2784&amp;G2784,Sheet1!$A$2:$N$799,14,FALSE)</f>
        <v>-1.3</v>
      </c>
      <c r="I2784">
        <v>0</v>
      </c>
      <c r="J2784">
        <v>2</v>
      </c>
      <c r="K2784">
        <v>1</v>
      </c>
      <c r="L2784">
        <v>-1</v>
      </c>
    </row>
    <row r="2785" spans="1:12" x14ac:dyDescent="0.25">
      <c r="A2785" t="s">
        <v>1489</v>
      </c>
      <c r="B2785">
        <v>2019</v>
      </c>
      <c r="C2785">
        <v>8</v>
      </c>
      <c r="D2785" t="s">
        <v>19</v>
      </c>
      <c r="E2785">
        <f>VLOOKUP(B2785&amp;D2785,Sheet1!$A$2:$N$799,14,FALSE)</f>
        <v>0.3</v>
      </c>
      <c r="F2785">
        <f t="shared" si="43"/>
        <v>11.9</v>
      </c>
      <c r="G2785" t="s">
        <v>34</v>
      </c>
      <c r="H2785">
        <f>VLOOKUP(B2785&amp;G2785,Sheet1!$A$2:$N$799,14,FALSE)</f>
        <v>-11.6</v>
      </c>
      <c r="I2785">
        <v>1</v>
      </c>
      <c r="J2785">
        <v>1</v>
      </c>
      <c r="K2785">
        <v>4</v>
      </c>
      <c r="L2785">
        <v>3</v>
      </c>
    </row>
    <row r="2786" spans="1:12" x14ac:dyDescent="0.25">
      <c r="A2786" t="s">
        <v>1490</v>
      </c>
      <c r="B2786">
        <v>2019</v>
      </c>
      <c r="C2786">
        <v>8</v>
      </c>
      <c r="D2786" t="s">
        <v>40</v>
      </c>
      <c r="E2786">
        <f>VLOOKUP(B2786&amp;D2786,Sheet1!$A$2:$N$799,14,FALSE)</f>
        <v>-5.2</v>
      </c>
      <c r="F2786">
        <f t="shared" si="43"/>
        <v>2.7</v>
      </c>
      <c r="G2786" t="s">
        <v>41</v>
      </c>
      <c r="H2786">
        <f>VLOOKUP(B2786&amp;G2786,Sheet1!$A$2:$N$799,14,FALSE)</f>
        <v>-7.9</v>
      </c>
      <c r="I2786">
        <v>1</v>
      </c>
      <c r="J2786">
        <v>2</v>
      </c>
      <c r="K2786">
        <v>1</v>
      </c>
      <c r="L2786">
        <v>-1</v>
      </c>
    </row>
    <row r="2787" spans="1:12" x14ac:dyDescent="0.25">
      <c r="A2787" t="s">
        <v>1491</v>
      </c>
      <c r="B2787">
        <v>2019</v>
      </c>
      <c r="C2787">
        <v>8</v>
      </c>
      <c r="D2787" t="s">
        <v>29</v>
      </c>
      <c r="E2787">
        <f>VLOOKUP(B2787&amp;D2787,Sheet1!$A$2:$N$799,14,FALSE)</f>
        <v>-6.7</v>
      </c>
      <c r="F2787">
        <f t="shared" si="43"/>
        <v>-0.40000000000000036</v>
      </c>
      <c r="G2787" t="s">
        <v>43</v>
      </c>
      <c r="H2787">
        <f>VLOOKUP(B2787&amp;G2787,Sheet1!$A$2:$N$799,14,FALSE)</f>
        <v>-6.3</v>
      </c>
      <c r="I2787">
        <v>1</v>
      </c>
      <c r="J2787">
        <v>1</v>
      </c>
      <c r="K2787">
        <v>3</v>
      </c>
      <c r="L2787">
        <v>2</v>
      </c>
    </row>
    <row r="2788" spans="1:12" x14ac:dyDescent="0.25">
      <c r="A2788" t="s">
        <v>1492</v>
      </c>
      <c r="B2788">
        <v>2019</v>
      </c>
      <c r="C2788">
        <v>8</v>
      </c>
      <c r="D2788" t="s">
        <v>55</v>
      </c>
      <c r="E2788">
        <f>VLOOKUP(B2788&amp;D2788,Sheet1!$A$2:$N$799,14,FALSE)</f>
        <v>0.5</v>
      </c>
      <c r="F2788">
        <f t="shared" si="43"/>
        <v>7.4</v>
      </c>
      <c r="G2788" t="s">
        <v>44</v>
      </c>
      <c r="H2788">
        <f>VLOOKUP(B2788&amp;G2788,Sheet1!$A$2:$N$799,14,FALSE)</f>
        <v>-6.9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 t="s">
        <v>1493</v>
      </c>
      <c r="B2789">
        <v>2019</v>
      </c>
      <c r="C2789">
        <v>8</v>
      </c>
      <c r="D2789" t="s">
        <v>11</v>
      </c>
      <c r="E2789">
        <f>VLOOKUP(B2789&amp;D2789,Sheet1!$A$2:$N$799,14,FALSE)</f>
        <v>2.2000000000000002</v>
      </c>
      <c r="F2789">
        <f t="shared" si="43"/>
        <v>1.9000000000000001</v>
      </c>
      <c r="G2789" t="s">
        <v>28</v>
      </c>
      <c r="H2789">
        <f>VLOOKUP(B2789&amp;G2789,Sheet1!$A$2:$N$799,14,FALSE)</f>
        <v>0.3</v>
      </c>
      <c r="I2789">
        <v>0</v>
      </c>
      <c r="J2789">
        <v>2</v>
      </c>
      <c r="K2789">
        <v>0</v>
      </c>
      <c r="L2789">
        <v>-2</v>
      </c>
    </row>
    <row r="2790" spans="1:12" x14ac:dyDescent="0.25">
      <c r="A2790" t="s">
        <v>1494</v>
      </c>
      <c r="B2790">
        <v>2019</v>
      </c>
      <c r="C2790">
        <v>8</v>
      </c>
      <c r="D2790" t="s">
        <v>37</v>
      </c>
      <c r="E2790">
        <f>VLOOKUP(B2790&amp;D2790,Sheet1!$A$2:$N$799,14,FALSE)</f>
        <v>-0.1</v>
      </c>
      <c r="F2790">
        <f t="shared" si="43"/>
        <v>-2.8000000000000003</v>
      </c>
      <c r="G2790" t="s">
        <v>22</v>
      </c>
      <c r="H2790">
        <f>VLOOKUP(B2790&amp;G2790,Sheet1!$A$2:$N$799,14,FALSE)</f>
        <v>2.7</v>
      </c>
      <c r="I2790">
        <v>0</v>
      </c>
      <c r="J2790">
        <v>3</v>
      </c>
      <c r="K2790">
        <v>0</v>
      </c>
      <c r="L2790">
        <v>-3</v>
      </c>
    </row>
    <row r="2791" spans="1:12" x14ac:dyDescent="0.25">
      <c r="A2791" t="s">
        <v>1495</v>
      </c>
      <c r="B2791">
        <v>2019</v>
      </c>
      <c r="C2791">
        <v>8</v>
      </c>
      <c r="D2791" t="s">
        <v>53</v>
      </c>
      <c r="E2791">
        <f>VLOOKUP(B2791&amp;D2791,Sheet1!$A$2:$N$799,14,FALSE)</f>
        <v>3.4</v>
      </c>
      <c r="F2791">
        <f t="shared" si="43"/>
        <v>3</v>
      </c>
      <c r="G2791" t="s">
        <v>13</v>
      </c>
      <c r="H2791">
        <f>VLOOKUP(B2791&amp;G2791,Sheet1!$A$2:$N$799,14,FALSE)</f>
        <v>0.4</v>
      </c>
      <c r="I2791">
        <v>1</v>
      </c>
      <c r="J2791">
        <v>1</v>
      </c>
      <c r="K2791">
        <v>4</v>
      </c>
      <c r="L2791">
        <v>3</v>
      </c>
    </row>
    <row r="2792" spans="1:12" x14ac:dyDescent="0.25">
      <c r="A2792" t="s">
        <v>1496</v>
      </c>
      <c r="B2792">
        <v>2019</v>
      </c>
      <c r="C2792">
        <v>8</v>
      </c>
      <c r="D2792" t="s">
        <v>32</v>
      </c>
      <c r="E2792">
        <f>VLOOKUP(B2792&amp;D2792,Sheet1!$A$2:$N$799,14,FALSE)</f>
        <v>5.4</v>
      </c>
      <c r="F2792">
        <f t="shared" si="43"/>
        <v>16.200000000000003</v>
      </c>
      <c r="G2792" t="s">
        <v>56</v>
      </c>
      <c r="H2792">
        <f>VLOOKUP(B2792&amp;G2792,Sheet1!$A$2:$N$799,14,FALSE)</f>
        <v>-10.8</v>
      </c>
      <c r="I2792">
        <v>1</v>
      </c>
      <c r="J2792">
        <v>1</v>
      </c>
      <c r="K2792">
        <v>2</v>
      </c>
      <c r="L2792">
        <v>1</v>
      </c>
    </row>
    <row r="2793" spans="1:12" x14ac:dyDescent="0.25">
      <c r="A2793" t="s">
        <v>1497</v>
      </c>
      <c r="B2793">
        <v>2019</v>
      </c>
      <c r="C2793">
        <v>9</v>
      </c>
      <c r="D2793" t="s">
        <v>28</v>
      </c>
      <c r="E2793">
        <f>VLOOKUP(B2793&amp;D2793,Sheet1!$A$2:$N$799,14,FALSE)</f>
        <v>0.3</v>
      </c>
      <c r="F2793">
        <f t="shared" si="43"/>
        <v>1.2</v>
      </c>
      <c r="G2793" t="s">
        <v>10</v>
      </c>
      <c r="H2793">
        <f>VLOOKUP(B2793&amp;G2793,Sheet1!$A$2:$N$799,14,FALSE)</f>
        <v>-0.9</v>
      </c>
      <c r="I2793">
        <v>1</v>
      </c>
      <c r="J2793">
        <v>0</v>
      </c>
      <c r="K2793">
        <v>1</v>
      </c>
      <c r="L2793">
        <v>1</v>
      </c>
    </row>
    <row r="2794" spans="1:12" x14ac:dyDescent="0.25">
      <c r="A2794" t="s">
        <v>1498</v>
      </c>
      <c r="B2794">
        <v>2019</v>
      </c>
      <c r="C2794">
        <v>9</v>
      </c>
      <c r="D2794" t="s">
        <v>25</v>
      </c>
      <c r="E2794">
        <f>VLOOKUP(B2794&amp;D2794,Sheet1!$A$2:$N$799,14,FALSE)</f>
        <v>-2.1</v>
      </c>
      <c r="F2794">
        <f t="shared" si="43"/>
        <v>-0.20000000000000018</v>
      </c>
      <c r="G2794" t="s">
        <v>20</v>
      </c>
      <c r="H2794">
        <f>VLOOKUP(B2794&amp;G2794,Sheet1!$A$2:$N$799,14,FALSE)</f>
        <v>-1.9</v>
      </c>
      <c r="I2794">
        <v>1</v>
      </c>
      <c r="J2794">
        <v>1</v>
      </c>
      <c r="K2794">
        <v>0</v>
      </c>
      <c r="L2794">
        <v>-1</v>
      </c>
    </row>
    <row r="2795" spans="1:12" x14ac:dyDescent="0.25">
      <c r="A2795" t="s">
        <v>1499</v>
      </c>
      <c r="B2795">
        <v>2019</v>
      </c>
      <c r="C2795">
        <v>9</v>
      </c>
      <c r="D2795" t="s">
        <v>41</v>
      </c>
      <c r="E2795">
        <f>VLOOKUP(B2795&amp;D2795,Sheet1!$A$2:$N$799,14,FALSE)</f>
        <v>-7.9</v>
      </c>
      <c r="F2795">
        <f t="shared" si="43"/>
        <v>-13.2</v>
      </c>
      <c r="G2795" t="s">
        <v>49</v>
      </c>
      <c r="H2795">
        <f>VLOOKUP(B2795&amp;G2795,Sheet1!$A$2:$N$799,14,FALSE)</f>
        <v>5.3</v>
      </c>
      <c r="I2795">
        <v>0</v>
      </c>
      <c r="J2795">
        <v>3</v>
      </c>
      <c r="K2795">
        <v>2</v>
      </c>
      <c r="L2795">
        <v>-1</v>
      </c>
    </row>
    <row r="2796" spans="1:12" x14ac:dyDescent="0.25">
      <c r="A2796" t="s">
        <v>1500</v>
      </c>
      <c r="B2796">
        <v>2019</v>
      </c>
      <c r="C2796">
        <v>9</v>
      </c>
      <c r="D2796" t="s">
        <v>44</v>
      </c>
      <c r="E2796">
        <f>VLOOKUP(B2796&amp;D2796,Sheet1!$A$2:$N$799,14,FALSE)</f>
        <v>-6.9</v>
      </c>
      <c r="F2796">
        <f t="shared" si="43"/>
        <v>-1.7000000000000002</v>
      </c>
      <c r="G2796" t="s">
        <v>40</v>
      </c>
      <c r="H2796">
        <f>VLOOKUP(B2796&amp;G2796,Sheet1!$A$2:$N$799,14,FALSE)</f>
        <v>-5.2</v>
      </c>
      <c r="I2796">
        <v>1</v>
      </c>
      <c r="J2796">
        <v>0</v>
      </c>
      <c r="K2796">
        <v>2</v>
      </c>
      <c r="L2796">
        <v>2</v>
      </c>
    </row>
    <row r="2797" spans="1:12" x14ac:dyDescent="0.25">
      <c r="A2797" t="s">
        <v>1501</v>
      </c>
      <c r="B2797">
        <v>2019</v>
      </c>
      <c r="C2797">
        <v>9</v>
      </c>
      <c r="D2797" t="s">
        <v>47</v>
      </c>
      <c r="E2797">
        <f>VLOOKUP(B2797&amp;D2797,Sheet1!$A$2:$N$799,14,FALSE)</f>
        <v>-1.3</v>
      </c>
      <c r="F2797">
        <f t="shared" si="43"/>
        <v>-4.5</v>
      </c>
      <c r="G2797" t="s">
        <v>23</v>
      </c>
      <c r="H2797">
        <f>VLOOKUP(B2797&amp;G2797,Sheet1!$A$2:$N$799,14,FALSE)</f>
        <v>3.2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 t="s">
        <v>1502</v>
      </c>
      <c r="B2798">
        <v>2019</v>
      </c>
      <c r="C2798">
        <v>9</v>
      </c>
      <c r="D2798" t="s">
        <v>29</v>
      </c>
      <c r="E2798">
        <f>VLOOKUP(B2798&amp;D2798,Sheet1!$A$2:$N$799,14,FALSE)</f>
        <v>-6.7</v>
      </c>
      <c r="F2798">
        <f t="shared" si="43"/>
        <v>-7.2</v>
      </c>
      <c r="G2798" t="s">
        <v>55</v>
      </c>
      <c r="H2798">
        <f>VLOOKUP(B2798&amp;G2798,Sheet1!$A$2:$N$799,14,FALSE)</f>
        <v>0.5</v>
      </c>
      <c r="I2798">
        <v>0</v>
      </c>
      <c r="J2798">
        <v>4</v>
      </c>
      <c r="K2798">
        <v>1</v>
      </c>
      <c r="L2798">
        <v>-3</v>
      </c>
    </row>
    <row r="2799" spans="1:12" x14ac:dyDescent="0.25">
      <c r="A2799" t="s">
        <v>1503</v>
      </c>
      <c r="B2799">
        <v>2019</v>
      </c>
      <c r="C2799">
        <v>9</v>
      </c>
      <c r="D2799" t="s">
        <v>19</v>
      </c>
      <c r="E2799">
        <f>VLOOKUP(B2799&amp;D2799,Sheet1!$A$2:$N$799,14,FALSE)</f>
        <v>0.3</v>
      </c>
      <c r="F2799">
        <f t="shared" si="43"/>
        <v>2.1</v>
      </c>
      <c r="G2799" t="s">
        <v>26</v>
      </c>
      <c r="H2799">
        <f>VLOOKUP(B2799&amp;G2799,Sheet1!$A$2:$N$799,14,FALSE)</f>
        <v>-1.8</v>
      </c>
      <c r="I2799">
        <v>1</v>
      </c>
      <c r="J2799">
        <v>2</v>
      </c>
      <c r="K2799">
        <v>3</v>
      </c>
      <c r="L2799">
        <v>1</v>
      </c>
    </row>
    <row r="2800" spans="1:12" x14ac:dyDescent="0.25">
      <c r="A2800" t="s">
        <v>1504</v>
      </c>
      <c r="B2800">
        <v>2019</v>
      </c>
      <c r="C2800">
        <v>9</v>
      </c>
      <c r="D2800" t="s">
        <v>52</v>
      </c>
      <c r="E2800">
        <f>VLOOKUP(B2800&amp;D2800,Sheet1!$A$2:$N$799,14,FALSE)</f>
        <v>9.1</v>
      </c>
      <c r="F2800">
        <f t="shared" si="43"/>
        <v>3.6999999999999993</v>
      </c>
      <c r="G2800" t="s">
        <v>32</v>
      </c>
      <c r="H2800">
        <f>VLOOKUP(B2800&amp;G2800,Sheet1!$A$2:$N$799,14,FALSE)</f>
        <v>5.4</v>
      </c>
      <c r="I2800">
        <v>1</v>
      </c>
      <c r="J2800">
        <v>1</v>
      </c>
      <c r="K2800">
        <v>0</v>
      </c>
      <c r="L2800">
        <v>-1</v>
      </c>
    </row>
    <row r="2801" spans="1:12" x14ac:dyDescent="0.25">
      <c r="A2801" t="s">
        <v>1505</v>
      </c>
      <c r="B2801">
        <v>2019</v>
      </c>
      <c r="C2801">
        <v>9</v>
      </c>
      <c r="D2801" t="s">
        <v>16</v>
      </c>
      <c r="E2801">
        <f>VLOOKUP(B2801&amp;D2801,Sheet1!$A$2:$N$799,14,FALSE)</f>
        <v>15.6</v>
      </c>
      <c r="F2801">
        <f t="shared" si="43"/>
        <v>5.1999999999999993</v>
      </c>
      <c r="G2801" t="s">
        <v>35</v>
      </c>
      <c r="H2801">
        <f>VLOOKUP(B2801&amp;G2801,Sheet1!$A$2:$N$799,14,FALSE)</f>
        <v>10.4</v>
      </c>
      <c r="I2801">
        <v>1</v>
      </c>
      <c r="J2801">
        <v>1</v>
      </c>
      <c r="K2801">
        <v>3</v>
      </c>
      <c r="L2801">
        <v>2</v>
      </c>
    </row>
    <row r="2802" spans="1:12" x14ac:dyDescent="0.25">
      <c r="A2802" t="s">
        <v>1506</v>
      </c>
      <c r="B2802">
        <v>2019</v>
      </c>
      <c r="C2802">
        <v>9</v>
      </c>
      <c r="D2802" t="s">
        <v>34</v>
      </c>
      <c r="E2802">
        <f>VLOOKUP(B2802&amp;D2802,Sheet1!$A$2:$N$799,14,FALSE)</f>
        <v>-11.6</v>
      </c>
      <c r="F2802">
        <f t="shared" si="43"/>
        <v>-5.3</v>
      </c>
      <c r="G2802" t="s">
        <v>43</v>
      </c>
      <c r="H2802">
        <f>VLOOKUP(B2802&amp;G2802,Sheet1!$A$2:$N$799,14,FALSE)</f>
        <v>-6.3</v>
      </c>
      <c r="I2802">
        <v>1</v>
      </c>
      <c r="J2802">
        <v>0</v>
      </c>
      <c r="K2802">
        <v>1</v>
      </c>
      <c r="L2802">
        <v>1</v>
      </c>
    </row>
    <row r="2803" spans="1:12" x14ac:dyDescent="0.25">
      <c r="A2803" t="s">
        <v>1507</v>
      </c>
      <c r="B2803">
        <v>2019</v>
      </c>
      <c r="C2803">
        <v>9</v>
      </c>
      <c r="D2803" t="s">
        <v>46</v>
      </c>
      <c r="E2803">
        <f>VLOOKUP(B2803&amp;D2803,Sheet1!$A$2:$N$799,14,FALSE)</f>
        <v>-3.2</v>
      </c>
      <c r="F2803">
        <f t="shared" si="43"/>
        <v>-14.2</v>
      </c>
      <c r="G2803" t="s">
        <v>50</v>
      </c>
      <c r="H2803">
        <f>VLOOKUP(B2803&amp;G2803,Sheet1!$A$2:$N$799,14,FALSE)</f>
        <v>11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1508</v>
      </c>
      <c r="B2804">
        <v>2019</v>
      </c>
      <c r="C2804">
        <v>9</v>
      </c>
      <c r="D2804" t="s">
        <v>22</v>
      </c>
      <c r="E2804">
        <f>VLOOKUP(B2804&amp;D2804,Sheet1!$A$2:$N$799,14,FALSE)</f>
        <v>2.7</v>
      </c>
      <c r="F2804">
        <f t="shared" si="43"/>
        <v>2.3000000000000003</v>
      </c>
      <c r="G2804" t="s">
        <v>13</v>
      </c>
      <c r="H2804">
        <f>VLOOKUP(B2804&amp;G2804,Sheet1!$A$2:$N$799,14,FALSE)</f>
        <v>0.4</v>
      </c>
      <c r="I2804">
        <v>1</v>
      </c>
      <c r="J2804">
        <v>1</v>
      </c>
      <c r="K2804">
        <v>1</v>
      </c>
      <c r="L2804">
        <v>0</v>
      </c>
    </row>
    <row r="2805" spans="1:12" x14ac:dyDescent="0.25">
      <c r="A2805" t="s">
        <v>1509</v>
      </c>
      <c r="B2805">
        <v>2019</v>
      </c>
      <c r="C2805">
        <v>9</v>
      </c>
      <c r="D2805" t="s">
        <v>14</v>
      </c>
      <c r="E2805">
        <f>VLOOKUP(B2805&amp;D2805,Sheet1!$A$2:$N$799,14,FALSE)</f>
        <v>-7</v>
      </c>
      <c r="F2805">
        <f t="shared" si="43"/>
        <v>-10.4</v>
      </c>
      <c r="G2805" t="s">
        <v>53</v>
      </c>
      <c r="H2805">
        <f>VLOOKUP(B2805&amp;G2805,Sheet1!$A$2:$N$799,14,FALSE)</f>
        <v>3.4</v>
      </c>
      <c r="I2805">
        <v>1</v>
      </c>
      <c r="J2805">
        <v>1</v>
      </c>
      <c r="K2805">
        <v>3</v>
      </c>
      <c r="L2805">
        <v>2</v>
      </c>
    </row>
    <row r="2806" spans="1:12" x14ac:dyDescent="0.25">
      <c r="A2806" t="s">
        <v>1510</v>
      </c>
      <c r="B2806">
        <v>2019</v>
      </c>
      <c r="C2806">
        <v>9</v>
      </c>
      <c r="D2806" t="s">
        <v>11</v>
      </c>
      <c r="E2806">
        <f>VLOOKUP(B2806&amp;D2806,Sheet1!$A$2:$N$799,14,FALSE)</f>
        <v>2.2000000000000002</v>
      </c>
      <c r="F2806">
        <f t="shared" si="43"/>
        <v>13</v>
      </c>
      <c r="G2806" t="s">
        <v>56</v>
      </c>
      <c r="H2806">
        <f>VLOOKUP(B2806&amp;G2806,Sheet1!$A$2:$N$799,14,FALSE)</f>
        <v>-10.8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 t="s">
        <v>1511</v>
      </c>
      <c r="B2807">
        <v>2019</v>
      </c>
      <c r="C2807">
        <v>10</v>
      </c>
      <c r="D2807" t="s">
        <v>13</v>
      </c>
      <c r="E2807">
        <f>VLOOKUP(B2807&amp;D2807,Sheet1!$A$2:$N$799,14,FALSE)</f>
        <v>0.4</v>
      </c>
      <c r="F2807">
        <f t="shared" si="43"/>
        <v>3.6</v>
      </c>
      <c r="G2807" t="s">
        <v>46</v>
      </c>
      <c r="H2807">
        <f>VLOOKUP(B2807&amp;G2807,Sheet1!$A$2:$N$799,14,FALSE)</f>
        <v>-3.2</v>
      </c>
      <c r="I2807">
        <v>1</v>
      </c>
      <c r="J2807">
        <v>3</v>
      </c>
      <c r="K2807">
        <v>2</v>
      </c>
      <c r="L2807">
        <v>-1</v>
      </c>
    </row>
    <row r="2808" spans="1:12" x14ac:dyDescent="0.25">
      <c r="A2808" t="s">
        <v>1512</v>
      </c>
      <c r="B2808">
        <v>2019</v>
      </c>
      <c r="C2808">
        <v>10</v>
      </c>
      <c r="D2808" t="s">
        <v>38</v>
      </c>
      <c r="E2808">
        <f>VLOOKUP(B2808&amp;D2808,Sheet1!$A$2:$N$799,14,FALSE)</f>
        <v>7.4</v>
      </c>
      <c r="F2808">
        <f t="shared" si="43"/>
        <v>7.5</v>
      </c>
      <c r="G2808" t="s">
        <v>37</v>
      </c>
      <c r="H2808">
        <f>VLOOKUP(B2808&amp;G2808,Sheet1!$A$2:$N$799,14,FALSE)</f>
        <v>-0.1</v>
      </c>
      <c r="I2808">
        <v>0</v>
      </c>
      <c r="J2808">
        <v>0</v>
      </c>
      <c r="K2808">
        <v>1</v>
      </c>
      <c r="L2808">
        <v>1</v>
      </c>
    </row>
    <row r="2809" spans="1:12" x14ac:dyDescent="0.25">
      <c r="A2809" t="s">
        <v>1513</v>
      </c>
      <c r="B2809">
        <v>2019</v>
      </c>
      <c r="C2809">
        <v>10</v>
      </c>
      <c r="D2809" t="s">
        <v>17</v>
      </c>
      <c r="E2809">
        <f>VLOOKUP(B2809&amp;D2809,Sheet1!$A$2:$N$799,14,FALSE)</f>
        <v>-7.3</v>
      </c>
      <c r="F2809">
        <f t="shared" si="43"/>
        <v>-22.9</v>
      </c>
      <c r="G2809" t="s">
        <v>16</v>
      </c>
      <c r="H2809">
        <f>VLOOKUP(B2809&amp;G2809,Sheet1!$A$2:$N$799,14,FALSE)</f>
        <v>15.6</v>
      </c>
      <c r="I2809">
        <v>0</v>
      </c>
      <c r="J2809">
        <v>3</v>
      </c>
      <c r="K2809">
        <v>1</v>
      </c>
      <c r="L2809">
        <v>-2</v>
      </c>
    </row>
    <row r="2810" spans="1:12" x14ac:dyDescent="0.25">
      <c r="A2810" t="s">
        <v>1514</v>
      </c>
      <c r="B2810">
        <v>2019</v>
      </c>
      <c r="C2810">
        <v>10</v>
      </c>
      <c r="D2810" t="s">
        <v>20</v>
      </c>
      <c r="E2810">
        <f>VLOOKUP(B2810&amp;D2810,Sheet1!$A$2:$N$799,14,FALSE)</f>
        <v>-1.9</v>
      </c>
      <c r="F2810">
        <f t="shared" si="43"/>
        <v>-4.0999999999999996</v>
      </c>
      <c r="G2810" t="s">
        <v>11</v>
      </c>
      <c r="H2810">
        <f>VLOOKUP(B2810&amp;G2810,Sheet1!$A$2:$N$799,14,FALSE)</f>
        <v>2.2000000000000002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 t="s">
        <v>1515</v>
      </c>
      <c r="B2811">
        <v>2019</v>
      </c>
      <c r="C2811">
        <v>10</v>
      </c>
      <c r="D2811" t="s">
        <v>23</v>
      </c>
      <c r="E2811">
        <f>VLOOKUP(B2811&amp;D2811,Sheet1!$A$2:$N$799,14,FALSE)</f>
        <v>3.2</v>
      </c>
      <c r="F2811">
        <f t="shared" si="43"/>
        <v>10.199999999999999</v>
      </c>
      <c r="G2811" t="s">
        <v>14</v>
      </c>
      <c r="H2811">
        <f>VLOOKUP(B2811&amp;G2811,Sheet1!$A$2:$N$799,14,FALSE)</f>
        <v>-7</v>
      </c>
      <c r="I2811">
        <v>1</v>
      </c>
      <c r="J2811">
        <v>0</v>
      </c>
      <c r="K2811">
        <v>2</v>
      </c>
      <c r="L2811">
        <v>2</v>
      </c>
    </row>
    <row r="2812" spans="1:12" x14ac:dyDescent="0.25">
      <c r="A2812" t="s">
        <v>1516</v>
      </c>
      <c r="B2812">
        <v>2019</v>
      </c>
      <c r="C2812">
        <v>10</v>
      </c>
      <c r="D2812" t="s">
        <v>10</v>
      </c>
      <c r="E2812">
        <f>VLOOKUP(B2812&amp;D2812,Sheet1!$A$2:$N$799,14,FALSE)</f>
        <v>-0.9</v>
      </c>
      <c r="F2812">
        <f t="shared" si="43"/>
        <v>4.3</v>
      </c>
      <c r="G2812" t="s">
        <v>40</v>
      </c>
      <c r="H2812">
        <f>VLOOKUP(B2812&amp;G2812,Sheet1!$A$2:$N$799,14,FALSE)</f>
        <v>-5.2</v>
      </c>
      <c r="I2812">
        <v>1</v>
      </c>
      <c r="J2812">
        <v>0</v>
      </c>
      <c r="K2812">
        <v>1</v>
      </c>
      <c r="L2812">
        <v>1</v>
      </c>
    </row>
    <row r="2813" spans="1:12" x14ac:dyDescent="0.25">
      <c r="A2813" t="s">
        <v>1517</v>
      </c>
      <c r="B2813">
        <v>2019</v>
      </c>
      <c r="C2813">
        <v>10</v>
      </c>
      <c r="D2813" t="s">
        <v>53</v>
      </c>
      <c r="E2813">
        <f>VLOOKUP(B2813&amp;D2813,Sheet1!$A$2:$N$799,14,FALSE)</f>
        <v>3.4</v>
      </c>
      <c r="F2813">
        <f t="shared" si="43"/>
        <v>-5.6999999999999993</v>
      </c>
      <c r="G2813" t="s">
        <v>52</v>
      </c>
      <c r="H2813">
        <f>VLOOKUP(B2813&amp;G2813,Sheet1!$A$2:$N$799,14,FALSE)</f>
        <v>9.1</v>
      </c>
      <c r="I2813">
        <v>1</v>
      </c>
      <c r="J2813">
        <v>1</v>
      </c>
      <c r="K2813">
        <v>1</v>
      </c>
      <c r="L2813">
        <v>0</v>
      </c>
    </row>
    <row r="2814" spans="1:12" x14ac:dyDescent="0.25">
      <c r="A2814" t="s">
        <v>1518</v>
      </c>
      <c r="B2814">
        <v>2019</v>
      </c>
      <c r="C2814">
        <v>10</v>
      </c>
      <c r="D2814" t="s">
        <v>44</v>
      </c>
      <c r="E2814">
        <f>VLOOKUP(B2814&amp;D2814,Sheet1!$A$2:$N$799,14,FALSE)</f>
        <v>-6.9</v>
      </c>
      <c r="F2814">
        <f t="shared" si="43"/>
        <v>-5.6000000000000005</v>
      </c>
      <c r="G2814" t="s">
        <v>47</v>
      </c>
      <c r="H2814">
        <f>VLOOKUP(B2814&amp;G2814,Sheet1!$A$2:$N$799,14,FALSE)</f>
        <v>-1.3</v>
      </c>
      <c r="I2814">
        <v>1</v>
      </c>
      <c r="J2814">
        <v>0</v>
      </c>
      <c r="K2814">
        <v>3</v>
      </c>
      <c r="L2814">
        <v>3</v>
      </c>
    </row>
    <row r="2815" spans="1:12" x14ac:dyDescent="0.25">
      <c r="A2815" t="s">
        <v>1519</v>
      </c>
      <c r="B2815">
        <v>2019</v>
      </c>
      <c r="C2815">
        <v>10</v>
      </c>
      <c r="D2815" t="s">
        <v>19</v>
      </c>
      <c r="E2815">
        <f>VLOOKUP(B2815&amp;D2815,Sheet1!$A$2:$N$799,14,FALSE)</f>
        <v>0.3</v>
      </c>
      <c r="F2815">
        <f t="shared" si="43"/>
        <v>-3.6</v>
      </c>
      <c r="G2815" t="s">
        <v>31</v>
      </c>
      <c r="H2815">
        <f>VLOOKUP(B2815&amp;G2815,Sheet1!$A$2:$N$799,14,FALSE)</f>
        <v>3.9</v>
      </c>
      <c r="I2815">
        <v>1</v>
      </c>
      <c r="J2815">
        <v>2</v>
      </c>
      <c r="K2815">
        <v>4</v>
      </c>
      <c r="L2815">
        <v>2</v>
      </c>
    </row>
    <row r="2816" spans="1:12" x14ac:dyDescent="0.25">
      <c r="A2816" t="s">
        <v>1520</v>
      </c>
      <c r="B2816">
        <v>2019</v>
      </c>
      <c r="C2816">
        <v>10</v>
      </c>
      <c r="D2816" t="s">
        <v>26</v>
      </c>
      <c r="E2816">
        <f>VLOOKUP(B2816&amp;D2816,Sheet1!$A$2:$N$799,14,FALSE)</f>
        <v>-1.8</v>
      </c>
      <c r="F2816">
        <f t="shared" si="43"/>
        <v>9.7999999999999989</v>
      </c>
      <c r="G2816" t="s">
        <v>34</v>
      </c>
      <c r="H2816">
        <f>VLOOKUP(B2816&amp;G2816,Sheet1!$A$2:$N$799,14,FALSE)</f>
        <v>-11.6</v>
      </c>
      <c r="I2816">
        <v>0</v>
      </c>
      <c r="J2816">
        <v>3</v>
      </c>
      <c r="K2816">
        <v>2</v>
      </c>
      <c r="L2816">
        <v>-1</v>
      </c>
    </row>
    <row r="2817" spans="1:12" x14ac:dyDescent="0.25">
      <c r="A2817" t="s">
        <v>1521</v>
      </c>
      <c r="B2817">
        <v>2019</v>
      </c>
      <c r="C2817">
        <v>10</v>
      </c>
      <c r="D2817" t="s">
        <v>49</v>
      </c>
      <c r="E2817">
        <f>VLOOKUP(B2817&amp;D2817,Sheet1!$A$2:$N$799,14,FALSE)</f>
        <v>5.3</v>
      </c>
      <c r="F2817">
        <f t="shared" si="43"/>
        <v>-0.10000000000000053</v>
      </c>
      <c r="G2817" t="s">
        <v>32</v>
      </c>
      <c r="H2817">
        <f>VLOOKUP(B2817&amp;G2817,Sheet1!$A$2:$N$799,14,FALSE)</f>
        <v>5.4</v>
      </c>
      <c r="I2817">
        <v>0</v>
      </c>
      <c r="J2817">
        <v>1</v>
      </c>
      <c r="K2817">
        <v>0</v>
      </c>
      <c r="L2817">
        <v>-1</v>
      </c>
    </row>
    <row r="2818" spans="1:12" x14ac:dyDescent="0.25">
      <c r="A2818" t="s">
        <v>1522</v>
      </c>
      <c r="B2818">
        <v>2019</v>
      </c>
      <c r="C2818">
        <v>10</v>
      </c>
      <c r="D2818" t="s">
        <v>43</v>
      </c>
      <c r="E2818">
        <f>VLOOKUP(B2818&amp;D2818,Sheet1!$A$2:$N$799,14,FALSE)</f>
        <v>-6.3</v>
      </c>
      <c r="F2818">
        <f t="shared" si="43"/>
        <v>1.6000000000000005</v>
      </c>
      <c r="G2818" t="s">
        <v>41</v>
      </c>
      <c r="H2818">
        <f>VLOOKUP(B2818&amp;G2818,Sheet1!$A$2:$N$799,14,FALSE)</f>
        <v>-7.9</v>
      </c>
      <c r="I2818">
        <v>1</v>
      </c>
      <c r="J2818">
        <v>0</v>
      </c>
      <c r="K2818">
        <v>2</v>
      </c>
      <c r="L2818">
        <v>2</v>
      </c>
    </row>
    <row r="2819" spans="1:12" x14ac:dyDescent="0.25">
      <c r="A2819" t="s">
        <v>1523</v>
      </c>
      <c r="B2819">
        <v>2019</v>
      </c>
      <c r="C2819">
        <v>10</v>
      </c>
      <c r="D2819" t="s">
        <v>50</v>
      </c>
      <c r="E2819">
        <f>VLOOKUP(B2819&amp;D2819,Sheet1!$A$2:$N$799,14,FALSE)</f>
        <v>11</v>
      </c>
      <c r="F2819">
        <f t="shared" ref="F2819:F2882" si="44">E2819-H2819</f>
        <v>8.3000000000000007</v>
      </c>
      <c r="G2819" t="s">
        <v>22</v>
      </c>
      <c r="H2819">
        <f>VLOOKUP(B2819&amp;G2819,Sheet1!$A$2:$N$799,14,FALSE)</f>
        <v>2.7</v>
      </c>
      <c r="I2819">
        <v>0</v>
      </c>
      <c r="J2819">
        <v>3</v>
      </c>
      <c r="K2819">
        <v>4</v>
      </c>
      <c r="L2819">
        <v>1</v>
      </c>
    </row>
    <row r="2820" spans="1:12" x14ac:dyDescent="0.25">
      <c r="A2820" t="s">
        <v>1524</v>
      </c>
      <c r="B2820">
        <v>2019</v>
      </c>
      <c r="C2820">
        <v>11</v>
      </c>
      <c r="D2820" t="s">
        <v>50</v>
      </c>
      <c r="E2820">
        <f>VLOOKUP(B2820&amp;D2820,Sheet1!$A$2:$N$799,14,FALSE)</f>
        <v>11</v>
      </c>
      <c r="F2820">
        <f t="shared" si="44"/>
        <v>14.2</v>
      </c>
      <c r="G2820" t="s">
        <v>46</v>
      </c>
      <c r="H2820">
        <f>VLOOKUP(B2820&amp;G2820,Sheet1!$A$2:$N$799,14,FALSE)</f>
        <v>-3.2</v>
      </c>
      <c r="I2820">
        <v>1</v>
      </c>
      <c r="J2820">
        <v>2</v>
      </c>
      <c r="K2820">
        <v>2</v>
      </c>
      <c r="L2820">
        <v>0</v>
      </c>
    </row>
    <row r="2821" spans="1:12" x14ac:dyDescent="0.25">
      <c r="A2821" t="s">
        <v>1525</v>
      </c>
      <c r="B2821">
        <v>2019</v>
      </c>
      <c r="C2821">
        <v>11</v>
      </c>
      <c r="D2821" t="s">
        <v>14</v>
      </c>
      <c r="E2821">
        <f>VLOOKUP(B2821&amp;D2821,Sheet1!$A$2:$N$799,14,FALSE)</f>
        <v>-7</v>
      </c>
      <c r="F2821">
        <f t="shared" si="44"/>
        <v>-6.9</v>
      </c>
      <c r="G2821" t="s">
        <v>37</v>
      </c>
      <c r="H2821">
        <f>VLOOKUP(B2821&amp;G2821,Sheet1!$A$2:$N$799,14,FALSE)</f>
        <v>-0.1</v>
      </c>
      <c r="I2821">
        <v>0</v>
      </c>
      <c r="J2821">
        <v>4</v>
      </c>
      <c r="K2821">
        <v>0</v>
      </c>
      <c r="L2821">
        <v>-4</v>
      </c>
    </row>
    <row r="2822" spans="1:12" x14ac:dyDescent="0.25">
      <c r="A2822" t="s">
        <v>1526</v>
      </c>
      <c r="B2822">
        <v>2019</v>
      </c>
      <c r="C2822">
        <v>11</v>
      </c>
      <c r="D2822" t="s">
        <v>34</v>
      </c>
      <c r="E2822">
        <f>VLOOKUP(B2822&amp;D2822,Sheet1!$A$2:$N$799,14,FALSE)</f>
        <v>-11.6</v>
      </c>
      <c r="F2822">
        <f t="shared" si="44"/>
        <v>-13.8</v>
      </c>
      <c r="G2822" t="s">
        <v>11</v>
      </c>
      <c r="H2822">
        <f>VLOOKUP(B2822&amp;G2822,Sheet1!$A$2:$N$799,14,FALSE)</f>
        <v>2.2000000000000002</v>
      </c>
      <c r="I2822">
        <v>0</v>
      </c>
      <c r="J2822">
        <v>1</v>
      </c>
      <c r="K2822">
        <v>0</v>
      </c>
      <c r="L2822">
        <v>-1</v>
      </c>
    </row>
    <row r="2823" spans="1:12" x14ac:dyDescent="0.25">
      <c r="A2823" t="s">
        <v>1527</v>
      </c>
      <c r="B2823">
        <v>2019</v>
      </c>
      <c r="C2823">
        <v>11</v>
      </c>
      <c r="D2823" t="s">
        <v>31</v>
      </c>
      <c r="E2823">
        <f>VLOOKUP(B2823&amp;D2823,Sheet1!$A$2:$N$799,14,FALSE)</f>
        <v>3.9</v>
      </c>
      <c r="F2823">
        <f t="shared" si="44"/>
        <v>4.8</v>
      </c>
      <c r="G2823" t="s">
        <v>10</v>
      </c>
      <c r="H2823">
        <f>VLOOKUP(B2823&amp;G2823,Sheet1!$A$2:$N$799,14,FALSE)</f>
        <v>-0.9</v>
      </c>
      <c r="I2823">
        <v>1</v>
      </c>
      <c r="J2823">
        <v>2</v>
      </c>
      <c r="K2823">
        <v>1</v>
      </c>
      <c r="L2823">
        <v>-1</v>
      </c>
    </row>
    <row r="2824" spans="1:12" x14ac:dyDescent="0.25">
      <c r="A2824" t="s">
        <v>1528</v>
      </c>
      <c r="B2824">
        <v>2019</v>
      </c>
      <c r="C2824">
        <v>11</v>
      </c>
      <c r="D2824" t="s">
        <v>44</v>
      </c>
      <c r="E2824">
        <f>VLOOKUP(B2824&amp;D2824,Sheet1!$A$2:$N$799,14,FALSE)</f>
        <v>-6.9</v>
      </c>
      <c r="F2824">
        <f t="shared" si="44"/>
        <v>0.39999999999999947</v>
      </c>
      <c r="G2824" t="s">
        <v>17</v>
      </c>
      <c r="H2824">
        <f>VLOOKUP(B2824&amp;G2824,Sheet1!$A$2:$N$799,14,FALSE)</f>
        <v>-7.3</v>
      </c>
      <c r="I2824">
        <v>1</v>
      </c>
      <c r="J2824">
        <v>2</v>
      </c>
      <c r="K2824">
        <v>2</v>
      </c>
      <c r="L2824">
        <v>0</v>
      </c>
    </row>
    <row r="2825" spans="1:12" x14ac:dyDescent="0.25">
      <c r="A2825" t="s">
        <v>1529</v>
      </c>
      <c r="B2825">
        <v>2019</v>
      </c>
      <c r="C2825">
        <v>11</v>
      </c>
      <c r="D2825" t="s">
        <v>40</v>
      </c>
      <c r="E2825">
        <f>VLOOKUP(B2825&amp;D2825,Sheet1!$A$2:$N$799,14,FALSE)</f>
        <v>-5.2</v>
      </c>
      <c r="F2825">
        <f t="shared" si="44"/>
        <v>-10.5</v>
      </c>
      <c r="G2825" t="s">
        <v>49</v>
      </c>
      <c r="H2825">
        <f>VLOOKUP(B2825&amp;G2825,Sheet1!$A$2:$N$799,14,FALSE)</f>
        <v>5.3</v>
      </c>
      <c r="I2825">
        <v>0</v>
      </c>
      <c r="J2825">
        <v>0</v>
      </c>
      <c r="K2825">
        <v>1</v>
      </c>
      <c r="L2825">
        <v>1</v>
      </c>
    </row>
    <row r="2826" spans="1:12" x14ac:dyDescent="0.25">
      <c r="A2826" t="s">
        <v>1530</v>
      </c>
      <c r="B2826">
        <v>2019</v>
      </c>
      <c r="C2826">
        <v>11</v>
      </c>
      <c r="D2826" t="s">
        <v>32</v>
      </c>
      <c r="E2826">
        <f>VLOOKUP(B2826&amp;D2826,Sheet1!$A$2:$N$799,14,FALSE)</f>
        <v>5.4</v>
      </c>
      <c r="F2826">
        <f t="shared" si="44"/>
        <v>7.5</v>
      </c>
      <c r="G2826" t="s">
        <v>25</v>
      </c>
      <c r="H2826">
        <f>VLOOKUP(B2826&amp;G2826,Sheet1!$A$2:$N$799,14,FALSE)</f>
        <v>-2.1</v>
      </c>
      <c r="I2826">
        <v>1</v>
      </c>
      <c r="J2826">
        <v>2</v>
      </c>
      <c r="K2826">
        <v>1</v>
      </c>
      <c r="L2826">
        <v>-1</v>
      </c>
    </row>
    <row r="2827" spans="1:12" x14ac:dyDescent="0.25">
      <c r="A2827" t="s">
        <v>1531</v>
      </c>
      <c r="B2827">
        <v>2019</v>
      </c>
      <c r="C2827">
        <v>11</v>
      </c>
      <c r="D2827" t="s">
        <v>16</v>
      </c>
      <c r="E2827">
        <f>VLOOKUP(B2827&amp;D2827,Sheet1!$A$2:$N$799,14,FALSE)</f>
        <v>15.6</v>
      </c>
      <c r="F2827">
        <f t="shared" si="44"/>
        <v>15.1</v>
      </c>
      <c r="G2827" t="s">
        <v>55</v>
      </c>
      <c r="H2827">
        <f>VLOOKUP(B2827&amp;G2827,Sheet1!$A$2:$N$799,14,FALSE)</f>
        <v>0.5</v>
      </c>
      <c r="I2827">
        <v>1</v>
      </c>
      <c r="J2827">
        <v>0</v>
      </c>
      <c r="K2827">
        <v>2</v>
      </c>
      <c r="L2827">
        <v>2</v>
      </c>
    </row>
    <row r="2828" spans="1:12" x14ac:dyDescent="0.25">
      <c r="A2828" t="s">
        <v>1532</v>
      </c>
      <c r="B2828">
        <v>2019</v>
      </c>
      <c r="C2828">
        <v>11</v>
      </c>
      <c r="D2828" t="s">
        <v>26</v>
      </c>
      <c r="E2828">
        <f>VLOOKUP(B2828&amp;D2828,Sheet1!$A$2:$N$799,14,FALSE)</f>
        <v>-1.8</v>
      </c>
      <c r="F2828">
        <f t="shared" si="44"/>
        <v>4.9000000000000004</v>
      </c>
      <c r="G2828" t="s">
        <v>29</v>
      </c>
      <c r="H2828">
        <f>VLOOKUP(B2828&amp;G2828,Sheet1!$A$2:$N$799,14,FALSE)</f>
        <v>-6.7</v>
      </c>
      <c r="I2828">
        <v>1</v>
      </c>
      <c r="J2828">
        <v>1</v>
      </c>
      <c r="K2828">
        <v>2</v>
      </c>
      <c r="L2828">
        <v>1</v>
      </c>
    </row>
    <row r="2829" spans="1:12" x14ac:dyDescent="0.25">
      <c r="A2829" t="s">
        <v>1533</v>
      </c>
      <c r="B2829">
        <v>2019</v>
      </c>
      <c r="C2829">
        <v>11</v>
      </c>
      <c r="D2829" t="s">
        <v>47</v>
      </c>
      <c r="E2829">
        <f>VLOOKUP(B2829&amp;D2829,Sheet1!$A$2:$N$799,14,FALSE)</f>
        <v>-1.3</v>
      </c>
      <c r="F2829">
        <f t="shared" si="44"/>
        <v>-10.4</v>
      </c>
      <c r="G2829" t="s">
        <v>52</v>
      </c>
      <c r="H2829">
        <f>VLOOKUP(B2829&amp;G2829,Sheet1!$A$2:$N$799,14,FALSE)</f>
        <v>9.1</v>
      </c>
      <c r="I2829">
        <v>0</v>
      </c>
      <c r="J2829">
        <v>4</v>
      </c>
      <c r="K2829">
        <v>1</v>
      </c>
      <c r="L2829">
        <v>-3</v>
      </c>
    </row>
    <row r="2830" spans="1:12" x14ac:dyDescent="0.25">
      <c r="A2830" t="s">
        <v>1534</v>
      </c>
      <c r="B2830">
        <v>2019</v>
      </c>
      <c r="C2830">
        <v>11</v>
      </c>
      <c r="D2830" t="s">
        <v>28</v>
      </c>
      <c r="E2830">
        <f>VLOOKUP(B2830&amp;D2830,Sheet1!$A$2:$N$799,14,FALSE)</f>
        <v>0.3</v>
      </c>
      <c r="F2830">
        <f t="shared" si="44"/>
        <v>-10.1</v>
      </c>
      <c r="G2830" t="s">
        <v>35</v>
      </c>
      <c r="H2830">
        <f>VLOOKUP(B2830&amp;G2830,Sheet1!$A$2:$N$799,14,FALSE)</f>
        <v>10.4</v>
      </c>
      <c r="I2830">
        <v>0</v>
      </c>
      <c r="J2830">
        <v>1</v>
      </c>
      <c r="K2830">
        <v>0</v>
      </c>
      <c r="L2830">
        <v>-1</v>
      </c>
    </row>
    <row r="2831" spans="1:12" x14ac:dyDescent="0.25">
      <c r="A2831" t="s">
        <v>1535</v>
      </c>
      <c r="B2831">
        <v>2019</v>
      </c>
      <c r="C2831">
        <v>11</v>
      </c>
      <c r="D2831" t="s">
        <v>13</v>
      </c>
      <c r="E2831">
        <f>VLOOKUP(B2831&amp;D2831,Sheet1!$A$2:$N$799,14,FALSE)</f>
        <v>0.4</v>
      </c>
      <c r="F2831">
        <f t="shared" si="44"/>
        <v>-7</v>
      </c>
      <c r="G2831" t="s">
        <v>38</v>
      </c>
      <c r="H2831">
        <f>VLOOKUP(B2831&amp;G2831,Sheet1!$A$2:$N$799,14,FALSE)</f>
        <v>7.4</v>
      </c>
      <c r="I2831">
        <v>0</v>
      </c>
      <c r="J2831">
        <v>4</v>
      </c>
      <c r="K2831">
        <v>0</v>
      </c>
      <c r="L2831">
        <v>-4</v>
      </c>
    </row>
    <row r="2832" spans="1:12" x14ac:dyDescent="0.25">
      <c r="A2832" t="s">
        <v>1536</v>
      </c>
      <c r="B2832">
        <v>2019</v>
      </c>
      <c r="C2832">
        <v>11</v>
      </c>
      <c r="D2832" t="s">
        <v>56</v>
      </c>
      <c r="E2832">
        <f>VLOOKUP(B2832&amp;D2832,Sheet1!$A$2:$N$799,14,FALSE)</f>
        <v>-10.8</v>
      </c>
      <c r="F2832">
        <f t="shared" si="44"/>
        <v>-4.5000000000000009</v>
      </c>
      <c r="G2832" t="s">
        <v>43</v>
      </c>
      <c r="H2832">
        <f>VLOOKUP(B2832&amp;G2832,Sheet1!$A$2:$N$799,14,FALSE)</f>
        <v>-6.3</v>
      </c>
      <c r="I2832">
        <v>0</v>
      </c>
      <c r="J2832">
        <v>1</v>
      </c>
      <c r="K2832">
        <v>2</v>
      </c>
      <c r="L2832">
        <v>1</v>
      </c>
    </row>
    <row r="2833" spans="1:12" x14ac:dyDescent="0.25">
      <c r="A2833" t="s">
        <v>1537</v>
      </c>
      <c r="B2833">
        <v>2019</v>
      </c>
      <c r="C2833">
        <v>11</v>
      </c>
      <c r="D2833" t="s">
        <v>20</v>
      </c>
      <c r="E2833">
        <f>VLOOKUP(B2833&amp;D2833,Sheet1!$A$2:$N$799,14,FALSE)</f>
        <v>-1.9</v>
      </c>
      <c r="F2833">
        <f t="shared" si="44"/>
        <v>-2.1999999999999997</v>
      </c>
      <c r="G2833" t="s">
        <v>19</v>
      </c>
      <c r="H2833">
        <f>VLOOKUP(B2833&amp;G2833,Sheet1!$A$2:$N$799,14,FALSE)</f>
        <v>0.3</v>
      </c>
      <c r="I2833">
        <v>1</v>
      </c>
      <c r="J2833">
        <v>0</v>
      </c>
      <c r="K2833">
        <v>4</v>
      </c>
      <c r="L2833">
        <v>4</v>
      </c>
    </row>
    <row r="2834" spans="1:12" x14ac:dyDescent="0.25">
      <c r="A2834" t="s">
        <v>1538</v>
      </c>
      <c r="B2834">
        <v>2019</v>
      </c>
      <c r="C2834">
        <v>12</v>
      </c>
      <c r="D2834" t="s">
        <v>31</v>
      </c>
      <c r="E2834">
        <f>VLOOKUP(B2834&amp;D2834,Sheet1!$A$2:$N$799,14,FALSE)</f>
        <v>3.9</v>
      </c>
      <c r="F2834">
        <f t="shared" si="44"/>
        <v>-11.7</v>
      </c>
      <c r="G2834" t="s">
        <v>16</v>
      </c>
      <c r="H2834">
        <f>VLOOKUP(B2834&amp;G2834,Sheet1!$A$2:$N$799,14,FALSE)</f>
        <v>15.6</v>
      </c>
      <c r="I2834">
        <v>0</v>
      </c>
      <c r="J2834">
        <v>2</v>
      </c>
      <c r="K2834">
        <v>0</v>
      </c>
      <c r="L2834">
        <v>-2</v>
      </c>
    </row>
    <row r="2835" spans="1:12" x14ac:dyDescent="0.25">
      <c r="A2835" t="s">
        <v>1539</v>
      </c>
      <c r="B2835">
        <v>2019</v>
      </c>
      <c r="C2835">
        <v>12</v>
      </c>
      <c r="D2835" t="s">
        <v>38</v>
      </c>
      <c r="E2835">
        <f>VLOOKUP(B2835&amp;D2835,Sheet1!$A$2:$N$799,14,FALSE)</f>
        <v>7.4</v>
      </c>
      <c r="F2835">
        <f t="shared" si="44"/>
        <v>14.4</v>
      </c>
      <c r="G2835" t="s">
        <v>14</v>
      </c>
      <c r="H2835">
        <f>VLOOKUP(B2835&amp;G2835,Sheet1!$A$2:$N$799,14,FALSE)</f>
        <v>-7</v>
      </c>
      <c r="I2835">
        <v>1</v>
      </c>
      <c r="J2835">
        <v>2</v>
      </c>
      <c r="K2835">
        <v>0</v>
      </c>
      <c r="L2835">
        <v>-2</v>
      </c>
    </row>
    <row r="2836" spans="1:12" x14ac:dyDescent="0.25">
      <c r="A2836" t="s">
        <v>1540</v>
      </c>
      <c r="B2836">
        <v>2019</v>
      </c>
      <c r="C2836">
        <v>12</v>
      </c>
      <c r="D2836" t="s">
        <v>35</v>
      </c>
      <c r="E2836">
        <f>VLOOKUP(B2836&amp;D2836,Sheet1!$A$2:$N$799,14,FALSE)</f>
        <v>10.4</v>
      </c>
      <c r="F2836">
        <f t="shared" si="44"/>
        <v>5.1000000000000005</v>
      </c>
      <c r="G2836" t="s">
        <v>49</v>
      </c>
      <c r="H2836">
        <f>VLOOKUP(B2836&amp;G2836,Sheet1!$A$2:$N$799,14,FALSE)</f>
        <v>5.3</v>
      </c>
      <c r="I2836">
        <v>1</v>
      </c>
      <c r="J2836">
        <v>0</v>
      </c>
      <c r="K2836">
        <v>1</v>
      </c>
      <c r="L2836">
        <v>1</v>
      </c>
    </row>
    <row r="2837" spans="1:12" x14ac:dyDescent="0.25">
      <c r="A2837" t="s">
        <v>1541</v>
      </c>
      <c r="B2837">
        <v>2019</v>
      </c>
      <c r="C2837">
        <v>12</v>
      </c>
      <c r="D2837" t="s">
        <v>11</v>
      </c>
      <c r="E2837">
        <f>VLOOKUP(B2837&amp;D2837,Sheet1!$A$2:$N$799,14,FALSE)</f>
        <v>2.2000000000000002</v>
      </c>
      <c r="F2837">
        <f t="shared" si="44"/>
        <v>4.3000000000000007</v>
      </c>
      <c r="G2837" t="s">
        <v>25</v>
      </c>
      <c r="H2837">
        <f>VLOOKUP(B2837&amp;G2837,Sheet1!$A$2:$N$799,14,FALSE)</f>
        <v>-2.1</v>
      </c>
      <c r="I2837">
        <v>1</v>
      </c>
      <c r="J2837">
        <v>1</v>
      </c>
      <c r="K2837">
        <v>1</v>
      </c>
      <c r="L2837">
        <v>0</v>
      </c>
    </row>
    <row r="2838" spans="1:12" x14ac:dyDescent="0.25">
      <c r="A2838" t="s">
        <v>1542</v>
      </c>
      <c r="B2838">
        <v>2019</v>
      </c>
      <c r="C2838">
        <v>12</v>
      </c>
      <c r="D2838" t="s">
        <v>56</v>
      </c>
      <c r="E2838">
        <f>VLOOKUP(B2838&amp;D2838,Sheet1!$A$2:$N$799,14,FALSE)</f>
        <v>-10.8</v>
      </c>
      <c r="F2838">
        <f t="shared" si="44"/>
        <v>-5.6000000000000005</v>
      </c>
      <c r="G2838" t="s">
        <v>40</v>
      </c>
      <c r="H2838">
        <f>VLOOKUP(B2838&amp;G2838,Sheet1!$A$2:$N$799,14,FALSE)</f>
        <v>-5.2</v>
      </c>
      <c r="I2838">
        <v>1</v>
      </c>
      <c r="J2838">
        <v>2</v>
      </c>
      <c r="K2838">
        <v>4</v>
      </c>
      <c r="L2838">
        <v>2</v>
      </c>
    </row>
    <row r="2839" spans="1:12" x14ac:dyDescent="0.25">
      <c r="A2839" t="s">
        <v>1543</v>
      </c>
      <c r="B2839">
        <v>2019</v>
      </c>
      <c r="C2839">
        <v>12</v>
      </c>
      <c r="D2839" t="s">
        <v>50</v>
      </c>
      <c r="E2839">
        <f>VLOOKUP(B2839&amp;D2839,Sheet1!$A$2:$N$799,14,FALSE)</f>
        <v>11</v>
      </c>
      <c r="F2839">
        <f t="shared" si="44"/>
        <v>7.8</v>
      </c>
      <c r="G2839" t="s">
        <v>23</v>
      </c>
      <c r="H2839">
        <f>VLOOKUP(B2839&amp;G2839,Sheet1!$A$2:$N$799,14,FALSE)</f>
        <v>3.2</v>
      </c>
      <c r="I2839">
        <v>1</v>
      </c>
      <c r="J2839">
        <v>0</v>
      </c>
      <c r="K2839">
        <v>1</v>
      </c>
      <c r="L2839">
        <v>1</v>
      </c>
    </row>
    <row r="2840" spans="1:12" x14ac:dyDescent="0.25">
      <c r="A2840" t="s">
        <v>1544</v>
      </c>
      <c r="B2840">
        <v>2019</v>
      </c>
      <c r="C2840">
        <v>12</v>
      </c>
      <c r="D2840" t="s">
        <v>55</v>
      </c>
      <c r="E2840">
        <f>VLOOKUP(B2840&amp;D2840,Sheet1!$A$2:$N$799,14,FALSE)</f>
        <v>0.5</v>
      </c>
      <c r="F2840">
        <f t="shared" si="44"/>
        <v>2.2999999999999998</v>
      </c>
      <c r="G2840" t="s">
        <v>26</v>
      </c>
      <c r="H2840">
        <f>VLOOKUP(B2840&amp;G2840,Sheet1!$A$2:$N$799,14,FALSE)</f>
        <v>-1.8</v>
      </c>
      <c r="I2840">
        <v>1</v>
      </c>
      <c r="J2840">
        <v>1</v>
      </c>
      <c r="K2840">
        <v>0</v>
      </c>
      <c r="L2840">
        <v>-1</v>
      </c>
    </row>
    <row r="2841" spans="1:12" x14ac:dyDescent="0.25">
      <c r="A2841" t="s">
        <v>1545</v>
      </c>
      <c r="B2841">
        <v>2019</v>
      </c>
      <c r="C2841">
        <v>12</v>
      </c>
      <c r="D2841" t="s">
        <v>53</v>
      </c>
      <c r="E2841">
        <f>VLOOKUP(B2841&amp;D2841,Sheet1!$A$2:$N$799,14,FALSE)</f>
        <v>3.4</v>
      </c>
      <c r="F2841">
        <f t="shared" si="44"/>
        <v>10.1</v>
      </c>
      <c r="G2841" t="s">
        <v>29</v>
      </c>
      <c r="H2841">
        <f>VLOOKUP(B2841&amp;G2841,Sheet1!$A$2:$N$799,14,FALSE)</f>
        <v>-6.7</v>
      </c>
      <c r="I2841">
        <v>1</v>
      </c>
      <c r="J2841">
        <v>2</v>
      </c>
      <c r="K2841">
        <v>1</v>
      </c>
      <c r="L2841">
        <v>-1</v>
      </c>
    </row>
    <row r="2842" spans="1:12" x14ac:dyDescent="0.25">
      <c r="A2842" t="s">
        <v>1546</v>
      </c>
      <c r="B2842">
        <v>2019</v>
      </c>
      <c r="C2842">
        <v>12</v>
      </c>
      <c r="D2842" t="s">
        <v>20</v>
      </c>
      <c r="E2842">
        <f>VLOOKUP(B2842&amp;D2842,Sheet1!$A$2:$N$799,14,FALSE)</f>
        <v>-1.9</v>
      </c>
      <c r="F2842">
        <f t="shared" si="44"/>
        <v>9.6999999999999993</v>
      </c>
      <c r="G2842" t="s">
        <v>34</v>
      </c>
      <c r="H2842">
        <f>VLOOKUP(B2842&amp;G2842,Sheet1!$A$2:$N$799,14,FALSE)</f>
        <v>-11.6</v>
      </c>
      <c r="I2842">
        <v>1</v>
      </c>
      <c r="J2842">
        <v>1</v>
      </c>
      <c r="K2842">
        <v>2</v>
      </c>
      <c r="L2842">
        <v>1</v>
      </c>
    </row>
    <row r="2843" spans="1:12" x14ac:dyDescent="0.25">
      <c r="A2843" t="s">
        <v>1547</v>
      </c>
      <c r="B2843">
        <v>2019</v>
      </c>
      <c r="C2843">
        <v>12</v>
      </c>
      <c r="D2843" t="s">
        <v>10</v>
      </c>
      <c r="E2843">
        <f>VLOOKUP(B2843&amp;D2843,Sheet1!$A$2:$N$799,14,FALSE)</f>
        <v>-0.9</v>
      </c>
      <c r="F2843">
        <f t="shared" si="44"/>
        <v>7</v>
      </c>
      <c r="G2843" t="s">
        <v>41</v>
      </c>
      <c r="H2843">
        <f>VLOOKUP(B2843&amp;G2843,Sheet1!$A$2:$N$799,14,FALSE)</f>
        <v>-7.9</v>
      </c>
      <c r="I2843">
        <v>1</v>
      </c>
      <c r="J2843">
        <v>2</v>
      </c>
      <c r="K2843">
        <v>1</v>
      </c>
      <c r="L2843">
        <v>-1</v>
      </c>
    </row>
    <row r="2844" spans="1:12" x14ac:dyDescent="0.25">
      <c r="A2844" t="s">
        <v>1548</v>
      </c>
      <c r="B2844">
        <v>2019</v>
      </c>
      <c r="C2844">
        <v>12</v>
      </c>
      <c r="D2844" t="s">
        <v>43</v>
      </c>
      <c r="E2844">
        <f>VLOOKUP(B2844&amp;D2844,Sheet1!$A$2:$N$799,14,FALSE)</f>
        <v>-6.3</v>
      </c>
      <c r="F2844">
        <f t="shared" si="44"/>
        <v>0.60000000000000053</v>
      </c>
      <c r="G2844" t="s">
        <v>44</v>
      </c>
      <c r="H2844">
        <f>VLOOKUP(B2844&amp;G2844,Sheet1!$A$2:$N$799,14,FALSE)</f>
        <v>-6.9</v>
      </c>
      <c r="I2844">
        <v>1</v>
      </c>
      <c r="J2844">
        <v>0</v>
      </c>
      <c r="K2844">
        <v>2</v>
      </c>
      <c r="L2844">
        <v>2</v>
      </c>
    </row>
    <row r="2845" spans="1:12" x14ac:dyDescent="0.25">
      <c r="A2845" t="s">
        <v>1549</v>
      </c>
      <c r="B2845">
        <v>2019</v>
      </c>
      <c r="C2845">
        <v>12</v>
      </c>
      <c r="D2845" t="s">
        <v>17</v>
      </c>
      <c r="E2845">
        <f>VLOOKUP(B2845&amp;D2845,Sheet1!$A$2:$N$799,14,FALSE)</f>
        <v>-7.3</v>
      </c>
      <c r="F2845">
        <f t="shared" si="44"/>
        <v>-7.6</v>
      </c>
      <c r="G2845" t="s">
        <v>19</v>
      </c>
      <c r="H2845">
        <f>VLOOKUP(B2845&amp;G2845,Sheet1!$A$2:$N$799,14,FALSE)</f>
        <v>0.3</v>
      </c>
      <c r="I2845">
        <v>0</v>
      </c>
      <c r="J2845">
        <v>2</v>
      </c>
      <c r="K2845">
        <v>1</v>
      </c>
      <c r="L2845">
        <v>-1</v>
      </c>
    </row>
    <row r="2846" spans="1:12" x14ac:dyDescent="0.25">
      <c r="A2846" t="s">
        <v>1550</v>
      </c>
      <c r="B2846">
        <v>2019</v>
      </c>
      <c r="C2846">
        <v>12</v>
      </c>
      <c r="D2846" t="s">
        <v>28</v>
      </c>
      <c r="E2846">
        <f>VLOOKUP(B2846&amp;D2846,Sheet1!$A$2:$N$799,14,FALSE)</f>
        <v>0.3</v>
      </c>
      <c r="F2846">
        <f t="shared" si="44"/>
        <v>-2.4000000000000004</v>
      </c>
      <c r="G2846" t="s">
        <v>22</v>
      </c>
      <c r="H2846">
        <f>VLOOKUP(B2846&amp;G2846,Sheet1!$A$2:$N$799,14,FALSE)</f>
        <v>2.7</v>
      </c>
      <c r="I2846">
        <v>0</v>
      </c>
      <c r="J2846">
        <v>5</v>
      </c>
      <c r="K2846">
        <v>2</v>
      </c>
      <c r="L2846">
        <v>-3</v>
      </c>
    </row>
    <row r="2847" spans="1:12" x14ac:dyDescent="0.25">
      <c r="A2847" t="s">
        <v>1551</v>
      </c>
      <c r="B2847">
        <v>2019</v>
      </c>
      <c r="C2847">
        <v>12</v>
      </c>
      <c r="D2847" t="s">
        <v>37</v>
      </c>
      <c r="E2847">
        <f>VLOOKUP(B2847&amp;D2847,Sheet1!$A$2:$N$799,14,FALSE)</f>
        <v>-0.1</v>
      </c>
      <c r="F2847">
        <f t="shared" si="44"/>
        <v>-0.5</v>
      </c>
      <c r="G2847" t="s">
        <v>13</v>
      </c>
      <c r="H2847">
        <f>VLOOKUP(B2847&amp;G2847,Sheet1!$A$2:$N$799,14,FALSE)</f>
        <v>0.4</v>
      </c>
      <c r="I2847">
        <v>0</v>
      </c>
      <c r="J2847">
        <v>2</v>
      </c>
      <c r="K2847">
        <v>2</v>
      </c>
      <c r="L2847">
        <v>0</v>
      </c>
    </row>
    <row r="2848" spans="1:12" x14ac:dyDescent="0.25">
      <c r="A2848" t="s">
        <v>1552</v>
      </c>
      <c r="B2848">
        <v>2019</v>
      </c>
      <c r="C2848">
        <v>13</v>
      </c>
      <c r="D2848" t="s">
        <v>49</v>
      </c>
      <c r="E2848">
        <f>VLOOKUP(B2848&amp;D2848,Sheet1!$A$2:$N$799,14,FALSE)</f>
        <v>5.3</v>
      </c>
      <c r="F2848">
        <f t="shared" si="44"/>
        <v>3.0999999999999996</v>
      </c>
      <c r="G2848" t="s">
        <v>11</v>
      </c>
      <c r="H2848">
        <f>VLOOKUP(B2848&amp;G2848,Sheet1!$A$2:$N$799,14,FALSE)</f>
        <v>2.2000000000000002</v>
      </c>
      <c r="I2848">
        <v>0</v>
      </c>
      <c r="J2848">
        <v>2</v>
      </c>
      <c r="K2848">
        <v>0</v>
      </c>
      <c r="L2848">
        <v>-2</v>
      </c>
    </row>
    <row r="2849" spans="1:12" x14ac:dyDescent="0.25">
      <c r="A2849" t="s">
        <v>1553</v>
      </c>
      <c r="B2849">
        <v>2019</v>
      </c>
      <c r="C2849">
        <v>13</v>
      </c>
      <c r="D2849" t="s">
        <v>40</v>
      </c>
      <c r="E2849">
        <f>VLOOKUP(B2849&amp;D2849,Sheet1!$A$2:$N$799,14,FALSE)</f>
        <v>-5.2</v>
      </c>
      <c r="F2849">
        <f t="shared" si="44"/>
        <v>-4.3</v>
      </c>
      <c r="G2849" t="s">
        <v>10</v>
      </c>
      <c r="H2849">
        <f>VLOOKUP(B2849&amp;G2849,Sheet1!$A$2:$N$799,14,FALSE)</f>
        <v>-0.9</v>
      </c>
      <c r="I2849">
        <v>0</v>
      </c>
      <c r="J2849">
        <v>1</v>
      </c>
      <c r="K2849">
        <v>1</v>
      </c>
      <c r="L2849">
        <v>0</v>
      </c>
    </row>
    <row r="2850" spans="1:12" x14ac:dyDescent="0.25">
      <c r="A2850" t="s">
        <v>1554</v>
      </c>
      <c r="B2850">
        <v>2019</v>
      </c>
      <c r="C2850">
        <v>13</v>
      </c>
      <c r="D2850" t="s">
        <v>19</v>
      </c>
      <c r="E2850">
        <f>VLOOKUP(B2850&amp;D2850,Sheet1!$A$2:$N$799,14,FALSE)</f>
        <v>0.3</v>
      </c>
      <c r="F2850">
        <f t="shared" si="44"/>
        <v>2.1999999999999997</v>
      </c>
      <c r="G2850" t="s">
        <v>20</v>
      </c>
      <c r="H2850">
        <f>VLOOKUP(B2850&amp;G2850,Sheet1!$A$2:$N$799,14,FALSE)</f>
        <v>-1.9</v>
      </c>
      <c r="I2850">
        <v>1</v>
      </c>
      <c r="J2850">
        <v>1</v>
      </c>
      <c r="K2850">
        <v>2</v>
      </c>
      <c r="L2850">
        <v>1</v>
      </c>
    </row>
    <row r="2851" spans="1:12" x14ac:dyDescent="0.25">
      <c r="A2851" t="s">
        <v>1555</v>
      </c>
      <c r="B2851">
        <v>2019</v>
      </c>
      <c r="C2851">
        <v>13</v>
      </c>
      <c r="D2851" t="s">
        <v>41</v>
      </c>
      <c r="E2851">
        <f>VLOOKUP(B2851&amp;D2851,Sheet1!$A$2:$N$799,14,FALSE)</f>
        <v>-7.9</v>
      </c>
      <c r="F2851">
        <f t="shared" si="44"/>
        <v>-11.100000000000001</v>
      </c>
      <c r="G2851" t="s">
        <v>23</v>
      </c>
      <c r="H2851">
        <f>VLOOKUP(B2851&amp;G2851,Sheet1!$A$2:$N$799,14,FALSE)</f>
        <v>3.2</v>
      </c>
      <c r="I2851">
        <v>0</v>
      </c>
      <c r="J2851">
        <v>3</v>
      </c>
      <c r="K2851">
        <v>0</v>
      </c>
      <c r="L2851">
        <v>-3</v>
      </c>
    </row>
    <row r="2852" spans="1:12" x14ac:dyDescent="0.25">
      <c r="A2852" t="s">
        <v>1556</v>
      </c>
      <c r="B2852">
        <v>2019</v>
      </c>
      <c r="C2852">
        <v>13</v>
      </c>
      <c r="D2852" t="s">
        <v>25</v>
      </c>
      <c r="E2852">
        <f>VLOOKUP(B2852&amp;D2852,Sheet1!$A$2:$N$799,14,FALSE)</f>
        <v>-2.1</v>
      </c>
      <c r="F2852">
        <f t="shared" si="44"/>
        <v>-0.8</v>
      </c>
      <c r="G2852" t="s">
        <v>47</v>
      </c>
      <c r="H2852">
        <f>VLOOKUP(B2852&amp;G2852,Sheet1!$A$2:$N$799,14,FALSE)</f>
        <v>-1.3</v>
      </c>
      <c r="I2852">
        <v>1</v>
      </c>
      <c r="J2852">
        <v>2</v>
      </c>
      <c r="K2852">
        <v>1</v>
      </c>
      <c r="L2852">
        <v>-1</v>
      </c>
    </row>
    <row r="2853" spans="1:12" x14ac:dyDescent="0.25">
      <c r="A2853" t="s">
        <v>1557</v>
      </c>
      <c r="B2853">
        <v>2019</v>
      </c>
      <c r="C2853">
        <v>13</v>
      </c>
      <c r="D2853" t="s">
        <v>46</v>
      </c>
      <c r="E2853">
        <f>VLOOKUP(B2853&amp;D2853,Sheet1!$A$2:$N$799,14,FALSE)</f>
        <v>-3.2</v>
      </c>
      <c r="F2853">
        <f t="shared" si="44"/>
        <v>-7.1</v>
      </c>
      <c r="G2853" t="s">
        <v>31</v>
      </c>
      <c r="H2853">
        <f>VLOOKUP(B2853&amp;G2853,Sheet1!$A$2:$N$799,14,FALSE)</f>
        <v>3.9</v>
      </c>
      <c r="I2853">
        <v>0</v>
      </c>
      <c r="J2853">
        <v>1</v>
      </c>
      <c r="K2853">
        <v>0</v>
      </c>
      <c r="L2853">
        <v>-1</v>
      </c>
    </row>
    <row r="2854" spans="1:12" x14ac:dyDescent="0.25">
      <c r="A2854" t="s">
        <v>1558</v>
      </c>
      <c r="B2854">
        <v>2019</v>
      </c>
      <c r="C2854">
        <v>13</v>
      </c>
      <c r="D2854" t="s">
        <v>22</v>
      </c>
      <c r="E2854">
        <f>VLOOKUP(B2854&amp;D2854,Sheet1!$A$2:$N$799,14,FALSE)</f>
        <v>2.7</v>
      </c>
      <c r="F2854">
        <f t="shared" si="44"/>
        <v>-2.7</v>
      </c>
      <c r="G2854" t="s">
        <v>32</v>
      </c>
      <c r="H2854">
        <f>VLOOKUP(B2854&amp;G2854,Sheet1!$A$2:$N$799,14,FALSE)</f>
        <v>5.4</v>
      </c>
      <c r="I2854">
        <v>1</v>
      </c>
      <c r="J2854">
        <v>2</v>
      </c>
      <c r="K2854">
        <v>3</v>
      </c>
      <c r="L2854">
        <v>1</v>
      </c>
    </row>
    <row r="2855" spans="1:12" x14ac:dyDescent="0.25">
      <c r="A2855" t="s">
        <v>1559</v>
      </c>
      <c r="B2855">
        <v>2019</v>
      </c>
      <c r="C2855">
        <v>13</v>
      </c>
      <c r="D2855" t="s">
        <v>55</v>
      </c>
      <c r="E2855">
        <f>VLOOKUP(B2855&amp;D2855,Sheet1!$A$2:$N$799,14,FALSE)</f>
        <v>0.5</v>
      </c>
      <c r="F2855">
        <f t="shared" si="44"/>
        <v>-9.9</v>
      </c>
      <c r="G2855" t="s">
        <v>35</v>
      </c>
      <c r="H2855">
        <f>VLOOKUP(B2855&amp;G2855,Sheet1!$A$2:$N$799,14,FALSE)</f>
        <v>10.4</v>
      </c>
      <c r="I2855">
        <v>1</v>
      </c>
      <c r="J2855">
        <v>0</v>
      </c>
      <c r="K2855">
        <v>1</v>
      </c>
      <c r="L2855">
        <v>1</v>
      </c>
    </row>
    <row r="2856" spans="1:12" x14ac:dyDescent="0.25">
      <c r="A2856" t="s">
        <v>1560</v>
      </c>
      <c r="B2856">
        <v>2019</v>
      </c>
      <c r="C2856">
        <v>13</v>
      </c>
      <c r="D2856" t="s">
        <v>37</v>
      </c>
      <c r="E2856">
        <f>VLOOKUP(B2856&amp;D2856,Sheet1!$A$2:$N$799,14,FALSE)</f>
        <v>-0.1</v>
      </c>
      <c r="F2856">
        <f t="shared" si="44"/>
        <v>-7.5</v>
      </c>
      <c r="G2856" t="s">
        <v>38</v>
      </c>
      <c r="H2856">
        <f>VLOOKUP(B2856&amp;G2856,Sheet1!$A$2:$N$799,14,FALSE)</f>
        <v>7.4</v>
      </c>
      <c r="I2856">
        <v>0</v>
      </c>
      <c r="J2856">
        <v>3</v>
      </c>
      <c r="K2856">
        <v>0</v>
      </c>
      <c r="L2856">
        <v>-3</v>
      </c>
    </row>
    <row r="2857" spans="1:12" x14ac:dyDescent="0.25">
      <c r="A2857" t="s">
        <v>1561</v>
      </c>
      <c r="B2857">
        <v>2019</v>
      </c>
      <c r="C2857">
        <v>13</v>
      </c>
      <c r="D2857" t="s">
        <v>17</v>
      </c>
      <c r="E2857">
        <f>VLOOKUP(B2857&amp;D2857,Sheet1!$A$2:$N$799,14,FALSE)</f>
        <v>-7.3</v>
      </c>
      <c r="F2857">
        <f t="shared" si="44"/>
        <v>-1</v>
      </c>
      <c r="G2857" t="s">
        <v>43</v>
      </c>
      <c r="H2857">
        <f>VLOOKUP(B2857&amp;G2857,Sheet1!$A$2:$N$799,14,FALSE)</f>
        <v>-6.3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 t="s">
        <v>1562</v>
      </c>
      <c r="B2858">
        <v>2019</v>
      </c>
      <c r="C2858">
        <v>13</v>
      </c>
      <c r="D2858" t="s">
        <v>52</v>
      </c>
      <c r="E2858">
        <f>VLOOKUP(B2858&amp;D2858,Sheet1!$A$2:$N$799,14,FALSE)</f>
        <v>9.1</v>
      </c>
      <c r="F2858">
        <f t="shared" si="44"/>
        <v>16</v>
      </c>
      <c r="G2858" t="s">
        <v>44</v>
      </c>
      <c r="H2858">
        <f>VLOOKUP(B2858&amp;G2858,Sheet1!$A$2:$N$799,14,FALSE)</f>
        <v>-6.9</v>
      </c>
      <c r="I2858">
        <v>1</v>
      </c>
      <c r="J2858">
        <v>0</v>
      </c>
      <c r="K2858">
        <v>3</v>
      </c>
      <c r="L2858">
        <v>3</v>
      </c>
    </row>
    <row r="2859" spans="1:12" x14ac:dyDescent="0.25">
      <c r="A2859" t="s">
        <v>1563</v>
      </c>
      <c r="B2859">
        <v>2019</v>
      </c>
      <c r="C2859">
        <v>13</v>
      </c>
      <c r="D2859" t="s">
        <v>34</v>
      </c>
      <c r="E2859">
        <f>VLOOKUP(B2859&amp;D2859,Sheet1!$A$2:$N$799,14,FALSE)</f>
        <v>-11.6</v>
      </c>
      <c r="F2859">
        <f t="shared" si="44"/>
        <v>-11.9</v>
      </c>
      <c r="G2859" t="s">
        <v>28</v>
      </c>
      <c r="H2859">
        <f>VLOOKUP(B2859&amp;G2859,Sheet1!$A$2:$N$799,14,FALSE)</f>
        <v>0.3</v>
      </c>
      <c r="I2859">
        <v>1</v>
      </c>
      <c r="J2859">
        <v>1</v>
      </c>
      <c r="K2859">
        <v>1</v>
      </c>
      <c r="L2859">
        <v>0</v>
      </c>
    </row>
    <row r="2860" spans="1:12" x14ac:dyDescent="0.25">
      <c r="A2860" t="s">
        <v>1564</v>
      </c>
      <c r="B2860">
        <v>2019</v>
      </c>
      <c r="C2860">
        <v>13</v>
      </c>
      <c r="D2860" t="s">
        <v>16</v>
      </c>
      <c r="E2860">
        <f>VLOOKUP(B2860&amp;D2860,Sheet1!$A$2:$N$799,14,FALSE)</f>
        <v>15.6</v>
      </c>
      <c r="F2860">
        <f t="shared" si="44"/>
        <v>4.5999999999999996</v>
      </c>
      <c r="G2860" t="s">
        <v>50</v>
      </c>
      <c r="H2860">
        <f>VLOOKUP(B2860&amp;G2860,Sheet1!$A$2:$N$799,14,FALSE)</f>
        <v>11</v>
      </c>
      <c r="I2860">
        <v>1</v>
      </c>
      <c r="J2860">
        <v>1</v>
      </c>
      <c r="K2860">
        <v>1</v>
      </c>
      <c r="L2860">
        <v>0</v>
      </c>
    </row>
    <row r="2861" spans="1:12" x14ac:dyDescent="0.25">
      <c r="A2861" t="s">
        <v>1565</v>
      </c>
      <c r="B2861">
        <v>2019</v>
      </c>
      <c r="C2861">
        <v>13</v>
      </c>
      <c r="D2861" t="s">
        <v>29</v>
      </c>
      <c r="E2861">
        <f>VLOOKUP(B2861&amp;D2861,Sheet1!$A$2:$N$799,14,FALSE)</f>
        <v>-6.7</v>
      </c>
      <c r="F2861">
        <f t="shared" si="44"/>
        <v>-7.1000000000000005</v>
      </c>
      <c r="G2861" t="s">
        <v>13</v>
      </c>
      <c r="H2861">
        <f>VLOOKUP(B2861&amp;G2861,Sheet1!$A$2:$N$799,14,FALSE)</f>
        <v>0.4</v>
      </c>
      <c r="I2861">
        <v>0</v>
      </c>
      <c r="J2861">
        <v>4</v>
      </c>
      <c r="K2861">
        <v>1</v>
      </c>
      <c r="L2861">
        <v>-3</v>
      </c>
    </row>
    <row r="2862" spans="1:12" x14ac:dyDescent="0.25">
      <c r="A2862" t="s">
        <v>1566</v>
      </c>
      <c r="B2862">
        <v>2019</v>
      </c>
      <c r="C2862">
        <v>13</v>
      </c>
      <c r="D2862" t="s">
        <v>26</v>
      </c>
      <c r="E2862">
        <f>VLOOKUP(B2862&amp;D2862,Sheet1!$A$2:$N$799,14,FALSE)</f>
        <v>-1.8</v>
      </c>
      <c r="F2862">
        <f t="shared" si="44"/>
        <v>-5.2</v>
      </c>
      <c r="G2862" t="s">
        <v>53</v>
      </c>
      <c r="H2862">
        <f>VLOOKUP(B2862&amp;G2862,Sheet1!$A$2:$N$799,14,FALSE)</f>
        <v>3.4</v>
      </c>
      <c r="I2862">
        <v>0</v>
      </c>
      <c r="J2862">
        <v>3</v>
      </c>
      <c r="K2862">
        <v>2</v>
      </c>
      <c r="L2862">
        <v>-1</v>
      </c>
    </row>
    <row r="2863" spans="1:12" x14ac:dyDescent="0.25">
      <c r="A2863" t="s">
        <v>1567</v>
      </c>
      <c r="B2863">
        <v>2019</v>
      </c>
      <c r="C2863">
        <v>13</v>
      </c>
      <c r="D2863" t="s">
        <v>14</v>
      </c>
      <c r="E2863">
        <f>VLOOKUP(B2863&amp;D2863,Sheet1!$A$2:$N$799,14,FALSE)</f>
        <v>-7</v>
      </c>
      <c r="F2863">
        <f t="shared" si="44"/>
        <v>3.8000000000000007</v>
      </c>
      <c r="G2863" t="s">
        <v>56</v>
      </c>
      <c r="H2863">
        <f>VLOOKUP(B2863&amp;G2863,Sheet1!$A$2:$N$799,14,FALSE)</f>
        <v>-10.8</v>
      </c>
      <c r="I2863">
        <v>0</v>
      </c>
      <c r="J2863">
        <v>2</v>
      </c>
      <c r="K2863">
        <v>0</v>
      </c>
      <c r="L2863">
        <v>-2</v>
      </c>
    </row>
    <row r="2864" spans="1:12" x14ac:dyDescent="0.25">
      <c r="A2864" t="s">
        <v>1568</v>
      </c>
      <c r="B2864">
        <v>2019</v>
      </c>
      <c r="C2864">
        <v>14</v>
      </c>
      <c r="D2864" t="s">
        <v>11</v>
      </c>
      <c r="E2864">
        <f>VLOOKUP(B2864&amp;D2864,Sheet1!$A$2:$N$799,14,FALSE)</f>
        <v>2.2000000000000002</v>
      </c>
      <c r="F2864">
        <f t="shared" si="44"/>
        <v>-13.399999999999999</v>
      </c>
      <c r="G2864" t="s">
        <v>16</v>
      </c>
      <c r="H2864">
        <f>VLOOKUP(B2864&amp;G2864,Sheet1!$A$2:$N$799,14,FALSE)</f>
        <v>15.6</v>
      </c>
      <c r="I2864">
        <v>0</v>
      </c>
      <c r="J2864">
        <v>1</v>
      </c>
      <c r="K2864">
        <v>1</v>
      </c>
      <c r="L2864">
        <v>0</v>
      </c>
    </row>
    <row r="2865" spans="1:12" x14ac:dyDescent="0.25">
      <c r="A2865" t="s">
        <v>1569</v>
      </c>
      <c r="B2865">
        <v>2019</v>
      </c>
      <c r="C2865">
        <v>14</v>
      </c>
      <c r="D2865" t="s">
        <v>37</v>
      </c>
      <c r="E2865">
        <f>VLOOKUP(B2865&amp;D2865,Sheet1!$A$2:$N$799,14,FALSE)</f>
        <v>-0.1</v>
      </c>
      <c r="F2865">
        <f t="shared" si="44"/>
        <v>6.9</v>
      </c>
      <c r="G2865" t="s">
        <v>14</v>
      </c>
      <c r="H2865">
        <f>VLOOKUP(B2865&amp;G2865,Sheet1!$A$2:$N$799,14,FALSE)</f>
        <v>-7</v>
      </c>
      <c r="I2865">
        <v>1</v>
      </c>
      <c r="J2865">
        <v>0</v>
      </c>
      <c r="K2865">
        <v>4</v>
      </c>
      <c r="L2865">
        <v>4</v>
      </c>
    </row>
    <row r="2866" spans="1:12" x14ac:dyDescent="0.25">
      <c r="A2866" t="s">
        <v>1570</v>
      </c>
      <c r="B2866">
        <v>2019</v>
      </c>
      <c r="C2866">
        <v>14</v>
      </c>
      <c r="D2866" t="s">
        <v>20</v>
      </c>
      <c r="E2866">
        <f>VLOOKUP(B2866&amp;D2866,Sheet1!$A$2:$N$799,14,FALSE)</f>
        <v>-1.9</v>
      </c>
      <c r="F2866">
        <f t="shared" si="44"/>
        <v>5.4</v>
      </c>
      <c r="G2866" t="s">
        <v>17</v>
      </c>
      <c r="H2866">
        <f>VLOOKUP(B2866&amp;G2866,Sheet1!$A$2:$N$799,14,FALSE)</f>
        <v>-7.3</v>
      </c>
      <c r="I2866">
        <v>1</v>
      </c>
      <c r="J2866">
        <v>2</v>
      </c>
      <c r="K2866">
        <v>1</v>
      </c>
      <c r="L2866">
        <v>-1</v>
      </c>
    </row>
    <row r="2867" spans="1:12" x14ac:dyDescent="0.25">
      <c r="A2867" t="s">
        <v>1571</v>
      </c>
      <c r="B2867">
        <v>2019</v>
      </c>
      <c r="C2867">
        <v>14</v>
      </c>
      <c r="D2867" t="s">
        <v>10</v>
      </c>
      <c r="E2867">
        <f>VLOOKUP(B2867&amp;D2867,Sheet1!$A$2:$N$799,14,FALSE)</f>
        <v>-0.9</v>
      </c>
      <c r="F2867">
        <f t="shared" si="44"/>
        <v>-6.2</v>
      </c>
      <c r="G2867" t="s">
        <v>49</v>
      </c>
      <c r="H2867">
        <f>VLOOKUP(B2867&amp;G2867,Sheet1!$A$2:$N$799,14,FALSE)</f>
        <v>5.3</v>
      </c>
      <c r="I2867">
        <v>1</v>
      </c>
      <c r="J2867">
        <v>2</v>
      </c>
      <c r="K2867">
        <v>0</v>
      </c>
      <c r="L2867">
        <v>-2</v>
      </c>
    </row>
    <row r="2868" spans="1:12" x14ac:dyDescent="0.25">
      <c r="A2868" t="s">
        <v>1572</v>
      </c>
      <c r="B2868">
        <v>2019</v>
      </c>
      <c r="C2868">
        <v>14</v>
      </c>
      <c r="D2868" t="s">
        <v>55</v>
      </c>
      <c r="E2868">
        <f>VLOOKUP(B2868&amp;D2868,Sheet1!$A$2:$N$799,14,FALSE)</f>
        <v>0.5</v>
      </c>
      <c r="F2868">
        <f t="shared" si="44"/>
        <v>2.6</v>
      </c>
      <c r="G2868" t="s">
        <v>25</v>
      </c>
      <c r="H2868">
        <f>VLOOKUP(B2868&amp;G2868,Sheet1!$A$2:$N$799,14,FALSE)</f>
        <v>-2.1</v>
      </c>
      <c r="I2868">
        <v>0</v>
      </c>
      <c r="J2868">
        <v>3</v>
      </c>
      <c r="K2868">
        <v>1</v>
      </c>
      <c r="L2868">
        <v>-2</v>
      </c>
    </row>
    <row r="2869" spans="1:12" x14ac:dyDescent="0.25">
      <c r="A2869" t="s">
        <v>1573</v>
      </c>
      <c r="B2869">
        <v>2019</v>
      </c>
      <c r="C2869">
        <v>14</v>
      </c>
      <c r="D2869" t="s">
        <v>32</v>
      </c>
      <c r="E2869">
        <f>VLOOKUP(B2869&amp;D2869,Sheet1!$A$2:$N$799,14,FALSE)</f>
        <v>5.4</v>
      </c>
      <c r="F2869">
        <f t="shared" si="44"/>
        <v>10.600000000000001</v>
      </c>
      <c r="G2869" t="s">
        <v>40</v>
      </c>
      <c r="H2869">
        <f>VLOOKUP(B2869&amp;G2869,Sheet1!$A$2:$N$799,14,FALSE)</f>
        <v>-5.2</v>
      </c>
      <c r="I2869">
        <v>1</v>
      </c>
      <c r="J2869">
        <v>0</v>
      </c>
      <c r="K2869">
        <v>2</v>
      </c>
      <c r="L2869">
        <v>2</v>
      </c>
    </row>
    <row r="2870" spans="1:12" x14ac:dyDescent="0.25">
      <c r="A2870" t="s">
        <v>1574</v>
      </c>
      <c r="B2870">
        <v>2019</v>
      </c>
      <c r="C2870">
        <v>14</v>
      </c>
      <c r="D2870" t="s">
        <v>13</v>
      </c>
      <c r="E2870">
        <f>VLOOKUP(B2870&amp;D2870,Sheet1!$A$2:$N$799,14,FALSE)</f>
        <v>0.4</v>
      </c>
      <c r="F2870">
        <f t="shared" si="44"/>
        <v>2.2000000000000002</v>
      </c>
      <c r="G2870" t="s">
        <v>26</v>
      </c>
      <c r="H2870">
        <f>VLOOKUP(B2870&amp;G2870,Sheet1!$A$2:$N$799,14,FALSE)</f>
        <v>-1.8</v>
      </c>
      <c r="I2870">
        <v>1</v>
      </c>
      <c r="J2870">
        <v>4</v>
      </c>
      <c r="K2870">
        <v>1</v>
      </c>
      <c r="L2870">
        <v>-3</v>
      </c>
    </row>
    <row r="2871" spans="1:12" x14ac:dyDescent="0.25">
      <c r="A2871" t="s">
        <v>1575</v>
      </c>
      <c r="B2871">
        <v>2019</v>
      </c>
      <c r="C2871">
        <v>14</v>
      </c>
      <c r="D2871" t="s">
        <v>35</v>
      </c>
      <c r="E2871">
        <f>VLOOKUP(B2871&amp;D2871,Sheet1!$A$2:$N$799,14,FALSE)</f>
        <v>10.4</v>
      </c>
      <c r="F2871">
        <f t="shared" si="44"/>
        <v>1.3000000000000007</v>
      </c>
      <c r="G2871" t="s">
        <v>52</v>
      </c>
      <c r="H2871">
        <f>VLOOKUP(B2871&amp;G2871,Sheet1!$A$2:$N$799,14,FALSE)</f>
        <v>9.1</v>
      </c>
      <c r="I2871">
        <v>0</v>
      </c>
      <c r="J2871">
        <v>1</v>
      </c>
      <c r="K2871">
        <v>2</v>
      </c>
      <c r="L2871">
        <v>1</v>
      </c>
    </row>
    <row r="2872" spans="1:12" x14ac:dyDescent="0.25">
      <c r="A2872" t="s">
        <v>1576</v>
      </c>
      <c r="B2872">
        <v>2019</v>
      </c>
      <c r="C2872">
        <v>14</v>
      </c>
      <c r="D2872" t="s">
        <v>29</v>
      </c>
      <c r="E2872">
        <f>VLOOKUP(B2872&amp;D2872,Sheet1!$A$2:$N$799,14,FALSE)</f>
        <v>-6.7</v>
      </c>
      <c r="F2872">
        <f t="shared" si="44"/>
        <v>-5.4</v>
      </c>
      <c r="G2872" t="s">
        <v>47</v>
      </c>
      <c r="H2872">
        <f>VLOOKUP(B2872&amp;G2872,Sheet1!$A$2:$N$799,14,FALSE)</f>
        <v>-1.3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1577</v>
      </c>
      <c r="B2873">
        <v>2019</v>
      </c>
      <c r="C2873">
        <v>14</v>
      </c>
      <c r="D2873" t="s">
        <v>43</v>
      </c>
      <c r="E2873">
        <f>VLOOKUP(B2873&amp;D2873,Sheet1!$A$2:$N$799,14,FALSE)</f>
        <v>-6.3</v>
      </c>
      <c r="F2873">
        <f t="shared" si="44"/>
        <v>5.3</v>
      </c>
      <c r="G2873" t="s">
        <v>34</v>
      </c>
      <c r="H2873">
        <f>VLOOKUP(B2873&amp;G2873,Sheet1!$A$2:$N$799,14,FALSE)</f>
        <v>-11.6</v>
      </c>
      <c r="I2873">
        <v>1</v>
      </c>
      <c r="J2873">
        <v>1</v>
      </c>
      <c r="K2873">
        <v>1</v>
      </c>
      <c r="L2873">
        <v>0</v>
      </c>
    </row>
    <row r="2874" spans="1:12" x14ac:dyDescent="0.25">
      <c r="A2874" t="s">
        <v>1578</v>
      </c>
      <c r="B2874">
        <v>2019</v>
      </c>
      <c r="C2874">
        <v>14</v>
      </c>
      <c r="D2874" t="s">
        <v>28</v>
      </c>
      <c r="E2874">
        <f>VLOOKUP(B2874&amp;D2874,Sheet1!$A$2:$N$799,14,FALSE)</f>
        <v>0.3</v>
      </c>
      <c r="F2874">
        <f t="shared" si="44"/>
        <v>8.2000000000000011</v>
      </c>
      <c r="G2874" t="s">
        <v>41</v>
      </c>
      <c r="H2874">
        <f>VLOOKUP(B2874&amp;G2874,Sheet1!$A$2:$N$799,14,FALSE)</f>
        <v>-7.9</v>
      </c>
      <c r="I2874">
        <v>1</v>
      </c>
      <c r="J2874">
        <v>1</v>
      </c>
      <c r="K2874">
        <v>0</v>
      </c>
      <c r="L2874">
        <v>-1</v>
      </c>
    </row>
    <row r="2875" spans="1:12" x14ac:dyDescent="0.25">
      <c r="A2875" t="s">
        <v>1579</v>
      </c>
      <c r="B2875">
        <v>2019</v>
      </c>
      <c r="C2875">
        <v>14</v>
      </c>
      <c r="D2875" t="s">
        <v>46</v>
      </c>
      <c r="E2875">
        <f>VLOOKUP(B2875&amp;D2875,Sheet1!$A$2:$N$799,14,FALSE)</f>
        <v>-3.2</v>
      </c>
      <c r="F2875">
        <f t="shared" si="44"/>
        <v>-3.5</v>
      </c>
      <c r="G2875" t="s">
        <v>19</v>
      </c>
      <c r="H2875">
        <f>VLOOKUP(B2875&amp;G2875,Sheet1!$A$2:$N$799,14,FALSE)</f>
        <v>0.3</v>
      </c>
      <c r="I2875">
        <v>0</v>
      </c>
      <c r="J2875">
        <v>3</v>
      </c>
      <c r="K2875">
        <v>2</v>
      </c>
      <c r="L2875">
        <v>-1</v>
      </c>
    </row>
    <row r="2876" spans="1:12" x14ac:dyDescent="0.25">
      <c r="A2876" t="s">
        <v>1580</v>
      </c>
      <c r="B2876">
        <v>2019</v>
      </c>
      <c r="C2876">
        <v>14</v>
      </c>
      <c r="D2876" t="s">
        <v>31</v>
      </c>
      <c r="E2876">
        <f>VLOOKUP(B2876&amp;D2876,Sheet1!$A$2:$N$799,14,FALSE)</f>
        <v>3.9</v>
      </c>
      <c r="F2876">
        <f t="shared" si="44"/>
        <v>1.1999999999999997</v>
      </c>
      <c r="G2876" t="s">
        <v>22</v>
      </c>
      <c r="H2876">
        <f>VLOOKUP(B2876&amp;G2876,Sheet1!$A$2:$N$799,14,FALSE)</f>
        <v>2.7</v>
      </c>
      <c r="I2876">
        <v>1</v>
      </c>
      <c r="J2876">
        <v>2</v>
      </c>
      <c r="K2876">
        <v>1</v>
      </c>
      <c r="L2876">
        <v>-1</v>
      </c>
    </row>
    <row r="2877" spans="1:12" x14ac:dyDescent="0.25">
      <c r="A2877" t="s">
        <v>1581</v>
      </c>
      <c r="B2877">
        <v>2019</v>
      </c>
      <c r="C2877">
        <v>14</v>
      </c>
      <c r="D2877" t="s">
        <v>38</v>
      </c>
      <c r="E2877">
        <f>VLOOKUP(B2877&amp;D2877,Sheet1!$A$2:$N$799,14,FALSE)</f>
        <v>7.4</v>
      </c>
      <c r="F2877">
        <f t="shared" si="44"/>
        <v>-3.5999999999999996</v>
      </c>
      <c r="G2877" t="s">
        <v>50</v>
      </c>
      <c r="H2877">
        <f>VLOOKUP(B2877&amp;G2877,Sheet1!$A$2:$N$799,14,FALSE)</f>
        <v>11</v>
      </c>
      <c r="I2877">
        <v>0</v>
      </c>
      <c r="J2877">
        <v>1</v>
      </c>
      <c r="K2877">
        <v>1</v>
      </c>
      <c r="L2877">
        <v>0</v>
      </c>
    </row>
    <row r="2878" spans="1:12" x14ac:dyDescent="0.25">
      <c r="A2878" t="s">
        <v>1582</v>
      </c>
      <c r="B2878">
        <v>2019</v>
      </c>
      <c r="C2878">
        <v>14</v>
      </c>
      <c r="D2878" t="s">
        <v>44</v>
      </c>
      <c r="E2878">
        <f>VLOOKUP(B2878&amp;D2878,Sheet1!$A$2:$N$799,14,FALSE)</f>
        <v>-6.9</v>
      </c>
      <c r="F2878">
        <f t="shared" si="44"/>
        <v>-10.3</v>
      </c>
      <c r="G2878" t="s">
        <v>53</v>
      </c>
      <c r="H2878">
        <f>VLOOKUP(B2878&amp;G2878,Sheet1!$A$2:$N$799,14,FALSE)</f>
        <v>3.4</v>
      </c>
      <c r="I2878">
        <v>0</v>
      </c>
      <c r="J2878">
        <v>1</v>
      </c>
      <c r="K2878">
        <v>1</v>
      </c>
      <c r="L2878">
        <v>0</v>
      </c>
    </row>
    <row r="2879" spans="1:12" x14ac:dyDescent="0.25">
      <c r="A2879" t="s">
        <v>1583</v>
      </c>
      <c r="B2879">
        <v>2019</v>
      </c>
      <c r="C2879">
        <v>14</v>
      </c>
      <c r="D2879" t="s">
        <v>23</v>
      </c>
      <c r="E2879">
        <f>VLOOKUP(B2879&amp;D2879,Sheet1!$A$2:$N$799,14,FALSE)</f>
        <v>3.2</v>
      </c>
      <c r="F2879">
        <f t="shared" si="44"/>
        <v>14</v>
      </c>
      <c r="G2879" t="s">
        <v>56</v>
      </c>
      <c r="H2879">
        <f>VLOOKUP(B2879&amp;G2879,Sheet1!$A$2:$N$799,14,FALSE)</f>
        <v>-10.8</v>
      </c>
      <c r="I2879">
        <v>1</v>
      </c>
      <c r="J2879">
        <v>1</v>
      </c>
      <c r="K2879">
        <v>1</v>
      </c>
      <c r="L2879">
        <v>0</v>
      </c>
    </row>
    <row r="2880" spans="1:12" x14ac:dyDescent="0.25">
      <c r="A2880" t="s">
        <v>1584</v>
      </c>
      <c r="B2880">
        <v>2019</v>
      </c>
      <c r="C2880">
        <v>15</v>
      </c>
      <c r="D2880" t="s">
        <v>50</v>
      </c>
      <c r="E2880">
        <f>VLOOKUP(B2880&amp;D2880,Sheet1!$A$2:$N$799,14,FALSE)</f>
        <v>11</v>
      </c>
      <c r="F2880">
        <f t="shared" si="44"/>
        <v>11.1</v>
      </c>
      <c r="G2880" t="s">
        <v>37</v>
      </c>
      <c r="H2880">
        <f>VLOOKUP(B2880&amp;G2880,Sheet1!$A$2:$N$799,14,FALSE)</f>
        <v>-0.1</v>
      </c>
      <c r="I2880">
        <v>0</v>
      </c>
      <c r="J2880">
        <v>3</v>
      </c>
      <c r="K2880">
        <v>0</v>
      </c>
      <c r="L2880">
        <v>-3</v>
      </c>
    </row>
    <row r="2881" spans="1:12" x14ac:dyDescent="0.25">
      <c r="A2881" t="s">
        <v>1585</v>
      </c>
      <c r="B2881">
        <v>2019</v>
      </c>
      <c r="C2881">
        <v>15</v>
      </c>
      <c r="D2881" t="s">
        <v>19</v>
      </c>
      <c r="E2881">
        <f>VLOOKUP(B2881&amp;D2881,Sheet1!$A$2:$N$799,14,FALSE)</f>
        <v>0.3</v>
      </c>
      <c r="F2881">
        <f t="shared" si="44"/>
        <v>-1.9000000000000001</v>
      </c>
      <c r="G2881" t="s">
        <v>11</v>
      </c>
      <c r="H2881">
        <f>VLOOKUP(B2881&amp;G2881,Sheet1!$A$2:$N$799,14,FALSE)</f>
        <v>2.2000000000000002</v>
      </c>
      <c r="I2881">
        <v>0</v>
      </c>
      <c r="J2881">
        <v>5</v>
      </c>
      <c r="K2881">
        <v>2</v>
      </c>
      <c r="L2881">
        <v>-3</v>
      </c>
    </row>
    <row r="2882" spans="1:12" x14ac:dyDescent="0.25">
      <c r="A2882" t="s">
        <v>1586</v>
      </c>
      <c r="B2882">
        <v>2019</v>
      </c>
      <c r="C2882">
        <v>15</v>
      </c>
      <c r="D2882" t="s">
        <v>23</v>
      </c>
      <c r="E2882">
        <f>VLOOKUP(B2882&amp;D2882,Sheet1!$A$2:$N$799,14,FALSE)</f>
        <v>3.2</v>
      </c>
      <c r="F2882">
        <f t="shared" si="44"/>
        <v>4.1000000000000005</v>
      </c>
      <c r="G2882" t="s">
        <v>10</v>
      </c>
      <c r="H2882">
        <f>VLOOKUP(B2882&amp;G2882,Sheet1!$A$2:$N$799,14,FALSE)</f>
        <v>-0.9</v>
      </c>
      <c r="I2882">
        <v>1</v>
      </c>
      <c r="J2882">
        <v>0</v>
      </c>
      <c r="K2882">
        <v>3</v>
      </c>
      <c r="L2882">
        <v>3</v>
      </c>
    </row>
    <row r="2883" spans="1:12" x14ac:dyDescent="0.25">
      <c r="A2883" t="s">
        <v>1587</v>
      </c>
      <c r="B2883">
        <v>2019</v>
      </c>
      <c r="C2883">
        <v>15</v>
      </c>
      <c r="D2883" t="s">
        <v>46</v>
      </c>
      <c r="E2883">
        <f>VLOOKUP(B2883&amp;D2883,Sheet1!$A$2:$N$799,14,FALSE)</f>
        <v>-3.2</v>
      </c>
      <c r="F2883">
        <f t="shared" ref="F2883:F2946" si="45">E2883-H2883</f>
        <v>-1.3000000000000003</v>
      </c>
      <c r="G2883" t="s">
        <v>20</v>
      </c>
      <c r="H2883">
        <f>VLOOKUP(B2883&amp;G2883,Sheet1!$A$2:$N$799,14,FALSE)</f>
        <v>-1.9</v>
      </c>
      <c r="I2883">
        <v>1</v>
      </c>
      <c r="J2883">
        <v>1</v>
      </c>
      <c r="K2883">
        <v>2</v>
      </c>
      <c r="L2883">
        <v>1</v>
      </c>
    </row>
    <row r="2884" spans="1:12" x14ac:dyDescent="0.25">
      <c r="A2884" t="s">
        <v>1588</v>
      </c>
      <c r="B2884">
        <v>2019</v>
      </c>
      <c r="C2884">
        <v>15</v>
      </c>
      <c r="D2884" t="s">
        <v>52</v>
      </c>
      <c r="E2884">
        <f>VLOOKUP(B2884&amp;D2884,Sheet1!$A$2:$N$799,14,FALSE)</f>
        <v>9.1</v>
      </c>
      <c r="F2884">
        <f t="shared" si="45"/>
        <v>11.2</v>
      </c>
      <c r="G2884" t="s">
        <v>25</v>
      </c>
      <c r="H2884">
        <f>VLOOKUP(B2884&amp;G2884,Sheet1!$A$2:$N$799,14,FALSE)</f>
        <v>-2.1</v>
      </c>
      <c r="I2884">
        <v>1</v>
      </c>
      <c r="J2884">
        <v>1</v>
      </c>
      <c r="K2884">
        <v>1</v>
      </c>
      <c r="L2884">
        <v>0</v>
      </c>
    </row>
    <row r="2885" spans="1:12" x14ac:dyDescent="0.25">
      <c r="A2885" t="s">
        <v>1589</v>
      </c>
      <c r="B2885">
        <v>2019</v>
      </c>
      <c r="C2885">
        <v>15</v>
      </c>
      <c r="D2885" t="s">
        <v>53</v>
      </c>
      <c r="E2885">
        <f>VLOOKUP(B2885&amp;D2885,Sheet1!$A$2:$N$799,14,FALSE)</f>
        <v>3.4</v>
      </c>
      <c r="F2885">
        <f t="shared" si="45"/>
        <v>2.9</v>
      </c>
      <c r="G2885" t="s">
        <v>55</v>
      </c>
      <c r="H2885">
        <f>VLOOKUP(B2885&amp;G2885,Sheet1!$A$2:$N$799,14,FALSE)</f>
        <v>0.5</v>
      </c>
      <c r="I2885">
        <v>0</v>
      </c>
      <c r="J2885">
        <v>1</v>
      </c>
      <c r="K2885">
        <v>2</v>
      </c>
      <c r="L2885">
        <v>1</v>
      </c>
    </row>
    <row r="2886" spans="1:12" x14ac:dyDescent="0.25">
      <c r="A2886" t="s">
        <v>1590</v>
      </c>
      <c r="B2886">
        <v>2019</v>
      </c>
      <c r="C2886">
        <v>15</v>
      </c>
      <c r="D2886" t="s">
        <v>38</v>
      </c>
      <c r="E2886">
        <f>VLOOKUP(B2886&amp;D2886,Sheet1!$A$2:$N$799,14,FALSE)</f>
        <v>7.4</v>
      </c>
      <c r="F2886">
        <f t="shared" si="45"/>
        <v>9.2000000000000011</v>
      </c>
      <c r="G2886" t="s">
        <v>26</v>
      </c>
      <c r="H2886">
        <f>VLOOKUP(B2886&amp;G2886,Sheet1!$A$2:$N$799,14,FALSE)</f>
        <v>-1.8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 t="s">
        <v>1591</v>
      </c>
      <c r="B2887">
        <v>2019</v>
      </c>
      <c r="C2887">
        <v>15</v>
      </c>
      <c r="D2887" t="s">
        <v>44</v>
      </c>
      <c r="E2887">
        <f>VLOOKUP(B2887&amp;D2887,Sheet1!$A$2:$N$799,14,FALSE)</f>
        <v>-6.9</v>
      </c>
      <c r="F2887">
        <f t="shared" si="45"/>
        <v>-0.20000000000000018</v>
      </c>
      <c r="G2887" t="s">
        <v>29</v>
      </c>
      <c r="H2887">
        <f>VLOOKUP(B2887&amp;G2887,Sheet1!$A$2:$N$799,14,FALSE)</f>
        <v>-6.7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1592</v>
      </c>
      <c r="B2888">
        <v>2019</v>
      </c>
      <c r="C2888">
        <v>15</v>
      </c>
      <c r="D2888" t="s">
        <v>49</v>
      </c>
      <c r="E2888">
        <f>VLOOKUP(B2888&amp;D2888,Sheet1!$A$2:$N$799,14,FALSE)</f>
        <v>5.3</v>
      </c>
      <c r="F2888">
        <f t="shared" si="45"/>
        <v>1.4</v>
      </c>
      <c r="G2888" t="s">
        <v>31</v>
      </c>
      <c r="H2888">
        <f>VLOOKUP(B2888&amp;G2888,Sheet1!$A$2:$N$799,14,FALSE)</f>
        <v>3.9</v>
      </c>
      <c r="I2888">
        <v>1</v>
      </c>
      <c r="J2888">
        <v>0</v>
      </c>
      <c r="K2888">
        <v>1</v>
      </c>
      <c r="L2888">
        <v>1</v>
      </c>
    </row>
    <row r="2889" spans="1:12" x14ac:dyDescent="0.25">
      <c r="A2889" t="s">
        <v>1593</v>
      </c>
      <c r="B2889">
        <v>2019</v>
      </c>
      <c r="C2889">
        <v>15</v>
      </c>
      <c r="D2889" t="s">
        <v>41</v>
      </c>
      <c r="E2889">
        <f>VLOOKUP(B2889&amp;D2889,Sheet1!$A$2:$N$799,14,FALSE)</f>
        <v>-7.9</v>
      </c>
      <c r="F2889">
        <f t="shared" si="45"/>
        <v>3.6999999999999993</v>
      </c>
      <c r="G2889" t="s">
        <v>34</v>
      </c>
      <c r="H2889">
        <f>VLOOKUP(B2889&amp;G2889,Sheet1!$A$2:$N$799,14,FALSE)</f>
        <v>-11.6</v>
      </c>
      <c r="I2889">
        <v>1</v>
      </c>
      <c r="J2889">
        <v>3</v>
      </c>
      <c r="K2889">
        <v>1</v>
      </c>
      <c r="L2889">
        <v>-2</v>
      </c>
    </row>
    <row r="2890" spans="1:12" x14ac:dyDescent="0.25">
      <c r="A2890" t="s">
        <v>1594</v>
      </c>
      <c r="B2890">
        <v>2019</v>
      </c>
      <c r="C2890">
        <v>15</v>
      </c>
      <c r="D2890" t="s">
        <v>47</v>
      </c>
      <c r="E2890">
        <f>VLOOKUP(B2890&amp;D2890,Sheet1!$A$2:$N$799,14,FALSE)</f>
        <v>-1.3</v>
      </c>
      <c r="F2890">
        <f t="shared" si="45"/>
        <v>-6.7</v>
      </c>
      <c r="G2890" t="s">
        <v>32</v>
      </c>
      <c r="H2890">
        <f>VLOOKUP(B2890&amp;G2890,Sheet1!$A$2:$N$799,14,FALSE)</f>
        <v>5.4</v>
      </c>
      <c r="I2890">
        <v>0</v>
      </c>
      <c r="J2890">
        <v>7</v>
      </c>
      <c r="K2890">
        <v>1</v>
      </c>
      <c r="L2890">
        <v>-6</v>
      </c>
    </row>
    <row r="2891" spans="1:12" x14ac:dyDescent="0.25">
      <c r="A2891" t="s">
        <v>1595</v>
      </c>
      <c r="B2891">
        <v>2019</v>
      </c>
      <c r="C2891">
        <v>15</v>
      </c>
      <c r="D2891" t="s">
        <v>17</v>
      </c>
      <c r="E2891">
        <f>VLOOKUP(B2891&amp;D2891,Sheet1!$A$2:$N$799,14,FALSE)</f>
        <v>-7.3</v>
      </c>
      <c r="F2891">
        <f t="shared" si="45"/>
        <v>-17.7</v>
      </c>
      <c r="G2891" t="s">
        <v>35</v>
      </c>
      <c r="H2891">
        <f>VLOOKUP(B2891&amp;G2891,Sheet1!$A$2:$N$799,14,FALSE)</f>
        <v>10.4</v>
      </c>
      <c r="I2891">
        <v>0</v>
      </c>
      <c r="J2891">
        <v>4</v>
      </c>
      <c r="K2891">
        <v>1</v>
      </c>
      <c r="L2891">
        <v>-3</v>
      </c>
    </row>
    <row r="2892" spans="1:12" x14ac:dyDescent="0.25">
      <c r="A2892" t="s">
        <v>1596</v>
      </c>
      <c r="B2892">
        <v>2019</v>
      </c>
      <c r="C2892">
        <v>15</v>
      </c>
      <c r="D2892" t="s">
        <v>16</v>
      </c>
      <c r="E2892">
        <f>VLOOKUP(B2892&amp;D2892,Sheet1!$A$2:$N$799,14,FALSE)</f>
        <v>15.6</v>
      </c>
      <c r="F2892">
        <f t="shared" si="45"/>
        <v>21.9</v>
      </c>
      <c r="G2892" t="s">
        <v>43</v>
      </c>
      <c r="H2892">
        <f>VLOOKUP(B2892&amp;G2892,Sheet1!$A$2:$N$799,14,FALSE)</f>
        <v>-6.3</v>
      </c>
      <c r="I2892">
        <v>1</v>
      </c>
      <c r="J2892">
        <v>0</v>
      </c>
      <c r="K2892">
        <v>2</v>
      </c>
      <c r="L2892">
        <v>2</v>
      </c>
    </row>
    <row r="2893" spans="1:12" x14ac:dyDescent="0.25">
      <c r="A2893" t="s">
        <v>1597</v>
      </c>
      <c r="B2893">
        <v>2019</v>
      </c>
      <c r="C2893">
        <v>15</v>
      </c>
      <c r="D2893" t="s">
        <v>56</v>
      </c>
      <c r="E2893">
        <f>VLOOKUP(B2893&amp;D2893,Sheet1!$A$2:$N$799,14,FALSE)</f>
        <v>-10.8</v>
      </c>
      <c r="F2893">
        <f t="shared" si="45"/>
        <v>-11.100000000000001</v>
      </c>
      <c r="G2893" t="s">
        <v>28</v>
      </c>
      <c r="H2893">
        <f>VLOOKUP(B2893&amp;G2893,Sheet1!$A$2:$N$799,14,FALSE)</f>
        <v>0.3</v>
      </c>
      <c r="I2893">
        <v>0</v>
      </c>
      <c r="J2893">
        <v>1</v>
      </c>
      <c r="K2893">
        <v>1</v>
      </c>
      <c r="L2893">
        <v>0</v>
      </c>
    </row>
    <row r="2894" spans="1:12" x14ac:dyDescent="0.25">
      <c r="A2894" t="s">
        <v>1598</v>
      </c>
      <c r="B2894">
        <v>2019</v>
      </c>
      <c r="C2894">
        <v>15</v>
      </c>
      <c r="D2894" t="s">
        <v>14</v>
      </c>
      <c r="E2894">
        <f>VLOOKUP(B2894&amp;D2894,Sheet1!$A$2:$N$799,14,FALSE)</f>
        <v>-7</v>
      </c>
      <c r="F2894">
        <f t="shared" si="45"/>
        <v>-9.6999999999999993</v>
      </c>
      <c r="G2894" t="s">
        <v>22</v>
      </c>
      <c r="H2894">
        <f>VLOOKUP(B2894&amp;G2894,Sheet1!$A$2:$N$799,14,FALSE)</f>
        <v>2.7</v>
      </c>
      <c r="I2894">
        <v>0</v>
      </c>
      <c r="J2894">
        <v>3</v>
      </c>
      <c r="K2894">
        <v>1</v>
      </c>
      <c r="L2894">
        <v>-2</v>
      </c>
    </row>
    <row r="2895" spans="1:12" x14ac:dyDescent="0.25">
      <c r="A2895" t="s">
        <v>1599</v>
      </c>
      <c r="B2895">
        <v>2019</v>
      </c>
      <c r="C2895">
        <v>15</v>
      </c>
      <c r="D2895" t="s">
        <v>40</v>
      </c>
      <c r="E2895">
        <f>VLOOKUP(B2895&amp;D2895,Sheet1!$A$2:$N$799,14,FALSE)</f>
        <v>-5.2</v>
      </c>
      <c r="F2895">
        <f t="shared" si="45"/>
        <v>-5.6000000000000005</v>
      </c>
      <c r="G2895" t="s">
        <v>13</v>
      </c>
      <c r="H2895">
        <f>VLOOKUP(B2895&amp;G2895,Sheet1!$A$2:$N$799,14,FALSE)</f>
        <v>0.4</v>
      </c>
      <c r="I2895">
        <v>0</v>
      </c>
      <c r="J2895">
        <v>3</v>
      </c>
      <c r="K2895">
        <v>1</v>
      </c>
      <c r="L2895">
        <v>-2</v>
      </c>
    </row>
    <row r="2896" spans="1:12" x14ac:dyDescent="0.25">
      <c r="A2896" t="s">
        <v>1600</v>
      </c>
      <c r="B2896">
        <v>2019</v>
      </c>
      <c r="C2896">
        <v>16</v>
      </c>
      <c r="D2896" t="s">
        <v>22</v>
      </c>
      <c r="E2896">
        <f>VLOOKUP(B2896&amp;D2896,Sheet1!$A$2:$N$799,14,FALSE)</f>
        <v>2.7</v>
      </c>
      <c r="F2896">
        <f t="shared" si="45"/>
        <v>5.9</v>
      </c>
      <c r="G2896" t="s">
        <v>46</v>
      </c>
      <c r="H2896">
        <f>VLOOKUP(B2896&amp;G2896,Sheet1!$A$2:$N$799,14,FALSE)</f>
        <v>-3.2</v>
      </c>
      <c r="I2896">
        <v>0</v>
      </c>
      <c r="J2896">
        <v>1</v>
      </c>
      <c r="K2896">
        <v>0</v>
      </c>
      <c r="L2896">
        <v>-1</v>
      </c>
    </row>
    <row r="2897" spans="1:12" x14ac:dyDescent="0.25">
      <c r="A2897" t="s">
        <v>1601</v>
      </c>
      <c r="B2897">
        <v>2019</v>
      </c>
      <c r="C2897">
        <v>16</v>
      </c>
      <c r="D2897" t="s">
        <v>20</v>
      </c>
      <c r="E2897">
        <f>VLOOKUP(B2897&amp;D2897,Sheet1!$A$2:$N$799,14,FALSE)</f>
        <v>-1.9</v>
      </c>
      <c r="F2897">
        <f t="shared" si="45"/>
        <v>-17.5</v>
      </c>
      <c r="G2897" t="s">
        <v>16</v>
      </c>
      <c r="H2897">
        <f>VLOOKUP(B2897&amp;G2897,Sheet1!$A$2:$N$799,14,FALSE)</f>
        <v>15.6</v>
      </c>
      <c r="I2897">
        <v>0</v>
      </c>
      <c r="J2897">
        <v>1</v>
      </c>
      <c r="K2897">
        <v>1</v>
      </c>
      <c r="L2897">
        <v>0</v>
      </c>
    </row>
    <row r="2898" spans="1:12" x14ac:dyDescent="0.25">
      <c r="A2898" t="s">
        <v>1602</v>
      </c>
      <c r="B2898">
        <v>2019</v>
      </c>
      <c r="C2898">
        <v>16</v>
      </c>
      <c r="D2898" t="s">
        <v>35</v>
      </c>
      <c r="E2898">
        <f>VLOOKUP(B2898&amp;D2898,Sheet1!$A$2:$N$799,14,FALSE)</f>
        <v>10.4</v>
      </c>
      <c r="F2898">
        <f t="shared" si="45"/>
        <v>8.1999999999999993</v>
      </c>
      <c r="G2898" t="s">
        <v>11</v>
      </c>
      <c r="H2898">
        <f>VLOOKUP(B2898&amp;G2898,Sheet1!$A$2:$N$799,14,FALSE)</f>
        <v>2.2000000000000002</v>
      </c>
      <c r="I2898">
        <v>1</v>
      </c>
      <c r="J2898">
        <v>1</v>
      </c>
      <c r="K2898">
        <v>0</v>
      </c>
      <c r="L2898">
        <v>-1</v>
      </c>
    </row>
    <row r="2899" spans="1:12" x14ac:dyDescent="0.25">
      <c r="A2899" t="s">
        <v>1603</v>
      </c>
      <c r="B2899">
        <v>2019</v>
      </c>
      <c r="C2899">
        <v>16</v>
      </c>
      <c r="D2899" t="s">
        <v>26</v>
      </c>
      <c r="E2899">
        <f>VLOOKUP(B2899&amp;D2899,Sheet1!$A$2:$N$799,14,FALSE)</f>
        <v>-1.8</v>
      </c>
      <c r="F2899">
        <f t="shared" si="45"/>
        <v>5.2</v>
      </c>
      <c r="G2899" t="s">
        <v>14</v>
      </c>
      <c r="H2899">
        <f>VLOOKUP(B2899&amp;G2899,Sheet1!$A$2:$N$799,14,FALSE)</f>
        <v>-7</v>
      </c>
      <c r="I2899">
        <v>1</v>
      </c>
      <c r="J2899">
        <v>0</v>
      </c>
      <c r="K2899">
        <v>3</v>
      </c>
      <c r="L2899">
        <v>3</v>
      </c>
    </row>
    <row r="2900" spans="1:12" x14ac:dyDescent="0.25">
      <c r="A2900" t="s">
        <v>1604</v>
      </c>
      <c r="B2900">
        <v>2019</v>
      </c>
      <c r="C2900">
        <v>16</v>
      </c>
      <c r="D2900" t="s">
        <v>34</v>
      </c>
      <c r="E2900">
        <f>VLOOKUP(B2900&amp;D2900,Sheet1!$A$2:$N$799,14,FALSE)</f>
        <v>-11.6</v>
      </c>
      <c r="F2900">
        <f t="shared" si="45"/>
        <v>-4.3</v>
      </c>
      <c r="G2900" t="s">
        <v>17</v>
      </c>
      <c r="H2900">
        <f>VLOOKUP(B2900&amp;G2900,Sheet1!$A$2:$N$799,14,FALSE)</f>
        <v>-7.3</v>
      </c>
      <c r="I2900">
        <v>1</v>
      </c>
      <c r="J2900">
        <v>1</v>
      </c>
      <c r="K2900">
        <v>1</v>
      </c>
      <c r="L2900">
        <v>0</v>
      </c>
    </row>
    <row r="2901" spans="1:12" x14ac:dyDescent="0.25">
      <c r="A2901" t="s">
        <v>1605</v>
      </c>
      <c r="B2901">
        <v>2019</v>
      </c>
      <c r="C2901">
        <v>16</v>
      </c>
      <c r="D2901" t="s">
        <v>28</v>
      </c>
      <c r="E2901">
        <f>VLOOKUP(B2901&amp;D2901,Sheet1!$A$2:$N$799,14,FALSE)</f>
        <v>0.3</v>
      </c>
      <c r="F2901">
        <f t="shared" si="45"/>
        <v>-5</v>
      </c>
      <c r="G2901" t="s">
        <v>49</v>
      </c>
      <c r="H2901">
        <f>VLOOKUP(B2901&amp;G2901,Sheet1!$A$2:$N$799,14,FALSE)</f>
        <v>5.3</v>
      </c>
      <c r="I2901">
        <v>1</v>
      </c>
      <c r="J2901">
        <v>0</v>
      </c>
      <c r="K2901">
        <v>1</v>
      </c>
      <c r="L2901">
        <v>1</v>
      </c>
    </row>
    <row r="2902" spans="1:12" x14ac:dyDescent="0.25">
      <c r="A2902" t="s">
        <v>1606</v>
      </c>
      <c r="B2902">
        <v>2019</v>
      </c>
      <c r="C2902">
        <v>16</v>
      </c>
      <c r="D2902" t="s">
        <v>25</v>
      </c>
      <c r="E2902">
        <f>VLOOKUP(B2902&amp;D2902,Sheet1!$A$2:$N$799,14,FALSE)</f>
        <v>-2.1</v>
      </c>
      <c r="F2902">
        <f t="shared" si="45"/>
        <v>3.1</v>
      </c>
      <c r="G2902" t="s">
        <v>40</v>
      </c>
      <c r="H2902">
        <f>VLOOKUP(B2902&amp;G2902,Sheet1!$A$2:$N$799,14,FALSE)</f>
        <v>-5.2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 t="s">
        <v>1607</v>
      </c>
      <c r="B2903">
        <v>2019</v>
      </c>
      <c r="C2903">
        <v>16</v>
      </c>
      <c r="D2903" t="s">
        <v>32</v>
      </c>
      <c r="E2903">
        <f>VLOOKUP(B2903&amp;D2903,Sheet1!$A$2:$N$799,14,FALSE)</f>
        <v>5.4</v>
      </c>
      <c r="F2903">
        <f t="shared" si="45"/>
        <v>2.2000000000000002</v>
      </c>
      <c r="G2903" t="s">
        <v>23</v>
      </c>
      <c r="H2903">
        <f>VLOOKUP(B2903&amp;G2903,Sheet1!$A$2:$N$799,14,FALSE)</f>
        <v>3.2</v>
      </c>
      <c r="I2903">
        <v>0</v>
      </c>
      <c r="J2903">
        <v>1</v>
      </c>
      <c r="K2903">
        <v>3</v>
      </c>
      <c r="L2903">
        <v>2</v>
      </c>
    </row>
    <row r="2904" spans="1:12" x14ac:dyDescent="0.25">
      <c r="A2904" t="s">
        <v>1608</v>
      </c>
      <c r="B2904">
        <v>2019</v>
      </c>
      <c r="C2904">
        <v>16</v>
      </c>
      <c r="D2904" t="s">
        <v>13</v>
      </c>
      <c r="E2904">
        <f>VLOOKUP(B2904&amp;D2904,Sheet1!$A$2:$N$799,14,FALSE)</f>
        <v>0.4</v>
      </c>
      <c r="F2904">
        <f t="shared" si="45"/>
        <v>-9.9999999999999978E-2</v>
      </c>
      <c r="G2904" t="s">
        <v>55</v>
      </c>
      <c r="H2904">
        <f>VLOOKUP(B2904&amp;G2904,Sheet1!$A$2:$N$799,14,FALSE)</f>
        <v>0.5</v>
      </c>
      <c r="I2904">
        <v>0</v>
      </c>
      <c r="J2904">
        <v>5</v>
      </c>
      <c r="K2904">
        <v>2</v>
      </c>
      <c r="L2904">
        <v>-3</v>
      </c>
    </row>
    <row r="2905" spans="1:12" x14ac:dyDescent="0.25">
      <c r="A2905" t="s">
        <v>1609</v>
      </c>
      <c r="B2905">
        <v>2019</v>
      </c>
      <c r="C2905">
        <v>16</v>
      </c>
      <c r="D2905" t="s">
        <v>37</v>
      </c>
      <c r="E2905">
        <f>VLOOKUP(B2905&amp;D2905,Sheet1!$A$2:$N$799,14,FALSE)</f>
        <v>-0.1</v>
      </c>
      <c r="F2905">
        <f t="shared" si="45"/>
        <v>6.6000000000000005</v>
      </c>
      <c r="G2905" t="s">
        <v>29</v>
      </c>
      <c r="H2905">
        <f>VLOOKUP(B2905&amp;G2905,Sheet1!$A$2:$N$799,14,FALSE)</f>
        <v>-6.7</v>
      </c>
      <c r="I2905">
        <v>1</v>
      </c>
      <c r="J2905">
        <v>2</v>
      </c>
      <c r="K2905">
        <v>1</v>
      </c>
      <c r="L2905">
        <v>-1</v>
      </c>
    </row>
    <row r="2906" spans="1:12" x14ac:dyDescent="0.25">
      <c r="A2906" t="s">
        <v>1610</v>
      </c>
      <c r="B2906">
        <v>2019</v>
      </c>
      <c r="C2906">
        <v>16</v>
      </c>
      <c r="D2906" t="s">
        <v>10</v>
      </c>
      <c r="E2906">
        <f>VLOOKUP(B2906&amp;D2906,Sheet1!$A$2:$N$799,14,FALSE)</f>
        <v>-0.9</v>
      </c>
      <c r="F2906">
        <f t="shared" si="45"/>
        <v>-10</v>
      </c>
      <c r="G2906" t="s">
        <v>52</v>
      </c>
      <c r="H2906">
        <f>VLOOKUP(B2906&amp;G2906,Sheet1!$A$2:$N$799,14,FALSE)</f>
        <v>9.1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1611</v>
      </c>
      <c r="B2907">
        <v>2019</v>
      </c>
      <c r="C2907">
        <v>16</v>
      </c>
      <c r="D2907" t="s">
        <v>50</v>
      </c>
      <c r="E2907">
        <f>VLOOKUP(B2907&amp;D2907,Sheet1!$A$2:$N$799,14,FALSE)</f>
        <v>11</v>
      </c>
      <c r="F2907">
        <f t="shared" si="45"/>
        <v>7.1</v>
      </c>
      <c r="G2907" t="s">
        <v>31</v>
      </c>
      <c r="H2907">
        <f>VLOOKUP(B2907&amp;G2907,Sheet1!$A$2:$N$799,14,FALSE)</f>
        <v>3.9</v>
      </c>
      <c r="I2907">
        <v>1</v>
      </c>
      <c r="J2907">
        <v>2</v>
      </c>
      <c r="K2907">
        <v>1</v>
      </c>
      <c r="L2907">
        <v>-1</v>
      </c>
    </row>
    <row r="2908" spans="1:12" x14ac:dyDescent="0.25">
      <c r="A2908" t="s">
        <v>1612</v>
      </c>
      <c r="B2908">
        <v>2019</v>
      </c>
      <c r="C2908">
        <v>16</v>
      </c>
      <c r="D2908" t="s">
        <v>53</v>
      </c>
      <c r="E2908">
        <f>VLOOKUP(B2908&amp;D2908,Sheet1!$A$2:$N$799,14,FALSE)</f>
        <v>3.4</v>
      </c>
      <c r="F2908">
        <f t="shared" si="45"/>
        <v>-4</v>
      </c>
      <c r="G2908" t="s">
        <v>38</v>
      </c>
      <c r="H2908">
        <f>VLOOKUP(B2908&amp;G2908,Sheet1!$A$2:$N$799,14,FALSE)</f>
        <v>7.4</v>
      </c>
      <c r="I2908">
        <v>0</v>
      </c>
      <c r="J2908">
        <v>1</v>
      </c>
      <c r="K2908">
        <v>0</v>
      </c>
      <c r="L2908">
        <v>-1</v>
      </c>
    </row>
    <row r="2909" spans="1:12" x14ac:dyDescent="0.25">
      <c r="A2909" t="s">
        <v>1613</v>
      </c>
      <c r="B2909">
        <v>2019</v>
      </c>
      <c r="C2909">
        <v>16</v>
      </c>
      <c r="D2909" t="s">
        <v>56</v>
      </c>
      <c r="E2909">
        <f>VLOOKUP(B2909&amp;D2909,Sheet1!$A$2:$N$799,14,FALSE)</f>
        <v>-10.8</v>
      </c>
      <c r="F2909">
        <f t="shared" si="45"/>
        <v>-2.9000000000000004</v>
      </c>
      <c r="G2909" t="s">
        <v>41</v>
      </c>
      <c r="H2909">
        <f>VLOOKUP(B2909&amp;G2909,Sheet1!$A$2:$N$799,14,FALSE)</f>
        <v>-7.9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1614</v>
      </c>
      <c r="B2910">
        <v>2019</v>
      </c>
      <c r="C2910">
        <v>16</v>
      </c>
      <c r="D2910" t="s">
        <v>47</v>
      </c>
      <c r="E2910">
        <f>VLOOKUP(B2910&amp;D2910,Sheet1!$A$2:$N$799,14,FALSE)</f>
        <v>-1.3</v>
      </c>
      <c r="F2910">
        <f t="shared" si="45"/>
        <v>5.6000000000000005</v>
      </c>
      <c r="G2910" t="s">
        <v>44</v>
      </c>
      <c r="H2910">
        <f>VLOOKUP(B2910&amp;G2910,Sheet1!$A$2:$N$799,14,FALSE)</f>
        <v>-6.9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1615</v>
      </c>
      <c r="B2911">
        <v>2019</v>
      </c>
      <c r="C2911">
        <v>16</v>
      </c>
      <c r="D2911" t="s">
        <v>43</v>
      </c>
      <c r="E2911">
        <f>VLOOKUP(B2911&amp;D2911,Sheet1!$A$2:$N$799,14,FALSE)</f>
        <v>-6.3</v>
      </c>
      <c r="F2911">
        <f t="shared" si="45"/>
        <v>-6.6</v>
      </c>
      <c r="G2911" t="s">
        <v>19</v>
      </c>
      <c r="H2911">
        <f>VLOOKUP(B2911&amp;G2911,Sheet1!$A$2:$N$799,14,FALSE)</f>
        <v>0.3</v>
      </c>
      <c r="I2911">
        <v>1</v>
      </c>
      <c r="J2911">
        <v>1</v>
      </c>
      <c r="K2911">
        <v>2</v>
      </c>
      <c r="L2911">
        <v>1</v>
      </c>
    </row>
    <row r="2912" spans="1:12" x14ac:dyDescent="0.25">
      <c r="A2912" t="s">
        <v>1616</v>
      </c>
      <c r="B2912">
        <v>2019</v>
      </c>
      <c r="C2912">
        <v>17</v>
      </c>
      <c r="D2912" t="s">
        <v>31</v>
      </c>
      <c r="E2912">
        <f>VLOOKUP(B2912&amp;D2912,Sheet1!$A$2:$N$799,14,FALSE)</f>
        <v>3.9</v>
      </c>
      <c r="F2912">
        <f t="shared" si="45"/>
        <v>7.1</v>
      </c>
      <c r="G2912" t="s">
        <v>46</v>
      </c>
      <c r="H2912">
        <f>VLOOKUP(B2912&amp;G2912,Sheet1!$A$2:$N$799,14,FALSE)</f>
        <v>-3.2</v>
      </c>
      <c r="I2912">
        <v>1</v>
      </c>
      <c r="J2912">
        <v>0</v>
      </c>
      <c r="K2912">
        <v>5</v>
      </c>
      <c r="L2912">
        <v>5</v>
      </c>
    </row>
    <row r="2913" spans="1:12" x14ac:dyDescent="0.25">
      <c r="A2913" t="s">
        <v>1617</v>
      </c>
      <c r="B2913">
        <v>2019</v>
      </c>
      <c r="C2913">
        <v>17</v>
      </c>
      <c r="D2913" t="s">
        <v>13</v>
      </c>
      <c r="E2913">
        <f>VLOOKUP(B2913&amp;D2913,Sheet1!$A$2:$N$799,14,FALSE)</f>
        <v>0.4</v>
      </c>
      <c r="F2913">
        <f t="shared" si="45"/>
        <v>0.5</v>
      </c>
      <c r="G2913" t="s">
        <v>37</v>
      </c>
      <c r="H2913">
        <f>VLOOKUP(B2913&amp;G2913,Sheet1!$A$2:$N$799,14,FALSE)</f>
        <v>-0.1</v>
      </c>
      <c r="I2913">
        <v>0</v>
      </c>
      <c r="J2913">
        <v>3</v>
      </c>
      <c r="K2913">
        <v>1</v>
      </c>
      <c r="L2913">
        <v>-2</v>
      </c>
    </row>
    <row r="2914" spans="1:12" x14ac:dyDescent="0.25">
      <c r="A2914" t="s">
        <v>1618</v>
      </c>
      <c r="B2914">
        <v>2019</v>
      </c>
      <c r="C2914">
        <v>17</v>
      </c>
      <c r="D2914" t="s">
        <v>32</v>
      </c>
      <c r="E2914">
        <f>VLOOKUP(B2914&amp;D2914,Sheet1!$A$2:$N$799,14,FALSE)</f>
        <v>5.4</v>
      </c>
      <c r="F2914">
        <f t="shared" si="45"/>
        <v>6.3000000000000007</v>
      </c>
      <c r="G2914" t="s">
        <v>10</v>
      </c>
      <c r="H2914">
        <f>VLOOKUP(B2914&amp;G2914,Sheet1!$A$2:$N$799,14,FALSE)</f>
        <v>-0.9</v>
      </c>
      <c r="I2914">
        <v>0</v>
      </c>
      <c r="J2914">
        <v>3</v>
      </c>
      <c r="K2914">
        <v>1</v>
      </c>
      <c r="L2914">
        <v>-2</v>
      </c>
    </row>
    <row r="2915" spans="1:12" x14ac:dyDescent="0.25">
      <c r="A2915" t="s">
        <v>1619</v>
      </c>
      <c r="B2915">
        <v>2019</v>
      </c>
      <c r="C2915">
        <v>17</v>
      </c>
      <c r="D2915" t="s">
        <v>17</v>
      </c>
      <c r="E2915">
        <f>VLOOKUP(B2915&amp;D2915,Sheet1!$A$2:$N$799,14,FALSE)</f>
        <v>-7.3</v>
      </c>
      <c r="F2915">
        <f t="shared" si="45"/>
        <v>-5.4</v>
      </c>
      <c r="G2915" t="s">
        <v>20</v>
      </c>
      <c r="H2915">
        <f>VLOOKUP(B2915&amp;G2915,Sheet1!$A$2:$N$799,14,FALSE)</f>
        <v>-1.9</v>
      </c>
      <c r="I2915">
        <v>1</v>
      </c>
      <c r="J2915">
        <v>1</v>
      </c>
      <c r="K2915">
        <v>3</v>
      </c>
      <c r="L2915">
        <v>2</v>
      </c>
    </row>
    <row r="2916" spans="1:12" x14ac:dyDescent="0.25">
      <c r="A2916" t="s">
        <v>1620</v>
      </c>
      <c r="B2916">
        <v>2019</v>
      </c>
      <c r="C2916">
        <v>17</v>
      </c>
      <c r="D2916" t="s">
        <v>40</v>
      </c>
      <c r="E2916">
        <f>VLOOKUP(B2916&amp;D2916,Sheet1!$A$2:$N$799,14,FALSE)</f>
        <v>-5.2</v>
      </c>
      <c r="F2916">
        <f t="shared" si="45"/>
        <v>-8.4</v>
      </c>
      <c r="G2916" t="s">
        <v>23</v>
      </c>
      <c r="H2916">
        <f>VLOOKUP(B2916&amp;G2916,Sheet1!$A$2:$N$799,14,FALSE)</f>
        <v>3.2</v>
      </c>
      <c r="I2916">
        <v>0</v>
      </c>
      <c r="J2916">
        <v>1</v>
      </c>
      <c r="K2916">
        <v>1</v>
      </c>
      <c r="L2916">
        <v>0</v>
      </c>
    </row>
    <row r="2917" spans="1:12" x14ac:dyDescent="0.25">
      <c r="A2917" t="s">
        <v>1621</v>
      </c>
      <c r="B2917">
        <v>2019</v>
      </c>
      <c r="C2917">
        <v>17</v>
      </c>
      <c r="D2917" t="s">
        <v>29</v>
      </c>
      <c r="E2917">
        <f>VLOOKUP(B2917&amp;D2917,Sheet1!$A$2:$N$799,14,FALSE)</f>
        <v>-6.7</v>
      </c>
      <c r="F2917">
        <f t="shared" si="45"/>
        <v>-4.9000000000000004</v>
      </c>
      <c r="G2917" t="s">
        <v>26</v>
      </c>
      <c r="H2917">
        <f>VLOOKUP(B2917&amp;G2917,Sheet1!$A$2:$N$799,14,FALSE)</f>
        <v>-1.8</v>
      </c>
      <c r="I2917">
        <v>1</v>
      </c>
      <c r="J2917">
        <v>1</v>
      </c>
      <c r="K2917">
        <v>2</v>
      </c>
      <c r="L2917">
        <v>1</v>
      </c>
    </row>
    <row r="2918" spans="1:12" x14ac:dyDescent="0.25">
      <c r="A2918" t="s">
        <v>1622</v>
      </c>
      <c r="B2918">
        <v>2019</v>
      </c>
      <c r="C2918">
        <v>17</v>
      </c>
      <c r="D2918" t="s">
        <v>52</v>
      </c>
      <c r="E2918">
        <f>VLOOKUP(B2918&amp;D2918,Sheet1!$A$2:$N$799,14,FALSE)</f>
        <v>9.1</v>
      </c>
      <c r="F2918">
        <f t="shared" si="45"/>
        <v>10.4</v>
      </c>
      <c r="G2918" t="s">
        <v>47</v>
      </c>
      <c r="H2918">
        <f>VLOOKUP(B2918&amp;G2918,Sheet1!$A$2:$N$799,14,FALSE)</f>
        <v>-1.3</v>
      </c>
      <c r="I2918">
        <v>1</v>
      </c>
      <c r="J2918">
        <v>1</v>
      </c>
      <c r="K2918">
        <v>2</v>
      </c>
      <c r="L2918">
        <v>1</v>
      </c>
    </row>
    <row r="2919" spans="1:12" x14ac:dyDescent="0.25">
      <c r="A2919" t="s">
        <v>1623</v>
      </c>
      <c r="B2919">
        <v>2019</v>
      </c>
      <c r="C2919">
        <v>17</v>
      </c>
      <c r="D2919" t="s">
        <v>35</v>
      </c>
      <c r="E2919">
        <f>VLOOKUP(B2919&amp;D2919,Sheet1!$A$2:$N$799,14,FALSE)</f>
        <v>10.4</v>
      </c>
      <c r="F2919">
        <f t="shared" si="45"/>
        <v>22</v>
      </c>
      <c r="G2919" t="s">
        <v>34</v>
      </c>
      <c r="H2919">
        <f>VLOOKUP(B2919&amp;G2919,Sheet1!$A$2:$N$799,14,FALSE)</f>
        <v>-11.6</v>
      </c>
      <c r="I2919">
        <v>0</v>
      </c>
      <c r="J2919">
        <v>2</v>
      </c>
      <c r="K2919">
        <v>0</v>
      </c>
      <c r="L2919">
        <v>-2</v>
      </c>
    </row>
    <row r="2920" spans="1:12" x14ac:dyDescent="0.25">
      <c r="A2920" t="s">
        <v>1624</v>
      </c>
      <c r="B2920">
        <v>2019</v>
      </c>
      <c r="C2920">
        <v>17</v>
      </c>
      <c r="D2920" t="s">
        <v>14</v>
      </c>
      <c r="E2920">
        <f>VLOOKUP(B2920&amp;D2920,Sheet1!$A$2:$N$799,14,FALSE)</f>
        <v>-7</v>
      </c>
      <c r="F2920">
        <f t="shared" si="45"/>
        <v>-14.4</v>
      </c>
      <c r="G2920" t="s">
        <v>38</v>
      </c>
      <c r="H2920">
        <f>VLOOKUP(B2920&amp;G2920,Sheet1!$A$2:$N$799,14,FALSE)</f>
        <v>7.4</v>
      </c>
      <c r="I2920">
        <v>0</v>
      </c>
      <c r="J2920">
        <v>3</v>
      </c>
      <c r="K2920">
        <v>0</v>
      </c>
      <c r="L2920">
        <v>-3</v>
      </c>
    </row>
    <row r="2921" spans="1:12" x14ac:dyDescent="0.25">
      <c r="A2921" t="s">
        <v>1625</v>
      </c>
      <c r="B2921">
        <v>2019</v>
      </c>
      <c r="C2921">
        <v>17</v>
      </c>
      <c r="D2921" t="s">
        <v>11</v>
      </c>
      <c r="E2921">
        <f>VLOOKUP(B2921&amp;D2921,Sheet1!$A$2:$N$799,14,FALSE)</f>
        <v>2.2000000000000002</v>
      </c>
      <c r="F2921">
        <f t="shared" si="45"/>
        <v>8.5</v>
      </c>
      <c r="G2921" t="s">
        <v>43</v>
      </c>
      <c r="H2921">
        <f>VLOOKUP(B2921&amp;G2921,Sheet1!$A$2:$N$799,14,FALSE)</f>
        <v>-6.3</v>
      </c>
      <c r="I2921">
        <v>0</v>
      </c>
      <c r="J2921">
        <v>3</v>
      </c>
      <c r="K2921">
        <v>1</v>
      </c>
      <c r="L2921">
        <v>-2</v>
      </c>
    </row>
    <row r="2922" spans="1:12" x14ac:dyDescent="0.25">
      <c r="A2922" t="s">
        <v>1626</v>
      </c>
      <c r="B2922">
        <v>2019</v>
      </c>
      <c r="C2922">
        <v>17</v>
      </c>
      <c r="D2922" t="s">
        <v>25</v>
      </c>
      <c r="E2922">
        <f>VLOOKUP(B2922&amp;D2922,Sheet1!$A$2:$N$799,14,FALSE)</f>
        <v>-2.1</v>
      </c>
      <c r="F2922">
        <f t="shared" si="45"/>
        <v>4.8000000000000007</v>
      </c>
      <c r="G2922" t="s">
        <v>44</v>
      </c>
      <c r="H2922">
        <f>VLOOKUP(B2922&amp;G2922,Sheet1!$A$2:$N$799,14,FALSE)</f>
        <v>-6.9</v>
      </c>
      <c r="I2922">
        <v>1</v>
      </c>
      <c r="J2922">
        <v>1</v>
      </c>
      <c r="K2922">
        <v>1</v>
      </c>
      <c r="L2922">
        <v>0</v>
      </c>
    </row>
    <row r="2923" spans="1:12" x14ac:dyDescent="0.25">
      <c r="A2923" t="s">
        <v>1627</v>
      </c>
      <c r="B2923">
        <v>2019</v>
      </c>
      <c r="C2923">
        <v>17</v>
      </c>
      <c r="D2923" t="s">
        <v>41</v>
      </c>
      <c r="E2923">
        <f>VLOOKUP(B2923&amp;D2923,Sheet1!$A$2:$N$799,14,FALSE)</f>
        <v>-7.9</v>
      </c>
      <c r="F2923">
        <f t="shared" si="45"/>
        <v>-8.2000000000000011</v>
      </c>
      <c r="G2923" t="s">
        <v>28</v>
      </c>
      <c r="H2923">
        <f>VLOOKUP(B2923&amp;G2923,Sheet1!$A$2:$N$799,14,FALSE)</f>
        <v>0.3</v>
      </c>
      <c r="I2923">
        <v>0</v>
      </c>
      <c r="J2923">
        <v>2</v>
      </c>
      <c r="K2923">
        <v>0</v>
      </c>
      <c r="L2923">
        <v>-2</v>
      </c>
    </row>
    <row r="2924" spans="1:12" x14ac:dyDescent="0.25">
      <c r="A2924" t="s">
        <v>1628</v>
      </c>
      <c r="B2924">
        <v>2019</v>
      </c>
      <c r="C2924">
        <v>17</v>
      </c>
      <c r="D2924" t="s">
        <v>16</v>
      </c>
      <c r="E2924">
        <f>VLOOKUP(B2924&amp;D2924,Sheet1!$A$2:$N$799,14,FALSE)</f>
        <v>15.6</v>
      </c>
      <c r="F2924">
        <f t="shared" si="45"/>
        <v>15.299999999999999</v>
      </c>
      <c r="G2924" t="s">
        <v>19</v>
      </c>
      <c r="H2924">
        <f>VLOOKUP(B2924&amp;G2924,Sheet1!$A$2:$N$799,14,FALSE)</f>
        <v>0.3</v>
      </c>
      <c r="I2924">
        <v>1</v>
      </c>
      <c r="J2924">
        <v>2</v>
      </c>
      <c r="K2924">
        <v>2</v>
      </c>
      <c r="L2924">
        <v>0</v>
      </c>
    </row>
    <row r="2925" spans="1:12" x14ac:dyDescent="0.25">
      <c r="A2925" t="s">
        <v>1629</v>
      </c>
      <c r="B2925">
        <v>2019</v>
      </c>
      <c r="C2925">
        <v>17</v>
      </c>
      <c r="D2925" t="s">
        <v>22</v>
      </c>
      <c r="E2925">
        <f>VLOOKUP(B2925&amp;D2925,Sheet1!$A$2:$N$799,14,FALSE)</f>
        <v>2.7</v>
      </c>
      <c r="F2925">
        <f t="shared" si="45"/>
        <v>-8.3000000000000007</v>
      </c>
      <c r="G2925" t="s">
        <v>50</v>
      </c>
      <c r="H2925">
        <f>VLOOKUP(B2925&amp;G2925,Sheet1!$A$2:$N$799,14,FALSE)</f>
        <v>11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1630</v>
      </c>
      <c r="B2926">
        <v>2019</v>
      </c>
      <c r="C2926">
        <v>17</v>
      </c>
      <c r="D2926" t="s">
        <v>55</v>
      </c>
      <c r="E2926">
        <f>VLOOKUP(B2926&amp;D2926,Sheet1!$A$2:$N$799,14,FALSE)</f>
        <v>0.5</v>
      </c>
      <c r="F2926">
        <f t="shared" si="45"/>
        <v>-2.9</v>
      </c>
      <c r="G2926" t="s">
        <v>53</v>
      </c>
      <c r="H2926">
        <f>VLOOKUP(B2926&amp;G2926,Sheet1!$A$2:$N$799,14,FALSE)</f>
        <v>3.4</v>
      </c>
      <c r="I2926">
        <v>0</v>
      </c>
      <c r="J2926">
        <v>1</v>
      </c>
      <c r="K2926">
        <v>0</v>
      </c>
      <c r="L2926">
        <v>-1</v>
      </c>
    </row>
    <row r="2927" spans="1:12" x14ac:dyDescent="0.25">
      <c r="A2927" t="s">
        <v>1631</v>
      </c>
      <c r="B2927">
        <v>2019</v>
      </c>
      <c r="C2927">
        <v>17</v>
      </c>
      <c r="D2927" t="s">
        <v>49</v>
      </c>
      <c r="E2927">
        <f>VLOOKUP(B2927&amp;D2927,Sheet1!$A$2:$N$799,14,FALSE)</f>
        <v>5.3</v>
      </c>
      <c r="F2927">
        <f t="shared" si="45"/>
        <v>16.100000000000001</v>
      </c>
      <c r="G2927" t="s">
        <v>56</v>
      </c>
      <c r="H2927">
        <f>VLOOKUP(B2927&amp;G2927,Sheet1!$A$2:$N$799,14,FALSE)</f>
        <v>-10.8</v>
      </c>
      <c r="I2927">
        <v>1</v>
      </c>
      <c r="J2927">
        <v>1</v>
      </c>
      <c r="K2927">
        <v>2</v>
      </c>
      <c r="L2927">
        <v>1</v>
      </c>
    </row>
    <row r="2928" spans="1:12" x14ac:dyDescent="0.25">
      <c r="A2928" t="s">
        <v>1632</v>
      </c>
      <c r="B2928">
        <v>2019</v>
      </c>
      <c r="C2928">
        <v>18</v>
      </c>
      <c r="D2928" t="s">
        <v>55</v>
      </c>
      <c r="E2928">
        <f>VLOOKUP(B2928&amp;D2928,Sheet1!$A$2:$N$799,14,FALSE)</f>
        <v>0.5</v>
      </c>
      <c r="F2928">
        <f t="shared" si="45"/>
        <v>-1.7000000000000002</v>
      </c>
      <c r="G2928" t="s">
        <v>11</v>
      </c>
      <c r="H2928">
        <f>VLOOKUP(B2928&amp;G2928,Sheet1!$A$2:$N$799,14,FALSE)</f>
        <v>2.2000000000000002</v>
      </c>
      <c r="I2928">
        <v>1</v>
      </c>
      <c r="J2928">
        <v>1</v>
      </c>
      <c r="K2928">
        <v>1</v>
      </c>
      <c r="L2928">
        <v>0</v>
      </c>
    </row>
    <row r="2929" spans="1:12" x14ac:dyDescent="0.25">
      <c r="A2929" t="s">
        <v>1633</v>
      </c>
      <c r="B2929">
        <v>2019</v>
      </c>
      <c r="C2929">
        <v>18</v>
      </c>
      <c r="D2929" t="s">
        <v>38</v>
      </c>
      <c r="E2929">
        <f>VLOOKUP(B2929&amp;D2929,Sheet1!$A$2:$N$799,14,FALSE)</f>
        <v>7.4</v>
      </c>
      <c r="F2929">
        <f t="shared" si="45"/>
        <v>2</v>
      </c>
      <c r="G2929" t="s">
        <v>32</v>
      </c>
      <c r="H2929">
        <f>VLOOKUP(B2929&amp;G2929,Sheet1!$A$2:$N$799,14,FALSE)</f>
        <v>5.4</v>
      </c>
      <c r="I2929">
        <v>0</v>
      </c>
      <c r="J2929">
        <v>2</v>
      </c>
      <c r="K2929">
        <v>1</v>
      </c>
      <c r="L2929">
        <v>-1</v>
      </c>
    </row>
    <row r="2930" spans="1:12" x14ac:dyDescent="0.25">
      <c r="A2930" t="s">
        <v>1634</v>
      </c>
      <c r="B2930">
        <v>2019</v>
      </c>
      <c r="C2930">
        <v>18</v>
      </c>
      <c r="D2930" t="s">
        <v>28</v>
      </c>
      <c r="E2930">
        <f>VLOOKUP(B2930&amp;D2930,Sheet1!$A$2:$N$799,14,FALSE)</f>
        <v>0.3</v>
      </c>
      <c r="F2930">
        <f t="shared" si="45"/>
        <v>-2.4000000000000004</v>
      </c>
      <c r="G2930" t="s">
        <v>22</v>
      </c>
      <c r="H2930">
        <f>VLOOKUP(B2930&amp;G2930,Sheet1!$A$2:$N$799,14,FALSE)</f>
        <v>2.7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1635</v>
      </c>
      <c r="B2931">
        <v>2019</v>
      </c>
      <c r="C2931">
        <v>18</v>
      </c>
      <c r="D2931" t="s">
        <v>35</v>
      </c>
      <c r="E2931">
        <f>VLOOKUP(B2931&amp;D2931,Sheet1!$A$2:$N$799,14,FALSE)</f>
        <v>10.4</v>
      </c>
      <c r="F2931">
        <f t="shared" si="45"/>
        <v>7</v>
      </c>
      <c r="G2931" t="s">
        <v>53</v>
      </c>
      <c r="H2931">
        <f>VLOOKUP(B2931&amp;G2931,Sheet1!$A$2:$N$799,14,FALSE)</f>
        <v>3.4</v>
      </c>
      <c r="I2931">
        <v>0</v>
      </c>
      <c r="J2931">
        <v>2</v>
      </c>
      <c r="K2931">
        <v>1</v>
      </c>
      <c r="L2931">
        <v>-1</v>
      </c>
    </row>
    <row r="2932" spans="1:12" x14ac:dyDescent="0.25">
      <c r="A2932" t="s">
        <v>1636</v>
      </c>
      <c r="B2932">
        <v>2019</v>
      </c>
      <c r="C2932">
        <v>19</v>
      </c>
      <c r="D2932" t="s">
        <v>52</v>
      </c>
      <c r="E2932">
        <f>VLOOKUP(B2932&amp;D2932,Sheet1!$A$2:$N$799,14,FALSE)</f>
        <v>9.1</v>
      </c>
      <c r="F2932">
        <f t="shared" si="45"/>
        <v>8.6</v>
      </c>
      <c r="G2932" t="s">
        <v>55</v>
      </c>
      <c r="H2932">
        <f>VLOOKUP(B2932&amp;G2932,Sheet1!$A$2:$N$799,14,FALSE)</f>
        <v>0.5</v>
      </c>
      <c r="I2932">
        <v>1</v>
      </c>
      <c r="J2932">
        <v>0</v>
      </c>
      <c r="K2932">
        <v>2</v>
      </c>
      <c r="L2932">
        <v>2</v>
      </c>
    </row>
    <row r="2933" spans="1:12" x14ac:dyDescent="0.25">
      <c r="A2933" t="s">
        <v>1637</v>
      </c>
      <c r="B2933">
        <v>2019</v>
      </c>
      <c r="C2933">
        <v>19</v>
      </c>
      <c r="D2933" t="s">
        <v>50</v>
      </c>
      <c r="E2933">
        <f>VLOOKUP(B2933&amp;D2933,Sheet1!$A$2:$N$799,14,FALSE)</f>
        <v>11</v>
      </c>
      <c r="F2933">
        <f t="shared" si="45"/>
        <v>5.6</v>
      </c>
      <c r="G2933" t="s">
        <v>32</v>
      </c>
      <c r="H2933">
        <f>VLOOKUP(B2933&amp;G2933,Sheet1!$A$2:$N$799,14,FALSE)</f>
        <v>5.4</v>
      </c>
      <c r="I2933">
        <v>1</v>
      </c>
      <c r="J2933">
        <v>3</v>
      </c>
      <c r="K2933">
        <v>1</v>
      </c>
      <c r="L2933">
        <v>-2</v>
      </c>
    </row>
    <row r="2934" spans="1:12" x14ac:dyDescent="0.25">
      <c r="A2934" t="s">
        <v>1638</v>
      </c>
      <c r="B2934">
        <v>2019</v>
      </c>
      <c r="C2934">
        <v>19</v>
      </c>
      <c r="D2934" t="s">
        <v>23</v>
      </c>
      <c r="E2934">
        <f>VLOOKUP(B2934&amp;D2934,Sheet1!$A$2:$N$799,14,FALSE)</f>
        <v>3.2</v>
      </c>
      <c r="F2934">
        <f t="shared" si="45"/>
        <v>0.5</v>
      </c>
      <c r="G2934" t="s">
        <v>22</v>
      </c>
      <c r="H2934">
        <f>VLOOKUP(B2934&amp;G2934,Sheet1!$A$2:$N$799,14,FALSE)</f>
        <v>2.7</v>
      </c>
      <c r="I2934">
        <v>1</v>
      </c>
      <c r="J2934">
        <v>0</v>
      </c>
      <c r="K2934">
        <v>0</v>
      </c>
      <c r="L2934">
        <v>0</v>
      </c>
    </row>
    <row r="2935" spans="1:12" x14ac:dyDescent="0.25">
      <c r="A2935" t="s">
        <v>1639</v>
      </c>
      <c r="B2935">
        <v>2019</v>
      </c>
      <c r="C2935">
        <v>19</v>
      </c>
      <c r="D2935" t="s">
        <v>16</v>
      </c>
      <c r="E2935">
        <f>VLOOKUP(B2935&amp;D2935,Sheet1!$A$2:$N$799,14,FALSE)</f>
        <v>15.6</v>
      </c>
      <c r="F2935">
        <f t="shared" si="45"/>
        <v>12.2</v>
      </c>
      <c r="G2935" t="s">
        <v>53</v>
      </c>
      <c r="H2935">
        <f>VLOOKUP(B2935&amp;G2935,Sheet1!$A$2:$N$799,14,FALSE)</f>
        <v>3.4</v>
      </c>
      <c r="I2935">
        <v>0</v>
      </c>
      <c r="J2935">
        <v>3</v>
      </c>
      <c r="K2935">
        <v>0</v>
      </c>
      <c r="L2935">
        <v>-3</v>
      </c>
    </row>
    <row r="2936" spans="1:12" x14ac:dyDescent="0.25">
      <c r="A2936" t="s">
        <v>1640</v>
      </c>
      <c r="B2936">
        <v>2019</v>
      </c>
      <c r="C2936">
        <v>20</v>
      </c>
      <c r="D2936" t="s">
        <v>50</v>
      </c>
      <c r="E2936">
        <f>VLOOKUP(B2936&amp;D2936,Sheet1!$A$2:$N$799,14,FALSE)</f>
        <v>11</v>
      </c>
      <c r="F2936">
        <f t="shared" si="45"/>
        <v>7.8</v>
      </c>
      <c r="G2936" t="s">
        <v>23</v>
      </c>
      <c r="H2936">
        <f>VLOOKUP(B2936&amp;G2936,Sheet1!$A$2:$N$799,14,FALSE)</f>
        <v>3.2</v>
      </c>
      <c r="I2936">
        <v>1</v>
      </c>
      <c r="J2936">
        <v>0</v>
      </c>
      <c r="K2936">
        <v>3</v>
      </c>
      <c r="L2936">
        <v>3</v>
      </c>
    </row>
    <row r="2937" spans="1:12" x14ac:dyDescent="0.25">
      <c r="A2937" t="s">
        <v>1641</v>
      </c>
      <c r="B2937">
        <v>2019</v>
      </c>
      <c r="C2937">
        <v>20</v>
      </c>
      <c r="D2937" t="s">
        <v>52</v>
      </c>
      <c r="E2937">
        <f>VLOOKUP(B2937&amp;D2937,Sheet1!$A$2:$N$799,14,FALSE)</f>
        <v>9.1</v>
      </c>
      <c r="F2937">
        <f t="shared" si="45"/>
        <v>5.6999999999999993</v>
      </c>
      <c r="G2937" t="s">
        <v>53</v>
      </c>
      <c r="H2937">
        <f>VLOOKUP(B2937&amp;G2937,Sheet1!$A$2:$N$799,14,FALSE)</f>
        <v>3.4</v>
      </c>
      <c r="I2937">
        <v>1</v>
      </c>
      <c r="J2937">
        <v>0</v>
      </c>
      <c r="K2937">
        <v>0</v>
      </c>
      <c r="L2937">
        <v>0</v>
      </c>
    </row>
    <row r="2938" spans="1:12" x14ac:dyDescent="0.25">
      <c r="A2938" t="s">
        <v>1642</v>
      </c>
      <c r="B2938">
        <v>2019</v>
      </c>
      <c r="C2938">
        <v>21</v>
      </c>
      <c r="D2938" t="s">
        <v>52</v>
      </c>
      <c r="E2938">
        <f>VLOOKUP(B2938&amp;D2938,Sheet1!$A$2:$N$799,14,FALSE)</f>
        <v>9.1</v>
      </c>
      <c r="F2938">
        <f t="shared" si="45"/>
        <v>-1.9000000000000004</v>
      </c>
      <c r="G2938" t="s">
        <v>50</v>
      </c>
      <c r="H2938">
        <f>VLOOKUP(B2938&amp;G2938,Sheet1!$A$2:$N$799,14,FALSE)</f>
        <v>11</v>
      </c>
      <c r="I2938">
        <v>1</v>
      </c>
      <c r="J2938">
        <v>2</v>
      </c>
      <c r="K2938">
        <v>2</v>
      </c>
      <c r="L2938">
        <v>0</v>
      </c>
    </row>
    <row r="2939" spans="1:12" x14ac:dyDescent="0.25">
      <c r="A2939" t="s">
        <v>1376</v>
      </c>
      <c r="B2939">
        <v>2019</v>
      </c>
      <c r="C2939">
        <v>1</v>
      </c>
      <c r="D2939" t="s">
        <v>37</v>
      </c>
      <c r="E2939">
        <f>VLOOKUP(B2939&amp;D2939,Sheet1!$A$2:$N$799,14,FALSE)</f>
        <v>-0.1</v>
      </c>
      <c r="F2939">
        <f t="shared" si="45"/>
        <v>-5.5</v>
      </c>
      <c r="G2939" t="s">
        <v>32</v>
      </c>
      <c r="H2939">
        <f>VLOOKUP(B2939&amp;G2939,Sheet1!$A$2:$N$799,14,FALSE)</f>
        <v>5.4</v>
      </c>
      <c r="I2939">
        <v>0</v>
      </c>
      <c r="J2939">
        <v>3</v>
      </c>
      <c r="K2939">
        <v>0</v>
      </c>
      <c r="L2939">
        <v>-3</v>
      </c>
    </row>
    <row r="2940" spans="1:12" x14ac:dyDescent="0.25">
      <c r="A2940" t="s">
        <v>1377</v>
      </c>
      <c r="B2940">
        <v>2019</v>
      </c>
      <c r="C2940">
        <v>1</v>
      </c>
      <c r="D2940" t="s">
        <v>16</v>
      </c>
      <c r="E2940">
        <f>VLOOKUP(B2940&amp;D2940,Sheet1!$A$2:$N$799,14,FALSE)</f>
        <v>15.6</v>
      </c>
      <c r="F2940">
        <f t="shared" si="45"/>
        <v>27.2</v>
      </c>
      <c r="G2940" t="s">
        <v>34</v>
      </c>
      <c r="H2940">
        <f>VLOOKUP(B2940&amp;G2940,Sheet1!$A$2:$N$799,14,FALSE)</f>
        <v>-11.6</v>
      </c>
      <c r="I2940">
        <v>1</v>
      </c>
      <c r="J2940">
        <v>1</v>
      </c>
      <c r="K2940">
        <v>2</v>
      </c>
      <c r="L2940">
        <v>1</v>
      </c>
    </row>
    <row r="2941" spans="1:12" x14ac:dyDescent="0.25">
      <c r="A2941" t="s">
        <v>1378</v>
      </c>
      <c r="B2941">
        <v>2019</v>
      </c>
      <c r="C2941">
        <v>1</v>
      </c>
      <c r="D2941" t="s">
        <v>11</v>
      </c>
      <c r="E2941">
        <f>VLOOKUP(B2941&amp;D2941,Sheet1!$A$2:$N$799,14,FALSE)</f>
        <v>2.2000000000000002</v>
      </c>
      <c r="F2941">
        <f t="shared" si="45"/>
        <v>8.5</v>
      </c>
      <c r="G2941" t="s">
        <v>43</v>
      </c>
      <c r="H2941">
        <f>VLOOKUP(B2941&amp;G2941,Sheet1!$A$2:$N$799,14,FALSE)</f>
        <v>-6.3</v>
      </c>
      <c r="I2941">
        <v>1</v>
      </c>
      <c r="J2941">
        <v>4</v>
      </c>
      <c r="K2941">
        <v>1</v>
      </c>
      <c r="L2941">
        <v>-3</v>
      </c>
    </row>
    <row r="2942" spans="1:12" x14ac:dyDescent="0.25">
      <c r="A2942" t="s">
        <v>1379</v>
      </c>
      <c r="B2942">
        <v>2019</v>
      </c>
      <c r="C2942">
        <v>1</v>
      </c>
      <c r="D2942" t="s">
        <v>17</v>
      </c>
      <c r="E2942">
        <f>VLOOKUP(B2942&amp;D2942,Sheet1!$A$2:$N$799,14,FALSE)</f>
        <v>-7.3</v>
      </c>
      <c r="F2942">
        <f t="shared" si="45"/>
        <v>-10</v>
      </c>
      <c r="G2942" t="s">
        <v>22</v>
      </c>
      <c r="H2942">
        <f>VLOOKUP(B2942&amp;G2942,Sheet1!$A$2:$N$799,14,FALSE)</f>
        <v>2.7</v>
      </c>
      <c r="I2942">
        <v>0</v>
      </c>
      <c r="J2942">
        <v>2</v>
      </c>
      <c r="K2942">
        <v>2</v>
      </c>
      <c r="L2942">
        <v>0</v>
      </c>
    </row>
    <row r="2943" spans="1:12" x14ac:dyDescent="0.25">
      <c r="A2943" t="s">
        <v>1380</v>
      </c>
      <c r="B2943">
        <v>2019</v>
      </c>
      <c r="C2943">
        <v>1</v>
      </c>
      <c r="D2943" t="s">
        <v>25</v>
      </c>
      <c r="E2943">
        <f>VLOOKUP(B2943&amp;D2943,Sheet1!$A$2:$N$799,14,FALSE)</f>
        <v>-2.1</v>
      </c>
      <c r="F2943">
        <f t="shared" si="45"/>
        <v>4.8000000000000007</v>
      </c>
      <c r="G2943" t="s">
        <v>44</v>
      </c>
      <c r="H2943">
        <f>VLOOKUP(B2943&amp;G2943,Sheet1!$A$2:$N$799,14,FALSE)</f>
        <v>-6.9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t="s">
        <v>1381</v>
      </c>
      <c r="B2944">
        <v>2019</v>
      </c>
      <c r="C2944">
        <v>1</v>
      </c>
      <c r="D2944" t="s">
        <v>40</v>
      </c>
      <c r="E2944">
        <f>VLOOKUP(B2944&amp;D2944,Sheet1!$A$2:$N$799,14,FALSE)</f>
        <v>-5.2</v>
      </c>
      <c r="F2944">
        <f t="shared" si="45"/>
        <v>-2</v>
      </c>
      <c r="G2944" t="s">
        <v>46</v>
      </c>
      <c r="H2944">
        <f>VLOOKUP(B2944&amp;G2944,Sheet1!$A$2:$N$799,14,FALSE)</f>
        <v>-3.2</v>
      </c>
      <c r="I2944">
        <v>1</v>
      </c>
      <c r="J2944">
        <v>1</v>
      </c>
      <c r="K2944">
        <v>2</v>
      </c>
      <c r="L2944">
        <v>1</v>
      </c>
    </row>
    <row r="2945" spans="1:12" x14ac:dyDescent="0.25">
      <c r="A2945" t="s">
        <v>1382</v>
      </c>
      <c r="B2945">
        <v>2019</v>
      </c>
      <c r="C2945">
        <v>1</v>
      </c>
      <c r="D2945" t="s">
        <v>23</v>
      </c>
      <c r="E2945">
        <f>VLOOKUP(B2945&amp;D2945,Sheet1!$A$2:$N$799,14,FALSE)</f>
        <v>3.2</v>
      </c>
      <c r="F2945">
        <f t="shared" si="45"/>
        <v>4.1000000000000005</v>
      </c>
      <c r="G2945" t="s">
        <v>10</v>
      </c>
      <c r="H2945">
        <f>VLOOKUP(B2945&amp;G2945,Sheet1!$A$2:$N$799,14,FALSE)</f>
        <v>-0.9</v>
      </c>
      <c r="I2945">
        <v>1</v>
      </c>
      <c r="J2945">
        <v>0</v>
      </c>
      <c r="K2945">
        <v>1</v>
      </c>
      <c r="L2945">
        <v>1</v>
      </c>
    </row>
    <row r="2946" spans="1:12" x14ac:dyDescent="0.25">
      <c r="A2946" t="s">
        <v>1383</v>
      </c>
      <c r="B2946">
        <v>2019</v>
      </c>
      <c r="C2946">
        <v>1</v>
      </c>
      <c r="D2946" t="s">
        <v>55</v>
      </c>
      <c r="E2946">
        <f>VLOOKUP(B2946&amp;D2946,Sheet1!$A$2:$N$799,14,FALSE)</f>
        <v>0.5</v>
      </c>
      <c r="F2946">
        <f t="shared" si="45"/>
        <v>-6.9</v>
      </c>
      <c r="G2946" t="s">
        <v>38</v>
      </c>
      <c r="H2946">
        <f>VLOOKUP(B2946&amp;G2946,Sheet1!$A$2:$N$799,14,FALSE)</f>
        <v>7.4</v>
      </c>
      <c r="I2946">
        <v>0</v>
      </c>
      <c r="J2946">
        <v>1</v>
      </c>
      <c r="K2946">
        <v>1</v>
      </c>
      <c r="L2946">
        <v>0</v>
      </c>
    </row>
    <row r="2947" spans="1:12" x14ac:dyDescent="0.25">
      <c r="A2947" t="s">
        <v>1384</v>
      </c>
      <c r="B2947">
        <v>2019</v>
      </c>
      <c r="C2947">
        <v>1</v>
      </c>
      <c r="D2947" t="s">
        <v>26</v>
      </c>
      <c r="E2947">
        <f>VLOOKUP(B2947&amp;D2947,Sheet1!$A$2:$N$799,14,FALSE)</f>
        <v>-1.8</v>
      </c>
      <c r="F2947">
        <f t="shared" ref="F2947:F3010" si="46">E2947-H2947</f>
        <v>-0.5</v>
      </c>
      <c r="G2947" t="s">
        <v>47</v>
      </c>
      <c r="H2947">
        <f>VLOOKUP(B2947&amp;G2947,Sheet1!$A$2:$N$799,14,FALSE)</f>
        <v>-1.3</v>
      </c>
      <c r="I2947">
        <v>0</v>
      </c>
      <c r="J2947">
        <v>1</v>
      </c>
      <c r="K2947">
        <v>1</v>
      </c>
      <c r="L2947">
        <v>0</v>
      </c>
    </row>
    <row r="2948" spans="1:12" x14ac:dyDescent="0.25">
      <c r="A2948" t="s">
        <v>1385</v>
      </c>
      <c r="B2948">
        <v>2019</v>
      </c>
      <c r="C2948">
        <v>1</v>
      </c>
      <c r="D2948" t="s">
        <v>52</v>
      </c>
      <c r="E2948">
        <f>VLOOKUP(B2948&amp;D2948,Sheet1!$A$2:$N$799,14,FALSE)</f>
        <v>9.1</v>
      </c>
      <c r="F2948">
        <f t="shared" si="46"/>
        <v>15.8</v>
      </c>
      <c r="G2948" t="s">
        <v>29</v>
      </c>
      <c r="H2948">
        <f>VLOOKUP(B2948&amp;G2948,Sheet1!$A$2:$N$799,14,FALSE)</f>
        <v>-6.7</v>
      </c>
      <c r="I2948">
        <v>1</v>
      </c>
      <c r="J2948">
        <v>0</v>
      </c>
      <c r="K2948">
        <v>2</v>
      </c>
      <c r="L2948">
        <v>2</v>
      </c>
    </row>
    <row r="2949" spans="1:12" x14ac:dyDescent="0.25">
      <c r="A2949" t="s">
        <v>1386</v>
      </c>
      <c r="B2949">
        <v>2019</v>
      </c>
      <c r="C2949">
        <v>1</v>
      </c>
      <c r="D2949" t="s">
        <v>31</v>
      </c>
      <c r="E2949">
        <f>VLOOKUP(B2949&amp;D2949,Sheet1!$A$2:$N$799,14,FALSE)</f>
        <v>3.9</v>
      </c>
      <c r="F2949">
        <f t="shared" si="46"/>
        <v>10.9</v>
      </c>
      <c r="G2949" t="s">
        <v>14</v>
      </c>
      <c r="H2949">
        <f>VLOOKUP(B2949&amp;G2949,Sheet1!$A$2:$N$799,14,FALSE)</f>
        <v>-7</v>
      </c>
      <c r="I2949">
        <v>1</v>
      </c>
      <c r="J2949">
        <v>1</v>
      </c>
      <c r="K2949">
        <v>3</v>
      </c>
      <c r="L2949">
        <v>2</v>
      </c>
    </row>
    <row r="2950" spans="1:12" x14ac:dyDescent="0.25">
      <c r="A2950" t="s">
        <v>1387</v>
      </c>
      <c r="B2950">
        <v>2019</v>
      </c>
      <c r="C2950">
        <v>1</v>
      </c>
      <c r="D2950" t="s">
        <v>41</v>
      </c>
      <c r="E2950">
        <f>VLOOKUP(B2950&amp;D2950,Sheet1!$A$2:$N$799,14,FALSE)</f>
        <v>-7.9</v>
      </c>
      <c r="F2950">
        <f t="shared" si="46"/>
        <v>-13.2</v>
      </c>
      <c r="G2950" t="s">
        <v>49</v>
      </c>
      <c r="H2950">
        <f>VLOOKUP(B2950&amp;G2950,Sheet1!$A$2:$N$799,14,FALSE)</f>
        <v>5.3</v>
      </c>
      <c r="I2950">
        <v>0</v>
      </c>
      <c r="J2950">
        <v>2</v>
      </c>
      <c r="K2950">
        <v>0</v>
      </c>
      <c r="L2950">
        <v>-2</v>
      </c>
    </row>
    <row r="2951" spans="1:12" x14ac:dyDescent="0.25">
      <c r="A2951" t="s">
        <v>1388</v>
      </c>
      <c r="B2951">
        <v>2019</v>
      </c>
      <c r="C2951">
        <v>1</v>
      </c>
      <c r="D2951" t="s">
        <v>19</v>
      </c>
      <c r="E2951">
        <f>VLOOKUP(B2951&amp;D2951,Sheet1!$A$2:$N$799,14,FALSE)</f>
        <v>0.3</v>
      </c>
      <c r="F2951">
        <f t="shared" si="46"/>
        <v>-10.1</v>
      </c>
      <c r="G2951" t="s">
        <v>35</v>
      </c>
      <c r="H2951">
        <f>VLOOKUP(B2951&amp;G2951,Sheet1!$A$2:$N$799,14,FALSE)</f>
        <v>10.4</v>
      </c>
      <c r="I2951">
        <v>0</v>
      </c>
      <c r="J2951">
        <v>1</v>
      </c>
      <c r="K2951">
        <v>0</v>
      </c>
      <c r="L2951">
        <v>-1</v>
      </c>
    </row>
    <row r="2952" spans="1:12" x14ac:dyDescent="0.25">
      <c r="A2952" t="s">
        <v>1389</v>
      </c>
      <c r="B2952">
        <v>2019</v>
      </c>
      <c r="C2952">
        <v>1</v>
      </c>
      <c r="D2952" t="s">
        <v>50</v>
      </c>
      <c r="E2952">
        <f>VLOOKUP(B2952&amp;D2952,Sheet1!$A$2:$N$799,14,FALSE)</f>
        <v>11</v>
      </c>
      <c r="F2952">
        <f t="shared" si="46"/>
        <v>10.6</v>
      </c>
      <c r="G2952" t="s">
        <v>13</v>
      </c>
      <c r="H2952">
        <f>VLOOKUP(B2952&amp;G2952,Sheet1!$A$2:$N$799,14,FALSE)</f>
        <v>0.4</v>
      </c>
      <c r="I2952">
        <v>1</v>
      </c>
      <c r="J2952">
        <v>2</v>
      </c>
      <c r="K2952">
        <v>4</v>
      </c>
      <c r="L2952">
        <v>2</v>
      </c>
    </row>
    <row r="2953" spans="1:12" x14ac:dyDescent="0.25">
      <c r="A2953" t="s">
        <v>1390</v>
      </c>
      <c r="B2953">
        <v>2019</v>
      </c>
      <c r="C2953">
        <v>1</v>
      </c>
      <c r="D2953" t="s">
        <v>53</v>
      </c>
      <c r="E2953">
        <f>VLOOKUP(B2953&amp;D2953,Sheet1!$A$2:$N$799,14,FALSE)</f>
        <v>3.4</v>
      </c>
      <c r="F2953">
        <f t="shared" si="46"/>
        <v>5.3</v>
      </c>
      <c r="G2953" t="s">
        <v>20</v>
      </c>
      <c r="H2953">
        <f>VLOOKUP(B2953&amp;G2953,Sheet1!$A$2:$N$799,14,FALSE)</f>
        <v>-1.9</v>
      </c>
      <c r="I2953">
        <v>1</v>
      </c>
      <c r="J2953">
        <v>0</v>
      </c>
      <c r="K2953">
        <v>3</v>
      </c>
      <c r="L2953">
        <v>3</v>
      </c>
    </row>
    <row r="2954" spans="1:12" x14ac:dyDescent="0.25">
      <c r="A2954" t="s">
        <v>1391</v>
      </c>
      <c r="B2954">
        <v>2019</v>
      </c>
      <c r="C2954">
        <v>1</v>
      </c>
      <c r="D2954" t="s">
        <v>56</v>
      </c>
      <c r="E2954">
        <f>VLOOKUP(B2954&amp;D2954,Sheet1!$A$2:$N$799,14,FALSE)</f>
        <v>-10.8</v>
      </c>
      <c r="F2954">
        <f t="shared" si="46"/>
        <v>-11.100000000000001</v>
      </c>
      <c r="G2954" t="s">
        <v>28</v>
      </c>
      <c r="H2954">
        <f>VLOOKUP(B2954&amp;G2954,Sheet1!$A$2:$N$799,14,FALSE)</f>
        <v>0.3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1392</v>
      </c>
      <c r="B2955">
        <v>2019</v>
      </c>
      <c r="C2955">
        <v>2</v>
      </c>
      <c r="D2955" t="s">
        <v>46</v>
      </c>
      <c r="E2955">
        <f>VLOOKUP(B2955&amp;D2955,Sheet1!$A$2:$N$799,14,FALSE)</f>
        <v>-3.2</v>
      </c>
      <c r="F2955">
        <f t="shared" si="46"/>
        <v>-18.8</v>
      </c>
      <c r="G2955" t="s">
        <v>16</v>
      </c>
      <c r="H2955">
        <f>VLOOKUP(B2955&amp;G2955,Sheet1!$A$2:$N$799,14,FALSE)</f>
        <v>15.6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1393</v>
      </c>
      <c r="B2956">
        <v>2019</v>
      </c>
      <c r="C2956">
        <v>2</v>
      </c>
      <c r="D2956" t="s">
        <v>11</v>
      </c>
      <c r="E2956">
        <f>VLOOKUP(B2956&amp;D2956,Sheet1!$A$2:$N$799,14,FALSE)</f>
        <v>2.2000000000000002</v>
      </c>
      <c r="F2956">
        <f t="shared" si="46"/>
        <v>10.100000000000001</v>
      </c>
      <c r="G2956" t="s">
        <v>41</v>
      </c>
      <c r="H2956">
        <f>VLOOKUP(B2956&amp;G2956,Sheet1!$A$2:$N$799,14,FALSE)</f>
        <v>-7.9</v>
      </c>
      <c r="I2956">
        <v>1</v>
      </c>
      <c r="J2956">
        <v>0</v>
      </c>
      <c r="K2956">
        <v>2</v>
      </c>
      <c r="L2956">
        <v>2</v>
      </c>
    </row>
    <row r="2957" spans="1:12" x14ac:dyDescent="0.25">
      <c r="A2957" t="s">
        <v>1394</v>
      </c>
      <c r="B2957">
        <v>2019</v>
      </c>
      <c r="C2957">
        <v>2</v>
      </c>
      <c r="D2957" t="s">
        <v>10</v>
      </c>
      <c r="E2957">
        <f>VLOOKUP(B2957&amp;D2957,Sheet1!$A$2:$N$799,14,FALSE)</f>
        <v>-0.9</v>
      </c>
      <c r="F2957">
        <f t="shared" si="46"/>
        <v>1.2000000000000002</v>
      </c>
      <c r="G2957" t="s">
        <v>25</v>
      </c>
      <c r="H2957">
        <f>VLOOKUP(B2957&amp;G2957,Sheet1!$A$2:$N$799,14,FALSE)</f>
        <v>-2.1</v>
      </c>
      <c r="I2957">
        <v>1</v>
      </c>
      <c r="J2957">
        <v>0</v>
      </c>
      <c r="K2957">
        <v>1</v>
      </c>
      <c r="L2957">
        <v>1</v>
      </c>
    </row>
    <row r="2958" spans="1:12" x14ac:dyDescent="0.25">
      <c r="A2958" t="s">
        <v>1395</v>
      </c>
      <c r="B2958">
        <v>2019</v>
      </c>
      <c r="C2958">
        <v>2</v>
      </c>
      <c r="D2958" t="s">
        <v>20</v>
      </c>
      <c r="E2958">
        <f>VLOOKUP(B2958&amp;D2958,Sheet1!$A$2:$N$799,14,FALSE)</f>
        <v>-1.9</v>
      </c>
      <c r="F2958">
        <f t="shared" si="46"/>
        <v>4.4000000000000004</v>
      </c>
      <c r="G2958" t="s">
        <v>43</v>
      </c>
      <c r="H2958">
        <f>VLOOKUP(B2958&amp;G2958,Sheet1!$A$2:$N$799,14,FALSE)</f>
        <v>-6.3</v>
      </c>
      <c r="I2958">
        <v>1</v>
      </c>
      <c r="J2958">
        <v>1</v>
      </c>
      <c r="K2958">
        <v>1</v>
      </c>
      <c r="L2958">
        <v>0</v>
      </c>
    </row>
    <row r="2959" spans="1:12" x14ac:dyDescent="0.25">
      <c r="A2959" t="s">
        <v>1396</v>
      </c>
      <c r="B2959">
        <v>2019</v>
      </c>
      <c r="C2959">
        <v>2</v>
      </c>
      <c r="D2959" t="s">
        <v>49</v>
      </c>
      <c r="E2959">
        <f>VLOOKUP(B2959&amp;D2959,Sheet1!$A$2:$N$799,14,FALSE)</f>
        <v>5.3</v>
      </c>
      <c r="F2959">
        <f t="shared" si="46"/>
        <v>16.100000000000001</v>
      </c>
      <c r="G2959" t="s">
        <v>56</v>
      </c>
      <c r="H2959">
        <f>VLOOKUP(B2959&amp;G2959,Sheet1!$A$2:$N$799,14,FALSE)</f>
        <v>-10.8</v>
      </c>
      <c r="I2959">
        <v>1</v>
      </c>
      <c r="J2959">
        <v>1</v>
      </c>
      <c r="K2959">
        <v>0</v>
      </c>
      <c r="L2959">
        <v>-1</v>
      </c>
    </row>
    <row r="2960" spans="1:12" x14ac:dyDescent="0.25">
      <c r="A2960" t="s">
        <v>1397</v>
      </c>
      <c r="B2960">
        <v>2019</v>
      </c>
      <c r="C2960">
        <v>2</v>
      </c>
      <c r="D2960" t="s">
        <v>26</v>
      </c>
      <c r="E2960">
        <f>VLOOKUP(B2960&amp;D2960,Sheet1!$A$2:$N$799,14,FALSE)</f>
        <v>-1.8</v>
      </c>
      <c r="F2960">
        <f t="shared" si="46"/>
        <v>-5.2</v>
      </c>
      <c r="G2960" t="s">
        <v>53</v>
      </c>
      <c r="H2960">
        <f>VLOOKUP(B2960&amp;G2960,Sheet1!$A$2:$N$799,14,FALSE)</f>
        <v>3.4</v>
      </c>
      <c r="I2960">
        <v>1</v>
      </c>
      <c r="J2960">
        <v>2</v>
      </c>
      <c r="K2960">
        <v>0</v>
      </c>
      <c r="L2960">
        <v>-2</v>
      </c>
    </row>
    <row r="2961" spans="1:12" x14ac:dyDescent="0.25">
      <c r="A2961" t="s">
        <v>1398</v>
      </c>
      <c r="B2961">
        <v>2019</v>
      </c>
      <c r="C2961">
        <v>2</v>
      </c>
      <c r="D2961" t="s">
        <v>29</v>
      </c>
      <c r="E2961">
        <f>VLOOKUP(B2961&amp;D2961,Sheet1!$A$2:$N$799,14,FALSE)</f>
        <v>-6.7</v>
      </c>
      <c r="F2961">
        <f t="shared" si="46"/>
        <v>-7.2</v>
      </c>
      <c r="G2961" t="s">
        <v>55</v>
      </c>
      <c r="H2961">
        <f>VLOOKUP(B2961&amp;G2961,Sheet1!$A$2:$N$799,14,FALSE)</f>
        <v>0.5</v>
      </c>
      <c r="I2961">
        <v>0</v>
      </c>
      <c r="J2961">
        <v>1</v>
      </c>
      <c r="K2961">
        <v>0</v>
      </c>
      <c r="L2961">
        <v>-1</v>
      </c>
    </row>
    <row r="2962" spans="1:12" x14ac:dyDescent="0.25">
      <c r="A2962" t="s">
        <v>1399</v>
      </c>
      <c r="B2962">
        <v>2019</v>
      </c>
      <c r="C2962">
        <v>2</v>
      </c>
      <c r="D2962" t="s">
        <v>52</v>
      </c>
      <c r="E2962">
        <f>VLOOKUP(B2962&amp;D2962,Sheet1!$A$2:$N$799,14,FALSE)</f>
        <v>9.1</v>
      </c>
      <c r="F2962">
        <f t="shared" si="46"/>
        <v>16</v>
      </c>
      <c r="G2962" t="s">
        <v>44</v>
      </c>
      <c r="H2962">
        <f>VLOOKUP(B2962&amp;G2962,Sheet1!$A$2:$N$799,14,FALSE)</f>
        <v>-6.9</v>
      </c>
      <c r="I2962">
        <v>1</v>
      </c>
      <c r="J2962">
        <v>1</v>
      </c>
      <c r="K2962">
        <v>2</v>
      </c>
      <c r="L2962">
        <v>1</v>
      </c>
    </row>
    <row r="2963" spans="1:12" x14ac:dyDescent="0.25">
      <c r="A2963" t="s">
        <v>1400</v>
      </c>
      <c r="B2963">
        <v>2019</v>
      </c>
      <c r="C2963">
        <v>2</v>
      </c>
      <c r="D2963" t="s">
        <v>47</v>
      </c>
      <c r="E2963">
        <f>VLOOKUP(B2963&amp;D2963,Sheet1!$A$2:$N$799,14,FALSE)</f>
        <v>-1.3</v>
      </c>
      <c r="F2963">
        <f t="shared" si="46"/>
        <v>3.9000000000000004</v>
      </c>
      <c r="G2963" t="s">
        <v>40</v>
      </c>
      <c r="H2963">
        <f>VLOOKUP(B2963&amp;G2963,Sheet1!$A$2:$N$799,14,FALSE)</f>
        <v>-5.2</v>
      </c>
      <c r="I2963">
        <v>0</v>
      </c>
      <c r="J2963">
        <v>2</v>
      </c>
      <c r="K2963">
        <v>2</v>
      </c>
      <c r="L2963">
        <v>0</v>
      </c>
    </row>
    <row r="2964" spans="1:12" x14ac:dyDescent="0.25">
      <c r="A2964" t="s">
        <v>1401</v>
      </c>
      <c r="B2964">
        <v>2019</v>
      </c>
      <c r="C2964">
        <v>2</v>
      </c>
      <c r="D2964" t="s">
        <v>32</v>
      </c>
      <c r="E2964">
        <f>VLOOKUP(B2964&amp;D2964,Sheet1!$A$2:$N$799,14,FALSE)</f>
        <v>5.4</v>
      </c>
      <c r="F2964">
        <f t="shared" si="46"/>
        <v>2.2000000000000002</v>
      </c>
      <c r="G2964" t="s">
        <v>23</v>
      </c>
      <c r="H2964">
        <f>VLOOKUP(B2964&amp;G2964,Sheet1!$A$2:$N$799,14,FALSE)</f>
        <v>3.2</v>
      </c>
      <c r="I2964">
        <v>0</v>
      </c>
      <c r="J2964">
        <v>4</v>
      </c>
      <c r="K2964">
        <v>2</v>
      </c>
      <c r="L2964">
        <v>-2</v>
      </c>
    </row>
    <row r="2965" spans="1:12" x14ac:dyDescent="0.25">
      <c r="A2965" t="s">
        <v>1402</v>
      </c>
      <c r="B2965">
        <v>2019</v>
      </c>
      <c r="C2965">
        <v>2</v>
      </c>
      <c r="D2965" t="s">
        <v>35</v>
      </c>
      <c r="E2965">
        <f>VLOOKUP(B2965&amp;D2965,Sheet1!$A$2:$N$799,14,FALSE)</f>
        <v>10.4</v>
      </c>
      <c r="F2965">
        <f t="shared" si="46"/>
        <v>22</v>
      </c>
      <c r="G2965" t="s">
        <v>34</v>
      </c>
      <c r="H2965">
        <f>VLOOKUP(B2965&amp;G2965,Sheet1!$A$2:$N$799,14,FALSE)</f>
        <v>-11.6</v>
      </c>
      <c r="I2965">
        <v>1</v>
      </c>
      <c r="J2965">
        <v>1</v>
      </c>
      <c r="K2965">
        <v>4</v>
      </c>
      <c r="L2965">
        <v>3</v>
      </c>
    </row>
    <row r="2966" spans="1:12" x14ac:dyDescent="0.25">
      <c r="A2966" t="s">
        <v>1403</v>
      </c>
      <c r="B2966">
        <v>2019</v>
      </c>
      <c r="C2966">
        <v>2</v>
      </c>
      <c r="D2966" t="s">
        <v>38</v>
      </c>
      <c r="E2966">
        <f>VLOOKUP(B2966&amp;D2966,Sheet1!$A$2:$N$799,14,FALSE)</f>
        <v>7.4</v>
      </c>
      <c r="F2966">
        <f t="shared" si="46"/>
        <v>3.5000000000000004</v>
      </c>
      <c r="G2966" t="s">
        <v>31</v>
      </c>
      <c r="H2966">
        <f>VLOOKUP(B2966&amp;G2966,Sheet1!$A$2:$N$799,14,FALSE)</f>
        <v>3.9</v>
      </c>
      <c r="I2966">
        <v>0</v>
      </c>
      <c r="J2966">
        <v>1</v>
      </c>
      <c r="K2966">
        <v>1</v>
      </c>
      <c r="L2966">
        <v>0</v>
      </c>
    </row>
    <row r="2967" spans="1:12" x14ac:dyDescent="0.25">
      <c r="A2967" t="s">
        <v>1404</v>
      </c>
      <c r="B2967">
        <v>2019</v>
      </c>
      <c r="C2967">
        <v>2</v>
      </c>
      <c r="D2967" t="s">
        <v>28</v>
      </c>
      <c r="E2967">
        <f>VLOOKUP(B2967&amp;D2967,Sheet1!$A$2:$N$799,14,FALSE)</f>
        <v>0.3</v>
      </c>
      <c r="F2967">
        <f t="shared" si="46"/>
        <v>0.4</v>
      </c>
      <c r="G2967" t="s">
        <v>37</v>
      </c>
      <c r="H2967">
        <f>VLOOKUP(B2967&amp;G2967,Sheet1!$A$2:$N$799,14,FALSE)</f>
        <v>-0.1</v>
      </c>
      <c r="I2967">
        <v>0</v>
      </c>
      <c r="J2967">
        <v>3</v>
      </c>
      <c r="K2967">
        <v>3</v>
      </c>
      <c r="L2967">
        <v>0</v>
      </c>
    </row>
    <row r="2968" spans="1:12" x14ac:dyDescent="0.25">
      <c r="A2968" t="s">
        <v>1405</v>
      </c>
      <c r="B2968">
        <v>2019</v>
      </c>
      <c r="C2968">
        <v>2</v>
      </c>
      <c r="D2968" t="s">
        <v>22</v>
      </c>
      <c r="E2968">
        <f>VLOOKUP(B2968&amp;D2968,Sheet1!$A$2:$N$799,14,FALSE)</f>
        <v>2.7</v>
      </c>
      <c r="F2968">
        <f t="shared" si="46"/>
        <v>2.4000000000000004</v>
      </c>
      <c r="G2968" t="s">
        <v>19</v>
      </c>
      <c r="H2968">
        <f>VLOOKUP(B2968&amp;G2968,Sheet1!$A$2:$N$799,14,FALSE)</f>
        <v>0.3</v>
      </c>
      <c r="I2968">
        <v>1</v>
      </c>
      <c r="J2968">
        <v>2</v>
      </c>
      <c r="K2968">
        <v>1</v>
      </c>
      <c r="L2968">
        <v>-1</v>
      </c>
    </row>
    <row r="2969" spans="1:12" x14ac:dyDescent="0.25">
      <c r="A2969" t="s">
        <v>1406</v>
      </c>
      <c r="B2969">
        <v>2019</v>
      </c>
      <c r="C2969">
        <v>2</v>
      </c>
      <c r="D2969" t="s">
        <v>50</v>
      </c>
      <c r="E2969">
        <f>VLOOKUP(B2969&amp;D2969,Sheet1!$A$2:$N$799,14,FALSE)</f>
        <v>11</v>
      </c>
      <c r="F2969">
        <f t="shared" si="46"/>
        <v>18.3</v>
      </c>
      <c r="G2969" t="s">
        <v>17</v>
      </c>
      <c r="H2969">
        <f>VLOOKUP(B2969&amp;G2969,Sheet1!$A$2:$N$799,14,FALSE)</f>
        <v>-7.3</v>
      </c>
      <c r="I2969">
        <v>1</v>
      </c>
      <c r="J2969">
        <v>1</v>
      </c>
      <c r="K2969">
        <v>1</v>
      </c>
      <c r="L2969">
        <v>0</v>
      </c>
    </row>
    <row r="2970" spans="1:12" x14ac:dyDescent="0.25">
      <c r="A2970" t="s">
        <v>1407</v>
      </c>
      <c r="B2970">
        <v>2019</v>
      </c>
      <c r="C2970">
        <v>2</v>
      </c>
      <c r="D2970" t="s">
        <v>13</v>
      </c>
      <c r="E2970">
        <f>VLOOKUP(B2970&amp;D2970,Sheet1!$A$2:$N$799,14,FALSE)</f>
        <v>0.4</v>
      </c>
      <c r="F2970">
        <f t="shared" si="46"/>
        <v>7.4</v>
      </c>
      <c r="G2970" t="s">
        <v>14</v>
      </c>
      <c r="H2970">
        <f>VLOOKUP(B2970&amp;G2970,Sheet1!$A$2:$N$799,14,FALSE)</f>
        <v>-7</v>
      </c>
      <c r="I2970">
        <v>1</v>
      </c>
      <c r="J2970">
        <v>0</v>
      </c>
      <c r="K2970">
        <v>1</v>
      </c>
      <c r="L2970">
        <v>1</v>
      </c>
    </row>
    <row r="2971" spans="1:12" x14ac:dyDescent="0.25">
      <c r="A2971" t="s">
        <v>1408</v>
      </c>
      <c r="B2971">
        <v>2019</v>
      </c>
      <c r="C2971">
        <v>3</v>
      </c>
      <c r="D2971" t="s">
        <v>37</v>
      </c>
      <c r="E2971">
        <f>VLOOKUP(B2971&amp;D2971,Sheet1!$A$2:$N$799,14,FALSE)</f>
        <v>-0.1</v>
      </c>
      <c r="F2971">
        <f t="shared" si="46"/>
        <v>1.7</v>
      </c>
      <c r="G2971" t="s">
        <v>26</v>
      </c>
      <c r="H2971">
        <f>VLOOKUP(B2971&amp;G2971,Sheet1!$A$2:$N$799,14,FALSE)</f>
        <v>-1.8</v>
      </c>
      <c r="I2971">
        <v>0</v>
      </c>
      <c r="J2971">
        <v>1</v>
      </c>
      <c r="K2971">
        <v>0</v>
      </c>
      <c r="L2971">
        <v>-1</v>
      </c>
    </row>
    <row r="2972" spans="1:12" x14ac:dyDescent="0.25">
      <c r="A2972" t="s">
        <v>1409</v>
      </c>
      <c r="B2972">
        <v>2019</v>
      </c>
      <c r="C2972">
        <v>3</v>
      </c>
      <c r="D2972" t="s">
        <v>16</v>
      </c>
      <c r="E2972">
        <f>VLOOKUP(B2972&amp;D2972,Sheet1!$A$2:$N$799,14,FALSE)</f>
        <v>15.6</v>
      </c>
      <c r="F2972">
        <f t="shared" si="46"/>
        <v>6.5</v>
      </c>
      <c r="G2972" t="s">
        <v>52</v>
      </c>
      <c r="H2972">
        <f>VLOOKUP(B2972&amp;G2972,Sheet1!$A$2:$N$799,14,FALSE)</f>
        <v>9.1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1410</v>
      </c>
      <c r="B2973">
        <v>2019</v>
      </c>
      <c r="C2973">
        <v>3</v>
      </c>
      <c r="D2973" t="s">
        <v>14</v>
      </c>
      <c r="E2973">
        <f>VLOOKUP(B2973&amp;D2973,Sheet1!$A$2:$N$799,14,FALSE)</f>
        <v>-7</v>
      </c>
      <c r="F2973">
        <f t="shared" si="46"/>
        <v>-3.8</v>
      </c>
      <c r="G2973" t="s">
        <v>46</v>
      </c>
      <c r="H2973">
        <f>VLOOKUP(B2973&amp;G2973,Sheet1!$A$2:$N$799,14,FALSE)</f>
        <v>-3.2</v>
      </c>
      <c r="I2973">
        <v>1</v>
      </c>
      <c r="J2973">
        <v>1</v>
      </c>
      <c r="K2973">
        <v>2</v>
      </c>
      <c r="L2973">
        <v>1</v>
      </c>
    </row>
    <row r="2974" spans="1:12" x14ac:dyDescent="0.25">
      <c r="A2974" t="s">
        <v>1411</v>
      </c>
      <c r="B2974">
        <v>2019</v>
      </c>
      <c r="C2974">
        <v>3</v>
      </c>
      <c r="D2974" t="s">
        <v>10</v>
      </c>
      <c r="E2974">
        <f>VLOOKUP(B2974&amp;D2974,Sheet1!$A$2:$N$799,14,FALSE)</f>
        <v>-0.9</v>
      </c>
      <c r="F2974">
        <f t="shared" si="46"/>
        <v>9.9</v>
      </c>
      <c r="G2974" t="s">
        <v>56</v>
      </c>
      <c r="H2974">
        <f>VLOOKUP(B2974&amp;G2974,Sheet1!$A$2:$N$799,14,FALSE)</f>
        <v>-10.8</v>
      </c>
      <c r="I2974">
        <v>1</v>
      </c>
      <c r="J2974">
        <v>1</v>
      </c>
      <c r="K2974">
        <v>5</v>
      </c>
      <c r="L2974">
        <v>4</v>
      </c>
    </row>
    <row r="2975" spans="1:12" x14ac:dyDescent="0.25">
      <c r="A2975" t="s">
        <v>1412</v>
      </c>
      <c r="B2975">
        <v>2019</v>
      </c>
      <c r="C2975">
        <v>3</v>
      </c>
      <c r="D2975" t="s">
        <v>17</v>
      </c>
      <c r="E2975">
        <f>VLOOKUP(B2975&amp;D2975,Sheet1!$A$2:$N$799,14,FALSE)</f>
        <v>-7.3</v>
      </c>
      <c r="F2975">
        <f t="shared" si="46"/>
        <v>-9.5</v>
      </c>
      <c r="G2975" t="s">
        <v>11</v>
      </c>
      <c r="H2975">
        <f>VLOOKUP(B2975&amp;G2975,Sheet1!$A$2:$N$799,14,FALSE)</f>
        <v>2.2000000000000002</v>
      </c>
      <c r="I2975">
        <v>0</v>
      </c>
      <c r="J2975">
        <v>4</v>
      </c>
      <c r="K2975">
        <v>2</v>
      </c>
      <c r="L2975">
        <v>-2</v>
      </c>
    </row>
    <row r="2976" spans="1:12" x14ac:dyDescent="0.25">
      <c r="A2976" t="s">
        <v>1413</v>
      </c>
      <c r="B2976">
        <v>2019</v>
      </c>
      <c r="C2976">
        <v>3</v>
      </c>
      <c r="D2976" t="s">
        <v>25</v>
      </c>
      <c r="E2976">
        <f>VLOOKUP(B2976&amp;D2976,Sheet1!$A$2:$N$799,14,FALSE)</f>
        <v>-2.1</v>
      </c>
      <c r="F2976">
        <f t="shared" si="46"/>
        <v>-5.3000000000000007</v>
      </c>
      <c r="G2976" t="s">
        <v>23</v>
      </c>
      <c r="H2976">
        <f>VLOOKUP(B2976&amp;G2976,Sheet1!$A$2:$N$799,14,FALSE)</f>
        <v>3.2</v>
      </c>
      <c r="I2976">
        <v>0</v>
      </c>
      <c r="J2976">
        <v>3</v>
      </c>
      <c r="K2976">
        <v>0</v>
      </c>
      <c r="L2976">
        <v>-3</v>
      </c>
    </row>
    <row r="2977" spans="1:12" x14ac:dyDescent="0.25">
      <c r="A2977" t="s">
        <v>1414</v>
      </c>
      <c r="B2977">
        <v>2019</v>
      </c>
      <c r="C2977">
        <v>3</v>
      </c>
      <c r="D2977" t="s">
        <v>40</v>
      </c>
      <c r="E2977">
        <f>VLOOKUP(B2977&amp;D2977,Sheet1!$A$2:$N$799,14,FALSE)</f>
        <v>-5.2</v>
      </c>
      <c r="F2977">
        <f t="shared" si="46"/>
        <v>-5.5</v>
      </c>
      <c r="G2977" t="s">
        <v>28</v>
      </c>
      <c r="H2977">
        <f>VLOOKUP(B2977&amp;G2977,Sheet1!$A$2:$N$799,14,FALSE)</f>
        <v>0.3</v>
      </c>
      <c r="I2977">
        <v>1</v>
      </c>
      <c r="J2977">
        <v>0</v>
      </c>
      <c r="K2977">
        <v>2</v>
      </c>
      <c r="L2977">
        <v>2</v>
      </c>
    </row>
    <row r="2978" spans="1:12" x14ac:dyDescent="0.25">
      <c r="A2978" t="s">
        <v>1415</v>
      </c>
      <c r="B2978">
        <v>2019</v>
      </c>
      <c r="C2978">
        <v>3</v>
      </c>
      <c r="D2978" t="s">
        <v>55</v>
      </c>
      <c r="E2978">
        <f>VLOOKUP(B2978&amp;D2978,Sheet1!$A$2:$N$799,14,FALSE)</f>
        <v>0.5</v>
      </c>
      <c r="F2978">
        <f t="shared" si="46"/>
        <v>1.8</v>
      </c>
      <c r="G2978" t="s">
        <v>47</v>
      </c>
      <c r="H2978">
        <f>VLOOKUP(B2978&amp;G2978,Sheet1!$A$2:$N$799,14,FALSE)</f>
        <v>-1.3</v>
      </c>
      <c r="I2978">
        <v>1</v>
      </c>
      <c r="J2978">
        <v>1</v>
      </c>
      <c r="K2978">
        <v>1</v>
      </c>
      <c r="L2978">
        <v>0</v>
      </c>
    </row>
    <row r="2979" spans="1:12" x14ac:dyDescent="0.25">
      <c r="A2979" t="s">
        <v>1416</v>
      </c>
      <c r="B2979">
        <v>2019</v>
      </c>
      <c r="C2979">
        <v>3</v>
      </c>
      <c r="D2979" t="s">
        <v>31</v>
      </c>
      <c r="E2979">
        <f>VLOOKUP(B2979&amp;D2979,Sheet1!$A$2:$N$799,14,FALSE)</f>
        <v>3.9</v>
      </c>
      <c r="F2979">
        <f t="shared" si="46"/>
        <v>5.8</v>
      </c>
      <c r="G2979" t="s">
        <v>20</v>
      </c>
      <c r="H2979">
        <f>VLOOKUP(B2979&amp;G2979,Sheet1!$A$2:$N$799,14,FALSE)</f>
        <v>-1.9</v>
      </c>
      <c r="I2979">
        <v>1</v>
      </c>
      <c r="J2979">
        <v>3</v>
      </c>
      <c r="K2979">
        <v>1</v>
      </c>
      <c r="L2979">
        <v>-2</v>
      </c>
    </row>
    <row r="2980" spans="1:12" x14ac:dyDescent="0.25">
      <c r="A2980" t="s">
        <v>1417</v>
      </c>
      <c r="B2980">
        <v>2019</v>
      </c>
      <c r="C2980">
        <v>3</v>
      </c>
      <c r="D2980" t="s">
        <v>34</v>
      </c>
      <c r="E2980">
        <f>VLOOKUP(B2980&amp;D2980,Sheet1!$A$2:$N$799,14,FALSE)</f>
        <v>-11.6</v>
      </c>
      <c r="F2980">
        <f t="shared" si="46"/>
        <v>-16.899999999999999</v>
      </c>
      <c r="G2980" t="s">
        <v>49</v>
      </c>
      <c r="H2980">
        <f>VLOOKUP(B2980&amp;G2980,Sheet1!$A$2:$N$799,14,FALSE)</f>
        <v>5.3</v>
      </c>
      <c r="I2980">
        <v>0</v>
      </c>
      <c r="J2980">
        <v>1</v>
      </c>
      <c r="K2980">
        <v>1</v>
      </c>
      <c r="L2980">
        <v>0</v>
      </c>
    </row>
    <row r="2981" spans="1:12" x14ac:dyDescent="0.25">
      <c r="A2981" t="s">
        <v>1418</v>
      </c>
      <c r="B2981">
        <v>2019</v>
      </c>
      <c r="C2981">
        <v>3</v>
      </c>
      <c r="D2981" t="s">
        <v>38</v>
      </c>
      <c r="E2981">
        <f>VLOOKUP(B2981&amp;D2981,Sheet1!$A$2:$N$799,14,FALSE)</f>
        <v>7.4</v>
      </c>
      <c r="F2981">
        <f t="shared" si="46"/>
        <v>4.7</v>
      </c>
      <c r="G2981" t="s">
        <v>22</v>
      </c>
      <c r="H2981">
        <f>VLOOKUP(B2981&amp;G2981,Sheet1!$A$2:$N$799,14,FALSE)</f>
        <v>2.7</v>
      </c>
      <c r="I2981">
        <v>1</v>
      </c>
      <c r="J2981">
        <v>0</v>
      </c>
      <c r="K2981">
        <v>2</v>
      </c>
      <c r="L2981">
        <v>2</v>
      </c>
    </row>
    <row r="2982" spans="1:12" x14ac:dyDescent="0.25">
      <c r="A2982" t="s">
        <v>1419</v>
      </c>
      <c r="B2982">
        <v>2019</v>
      </c>
      <c r="C2982">
        <v>3</v>
      </c>
      <c r="D2982" t="s">
        <v>41</v>
      </c>
      <c r="E2982">
        <f>VLOOKUP(B2982&amp;D2982,Sheet1!$A$2:$N$799,14,FALSE)</f>
        <v>-7.9</v>
      </c>
      <c r="F2982">
        <f t="shared" si="46"/>
        <v>-8.3000000000000007</v>
      </c>
      <c r="G2982" t="s">
        <v>13</v>
      </c>
      <c r="H2982">
        <f>VLOOKUP(B2982&amp;G2982,Sheet1!$A$2:$N$799,14,FALSE)</f>
        <v>0.4</v>
      </c>
      <c r="I2982">
        <v>1</v>
      </c>
      <c r="J2982">
        <v>2</v>
      </c>
      <c r="K2982">
        <v>1</v>
      </c>
      <c r="L2982">
        <v>-1</v>
      </c>
    </row>
    <row r="2983" spans="1:12" x14ac:dyDescent="0.25">
      <c r="A2983" t="s">
        <v>1420</v>
      </c>
      <c r="B2983">
        <v>2019</v>
      </c>
      <c r="C2983">
        <v>3</v>
      </c>
      <c r="D2983" t="s">
        <v>43</v>
      </c>
      <c r="E2983">
        <f>VLOOKUP(B2983&amp;D2983,Sheet1!$A$2:$N$799,14,FALSE)</f>
        <v>-6.3</v>
      </c>
      <c r="F2983">
        <f t="shared" si="46"/>
        <v>-16.7</v>
      </c>
      <c r="G2983" t="s">
        <v>35</v>
      </c>
      <c r="H2983">
        <f>VLOOKUP(B2983&amp;G2983,Sheet1!$A$2:$N$799,14,FALSE)</f>
        <v>10.4</v>
      </c>
      <c r="I2983">
        <v>0</v>
      </c>
      <c r="J2983">
        <v>2</v>
      </c>
      <c r="K2983">
        <v>1</v>
      </c>
      <c r="L2983">
        <v>-1</v>
      </c>
    </row>
    <row r="2984" spans="1:12" x14ac:dyDescent="0.25">
      <c r="A2984" t="s">
        <v>1421</v>
      </c>
      <c r="B2984">
        <v>2019</v>
      </c>
      <c r="C2984">
        <v>3</v>
      </c>
      <c r="D2984" t="s">
        <v>44</v>
      </c>
      <c r="E2984">
        <f>VLOOKUP(B2984&amp;D2984,Sheet1!$A$2:$N$799,14,FALSE)</f>
        <v>-6.9</v>
      </c>
      <c r="F2984">
        <f t="shared" si="46"/>
        <v>-12.3</v>
      </c>
      <c r="G2984" t="s">
        <v>32</v>
      </c>
      <c r="H2984">
        <f>VLOOKUP(B2984&amp;G2984,Sheet1!$A$2:$N$799,14,FALSE)</f>
        <v>5.4</v>
      </c>
      <c r="I2984">
        <v>0</v>
      </c>
      <c r="J2984">
        <v>1</v>
      </c>
      <c r="K2984">
        <v>0</v>
      </c>
      <c r="L2984">
        <v>-1</v>
      </c>
    </row>
    <row r="2985" spans="1:12" x14ac:dyDescent="0.25">
      <c r="A2985" t="s">
        <v>1422</v>
      </c>
      <c r="B2985">
        <v>2019</v>
      </c>
      <c r="C2985">
        <v>3</v>
      </c>
      <c r="D2985" t="s">
        <v>19</v>
      </c>
      <c r="E2985">
        <f>VLOOKUP(B2985&amp;D2985,Sheet1!$A$2:$N$799,14,FALSE)</f>
        <v>0.3</v>
      </c>
      <c r="F2985">
        <f t="shared" si="46"/>
        <v>-10.7</v>
      </c>
      <c r="G2985" t="s">
        <v>50</v>
      </c>
      <c r="H2985">
        <f>VLOOKUP(B2985&amp;G2985,Sheet1!$A$2:$N$799,14,FALSE)</f>
        <v>11</v>
      </c>
      <c r="I2985">
        <v>0</v>
      </c>
      <c r="J2985">
        <v>2</v>
      </c>
      <c r="K2985">
        <v>5</v>
      </c>
      <c r="L2985">
        <v>3</v>
      </c>
    </row>
    <row r="2986" spans="1:12" x14ac:dyDescent="0.25">
      <c r="A2986" t="s">
        <v>1423</v>
      </c>
      <c r="B2986">
        <v>2019</v>
      </c>
      <c r="C2986">
        <v>3</v>
      </c>
      <c r="D2986" t="s">
        <v>53</v>
      </c>
      <c r="E2986">
        <f>VLOOKUP(B2986&amp;D2986,Sheet1!$A$2:$N$799,14,FALSE)</f>
        <v>3.4</v>
      </c>
      <c r="F2986">
        <f t="shared" si="46"/>
        <v>10.1</v>
      </c>
      <c r="G2986" t="s">
        <v>29</v>
      </c>
      <c r="H2986">
        <f>VLOOKUP(B2986&amp;G2986,Sheet1!$A$2:$N$799,14,FALSE)</f>
        <v>-6.7</v>
      </c>
      <c r="I2986">
        <v>0</v>
      </c>
      <c r="J2986">
        <v>0</v>
      </c>
      <c r="K2986">
        <v>1</v>
      </c>
      <c r="L2986">
        <v>1</v>
      </c>
    </row>
    <row r="2987" spans="1:12" x14ac:dyDescent="0.25">
      <c r="A2987" t="s">
        <v>1424</v>
      </c>
      <c r="B2987">
        <v>2019</v>
      </c>
      <c r="C2987">
        <v>4</v>
      </c>
      <c r="D2987" t="s">
        <v>14</v>
      </c>
      <c r="E2987">
        <f>VLOOKUP(B2987&amp;D2987,Sheet1!$A$2:$N$799,14,FALSE)</f>
        <v>-7</v>
      </c>
      <c r="F2987">
        <f t="shared" si="46"/>
        <v>-7.5</v>
      </c>
      <c r="G2987" t="s">
        <v>55</v>
      </c>
      <c r="H2987">
        <f>VLOOKUP(B2987&amp;G2987,Sheet1!$A$2:$N$799,14,FALSE)</f>
        <v>0.5</v>
      </c>
      <c r="I2987">
        <v>1</v>
      </c>
      <c r="J2987">
        <v>3</v>
      </c>
      <c r="K2987">
        <v>2</v>
      </c>
      <c r="L2987">
        <v>-1</v>
      </c>
    </row>
    <row r="2988" spans="1:12" x14ac:dyDescent="0.25">
      <c r="A2988" t="s">
        <v>1425</v>
      </c>
      <c r="B2988">
        <v>2019</v>
      </c>
      <c r="C2988">
        <v>4</v>
      </c>
      <c r="D2988" t="s">
        <v>17</v>
      </c>
      <c r="E2988">
        <f>VLOOKUP(B2988&amp;D2988,Sheet1!$A$2:$N$799,14,FALSE)</f>
        <v>-7.3</v>
      </c>
      <c r="F2988">
        <f t="shared" si="46"/>
        <v>-7.6</v>
      </c>
      <c r="G2988" t="s">
        <v>19</v>
      </c>
      <c r="H2988">
        <f>VLOOKUP(B2988&amp;G2988,Sheet1!$A$2:$N$799,14,FALSE)</f>
        <v>0.3</v>
      </c>
      <c r="I2988">
        <v>0</v>
      </c>
      <c r="J2988">
        <v>2</v>
      </c>
      <c r="K2988">
        <v>1</v>
      </c>
      <c r="L2988">
        <v>-1</v>
      </c>
    </row>
    <row r="2989" spans="1:12" x14ac:dyDescent="0.25">
      <c r="A2989" t="s">
        <v>1426</v>
      </c>
      <c r="B2989">
        <v>2019</v>
      </c>
      <c r="C2989">
        <v>4</v>
      </c>
      <c r="D2989" t="s">
        <v>20</v>
      </c>
      <c r="E2989">
        <f>VLOOKUP(B2989&amp;D2989,Sheet1!$A$2:$N$799,14,FALSE)</f>
        <v>-1.9</v>
      </c>
      <c r="F2989">
        <f t="shared" si="46"/>
        <v>-17.5</v>
      </c>
      <c r="G2989" t="s">
        <v>16</v>
      </c>
      <c r="H2989">
        <f>VLOOKUP(B2989&amp;G2989,Sheet1!$A$2:$N$799,14,FALSE)</f>
        <v>15.6</v>
      </c>
      <c r="I2989">
        <v>1</v>
      </c>
      <c r="J2989">
        <v>1</v>
      </c>
      <c r="K2989">
        <v>3</v>
      </c>
      <c r="L2989">
        <v>2</v>
      </c>
    </row>
    <row r="2990" spans="1:12" x14ac:dyDescent="0.25">
      <c r="A2990" t="s">
        <v>1427</v>
      </c>
      <c r="B2990">
        <v>2019</v>
      </c>
      <c r="C2990">
        <v>4</v>
      </c>
      <c r="D2990" t="s">
        <v>49</v>
      </c>
      <c r="E2990">
        <f>VLOOKUP(B2990&amp;D2990,Sheet1!$A$2:$N$799,14,FALSE)</f>
        <v>5.3</v>
      </c>
      <c r="F2990">
        <f t="shared" si="46"/>
        <v>-2.1000000000000005</v>
      </c>
      <c r="G2990" t="s">
        <v>38</v>
      </c>
      <c r="H2990">
        <f>VLOOKUP(B2990&amp;G2990,Sheet1!$A$2:$N$799,14,FALSE)</f>
        <v>7.4</v>
      </c>
      <c r="I2990">
        <v>0</v>
      </c>
      <c r="J2990">
        <v>3</v>
      </c>
      <c r="K2990">
        <v>1</v>
      </c>
      <c r="L2990">
        <v>-2</v>
      </c>
    </row>
    <row r="2991" spans="1:12" x14ac:dyDescent="0.25">
      <c r="A2991" t="s">
        <v>1428</v>
      </c>
      <c r="B2991">
        <v>2019</v>
      </c>
      <c r="C2991">
        <v>4</v>
      </c>
      <c r="D2991" t="s">
        <v>29</v>
      </c>
      <c r="E2991">
        <f>VLOOKUP(B2991&amp;D2991,Sheet1!$A$2:$N$799,14,FALSE)</f>
        <v>-6.7</v>
      </c>
      <c r="F2991">
        <f t="shared" si="46"/>
        <v>-4.5999999999999996</v>
      </c>
      <c r="G2991" t="s">
        <v>25</v>
      </c>
      <c r="H2991">
        <f>VLOOKUP(B2991&amp;G2991,Sheet1!$A$2:$N$799,14,FALSE)</f>
        <v>-2.1</v>
      </c>
      <c r="I2991">
        <v>1</v>
      </c>
      <c r="J2991">
        <v>0</v>
      </c>
      <c r="K2991">
        <v>1</v>
      </c>
      <c r="L2991">
        <v>1</v>
      </c>
    </row>
    <row r="2992" spans="1:12" x14ac:dyDescent="0.25">
      <c r="A2992" t="s">
        <v>1429</v>
      </c>
      <c r="B2992">
        <v>2019</v>
      </c>
      <c r="C2992">
        <v>4</v>
      </c>
      <c r="D2992" t="s">
        <v>52</v>
      </c>
      <c r="E2992">
        <f>VLOOKUP(B2992&amp;D2992,Sheet1!$A$2:$N$799,14,FALSE)</f>
        <v>9.1</v>
      </c>
      <c r="F2992">
        <f t="shared" si="46"/>
        <v>14.3</v>
      </c>
      <c r="G2992" t="s">
        <v>40</v>
      </c>
      <c r="H2992">
        <f>VLOOKUP(B2992&amp;G2992,Sheet1!$A$2:$N$799,14,FALSE)</f>
        <v>-5.2</v>
      </c>
      <c r="I2992">
        <v>1</v>
      </c>
      <c r="J2992">
        <v>3</v>
      </c>
      <c r="K2992">
        <v>2</v>
      </c>
      <c r="L2992">
        <v>-1</v>
      </c>
    </row>
    <row r="2993" spans="1:12" x14ac:dyDescent="0.25">
      <c r="A2993" t="s">
        <v>1430</v>
      </c>
      <c r="B2993">
        <v>2019</v>
      </c>
      <c r="C2993">
        <v>4</v>
      </c>
      <c r="D2993" t="s">
        <v>47</v>
      </c>
      <c r="E2993">
        <f>VLOOKUP(B2993&amp;D2993,Sheet1!$A$2:$N$799,14,FALSE)</f>
        <v>-1.3</v>
      </c>
      <c r="F2993">
        <f t="shared" si="46"/>
        <v>10.299999999999999</v>
      </c>
      <c r="G2993" t="s">
        <v>34</v>
      </c>
      <c r="H2993">
        <f>VLOOKUP(B2993&amp;G2993,Sheet1!$A$2:$N$799,14,FALSE)</f>
        <v>-11.6</v>
      </c>
      <c r="I2993">
        <v>1</v>
      </c>
      <c r="J2993">
        <v>0</v>
      </c>
      <c r="K2993">
        <v>1</v>
      </c>
      <c r="L2993">
        <v>1</v>
      </c>
    </row>
    <row r="2994" spans="1:12" x14ac:dyDescent="0.25">
      <c r="A2994" t="s">
        <v>1431</v>
      </c>
      <c r="B2994">
        <v>2019</v>
      </c>
      <c r="C2994">
        <v>4</v>
      </c>
      <c r="D2994" t="s">
        <v>32</v>
      </c>
      <c r="E2994">
        <f>VLOOKUP(B2994&amp;D2994,Sheet1!$A$2:$N$799,14,FALSE)</f>
        <v>5.4</v>
      </c>
      <c r="F2994">
        <f t="shared" si="46"/>
        <v>6.3000000000000007</v>
      </c>
      <c r="G2994" t="s">
        <v>10</v>
      </c>
      <c r="H2994">
        <f>VLOOKUP(B2994&amp;G2994,Sheet1!$A$2:$N$799,14,FALSE)</f>
        <v>-0.9</v>
      </c>
      <c r="I2994">
        <v>0</v>
      </c>
      <c r="J2994">
        <v>2</v>
      </c>
      <c r="K2994">
        <v>0</v>
      </c>
      <c r="L2994">
        <v>-2</v>
      </c>
    </row>
    <row r="2995" spans="1:12" x14ac:dyDescent="0.25">
      <c r="A2995" t="s">
        <v>1432</v>
      </c>
      <c r="B2995">
        <v>2019</v>
      </c>
      <c r="C2995">
        <v>4</v>
      </c>
      <c r="D2995" t="s">
        <v>35</v>
      </c>
      <c r="E2995">
        <f>VLOOKUP(B2995&amp;D2995,Sheet1!$A$2:$N$799,14,FALSE)</f>
        <v>10.4</v>
      </c>
      <c r="F2995">
        <f t="shared" si="46"/>
        <v>8.1999999999999993</v>
      </c>
      <c r="G2995" t="s">
        <v>11</v>
      </c>
      <c r="H2995">
        <f>VLOOKUP(B2995&amp;G2995,Sheet1!$A$2:$N$799,14,FALSE)</f>
        <v>2.2000000000000002</v>
      </c>
      <c r="I2995">
        <v>1</v>
      </c>
      <c r="J2995">
        <v>1</v>
      </c>
      <c r="K2995">
        <v>4</v>
      </c>
      <c r="L2995">
        <v>3</v>
      </c>
    </row>
    <row r="2996" spans="1:12" x14ac:dyDescent="0.25">
      <c r="A2996" t="s">
        <v>1433</v>
      </c>
      <c r="B2996">
        <v>2019</v>
      </c>
      <c r="C2996">
        <v>4</v>
      </c>
      <c r="D2996" t="s">
        <v>44</v>
      </c>
      <c r="E2996">
        <f>VLOOKUP(B2996&amp;D2996,Sheet1!$A$2:$N$799,14,FALSE)</f>
        <v>-6.9</v>
      </c>
      <c r="F2996">
        <f t="shared" si="46"/>
        <v>-5.1000000000000005</v>
      </c>
      <c r="G2996" t="s">
        <v>26</v>
      </c>
      <c r="H2996">
        <f>VLOOKUP(B2996&amp;G2996,Sheet1!$A$2:$N$799,14,FALSE)</f>
        <v>-1.8</v>
      </c>
      <c r="I2996">
        <v>1</v>
      </c>
      <c r="J2996">
        <v>1</v>
      </c>
      <c r="K2996">
        <v>2</v>
      </c>
      <c r="L2996">
        <v>1</v>
      </c>
    </row>
    <row r="2997" spans="1:12" x14ac:dyDescent="0.25">
      <c r="A2997" t="s">
        <v>1434</v>
      </c>
      <c r="B2997">
        <v>2019</v>
      </c>
      <c r="C2997">
        <v>4</v>
      </c>
      <c r="D2997" t="s">
        <v>28</v>
      </c>
      <c r="E2997">
        <f>VLOOKUP(B2997&amp;D2997,Sheet1!$A$2:$N$799,14,FALSE)</f>
        <v>0.3</v>
      </c>
      <c r="F2997">
        <f t="shared" si="46"/>
        <v>-2.9000000000000004</v>
      </c>
      <c r="G2997" t="s">
        <v>23</v>
      </c>
      <c r="H2997">
        <f>VLOOKUP(B2997&amp;G2997,Sheet1!$A$2:$N$799,14,FALSE)</f>
        <v>3.2</v>
      </c>
      <c r="I2997">
        <v>1</v>
      </c>
      <c r="J2997">
        <v>0</v>
      </c>
      <c r="K2997">
        <v>2</v>
      </c>
      <c r="L2997">
        <v>2</v>
      </c>
    </row>
    <row r="2998" spans="1:12" x14ac:dyDescent="0.25">
      <c r="A2998" t="s">
        <v>1435</v>
      </c>
      <c r="B2998">
        <v>2019</v>
      </c>
      <c r="C2998">
        <v>4</v>
      </c>
      <c r="D2998" t="s">
        <v>22</v>
      </c>
      <c r="E2998">
        <f>VLOOKUP(B2998&amp;D2998,Sheet1!$A$2:$N$799,14,FALSE)</f>
        <v>2.7</v>
      </c>
      <c r="F2998">
        <f t="shared" si="46"/>
        <v>5.9</v>
      </c>
      <c r="G2998" t="s">
        <v>46</v>
      </c>
      <c r="H2998">
        <f>VLOOKUP(B2998&amp;G2998,Sheet1!$A$2:$N$799,14,FALSE)</f>
        <v>-3.2</v>
      </c>
      <c r="I2998">
        <v>1</v>
      </c>
      <c r="J2998">
        <v>0</v>
      </c>
      <c r="K2998">
        <v>1</v>
      </c>
      <c r="L2998">
        <v>1</v>
      </c>
    </row>
    <row r="2999" spans="1:12" x14ac:dyDescent="0.25">
      <c r="A2999" t="s">
        <v>1436</v>
      </c>
      <c r="B2999">
        <v>2019</v>
      </c>
      <c r="C2999">
        <v>4</v>
      </c>
      <c r="D2999" t="s">
        <v>13</v>
      </c>
      <c r="E2999">
        <f>VLOOKUP(B2999&amp;D2999,Sheet1!$A$2:$N$799,14,FALSE)</f>
        <v>0.4</v>
      </c>
      <c r="F2999">
        <f t="shared" si="46"/>
        <v>-3.5</v>
      </c>
      <c r="G2999" t="s">
        <v>31</v>
      </c>
      <c r="H2999">
        <f>VLOOKUP(B2999&amp;G2999,Sheet1!$A$2:$N$799,14,FALSE)</f>
        <v>3.9</v>
      </c>
      <c r="I2999">
        <v>1</v>
      </c>
      <c r="J2999">
        <v>1</v>
      </c>
      <c r="K2999">
        <v>4</v>
      </c>
      <c r="L2999">
        <v>3</v>
      </c>
    </row>
    <row r="3000" spans="1:12" x14ac:dyDescent="0.25">
      <c r="A3000" t="s">
        <v>1437</v>
      </c>
      <c r="B3000">
        <v>2019</v>
      </c>
      <c r="C3000">
        <v>4</v>
      </c>
      <c r="D3000" t="s">
        <v>53</v>
      </c>
      <c r="E3000">
        <f>VLOOKUP(B3000&amp;D3000,Sheet1!$A$2:$N$799,14,FALSE)</f>
        <v>3.4</v>
      </c>
      <c r="F3000">
        <f t="shared" si="46"/>
        <v>3.5</v>
      </c>
      <c r="G3000" t="s">
        <v>37</v>
      </c>
      <c r="H3000">
        <f>VLOOKUP(B3000&amp;G3000,Sheet1!$A$2:$N$799,14,FALSE)</f>
        <v>-0.1</v>
      </c>
      <c r="I3000">
        <v>1</v>
      </c>
      <c r="J3000">
        <v>0</v>
      </c>
      <c r="K3000">
        <v>1</v>
      </c>
      <c r="L3000">
        <v>1</v>
      </c>
    </row>
    <row r="3001" spans="1:12" x14ac:dyDescent="0.25">
      <c r="A3001" t="s">
        <v>1438</v>
      </c>
      <c r="B3001">
        <v>2019</v>
      </c>
      <c r="C3001">
        <v>4</v>
      </c>
      <c r="D3001" t="s">
        <v>56</v>
      </c>
      <c r="E3001">
        <f>VLOOKUP(B3001&amp;D3001,Sheet1!$A$2:$N$799,14,FALSE)</f>
        <v>-10.8</v>
      </c>
      <c r="F3001">
        <f t="shared" si="46"/>
        <v>-2.9000000000000004</v>
      </c>
      <c r="G3001" t="s">
        <v>41</v>
      </c>
      <c r="H3001">
        <f>VLOOKUP(B3001&amp;G3001,Sheet1!$A$2:$N$799,14,FALSE)</f>
        <v>-7.9</v>
      </c>
      <c r="I3001">
        <v>0</v>
      </c>
      <c r="J3001">
        <v>4</v>
      </c>
      <c r="K3001">
        <v>4</v>
      </c>
      <c r="L3001">
        <v>0</v>
      </c>
    </row>
    <row r="3002" spans="1:12" x14ac:dyDescent="0.25">
      <c r="A3002" t="s">
        <v>1439</v>
      </c>
      <c r="B3002">
        <v>2019</v>
      </c>
      <c r="C3002">
        <v>5</v>
      </c>
      <c r="D3002" t="s">
        <v>46</v>
      </c>
      <c r="E3002">
        <f>VLOOKUP(B3002&amp;D3002,Sheet1!$A$2:$N$799,14,FALSE)</f>
        <v>-3.2</v>
      </c>
      <c r="F3002">
        <f t="shared" si="46"/>
        <v>4.0999999999999996</v>
      </c>
      <c r="G3002" t="s">
        <v>17</v>
      </c>
      <c r="H3002">
        <f>VLOOKUP(B3002&amp;G3002,Sheet1!$A$2:$N$799,14,FALSE)</f>
        <v>-7.3</v>
      </c>
      <c r="I3002">
        <v>1</v>
      </c>
      <c r="J3002">
        <v>0</v>
      </c>
      <c r="K3002">
        <v>0</v>
      </c>
      <c r="L3002">
        <v>0</v>
      </c>
    </row>
    <row r="3003" spans="1:12" x14ac:dyDescent="0.25">
      <c r="A3003" t="s">
        <v>1440</v>
      </c>
      <c r="B3003">
        <v>2019</v>
      </c>
      <c r="C3003">
        <v>5</v>
      </c>
      <c r="D3003" t="s">
        <v>37</v>
      </c>
      <c r="E3003">
        <f>VLOOKUP(B3003&amp;D3003,Sheet1!$A$2:$N$799,14,FALSE)</f>
        <v>-0.1</v>
      </c>
      <c r="F3003">
        <f t="shared" si="46"/>
        <v>-0.6</v>
      </c>
      <c r="G3003" t="s">
        <v>55</v>
      </c>
      <c r="H3003">
        <f>VLOOKUP(B3003&amp;G3003,Sheet1!$A$2:$N$799,14,FALSE)</f>
        <v>0.5</v>
      </c>
      <c r="I3003">
        <v>0</v>
      </c>
      <c r="J3003">
        <v>2</v>
      </c>
      <c r="K3003">
        <v>0</v>
      </c>
      <c r="L3003">
        <v>-2</v>
      </c>
    </row>
    <row r="3004" spans="1:12" x14ac:dyDescent="0.25">
      <c r="A3004" t="s">
        <v>1441</v>
      </c>
      <c r="B3004">
        <v>2019</v>
      </c>
      <c r="C3004">
        <v>5</v>
      </c>
      <c r="D3004" t="s">
        <v>16</v>
      </c>
      <c r="E3004">
        <f>VLOOKUP(B3004&amp;D3004,Sheet1!$A$2:$N$799,14,FALSE)</f>
        <v>15.6</v>
      </c>
      <c r="F3004">
        <f t="shared" si="46"/>
        <v>15.299999999999999</v>
      </c>
      <c r="G3004" t="s">
        <v>19</v>
      </c>
      <c r="H3004">
        <f>VLOOKUP(B3004&amp;G3004,Sheet1!$A$2:$N$799,14,FALSE)</f>
        <v>0.3</v>
      </c>
      <c r="I3004">
        <v>1</v>
      </c>
      <c r="J3004">
        <v>3</v>
      </c>
      <c r="K3004">
        <v>2</v>
      </c>
      <c r="L3004">
        <v>-1</v>
      </c>
    </row>
    <row r="3005" spans="1:12" x14ac:dyDescent="0.25">
      <c r="A3005" t="s">
        <v>1442</v>
      </c>
      <c r="B3005">
        <v>2019</v>
      </c>
      <c r="C3005">
        <v>5</v>
      </c>
      <c r="D3005" t="s">
        <v>11</v>
      </c>
      <c r="E3005">
        <f>VLOOKUP(B3005&amp;D3005,Sheet1!$A$2:$N$799,14,FALSE)</f>
        <v>2.2000000000000002</v>
      </c>
      <c r="F3005">
        <f t="shared" si="46"/>
        <v>-1.1999999999999997</v>
      </c>
      <c r="G3005" t="s">
        <v>53</v>
      </c>
      <c r="H3005">
        <f>VLOOKUP(B3005&amp;G3005,Sheet1!$A$2:$N$799,14,FALSE)</f>
        <v>3.4</v>
      </c>
      <c r="I3005">
        <v>1</v>
      </c>
      <c r="J3005">
        <v>1</v>
      </c>
      <c r="K3005">
        <v>0</v>
      </c>
      <c r="L3005">
        <v>-1</v>
      </c>
    </row>
    <row r="3006" spans="1:12" x14ac:dyDescent="0.25">
      <c r="A3006" t="s">
        <v>1443</v>
      </c>
      <c r="B3006">
        <v>2019</v>
      </c>
      <c r="C3006">
        <v>5</v>
      </c>
      <c r="D3006" t="s">
        <v>10</v>
      </c>
      <c r="E3006">
        <f>VLOOKUP(B3006&amp;D3006,Sheet1!$A$2:$N$799,14,FALSE)</f>
        <v>-0.9</v>
      </c>
      <c r="F3006">
        <f t="shared" si="46"/>
        <v>6</v>
      </c>
      <c r="G3006" t="s">
        <v>44</v>
      </c>
      <c r="H3006">
        <f>VLOOKUP(B3006&amp;G3006,Sheet1!$A$2:$N$799,14,FALSE)</f>
        <v>-6.9</v>
      </c>
      <c r="I3006">
        <v>0</v>
      </c>
      <c r="J3006">
        <v>2</v>
      </c>
      <c r="K3006">
        <v>2</v>
      </c>
      <c r="L3006">
        <v>0</v>
      </c>
    </row>
    <row r="3007" spans="1:12" x14ac:dyDescent="0.25">
      <c r="A3007" t="s">
        <v>1444</v>
      </c>
      <c r="B3007">
        <v>2019</v>
      </c>
      <c r="C3007">
        <v>5</v>
      </c>
      <c r="D3007" t="s">
        <v>20</v>
      </c>
      <c r="E3007">
        <f>VLOOKUP(B3007&amp;D3007,Sheet1!$A$2:$N$799,14,FALSE)</f>
        <v>-1.9</v>
      </c>
      <c r="F3007">
        <f t="shared" si="46"/>
        <v>-12.9</v>
      </c>
      <c r="G3007" t="s">
        <v>50</v>
      </c>
      <c r="H3007">
        <f>VLOOKUP(B3007&amp;G3007,Sheet1!$A$2:$N$799,14,FALSE)</f>
        <v>11</v>
      </c>
      <c r="I3007">
        <v>0</v>
      </c>
      <c r="J3007">
        <v>3</v>
      </c>
      <c r="K3007">
        <v>1</v>
      </c>
      <c r="L3007">
        <v>-2</v>
      </c>
    </row>
    <row r="3008" spans="1:12" x14ac:dyDescent="0.25">
      <c r="A3008" t="s">
        <v>1445</v>
      </c>
      <c r="B3008">
        <v>2019</v>
      </c>
      <c r="C3008">
        <v>5</v>
      </c>
      <c r="D3008" t="s">
        <v>25</v>
      </c>
      <c r="E3008">
        <f>VLOOKUP(B3008&amp;D3008,Sheet1!$A$2:$N$799,14,FALSE)</f>
        <v>-2.1</v>
      </c>
      <c r="F3008">
        <f t="shared" si="46"/>
        <v>-0.8</v>
      </c>
      <c r="G3008" t="s">
        <v>47</v>
      </c>
      <c r="H3008">
        <f>VLOOKUP(B3008&amp;G3008,Sheet1!$A$2:$N$799,14,FALSE)</f>
        <v>-1.3</v>
      </c>
      <c r="I3008">
        <v>1</v>
      </c>
      <c r="J3008">
        <v>2</v>
      </c>
      <c r="K3008">
        <v>3</v>
      </c>
      <c r="L3008">
        <v>1</v>
      </c>
    </row>
    <row r="3009" spans="1:12" x14ac:dyDescent="0.25">
      <c r="A3009" t="s">
        <v>1446</v>
      </c>
      <c r="B3009">
        <v>2019</v>
      </c>
      <c r="C3009">
        <v>5</v>
      </c>
      <c r="D3009" t="s">
        <v>23</v>
      </c>
      <c r="E3009">
        <f>VLOOKUP(B3009&amp;D3009,Sheet1!$A$2:$N$799,14,FALSE)</f>
        <v>3.2</v>
      </c>
      <c r="F3009">
        <f t="shared" si="46"/>
        <v>-2.0999999999999996</v>
      </c>
      <c r="G3009" t="s">
        <v>49</v>
      </c>
      <c r="H3009">
        <f>VLOOKUP(B3009&amp;G3009,Sheet1!$A$2:$N$799,14,FALSE)</f>
        <v>5.3</v>
      </c>
      <c r="I3009">
        <v>1</v>
      </c>
      <c r="J3009">
        <v>0</v>
      </c>
      <c r="K3009">
        <v>3</v>
      </c>
      <c r="L3009">
        <v>3</v>
      </c>
    </row>
    <row r="3010" spans="1:12" x14ac:dyDescent="0.25">
      <c r="A3010" t="s">
        <v>1447</v>
      </c>
      <c r="B3010">
        <v>2019</v>
      </c>
      <c r="C3010">
        <v>5</v>
      </c>
      <c r="D3010" t="s">
        <v>26</v>
      </c>
      <c r="E3010">
        <f>VLOOKUP(B3010&amp;D3010,Sheet1!$A$2:$N$799,14,FALSE)</f>
        <v>-1.8</v>
      </c>
      <c r="F3010">
        <f t="shared" si="46"/>
        <v>-10.9</v>
      </c>
      <c r="G3010" t="s">
        <v>52</v>
      </c>
      <c r="H3010">
        <f>VLOOKUP(B3010&amp;G3010,Sheet1!$A$2:$N$799,14,FALSE)</f>
        <v>9.1</v>
      </c>
      <c r="I3010">
        <v>1</v>
      </c>
      <c r="J3010">
        <v>1</v>
      </c>
      <c r="K3010">
        <v>1</v>
      </c>
      <c r="L3010">
        <v>0</v>
      </c>
    </row>
    <row r="3011" spans="1:12" x14ac:dyDescent="0.25">
      <c r="A3011" t="s">
        <v>1448</v>
      </c>
      <c r="B3011">
        <v>2019</v>
      </c>
      <c r="C3011">
        <v>5</v>
      </c>
      <c r="D3011" t="s">
        <v>29</v>
      </c>
      <c r="E3011">
        <f>VLOOKUP(B3011&amp;D3011,Sheet1!$A$2:$N$799,14,FALSE)</f>
        <v>-6.7</v>
      </c>
      <c r="F3011">
        <f t="shared" ref="F3011:F3074" si="47">E3011-H3011</f>
        <v>0.29999999999999982</v>
      </c>
      <c r="G3011" t="s">
        <v>14</v>
      </c>
      <c r="H3011">
        <f>VLOOKUP(B3011&amp;G3011,Sheet1!$A$2:$N$799,14,FALSE)</f>
        <v>-7</v>
      </c>
      <c r="I3011">
        <v>0</v>
      </c>
      <c r="J3011">
        <v>3</v>
      </c>
      <c r="K3011">
        <v>0</v>
      </c>
      <c r="L3011">
        <v>-3</v>
      </c>
    </row>
    <row r="3012" spans="1:12" x14ac:dyDescent="0.25">
      <c r="A3012" t="s">
        <v>1449</v>
      </c>
      <c r="B3012">
        <v>2019</v>
      </c>
      <c r="C3012">
        <v>5</v>
      </c>
      <c r="D3012" t="s">
        <v>31</v>
      </c>
      <c r="E3012">
        <f>VLOOKUP(B3012&amp;D3012,Sheet1!$A$2:$N$799,14,FALSE)</f>
        <v>3.9</v>
      </c>
      <c r="F3012">
        <f t="shared" si="47"/>
        <v>1.1999999999999997</v>
      </c>
      <c r="G3012" t="s">
        <v>22</v>
      </c>
      <c r="H3012">
        <f>VLOOKUP(B3012&amp;G3012,Sheet1!$A$2:$N$799,14,FALSE)</f>
        <v>2.7</v>
      </c>
      <c r="I3012">
        <v>0</v>
      </c>
      <c r="J3012">
        <v>2</v>
      </c>
      <c r="K3012">
        <v>1</v>
      </c>
      <c r="L3012">
        <v>-1</v>
      </c>
    </row>
    <row r="3013" spans="1:12" x14ac:dyDescent="0.25">
      <c r="A3013" t="s">
        <v>1450</v>
      </c>
      <c r="B3013">
        <v>2019</v>
      </c>
      <c r="C3013">
        <v>5</v>
      </c>
      <c r="D3013" t="s">
        <v>32</v>
      </c>
      <c r="E3013">
        <f>VLOOKUP(B3013&amp;D3013,Sheet1!$A$2:$N$799,14,FALSE)</f>
        <v>5.4</v>
      </c>
      <c r="F3013">
        <f t="shared" si="47"/>
        <v>13.3</v>
      </c>
      <c r="G3013" t="s">
        <v>41</v>
      </c>
      <c r="H3013">
        <f>VLOOKUP(B3013&amp;G3013,Sheet1!$A$2:$N$799,14,FALSE)</f>
        <v>-7.9</v>
      </c>
      <c r="I3013">
        <v>1</v>
      </c>
      <c r="J3013">
        <v>1</v>
      </c>
      <c r="K3013">
        <v>1</v>
      </c>
      <c r="L3013">
        <v>0</v>
      </c>
    </row>
    <row r="3014" spans="1:12" x14ac:dyDescent="0.25">
      <c r="A3014" t="s">
        <v>1451</v>
      </c>
      <c r="B3014">
        <v>2019</v>
      </c>
      <c r="C3014">
        <v>5</v>
      </c>
      <c r="D3014" t="s">
        <v>35</v>
      </c>
      <c r="E3014">
        <f>VLOOKUP(B3014&amp;D3014,Sheet1!$A$2:$N$799,14,FALSE)</f>
        <v>10.4</v>
      </c>
      <c r="F3014">
        <f t="shared" si="47"/>
        <v>21.200000000000003</v>
      </c>
      <c r="G3014" t="s">
        <v>56</v>
      </c>
      <c r="H3014">
        <f>VLOOKUP(B3014&amp;G3014,Sheet1!$A$2:$N$799,14,FALSE)</f>
        <v>-10.8</v>
      </c>
      <c r="I3014">
        <v>1</v>
      </c>
      <c r="J3014">
        <v>1</v>
      </c>
      <c r="K3014">
        <v>2</v>
      </c>
      <c r="L3014">
        <v>1</v>
      </c>
    </row>
    <row r="3015" spans="1:12" x14ac:dyDescent="0.25">
      <c r="A3015" t="s">
        <v>1452</v>
      </c>
      <c r="B3015">
        <v>2019</v>
      </c>
      <c r="C3015">
        <v>5</v>
      </c>
      <c r="D3015" t="s">
        <v>43</v>
      </c>
      <c r="E3015">
        <f>VLOOKUP(B3015&amp;D3015,Sheet1!$A$2:$N$799,14,FALSE)</f>
        <v>-6.3</v>
      </c>
      <c r="F3015">
        <f t="shared" si="47"/>
        <v>-6.6</v>
      </c>
      <c r="G3015" t="s">
        <v>28</v>
      </c>
      <c r="H3015">
        <f>VLOOKUP(B3015&amp;G3015,Sheet1!$A$2:$N$799,14,FALSE)</f>
        <v>0.3</v>
      </c>
      <c r="I3015">
        <v>0</v>
      </c>
      <c r="J3015">
        <v>4</v>
      </c>
      <c r="K3015">
        <v>0</v>
      </c>
      <c r="L3015">
        <v>-4</v>
      </c>
    </row>
    <row r="3016" spans="1:12" x14ac:dyDescent="0.25">
      <c r="A3016" t="s">
        <v>1453</v>
      </c>
      <c r="B3016">
        <v>2019</v>
      </c>
      <c r="C3016">
        <v>5</v>
      </c>
      <c r="D3016" t="s">
        <v>13</v>
      </c>
      <c r="E3016">
        <f>VLOOKUP(B3016&amp;D3016,Sheet1!$A$2:$N$799,14,FALSE)</f>
        <v>0.4</v>
      </c>
      <c r="F3016">
        <f t="shared" si="47"/>
        <v>-7</v>
      </c>
      <c r="G3016" t="s">
        <v>38</v>
      </c>
      <c r="H3016">
        <f>VLOOKUP(B3016&amp;G3016,Sheet1!$A$2:$N$799,14,FALSE)</f>
        <v>7.4</v>
      </c>
      <c r="I3016">
        <v>0</v>
      </c>
      <c r="J3016">
        <v>0</v>
      </c>
      <c r="K3016">
        <v>1</v>
      </c>
      <c r="L3016">
        <v>1</v>
      </c>
    </row>
    <row r="3017" spans="1:12" x14ac:dyDescent="0.25">
      <c r="A3017" t="s">
        <v>1454</v>
      </c>
      <c r="B3017">
        <v>2019</v>
      </c>
      <c r="C3017">
        <v>6</v>
      </c>
      <c r="D3017" t="s">
        <v>37</v>
      </c>
      <c r="E3017">
        <f>VLOOKUP(B3017&amp;D3017,Sheet1!$A$2:$N$799,14,FALSE)</f>
        <v>-0.1</v>
      </c>
      <c r="F3017">
        <f t="shared" si="47"/>
        <v>3.1</v>
      </c>
      <c r="G3017" t="s">
        <v>46</v>
      </c>
      <c r="H3017">
        <f>VLOOKUP(B3017&amp;G3017,Sheet1!$A$2:$N$799,14,FALSE)</f>
        <v>-3.2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1455</v>
      </c>
      <c r="B3018">
        <v>2019</v>
      </c>
      <c r="C3018">
        <v>6</v>
      </c>
      <c r="D3018" t="s">
        <v>14</v>
      </c>
      <c r="E3018">
        <f>VLOOKUP(B3018&amp;D3018,Sheet1!$A$2:$N$799,14,FALSE)</f>
        <v>-7</v>
      </c>
      <c r="F3018">
        <f t="shared" si="47"/>
        <v>-7.4</v>
      </c>
      <c r="G3018" t="s">
        <v>13</v>
      </c>
      <c r="H3018">
        <f>VLOOKUP(B3018&amp;G3018,Sheet1!$A$2:$N$799,14,FALSE)</f>
        <v>0.4</v>
      </c>
      <c r="I3018">
        <v>1</v>
      </c>
      <c r="J3018">
        <v>1</v>
      </c>
      <c r="K3018">
        <v>7</v>
      </c>
      <c r="L3018">
        <v>6</v>
      </c>
    </row>
    <row r="3019" spans="1:12" x14ac:dyDescent="0.25">
      <c r="A3019" t="s">
        <v>1456</v>
      </c>
      <c r="B3019">
        <v>2019</v>
      </c>
      <c r="C3019">
        <v>6</v>
      </c>
      <c r="D3019" t="s">
        <v>17</v>
      </c>
      <c r="E3019">
        <f>VLOOKUP(B3019&amp;D3019,Sheet1!$A$2:$N$799,14,FALSE)</f>
        <v>-7.3</v>
      </c>
      <c r="F3019">
        <f t="shared" si="47"/>
        <v>-22.9</v>
      </c>
      <c r="G3019" t="s">
        <v>16</v>
      </c>
      <c r="H3019">
        <f>VLOOKUP(B3019&amp;G3019,Sheet1!$A$2:$N$799,14,FALSE)</f>
        <v>15.6</v>
      </c>
      <c r="I3019">
        <v>0</v>
      </c>
      <c r="J3019">
        <v>1</v>
      </c>
      <c r="K3019">
        <v>1</v>
      </c>
      <c r="L3019">
        <v>0</v>
      </c>
    </row>
    <row r="3020" spans="1:12" x14ac:dyDescent="0.25">
      <c r="A3020" t="s">
        <v>1457</v>
      </c>
      <c r="B3020">
        <v>2019</v>
      </c>
      <c r="C3020">
        <v>6</v>
      </c>
      <c r="D3020" t="s">
        <v>49</v>
      </c>
      <c r="E3020">
        <f>VLOOKUP(B3020&amp;D3020,Sheet1!$A$2:$N$799,14,FALSE)</f>
        <v>5.3</v>
      </c>
      <c r="F3020">
        <f t="shared" si="47"/>
        <v>11.6</v>
      </c>
      <c r="G3020" t="s">
        <v>43</v>
      </c>
      <c r="H3020">
        <f>VLOOKUP(B3020&amp;G3020,Sheet1!$A$2:$N$799,14,FALSE)</f>
        <v>-6.3</v>
      </c>
      <c r="I3020">
        <v>0</v>
      </c>
      <c r="J3020">
        <v>0</v>
      </c>
      <c r="K3020">
        <v>1</v>
      </c>
      <c r="L3020">
        <v>1</v>
      </c>
    </row>
    <row r="3021" spans="1:12" x14ac:dyDescent="0.25">
      <c r="A3021" t="s">
        <v>1458</v>
      </c>
      <c r="B3021">
        <v>2019</v>
      </c>
      <c r="C3021">
        <v>6</v>
      </c>
      <c r="D3021" t="s">
        <v>40</v>
      </c>
      <c r="E3021">
        <f>VLOOKUP(B3021&amp;D3021,Sheet1!$A$2:$N$799,14,FALSE)</f>
        <v>-5.2</v>
      </c>
      <c r="F3021">
        <f t="shared" si="47"/>
        <v>-8.4</v>
      </c>
      <c r="G3021" t="s">
        <v>23</v>
      </c>
      <c r="H3021">
        <f>VLOOKUP(B3021&amp;G3021,Sheet1!$A$2:$N$799,14,FALSE)</f>
        <v>3.2</v>
      </c>
      <c r="I3021">
        <v>0</v>
      </c>
      <c r="J3021">
        <v>1</v>
      </c>
      <c r="K3021">
        <v>2</v>
      </c>
      <c r="L3021">
        <v>1</v>
      </c>
    </row>
    <row r="3022" spans="1:12" x14ac:dyDescent="0.25">
      <c r="A3022" t="s">
        <v>1459</v>
      </c>
      <c r="B3022">
        <v>2019</v>
      </c>
      <c r="C3022">
        <v>6</v>
      </c>
      <c r="D3022" t="s">
        <v>55</v>
      </c>
      <c r="E3022">
        <f>VLOOKUP(B3022&amp;D3022,Sheet1!$A$2:$N$799,14,FALSE)</f>
        <v>0.5</v>
      </c>
      <c r="F3022">
        <f t="shared" si="47"/>
        <v>-8.6</v>
      </c>
      <c r="G3022" t="s">
        <v>52</v>
      </c>
      <c r="H3022">
        <f>VLOOKUP(B3022&amp;G3022,Sheet1!$A$2:$N$799,14,FALSE)</f>
        <v>9.1</v>
      </c>
      <c r="I3022">
        <v>1</v>
      </c>
      <c r="J3022">
        <v>3</v>
      </c>
      <c r="K3022">
        <v>2</v>
      </c>
      <c r="L3022">
        <v>-1</v>
      </c>
    </row>
    <row r="3023" spans="1:12" x14ac:dyDescent="0.25">
      <c r="A3023" t="s">
        <v>1460</v>
      </c>
      <c r="B3023">
        <v>2019</v>
      </c>
      <c r="C3023">
        <v>6</v>
      </c>
      <c r="D3023" t="s">
        <v>38</v>
      </c>
      <c r="E3023">
        <f>VLOOKUP(B3023&amp;D3023,Sheet1!$A$2:$N$799,14,FALSE)</f>
        <v>7.4</v>
      </c>
      <c r="F3023">
        <f t="shared" si="47"/>
        <v>14.100000000000001</v>
      </c>
      <c r="G3023" t="s">
        <v>29</v>
      </c>
      <c r="H3023">
        <f>VLOOKUP(B3023&amp;G3023,Sheet1!$A$2:$N$799,14,FALSE)</f>
        <v>-6.7</v>
      </c>
      <c r="I3023">
        <v>1</v>
      </c>
      <c r="J3023">
        <v>0</v>
      </c>
      <c r="K3023">
        <v>1</v>
      </c>
      <c r="L3023">
        <v>1</v>
      </c>
    </row>
    <row r="3024" spans="1:12" x14ac:dyDescent="0.25">
      <c r="A3024" t="s">
        <v>1461</v>
      </c>
      <c r="B3024">
        <v>2019</v>
      </c>
      <c r="C3024">
        <v>6</v>
      </c>
      <c r="D3024" t="s">
        <v>41</v>
      </c>
      <c r="E3024">
        <f>VLOOKUP(B3024&amp;D3024,Sheet1!$A$2:$N$799,14,FALSE)</f>
        <v>-7.9</v>
      </c>
      <c r="F3024">
        <f t="shared" si="47"/>
        <v>-18.3</v>
      </c>
      <c r="G3024" t="s">
        <v>35</v>
      </c>
      <c r="H3024">
        <f>VLOOKUP(B3024&amp;G3024,Sheet1!$A$2:$N$799,14,FALSE)</f>
        <v>10.4</v>
      </c>
      <c r="I3024">
        <v>0</v>
      </c>
      <c r="J3024">
        <v>4</v>
      </c>
      <c r="K3024">
        <v>2</v>
      </c>
      <c r="L3024">
        <v>-2</v>
      </c>
    </row>
    <row r="3025" spans="1:12" x14ac:dyDescent="0.25">
      <c r="A3025" t="s">
        <v>1462</v>
      </c>
      <c r="B3025">
        <v>2019</v>
      </c>
      <c r="C3025">
        <v>6</v>
      </c>
      <c r="D3025" t="s">
        <v>28</v>
      </c>
      <c r="E3025">
        <f>VLOOKUP(B3025&amp;D3025,Sheet1!$A$2:$N$799,14,FALSE)</f>
        <v>0.3</v>
      </c>
      <c r="F3025">
        <f t="shared" si="47"/>
        <v>-5.1000000000000005</v>
      </c>
      <c r="G3025" t="s">
        <v>32</v>
      </c>
      <c r="H3025">
        <f>VLOOKUP(B3025&amp;G3025,Sheet1!$A$2:$N$799,14,FALSE)</f>
        <v>5.4</v>
      </c>
      <c r="I3025">
        <v>0</v>
      </c>
      <c r="J3025">
        <v>3</v>
      </c>
      <c r="K3025">
        <v>2</v>
      </c>
      <c r="L3025">
        <v>-1</v>
      </c>
    </row>
    <row r="3026" spans="1:12" x14ac:dyDescent="0.25">
      <c r="A3026" t="s">
        <v>1463</v>
      </c>
      <c r="B3026">
        <v>2019</v>
      </c>
      <c r="C3026">
        <v>6</v>
      </c>
      <c r="D3026" t="s">
        <v>19</v>
      </c>
      <c r="E3026">
        <f>VLOOKUP(B3026&amp;D3026,Sheet1!$A$2:$N$799,14,FALSE)</f>
        <v>0.3</v>
      </c>
      <c r="F3026">
        <f t="shared" si="47"/>
        <v>1.6</v>
      </c>
      <c r="G3026" t="s">
        <v>47</v>
      </c>
      <c r="H3026">
        <f>VLOOKUP(B3026&amp;G3026,Sheet1!$A$2:$N$799,14,FALSE)</f>
        <v>-1.3</v>
      </c>
      <c r="I3026">
        <v>1</v>
      </c>
      <c r="J3026">
        <v>1</v>
      </c>
      <c r="K3026">
        <v>3</v>
      </c>
      <c r="L3026">
        <v>2</v>
      </c>
    </row>
    <row r="3027" spans="1:12" x14ac:dyDescent="0.25">
      <c r="A3027" t="s">
        <v>1464</v>
      </c>
      <c r="B3027">
        <v>2019</v>
      </c>
      <c r="C3027">
        <v>6</v>
      </c>
      <c r="D3027" t="s">
        <v>22</v>
      </c>
      <c r="E3027">
        <f>VLOOKUP(B3027&amp;D3027,Sheet1!$A$2:$N$799,14,FALSE)</f>
        <v>2.7</v>
      </c>
      <c r="F3027">
        <f t="shared" si="47"/>
        <v>4.5999999999999996</v>
      </c>
      <c r="G3027" t="s">
        <v>20</v>
      </c>
      <c r="H3027">
        <f>VLOOKUP(B3027&amp;G3027,Sheet1!$A$2:$N$799,14,FALSE)</f>
        <v>-1.9</v>
      </c>
      <c r="I3027">
        <v>1</v>
      </c>
      <c r="J3027">
        <v>1</v>
      </c>
      <c r="K3027">
        <v>4</v>
      </c>
      <c r="L3027">
        <v>3</v>
      </c>
    </row>
    <row r="3028" spans="1:12" x14ac:dyDescent="0.25">
      <c r="A3028" t="s">
        <v>1465</v>
      </c>
      <c r="B3028">
        <v>2019</v>
      </c>
      <c r="C3028">
        <v>6</v>
      </c>
      <c r="D3028" t="s">
        <v>50</v>
      </c>
      <c r="E3028">
        <f>VLOOKUP(B3028&amp;D3028,Sheet1!$A$2:$N$799,14,FALSE)</f>
        <v>11</v>
      </c>
      <c r="F3028">
        <f t="shared" si="47"/>
        <v>7.1</v>
      </c>
      <c r="G3028" t="s">
        <v>31</v>
      </c>
      <c r="H3028">
        <f>VLOOKUP(B3028&amp;G3028,Sheet1!$A$2:$N$799,14,FALSE)</f>
        <v>3.9</v>
      </c>
      <c r="I3028">
        <v>1</v>
      </c>
      <c r="J3028">
        <v>2</v>
      </c>
      <c r="K3028">
        <v>1</v>
      </c>
      <c r="L3028">
        <v>-1</v>
      </c>
    </row>
    <row r="3029" spans="1:12" x14ac:dyDescent="0.25">
      <c r="A3029" t="s">
        <v>1466</v>
      </c>
      <c r="B3029">
        <v>2019</v>
      </c>
      <c r="C3029">
        <v>6</v>
      </c>
      <c r="D3029" t="s">
        <v>53</v>
      </c>
      <c r="E3029">
        <f>VLOOKUP(B3029&amp;D3029,Sheet1!$A$2:$N$799,14,FALSE)</f>
        <v>3.4</v>
      </c>
      <c r="F3029">
        <f t="shared" si="47"/>
        <v>5.5</v>
      </c>
      <c r="G3029" t="s">
        <v>25</v>
      </c>
      <c r="H3029">
        <f>VLOOKUP(B3029&amp;G3029,Sheet1!$A$2:$N$799,14,FALSE)</f>
        <v>-2.1</v>
      </c>
      <c r="I3029">
        <v>0</v>
      </c>
      <c r="J3029">
        <v>3</v>
      </c>
      <c r="K3029">
        <v>1</v>
      </c>
      <c r="L3029">
        <v>-2</v>
      </c>
    </row>
    <row r="3030" spans="1:12" x14ac:dyDescent="0.25">
      <c r="A3030" t="s">
        <v>1467</v>
      </c>
      <c r="B3030">
        <v>2019</v>
      </c>
      <c r="C3030">
        <v>6</v>
      </c>
      <c r="D3030" t="s">
        <v>56</v>
      </c>
      <c r="E3030">
        <f>VLOOKUP(B3030&amp;D3030,Sheet1!$A$2:$N$799,14,FALSE)</f>
        <v>-10.8</v>
      </c>
      <c r="F3030">
        <f t="shared" si="47"/>
        <v>0.79999999999999893</v>
      </c>
      <c r="G3030" t="s">
        <v>34</v>
      </c>
      <c r="H3030">
        <f>VLOOKUP(B3030&amp;G3030,Sheet1!$A$2:$N$799,14,FALSE)</f>
        <v>-11.6</v>
      </c>
      <c r="I3030">
        <v>1</v>
      </c>
      <c r="J3030">
        <v>0</v>
      </c>
      <c r="K3030">
        <v>2</v>
      </c>
      <c r="L3030">
        <v>2</v>
      </c>
    </row>
    <row r="3031" spans="1:12" x14ac:dyDescent="0.25">
      <c r="A3031" t="s">
        <v>1468</v>
      </c>
      <c r="B3031">
        <v>2019</v>
      </c>
      <c r="C3031">
        <v>7</v>
      </c>
      <c r="D3031" t="s">
        <v>46</v>
      </c>
      <c r="E3031">
        <f>VLOOKUP(B3031&amp;D3031,Sheet1!$A$2:$N$799,14,FALSE)</f>
        <v>-3.2</v>
      </c>
      <c r="F3031">
        <f t="shared" si="47"/>
        <v>4.7</v>
      </c>
      <c r="G3031" t="s">
        <v>41</v>
      </c>
      <c r="H3031">
        <f>VLOOKUP(B3031&amp;G3031,Sheet1!$A$2:$N$799,14,FALSE)</f>
        <v>-7.9</v>
      </c>
      <c r="I3031">
        <v>1</v>
      </c>
      <c r="J3031">
        <v>0</v>
      </c>
      <c r="K3031">
        <v>3</v>
      </c>
      <c r="L3031">
        <v>3</v>
      </c>
    </row>
    <row r="3032" spans="1:12" x14ac:dyDescent="0.25">
      <c r="A3032" t="s">
        <v>1469</v>
      </c>
      <c r="B3032">
        <v>2019</v>
      </c>
      <c r="C3032">
        <v>7</v>
      </c>
      <c r="D3032" t="s">
        <v>16</v>
      </c>
      <c r="E3032">
        <f>VLOOKUP(B3032&amp;D3032,Sheet1!$A$2:$N$799,14,FALSE)</f>
        <v>15.6</v>
      </c>
      <c r="F3032">
        <f t="shared" si="47"/>
        <v>12.899999999999999</v>
      </c>
      <c r="G3032" t="s">
        <v>22</v>
      </c>
      <c r="H3032">
        <f>VLOOKUP(B3032&amp;G3032,Sheet1!$A$2:$N$799,14,FALSE)</f>
        <v>2.7</v>
      </c>
      <c r="I3032">
        <v>1</v>
      </c>
      <c r="J3032">
        <v>0</v>
      </c>
      <c r="K3032">
        <v>2</v>
      </c>
      <c r="L3032">
        <v>2</v>
      </c>
    </row>
    <row r="3033" spans="1:12" x14ac:dyDescent="0.25">
      <c r="A3033" t="s">
        <v>1470</v>
      </c>
      <c r="B3033">
        <v>2019</v>
      </c>
      <c r="C3033">
        <v>7</v>
      </c>
      <c r="D3033" t="s">
        <v>55</v>
      </c>
      <c r="E3033">
        <f>VLOOKUP(B3033&amp;D3033,Sheet1!$A$2:$N$799,14,FALSE)</f>
        <v>0.5</v>
      </c>
      <c r="F3033">
        <f t="shared" si="47"/>
        <v>2.2999999999999998</v>
      </c>
      <c r="G3033" t="s">
        <v>26</v>
      </c>
      <c r="H3033">
        <f>VLOOKUP(B3033&amp;G3033,Sheet1!$A$2:$N$799,14,FALSE)</f>
        <v>-1.8</v>
      </c>
      <c r="I3033">
        <v>0</v>
      </c>
      <c r="J3033">
        <v>2</v>
      </c>
      <c r="K3033">
        <v>1</v>
      </c>
      <c r="L3033">
        <v>-1</v>
      </c>
    </row>
    <row r="3034" spans="1:12" x14ac:dyDescent="0.25">
      <c r="A3034" t="s">
        <v>1471</v>
      </c>
      <c r="B3034">
        <v>2019</v>
      </c>
      <c r="C3034">
        <v>7</v>
      </c>
      <c r="D3034" t="s">
        <v>29</v>
      </c>
      <c r="E3034">
        <f>VLOOKUP(B3034&amp;D3034,Sheet1!$A$2:$N$799,14,FALSE)</f>
        <v>-6.7</v>
      </c>
      <c r="F3034">
        <f t="shared" si="47"/>
        <v>0.59999999999999964</v>
      </c>
      <c r="G3034" t="s">
        <v>17</v>
      </c>
      <c r="H3034">
        <f>VLOOKUP(B3034&amp;G3034,Sheet1!$A$2:$N$799,14,FALSE)</f>
        <v>-7.3</v>
      </c>
      <c r="I3034">
        <v>1</v>
      </c>
      <c r="J3034">
        <v>0</v>
      </c>
      <c r="K3034">
        <v>4</v>
      </c>
      <c r="L3034">
        <v>4</v>
      </c>
    </row>
    <row r="3035" spans="1:12" x14ac:dyDescent="0.25">
      <c r="A3035" t="s">
        <v>1472</v>
      </c>
      <c r="B3035">
        <v>2019</v>
      </c>
      <c r="C3035">
        <v>7</v>
      </c>
      <c r="D3035" t="s">
        <v>52</v>
      </c>
      <c r="E3035">
        <f>VLOOKUP(B3035&amp;D3035,Sheet1!$A$2:$N$799,14,FALSE)</f>
        <v>9.1</v>
      </c>
      <c r="F3035">
        <f t="shared" si="47"/>
        <v>11.2</v>
      </c>
      <c r="G3035" t="s">
        <v>25</v>
      </c>
      <c r="H3035">
        <f>VLOOKUP(B3035&amp;G3035,Sheet1!$A$2:$N$799,14,FALSE)</f>
        <v>-2.1</v>
      </c>
      <c r="I3035">
        <v>1</v>
      </c>
      <c r="J3035">
        <v>0</v>
      </c>
      <c r="K3035">
        <v>1</v>
      </c>
      <c r="L3035">
        <v>1</v>
      </c>
    </row>
    <row r="3036" spans="1:12" x14ac:dyDescent="0.25">
      <c r="A3036" t="s">
        <v>1473</v>
      </c>
      <c r="B3036">
        <v>2019</v>
      </c>
      <c r="C3036">
        <v>7</v>
      </c>
      <c r="D3036" t="s">
        <v>47</v>
      </c>
      <c r="E3036">
        <f>VLOOKUP(B3036&amp;D3036,Sheet1!$A$2:$N$799,14,FALSE)</f>
        <v>-1.3</v>
      </c>
      <c r="F3036">
        <f t="shared" si="47"/>
        <v>-4.7</v>
      </c>
      <c r="G3036" t="s">
        <v>53</v>
      </c>
      <c r="H3036">
        <f>VLOOKUP(B3036&amp;G3036,Sheet1!$A$2:$N$799,14,FALSE)</f>
        <v>3.4</v>
      </c>
      <c r="I3036">
        <v>0</v>
      </c>
      <c r="J3036">
        <v>1</v>
      </c>
      <c r="K3036">
        <v>1</v>
      </c>
      <c r="L3036">
        <v>0</v>
      </c>
    </row>
    <row r="3037" spans="1:12" x14ac:dyDescent="0.25">
      <c r="A3037" t="s">
        <v>1474</v>
      </c>
      <c r="B3037">
        <v>2019</v>
      </c>
      <c r="C3037">
        <v>7</v>
      </c>
      <c r="D3037" t="s">
        <v>31</v>
      </c>
      <c r="E3037">
        <f>VLOOKUP(B3037&amp;D3037,Sheet1!$A$2:$N$799,14,FALSE)</f>
        <v>3.9</v>
      </c>
      <c r="F3037">
        <f t="shared" si="47"/>
        <v>4</v>
      </c>
      <c r="G3037" t="s">
        <v>37</v>
      </c>
      <c r="H3037">
        <f>VLOOKUP(B3037&amp;G3037,Sheet1!$A$2:$N$799,14,FALSE)</f>
        <v>-0.1</v>
      </c>
      <c r="I3037">
        <v>1</v>
      </c>
      <c r="J3037">
        <v>1</v>
      </c>
      <c r="K3037">
        <v>2</v>
      </c>
      <c r="L3037">
        <v>1</v>
      </c>
    </row>
    <row r="3038" spans="1:12" x14ac:dyDescent="0.25">
      <c r="A3038" t="s">
        <v>1475</v>
      </c>
      <c r="B3038">
        <v>2019</v>
      </c>
      <c r="C3038">
        <v>7</v>
      </c>
      <c r="D3038" t="s">
        <v>34</v>
      </c>
      <c r="E3038">
        <f>VLOOKUP(B3038&amp;D3038,Sheet1!$A$2:$N$799,14,FALSE)</f>
        <v>-11.6</v>
      </c>
      <c r="F3038">
        <f t="shared" si="47"/>
        <v>-13.8</v>
      </c>
      <c r="G3038" t="s">
        <v>11</v>
      </c>
      <c r="H3038">
        <f>VLOOKUP(B3038&amp;G3038,Sheet1!$A$2:$N$799,14,FALSE)</f>
        <v>2.2000000000000002</v>
      </c>
      <c r="I3038">
        <v>0</v>
      </c>
      <c r="J3038">
        <v>2</v>
      </c>
      <c r="K3038">
        <v>0</v>
      </c>
      <c r="L3038">
        <v>-2</v>
      </c>
    </row>
    <row r="3039" spans="1:12" x14ac:dyDescent="0.25">
      <c r="A3039" t="s">
        <v>1476</v>
      </c>
      <c r="B3039">
        <v>2019</v>
      </c>
      <c r="C3039">
        <v>7</v>
      </c>
      <c r="D3039" t="s">
        <v>32</v>
      </c>
      <c r="E3039">
        <f>VLOOKUP(B3039&amp;D3039,Sheet1!$A$2:$N$799,14,FALSE)</f>
        <v>5.4</v>
      </c>
      <c r="F3039">
        <f t="shared" si="47"/>
        <v>10.600000000000001</v>
      </c>
      <c r="G3039" t="s">
        <v>40</v>
      </c>
      <c r="H3039">
        <f>VLOOKUP(B3039&amp;G3039,Sheet1!$A$2:$N$799,14,FALSE)</f>
        <v>-5.2</v>
      </c>
      <c r="I3039">
        <v>1</v>
      </c>
      <c r="J3039">
        <v>0</v>
      </c>
      <c r="K3039">
        <v>1</v>
      </c>
      <c r="L3039">
        <v>1</v>
      </c>
    </row>
    <row r="3040" spans="1:12" x14ac:dyDescent="0.25">
      <c r="A3040" t="s">
        <v>1477</v>
      </c>
      <c r="B3040">
        <v>2019</v>
      </c>
      <c r="C3040">
        <v>7</v>
      </c>
      <c r="D3040" t="s">
        <v>35</v>
      </c>
      <c r="E3040">
        <f>VLOOKUP(B3040&amp;D3040,Sheet1!$A$2:$N$799,14,FALSE)</f>
        <v>10.4</v>
      </c>
      <c r="F3040">
        <f t="shared" si="47"/>
        <v>16.7</v>
      </c>
      <c r="G3040" t="s">
        <v>43</v>
      </c>
      <c r="H3040">
        <f>VLOOKUP(B3040&amp;G3040,Sheet1!$A$2:$N$799,14,FALSE)</f>
        <v>-6.3</v>
      </c>
      <c r="I3040">
        <v>1</v>
      </c>
      <c r="J3040">
        <v>2</v>
      </c>
      <c r="K3040">
        <v>5</v>
      </c>
      <c r="L3040">
        <v>3</v>
      </c>
    </row>
    <row r="3041" spans="1:12" x14ac:dyDescent="0.25">
      <c r="A3041" t="s">
        <v>1478</v>
      </c>
      <c r="B3041">
        <v>2019</v>
      </c>
      <c r="C3041">
        <v>7</v>
      </c>
      <c r="D3041" t="s">
        <v>38</v>
      </c>
      <c r="E3041">
        <f>VLOOKUP(B3041&amp;D3041,Sheet1!$A$2:$N$799,14,FALSE)</f>
        <v>7.4</v>
      </c>
      <c r="F3041">
        <f t="shared" si="47"/>
        <v>8.3000000000000007</v>
      </c>
      <c r="G3041" t="s">
        <v>10</v>
      </c>
      <c r="H3041">
        <f>VLOOKUP(B3041&amp;G3041,Sheet1!$A$2:$N$799,14,FALSE)</f>
        <v>-0.9</v>
      </c>
      <c r="I3041">
        <v>1</v>
      </c>
      <c r="J3041">
        <v>0</v>
      </c>
      <c r="K3041">
        <v>2</v>
      </c>
      <c r="L3041">
        <v>2</v>
      </c>
    </row>
    <row r="3042" spans="1:12" x14ac:dyDescent="0.25">
      <c r="A3042" t="s">
        <v>1479</v>
      </c>
      <c r="B3042">
        <v>2019</v>
      </c>
      <c r="C3042">
        <v>7</v>
      </c>
      <c r="D3042" t="s">
        <v>44</v>
      </c>
      <c r="E3042">
        <f>VLOOKUP(B3042&amp;D3042,Sheet1!$A$2:$N$799,14,FALSE)</f>
        <v>-6.9</v>
      </c>
      <c r="F3042">
        <f t="shared" si="47"/>
        <v>-10.100000000000001</v>
      </c>
      <c r="G3042" t="s">
        <v>23</v>
      </c>
      <c r="H3042">
        <f>VLOOKUP(B3042&amp;G3042,Sheet1!$A$2:$N$799,14,FALSE)</f>
        <v>3.2</v>
      </c>
      <c r="I3042">
        <v>0</v>
      </c>
      <c r="J3042">
        <v>2</v>
      </c>
      <c r="K3042">
        <v>0</v>
      </c>
      <c r="L3042">
        <v>-2</v>
      </c>
    </row>
    <row r="3043" spans="1:12" x14ac:dyDescent="0.25">
      <c r="A3043" t="s">
        <v>1480</v>
      </c>
      <c r="B3043">
        <v>2019</v>
      </c>
      <c r="C3043">
        <v>7</v>
      </c>
      <c r="D3043" t="s">
        <v>28</v>
      </c>
      <c r="E3043">
        <f>VLOOKUP(B3043&amp;D3043,Sheet1!$A$2:$N$799,14,FALSE)</f>
        <v>0.3</v>
      </c>
      <c r="F3043">
        <f t="shared" si="47"/>
        <v>-5</v>
      </c>
      <c r="G3043" t="s">
        <v>49</v>
      </c>
      <c r="H3043">
        <f>VLOOKUP(B3043&amp;G3043,Sheet1!$A$2:$N$799,14,FALSE)</f>
        <v>5.3</v>
      </c>
      <c r="I3043">
        <v>0</v>
      </c>
      <c r="J3043">
        <v>4</v>
      </c>
      <c r="K3043">
        <v>1</v>
      </c>
      <c r="L3043">
        <v>-3</v>
      </c>
    </row>
    <row r="3044" spans="1:12" x14ac:dyDescent="0.25">
      <c r="A3044" t="s">
        <v>1481</v>
      </c>
      <c r="B3044">
        <v>2019</v>
      </c>
      <c r="C3044">
        <v>7</v>
      </c>
      <c r="D3044" t="s">
        <v>50</v>
      </c>
      <c r="E3044">
        <f>VLOOKUP(B3044&amp;D3044,Sheet1!$A$2:$N$799,14,FALSE)</f>
        <v>11</v>
      </c>
      <c r="F3044">
        <f t="shared" si="47"/>
        <v>21.8</v>
      </c>
      <c r="G3044" t="s">
        <v>56</v>
      </c>
      <c r="H3044">
        <f>VLOOKUP(B3044&amp;G3044,Sheet1!$A$2:$N$799,14,FALSE)</f>
        <v>-10.8</v>
      </c>
      <c r="I3044">
        <v>1</v>
      </c>
      <c r="J3044">
        <v>1</v>
      </c>
      <c r="K3044">
        <v>1</v>
      </c>
      <c r="L3044">
        <v>0</v>
      </c>
    </row>
    <row r="3045" spans="1:12" x14ac:dyDescent="0.25">
      <c r="A3045" t="s">
        <v>1482</v>
      </c>
      <c r="B3045">
        <v>2019</v>
      </c>
      <c r="C3045">
        <v>8</v>
      </c>
      <c r="D3045" t="s">
        <v>46</v>
      </c>
      <c r="E3045">
        <f>VLOOKUP(B3045&amp;D3045,Sheet1!$A$2:$N$799,14,FALSE)</f>
        <v>-3.2</v>
      </c>
      <c r="F3045">
        <f t="shared" si="47"/>
        <v>-10.600000000000001</v>
      </c>
      <c r="G3045" t="s">
        <v>38</v>
      </c>
      <c r="H3045">
        <f>VLOOKUP(B3045&amp;G3045,Sheet1!$A$2:$N$799,14,FALSE)</f>
        <v>7.4</v>
      </c>
      <c r="I3045">
        <v>0</v>
      </c>
      <c r="J3045">
        <v>0</v>
      </c>
      <c r="K3045">
        <v>1</v>
      </c>
      <c r="L3045">
        <v>1</v>
      </c>
    </row>
    <row r="3046" spans="1:12" x14ac:dyDescent="0.25">
      <c r="A3046" t="s">
        <v>1483</v>
      </c>
      <c r="B3046">
        <v>2019</v>
      </c>
      <c r="C3046">
        <v>8</v>
      </c>
      <c r="D3046" t="s">
        <v>14</v>
      </c>
      <c r="E3046">
        <f>VLOOKUP(B3046&amp;D3046,Sheet1!$A$2:$N$799,14,FALSE)</f>
        <v>-7</v>
      </c>
      <c r="F3046">
        <f t="shared" si="47"/>
        <v>-18</v>
      </c>
      <c r="G3046" t="s">
        <v>50</v>
      </c>
      <c r="H3046">
        <f>VLOOKUP(B3046&amp;G3046,Sheet1!$A$2:$N$799,14,FALSE)</f>
        <v>11</v>
      </c>
      <c r="I3046">
        <v>0</v>
      </c>
      <c r="J3046">
        <v>3</v>
      </c>
      <c r="K3046">
        <v>1</v>
      </c>
      <c r="L3046">
        <v>-2</v>
      </c>
    </row>
    <row r="3047" spans="1:12" x14ac:dyDescent="0.25">
      <c r="A3047" t="s">
        <v>1484</v>
      </c>
      <c r="B3047">
        <v>2019</v>
      </c>
      <c r="C3047">
        <v>8</v>
      </c>
      <c r="D3047" t="s">
        <v>17</v>
      </c>
      <c r="E3047">
        <f>VLOOKUP(B3047&amp;D3047,Sheet1!$A$2:$N$799,14,FALSE)</f>
        <v>-7.3</v>
      </c>
      <c r="F3047">
        <f t="shared" si="47"/>
        <v>-11.2</v>
      </c>
      <c r="G3047" t="s">
        <v>31</v>
      </c>
      <c r="H3047">
        <f>VLOOKUP(B3047&amp;G3047,Sheet1!$A$2:$N$799,14,FALSE)</f>
        <v>3.9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1485</v>
      </c>
      <c r="B3048">
        <v>2019</v>
      </c>
      <c r="C3048">
        <v>8</v>
      </c>
      <c r="D3048" t="s">
        <v>20</v>
      </c>
      <c r="E3048">
        <f>VLOOKUP(B3048&amp;D3048,Sheet1!$A$2:$N$799,14,FALSE)</f>
        <v>-1.9</v>
      </c>
      <c r="F3048">
        <f t="shared" si="47"/>
        <v>-12.3</v>
      </c>
      <c r="G3048" t="s">
        <v>35</v>
      </c>
      <c r="H3048">
        <f>VLOOKUP(B3048&amp;G3048,Sheet1!$A$2:$N$799,14,FALSE)</f>
        <v>10.4</v>
      </c>
      <c r="I3048">
        <v>0</v>
      </c>
      <c r="J3048">
        <v>3</v>
      </c>
      <c r="K3048">
        <v>0</v>
      </c>
      <c r="L3048">
        <v>-3</v>
      </c>
    </row>
    <row r="3049" spans="1:12" x14ac:dyDescent="0.25">
      <c r="A3049" t="s">
        <v>1486</v>
      </c>
      <c r="B3049">
        <v>2019</v>
      </c>
      <c r="C3049">
        <v>8</v>
      </c>
      <c r="D3049" t="s">
        <v>25</v>
      </c>
      <c r="E3049">
        <f>VLOOKUP(B3049&amp;D3049,Sheet1!$A$2:$N$799,14,FALSE)</f>
        <v>-2.1</v>
      </c>
      <c r="F3049">
        <f t="shared" si="47"/>
        <v>-0.30000000000000004</v>
      </c>
      <c r="G3049" t="s">
        <v>26</v>
      </c>
      <c r="H3049">
        <f>VLOOKUP(B3049&amp;G3049,Sheet1!$A$2:$N$799,14,FALSE)</f>
        <v>-1.8</v>
      </c>
      <c r="I3049">
        <v>0</v>
      </c>
      <c r="J3049">
        <v>0</v>
      </c>
      <c r="K3049">
        <v>1</v>
      </c>
      <c r="L3049">
        <v>1</v>
      </c>
    </row>
    <row r="3050" spans="1:12" x14ac:dyDescent="0.25">
      <c r="A3050" t="s">
        <v>1487</v>
      </c>
      <c r="B3050">
        <v>2019</v>
      </c>
      <c r="C3050">
        <v>8</v>
      </c>
      <c r="D3050" t="s">
        <v>23</v>
      </c>
      <c r="E3050">
        <f>VLOOKUP(B3050&amp;D3050,Sheet1!$A$2:$N$799,14,FALSE)</f>
        <v>3.2</v>
      </c>
      <c r="F3050">
        <f t="shared" si="47"/>
        <v>-5.8999999999999995</v>
      </c>
      <c r="G3050" t="s">
        <v>52</v>
      </c>
      <c r="H3050">
        <f>VLOOKUP(B3050&amp;G3050,Sheet1!$A$2:$N$799,14,FALSE)</f>
        <v>9.1</v>
      </c>
      <c r="I3050">
        <v>1</v>
      </c>
      <c r="J3050">
        <v>0</v>
      </c>
      <c r="K3050">
        <v>1</v>
      </c>
      <c r="L3050">
        <v>1</v>
      </c>
    </row>
    <row r="3051" spans="1:12" x14ac:dyDescent="0.25">
      <c r="A3051" t="s">
        <v>1488</v>
      </c>
      <c r="B3051">
        <v>2019</v>
      </c>
      <c r="C3051">
        <v>8</v>
      </c>
      <c r="D3051" t="s">
        <v>47</v>
      </c>
      <c r="E3051">
        <f>VLOOKUP(B3051&amp;D3051,Sheet1!$A$2:$N$799,14,FALSE)</f>
        <v>-1.3</v>
      </c>
      <c r="F3051">
        <f t="shared" si="47"/>
        <v>-0.4</v>
      </c>
      <c r="G3051" t="s">
        <v>10</v>
      </c>
      <c r="H3051">
        <f>VLOOKUP(B3051&amp;G3051,Sheet1!$A$2:$N$799,14,FALSE)</f>
        <v>-0.9</v>
      </c>
      <c r="I3051">
        <v>1</v>
      </c>
      <c r="J3051">
        <v>1</v>
      </c>
      <c r="K3051">
        <v>2</v>
      </c>
      <c r="L3051">
        <v>1</v>
      </c>
    </row>
    <row r="3052" spans="1:12" x14ac:dyDescent="0.25">
      <c r="A3052" t="s">
        <v>1489</v>
      </c>
      <c r="B3052">
        <v>2019</v>
      </c>
      <c r="C3052">
        <v>8</v>
      </c>
      <c r="D3052" t="s">
        <v>34</v>
      </c>
      <c r="E3052">
        <f>VLOOKUP(B3052&amp;D3052,Sheet1!$A$2:$N$799,14,FALSE)</f>
        <v>-11.6</v>
      </c>
      <c r="F3052">
        <f t="shared" si="47"/>
        <v>-11.9</v>
      </c>
      <c r="G3052" t="s">
        <v>19</v>
      </c>
      <c r="H3052">
        <f>VLOOKUP(B3052&amp;G3052,Sheet1!$A$2:$N$799,14,FALSE)</f>
        <v>0.3</v>
      </c>
      <c r="I3052">
        <v>0</v>
      </c>
      <c r="J3052">
        <v>4</v>
      </c>
      <c r="K3052">
        <v>1</v>
      </c>
      <c r="L3052">
        <v>-3</v>
      </c>
    </row>
    <row r="3053" spans="1:12" x14ac:dyDescent="0.25">
      <c r="A3053" t="s">
        <v>1490</v>
      </c>
      <c r="B3053">
        <v>2019</v>
      </c>
      <c r="C3053">
        <v>8</v>
      </c>
      <c r="D3053" t="s">
        <v>41</v>
      </c>
      <c r="E3053">
        <f>VLOOKUP(B3053&amp;D3053,Sheet1!$A$2:$N$799,14,FALSE)</f>
        <v>-7.9</v>
      </c>
      <c r="F3053">
        <f t="shared" si="47"/>
        <v>-2.7</v>
      </c>
      <c r="G3053" t="s">
        <v>40</v>
      </c>
      <c r="H3053">
        <f>VLOOKUP(B3053&amp;G3053,Sheet1!$A$2:$N$799,14,FALSE)</f>
        <v>-5.2</v>
      </c>
      <c r="I3053">
        <v>0</v>
      </c>
      <c r="J3053">
        <v>1</v>
      </c>
      <c r="K3053">
        <v>2</v>
      </c>
      <c r="L3053">
        <v>1</v>
      </c>
    </row>
    <row r="3054" spans="1:12" x14ac:dyDescent="0.25">
      <c r="A3054" t="s">
        <v>1491</v>
      </c>
      <c r="B3054">
        <v>2019</v>
      </c>
      <c r="C3054">
        <v>8</v>
      </c>
      <c r="D3054" t="s">
        <v>43</v>
      </c>
      <c r="E3054">
        <f>VLOOKUP(B3054&amp;D3054,Sheet1!$A$2:$N$799,14,FALSE)</f>
        <v>-6.3</v>
      </c>
      <c r="F3054">
        <f t="shared" si="47"/>
        <v>0.40000000000000036</v>
      </c>
      <c r="G3054" t="s">
        <v>29</v>
      </c>
      <c r="H3054">
        <f>VLOOKUP(B3054&amp;G3054,Sheet1!$A$2:$N$799,14,FALSE)</f>
        <v>-6.7</v>
      </c>
      <c r="I3054">
        <v>0</v>
      </c>
      <c r="J3054">
        <v>3</v>
      </c>
      <c r="K3054">
        <v>1</v>
      </c>
      <c r="L3054">
        <v>-2</v>
      </c>
    </row>
    <row r="3055" spans="1:12" x14ac:dyDescent="0.25">
      <c r="A3055" t="s">
        <v>1492</v>
      </c>
      <c r="B3055">
        <v>2019</v>
      </c>
      <c r="C3055">
        <v>8</v>
      </c>
      <c r="D3055" t="s">
        <v>44</v>
      </c>
      <c r="E3055">
        <f>VLOOKUP(B3055&amp;D3055,Sheet1!$A$2:$N$799,14,FALSE)</f>
        <v>-6.9</v>
      </c>
      <c r="F3055">
        <f t="shared" si="47"/>
        <v>-7.4</v>
      </c>
      <c r="G3055" t="s">
        <v>55</v>
      </c>
      <c r="H3055">
        <f>VLOOKUP(B3055&amp;G3055,Sheet1!$A$2:$N$799,14,FALSE)</f>
        <v>0.5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t="s">
        <v>1493</v>
      </c>
      <c r="B3056">
        <v>2019</v>
      </c>
      <c r="C3056">
        <v>8</v>
      </c>
      <c r="D3056" t="s">
        <v>28</v>
      </c>
      <c r="E3056">
        <f>VLOOKUP(B3056&amp;D3056,Sheet1!$A$2:$N$799,14,FALSE)</f>
        <v>0.3</v>
      </c>
      <c r="F3056">
        <f t="shared" si="47"/>
        <v>-1.9000000000000001</v>
      </c>
      <c r="G3056" t="s">
        <v>11</v>
      </c>
      <c r="H3056">
        <f>VLOOKUP(B3056&amp;G3056,Sheet1!$A$2:$N$799,14,FALSE)</f>
        <v>2.2000000000000002</v>
      </c>
      <c r="I3056">
        <v>1</v>
      </c>
      <c r="J3056">
        <v>0</v>
      </c>
      <c r="K3056">
        <v>2</v>
      </c>
      <c r="L3056">
        <v>2</v>
      </c>
    </row>
    <row r="3057" spans="1:12" x14ac:dyDescent="0.25">
      <c r="A3057" t="s">
        <v>1494</v>
      </c>
      <c r="B3057">
        <v>2019</v>
      </c>
      <c r="C3057">
        <v>8</v>
      </c>
      <c r="D3057" t="s">
        <v>22</v>
      </c>
      <c r="E3057">
        <f>VLOOKUP(B3057&amp;D3057,Sheet1!$A$2:$N$799,14,FALSE)</f>
        <v>2.7</v>
      </c>
      <c r="F3057">
        <f t="shared" si="47"/>
        <v>2.8000000000000003</v>
      </c>
      <c r="G3057" t="s">
        <v>37</v>
      </c>
      <c r="H3057">
        <f>VLOOKUP(B3057&amp;G3057,Sheet1!$A$2:$N$799,14,FALSE)</f>
        <v>-0.1</v>
      </c>
      <c r="I3057">
        <v>1</v>
      </c>
      <c r="J3057">
        <v>0</v>
      </c>
      <c r="K3057">
        <v>3</v>
      </c>
      <c r="L3057">
        <v>3</v>
      </c>
    </row>
    <row r="3058" spans="1:12" x14ac:dyDescent="0.25">
      <c r="A3058" t="s">
        <v>1495</v>
      </c>
      <c r="B3058">
        <v>2019</v>
      </c>
      <c r="C3058">
        <v>8</v>
      </c>
      <c r="D3058" t="s">
        <v>13</v>
      </c>
      <c r="E3058">
        <f>VLOOKUP(B3058&amp;D3058,Sheet1!$A$2:$N$799,14,FALSE)</f>
        <v>0.4</v>
      </c>
      <c r="F3058">
        <f t="shared" si="47"/>
        <v>-3</v>
      </c>
      <c r="G3058" t="s">
        <v>53</v>
      </c>
      <c r="H3058">
        <f>VLOOKUP(B3058&amp;G3058,Sheet1!$A$2:$N$799,14,FALSE)</f>
        <v>3.4</v>
      </c>
      <c r="I3058">
        <v>0</v>
      </c>
      <c r="J3058">
        <v>4</v>
      </c>
      <c r="K3058">
        <v>1</v>
      </c>
      <c r="L3058">
        <v>-3</v>
      </c>
    </row>
    <row r="3059" spans="1:12" x14ac:dyDescent="0.25">
      <c r="A3059" t="s">
        <v>1496</v>
      </c>
      <c r="B3059">
        <v>2019</v>
      </c>
      <c r="C3059">
        <v>8</v>
      </c>
      <c r="D3059" t="s">
        <v>56</v>
      </c>
      <c r="E3059">
        <f>VLOOKUP(B3059&amp;D3059,Sheet1!$A$2:$N$799,14,FALSE)</f>
        <v>-10.8</v>
      </c>
      <c r="F3059">
        <f t="shared" si="47"/>
        <v>-16.200000000000003</v>
      </c>
      <c r="G3059" t="s">
        <v>32</v>
      </c>
      <c r="H3059">
        <f>VLOOKUP(B3059&amp;G3059,Sheet1!$A$2:$N$799,14,FALSE)</f>
        <v>5.4</v>
      </c>
      <c r="I3059">
        <v>0</v>
      </c>
      <c r="J3059">
        <v>2</v>
      </c>
      <c r="K3059">
        <v>1</v>
      </c>
      <c r="L3059">
        <v>-1</v>
      </c>
    </row>
    <row r="3060" spans="1:12" x14ac:dyDescent="0.25">
      <c r="A3060" t="s">
        <v>1497</v>
      </c>
      <c r="B3060">
        <v>2019</v>
      </c>
      <c r="C3060">
        <v>9</v>
      </c>
      <c r="D3060" t="s">
        <v>10</v>
      </c>
      <c r="E3060">
        <f>VLOOKUP(B3060&amp;D3060,Sheet1!$A$2:$N$799,14,FALSE)</f>
        <v>-0.9</v>
      </c>
      <c r="F3060">
        <f t="shared" si="47"/>
        <v>-1.2</v>
      </c>
      <c r="G3060" t="s">
        <v>28</v>
      </c>
      <c r="H3060">
        <f>VLOOKUP(B3060&amp;G3060,Sheet1!$A$2:$N$799,14,FALSE)</f>
        <v>0.3</v>
      </c>
      <c r="I3060">
        <v>0</v>
      </c>
      <c r="J3060">
        <v>1</v>
      </c>
      <c r="K3060">
        <v>0</v>
      </c>
      <c r="L3060">
        <v>-1</v>
      </c>
    </row>
    <row r="3061" spans="1:12" x14ac:dyDescent="0.25">
      <c r="A3061" t="s">
        <v>1498</v>
      </c>
      <c r="B3061">
        <v>2019</v>
      </c>
      <c r="C3061">
        <v>9</v>
      </c>
      <c r="D3061" t="s">
        <v>20</v>
      </c>
      <c r="E3061">
        <f>VLOOKUP(B3061&amp;D3061,Sheet1!$A$2:$N$799,14,FALSE)</f>
        <v>-1.9</v>
      </c>
      <c r="F3061">
        <f t="shared" si="47"/>
        <v>0.20000000000000018</v>
      </c>
      <c r="G3061" t="s">
        <v>25</v>
      </c>
      <c r="H3061">
        <f>VLOOKUP(B3061&amp;G3061,Sheet1!$A$2:$N$799,14,FALSE)</f>
        <v>-2.1</v>
      </c>
      <c r="I3061">
        <v>0</v>
      </c>
      <c r="J3061">
        <v>0</v>
      </c>
      <c r="K3061">
        <v>1</v>
      </c>
      <c r="L3061">
        <v>1</v>
      </c>
    </row>
    <row r="3062" spans="1:12" x14ac:dyDescent="0.25">
      <c r="A3062" t="s">
        <v>1499</v>
      </c>
      <c r="B3062">
        <v>2019</v>
      </c>
      <c r="C3062">
        <v>9</v>
      </c>
      <c r="D3062" t="s">
        <v>49</v>
      </c>
      <c r="E3062">
        <f>VLOOKUP(B3062&amp;D3062,Sheet1!$A$2:$N$799,14,FALSE)</f>
        <v>5.3</v>
      </c>
      <c r="F3062">
        <f t="shared" si="47"/>
        <v>13.2</v>
      </c>
      <c r="G3062" t="s">
        <v>41</v>
      </c>
      <c r="H3062">
        <f>VLOOKUP(B3062&amp;G3062,Sheet1!$A$2:$N$799,14,FALSE)</f>
        <v>-7.9</v>
      </c>
      <c r="I3062">
        <v>1</v>
      </c>
      <c r="J3062">
        <v>2</v>
      </c>
      <c r="K3062">
        <v>3</v>
      </c>
      <c r="L3062">
        <v>1</v>
      </c>
    </row>
    <row r="3063" spans="1:12" x14ac:dyDescent="0.25">
      <c r="A3063" t="s">
        <v>1500</v>
      </c>
      <c r="B3063">
        <v>2019</v>
      </c>
      <c r="C3063">
        <v>9</v>
      </c>
      <c r="D3063" t="s">
        <v>40</v>
      </c>
      <c r="E3063">
        <f>VLOOKUP(B3063&amp;D3063,Sheet1!$A$2:$N$799,14,FALSE)</f>
        <v>-5.2</v>
      </c>
      <c r="F3063">
        <f t="shared" si="47"/>
        <v>1.7000000000000002</v>
      </c>
      <c r="G3063" t="s">
        <v>44</v>
      </c>
      <c r="H3063">
        <f>VLOOKUP(B3063&amp;G3063,Sheet1!$A$2:$N$799,14,FALSE)</f>
        <v>-6.9</v>
      </c>
      <c r="I3063">
        <v>0</v>
      </c>
      <c r="J3063">
        <v>2</v>
      </c>
      <c r="K3063">
        <v>0</v>
      </c>
      <c r="L3063">
        <v>-2</v>
      </c>
    </row>
    <row r="3064" spans="1:12" x14ac:dyDescent="0.25">
      <c r="A3064" t="s">
        <v>1501</v>
      </c>
      <c r="B3064">
        <v>2019</v>
      </c>
      <c r="C3064">
        <v>9</v>
      </c>
      <c r="D3064" t="s">
        <v>23</v>
      </c>
      <c r="E3064">
        <f>VLOOKUP(B3064&amp;D3064,Sheet1!$A$2:$N$799,14,FALSE)</f>
        <v>3.2</v>
      </c>
      <c r="F3064">
        <f t="shared" si="47"/>
        <v>4.5</v>
      </c>
      <c r="G3064" t="s">
        <v>47</v>
      </c>
      <c r="H3064">
        <f>VLOOKUP(B3064&amp;G3064,Sheet1!$A$2:$N$799,14,FALSE)</f>
        <v>-1.3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1502</v>
      </c>
      <c r="B3065">
        <v>2019</v>
      </c>
      <c r="C3065">
        <v>9</v>
      </c>
      <c r="D3065" t="s">
        <v>55</v>
      </c>
      <c r="E3065">
        <f>VLOOKUP(B3065&amp;D3065,Sheet1!$A$2:$N$799,14,FALSE)</f>
        <v>0.5</v>
      </c>
      <c r="F3065">
        <f t="shared" si="47"/>
        <v>7.2</v>
      </c>
      <c r="G3065" t="s">
        <v>29</v>
      </c>
      <c r="H3065">
        <f>VLOOKUP(B3065&amp;G3065,Sheet1!$A$2:$N$799,14,FALSE)</f>
        <v>-6.7</v>
      </c>
      <c r="I3065">
        <v>1</v>
      </c>
      <c r="J3065">
        <v>1</v>
      </c>
      <c r="K3065">
        <v>4</v>
      </c>
      <c r="L3065">
        <v>3</v>
      </c>
    </row>
    <row r="3066" spans="1:12" x14ac:dyDescent="0.25">
      <c r="A3066" t="s">
        <v>1503</v>
      </c>
      <c r="B3066">
        <v>2019</v>
      </c>
      <c r="C3066">
        <v>9</v>
      </c>
      <c r="D3066" t="s">
        <v>26</v>
      </c>
      <c r="E3066">
        <f>VLOOKUP(B3066&amp;D3066,Sheet1!$A$2:$N$799,14,FALSE)</f>
        <v>-1.8</v>
      </c>
      <c r="F3066">
        <f t="shared" si="47"/>
        <v>-2.1</v>
      </c>
      <c r="G3066" t="s">
        <v>19</v>
      </c>
      <c r="H3066">
        <f>VLOOKUP(B3066&amp;G3066,Sheet1!$A$2:$N$799,14,FALSE)</f>
        <v>0.3</v>
      </c>
      <c r="I3066">
        <v>0</v>
      </c>
      <c r="J3066">
        <v>3</v>
      </c>
      <c r="K3066">
        <v>2</v>
      </c>
      <c r="L3066">
        <v>-1</v>
      </c>
    </row>
    <row r="3067" spans="1:12" x14ac:dyDescent="0.25">
      <c r="A3067" t="s">
        <v>1504</v>
      </c>
      <c r="B3067">
        <v>2019</v>
      </c>
      <c r="C3067">
        <v>9</v>
      </c>
      <c r="D3067" t="s">
        <v>32</v>
      </c>
      <c r="E3067">
        <f>VLOOKUP(B3067&amp;D3067,Sheet1!$A$2:$N$799,14,FALSE)</f>
        <v>5.4</v>
      </c>
      <c r="F3067">
        <f t="shared" si="47"/>
        <v>-3.6999999999999993</v>
      </c>
      <c r="G3067" t="s">
        <v>52</v>
      </c>
      <c r="H3067">
        <f>VLOOKUP(B3067&amp;G3067,Sheet1!$A$2:$N$799,14,FALSE)</f>
        <v>9.1</v>
      </c>
      <c r="I3067">
        <v>0</v>
      </c>
      <c r="J3067">
        <v>0</v>
      </c>
      <c r="K3067">
        <v>1</v>
      </c>
      <c r="L3067">
        <v>1</v>
      </c>
    </row>
    <row r="3068" spans="1:12" x14ac:dyDescent="0.25">
      <c r="A3068" t="s">
        <v>1505</v>
      </c>
      <c r="B3068">
        <v>2019</v>
      </c>
      <c r="C3068">
        <v>9</v>
      </c>
      <c r="D3068" t="s">
        <v>35</v>
      </c>
      <c r="E3068">
        <f>VLOOKUP(B3068&amp;D3068,Sheet1!$A$2:$N$799,14,FALSE)</f>
        <v>10.4</v>
      </c>
      <c r="F3068">
        <f t="shared" si="47"/>
        <v>-5.1999999999999993</v>
      </c>
      <c r="G3068" t="s">
        <v>16</v>
      </c>
      <c r="H3068">
        <f>VLOOKUP(B3068&amp;G3068,Sheet1!$A$2:$N$799,14,FALSE)</f>
        <v>15.6</v>
      </c>
      <c r="I3068">
        <v>0</v>
      </c>
      <c r="J3068">
        <v>3</v>
      </c>
      <c r="K3068">
        <v>1</v>
      </c>
      <c r="L3068">
        <v>-2</v>
      </c>
    </row>
    <row r="3069" spans="1:12" x14ac:dyDescent="0.25">
      <c r="A3069" t="s">
        <v>1506</v>
      </c>
      <c r="B3069">
        <v>2019</v>
      </c>
      <c r="C3069">
        <v>9</v>
      </c>
      <c r="D3069" t="s">
        <v>43</v>
      </c>
      <c r="E3069">
        <f>VLOOKUP(B3069&amp;D3069,Sheet1!$A$2:$N$799,14,FALSE)</f>
        <v>-6.3</v>
      </c>
      <c r="F3069">
        <f t="shared" si="47"/>
        <v>5.3</v>
      </c>
      <c r="G3069" t="s">
        <v>34</v>
      </c>
      <c r="H3069">
        <f>VLOOKUP(B3069&amp;G3069,Sheet1!$A$2:$N$799,14,FALSE)</f>
        <v>-11.6</v>
      </c>
      <c r="I3069">
        <v>0</v>
      </c>
      <c r="J3069">
        <v>1</v>
      </c>
      <c r="K3069">
        <v>0</v>
      </c>
      <c r="L3069">
        <v>-1</v>
      </c>
    </row>
    <row r="3070" spans="1:12" x14ac:dyDescent="0.25">
      <c r="A3070" t="s">
        <v>1507</v>
      </c>
      <c r="B3070">
        <v>2019</v>
      </c>
      <c r="C3070">
        <v>9</v>
      </c>
      <c r="D3070" t="s">
        <v>50</v>
      </c>
      <c r="E3070">
        <f>VLOOKUP(B3070&amp;D3070,Sheet1!$A$2:$N$799,14,FALSE)</f>
        <v>11</v>
      </c>
      <c r="F3070">
        <f t="shared" si="47"/>
        <v>14.2</v>
      </c>
      <c r="G3070" t="s">
        <v>46</v>
      </c>
      <c r="H3070">
        <f>VLOOKUP(B3070&amp;G3070,Sheet1!$A$2:$N$799,14,FALSE)</f>
        <v>-3.2</v>
      </c>
      <c r="I3070">
        <v>1</v>
      </c>
      <c r="J3070">
        <v>0</v>
      </c>
      <c r="K3070">
        <v>0</v>
      </c>
      <c r="L3070">
        <v>0</v>
      </c>
    </row>
    <row r="3071" spans="1:12" x14ac:dyDescent="0.25">
      <c r="A3071" t="s">
        <v>1508</v>
      </c>
      <c r="B3071">
        <v>2019</v>
      </c>
      <c r="C3071">
        <v>9</v>
      </c>
      <c r="D3071" t="s">
        <v>13</v>
      </c>
      <c r="E3071">
        <f>VLOOKUP(B3071&amp;D3071,Sheet1!$A$2:$N$799,14,FALSE)</f>
        <v>0.4</v>
      </c>
      <c r="F3071">
        <f t="shared" si="47"/>
        <v>-2.3000000000000003</v>
      </c>
      <c r="G3071" t="s">
        <v>22</v>
      </c>
      <c r="H3071">
        <f>VLOOKUP(B3071&amp;G3071,Sheet1!$A$2:$N$799,14,FALSE)</f>
        <v>2.7</v>
      </c>
      <c r="I3071">
        <v>0</v>
      </c>
      <c r="J3071">
        <v>1</v>
      </c>
      <c r="K3071">
        <v>1</v>
      </c>
      <c r="L3071">
        <v>0</v>
      </c>
    </row>
    <row r="3072" spans="1:12" x14ac:dyDescent="0.25">
      <c r="A3072" t="s">
        <v>1509</v>
      </c>
      <c r="B3072">
        <v>2019</v>
      </c>
      <c r="C3072">
        <v>9</v>
      </c>
      <c r="D3072" t="s">
        <v>53</v>
      </c>
      <c r="E3072">
        <f>VLOOKUP(B3072&amp;D3072,Sheet1!$A$2:$N$799,14,FALSE)</f>
        <v>3.4</v>
      </c>
      <c r="F3072">
        <f t="shared" si="47"/>
        <v>10.4</v>
      </c>
      <c r="G3072" t="s">
        <v>14</v>
      </c>
      <c r="H3072">
        <f>VLOOKUP(B3072&amp;G3072,Sheet1!$A$2:$N$799,14,FALSE)</f>
        <v>-7</v>
      </c>
      <c r="I3072">
        <v>0</v>
      </c>
      <c r="J3072">
        <v>3</v>
      </c>
      <c r="K3072">
        <v>1</v>
      </c>
      <c r="L3072">
        <v>-2</v>
      </c>
    </row>
    <row r="3073" spans="1:12" x14ac:dyDescent="0.25">
      <c r="A3073" t="s">
        <v>1510</v>
      </c>
      <c r="B3073">
        <v>2019</v>
      </c>
      <c r="C3073">
        <v>9</v>
      </c>
      <c r="D3073" t="s">
        <v>56</v>
      </c>
      <c r="E3073">
        <f>VLOOKUP(B3073&amp;D3073,Sheet1!$A$2:$N$799,14,FALSE)</f>
        <v>-10.8</v>
      </c>
      <c r="F3073">
        <f t="shared" si="47"/>
        <v>-13</v>
      </c>
      <c r="G3073" t="s">
        <v>11</v>
      </c>
      <c r="H3073">
        <f>VLOOKUP(B3073&amp;G3073,Sheet1!$A$2:$N$799,14,FALSE)</f>
        <v>2.2000000000000002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1511</v>
      </c>
      <c r="B3074">
        <v>2019</v>
      </c>
      <c r="C3074">
        <v>10</v>
      </c>
      <c r="D3074" t="s">
        <v>46</v>
      </c>
      <c r="E3074">
        <f>VLOOKUP(B3074&amp;D3074,Sheet1!$A$2:$N$799,14,FALSE)</f>
        <v>-3.2</v>
      </c>
      <c r="F3074">
        <f t="shared" si="47"/>
        <v>-3.6</v>
      </c>
      <c r="G3074" t="s">
        <v>13</v>
      </c>
      <c r="H3074">
        <f>VLOOKUP(B3074&amp;G3074,Sheet1!$A$2:$N$799,14,FALSE)</f>
        <v>0.4</v>
      </c>
      <c r="I3074">
        <v>0</v>
      </c>
      <c r="J3074">
        <v>2</v>
      </c>
      <c r="K3074">
        <v>3</v>
      </c>
      <c r="L3074">
        <v>1</v>
      </c>
    </row>
    <row r="3075" spans="1:12" x14ac:dyDescent="0.25">
      <c r="A3075" t="s">
        <v>1512</v>
      </c>
      <c r="B3075">
        <v>2019</v>
      </c>
      <c r="C3075">
        <v>10</v>
      </c>
      <c r="D3075" t="s">
        <v>37</v>
      </c>
      <c r="E3075">
        <f>VLOOKUP(B3075&amp;D3075,Sheet1!$A$2:$N$799,14,FALSE)</f>
        <v>-0.1</v>
      </c>
      <c r="F3075">
        <f t="shared" ref="F3075:F3138" si="48">E3075-H3075</f>
        <v>-7.5</v>
      </c>
      <c r="G3075" t="s">
        <v>38</v>
      </c>
      <c r="H3075">
        <f>VLOOKUP(B3075&amp;G3075,Sheet1!$A$2:$N$799,14,FALSE)</f>
        <v>7.4</v>
      </c>
      <c r="I3075">
        <v>1</v>
      </c>
      <c r="J3075">
        <v>1</v>
      </c>
      <c r="K3075">
        <v>0</v>
      </c>
      <c r="L3075">
        <v>-1</v>
      </c>
    </row>
    <row r="3076" spans="1:12" x14ac:dyDescent="0.25">
      <c r="A3076" t="s">
        <v>1513</v>
      </c>
      <c r="B3076">
        <v>2019</v>
      </c>
      <c r="C3076">
        <v>10</v>
      </c>
      <c r="D3076" t="s">
        <v>16</v>
      </c>
      <c r="E3076">
        <f>VLOOKUP(B3076&amp;D3076,Sheet1!$A$2:$N$799,14,FALSE)</f>
        <v>15.6</v>
      </c>
      <c r="F3076">
        <f t="shared" si="48"/>
        <v>22.9</v>
      </c>
      <c r="G3076" t="s">
        <v>17</v>
      </c>
      <c r="H3076">
        <f>VLOOKUP(B3076&amp;G3076,Sheet1!$A$2:$N$799,14,FALSE)</f>
        <v>-7.3</v>
      </c>
      <c r="I3076">
        <v>1</v>
      </c>
      <c r="J3076">
        <v>1</v>
      </c>
      <c r="K3076">
        <v>3</v>
      </c>
      <c r="L3076">
        <v>2</v>
      </c>
    </row>
    <row r="3077" spans="1:12" x14ac:dyDescent="0.25">
      <c r="A3077" t="s">
        <v>1514</v>
      </c>
      <c r="B3077">
        <v>2019</v>
      </c>
      <c r="C3077">
        <v>10</v>
      </c>
      <c r="D3077" t="s">
        <v>11</v>
      </c>
      <c r="E3077">
        <f>VLOOKUP(B3077&amp;D3077,Sheet1!$A$2:$N$799,14,FALSE)</f>
        <v>2.2000000000000002</v>
      </c>
      <c r="F3077">
        <f t="shared" si="48"/>
        <v>4.0999999999999996</v>
      </c>
      <c r="G3077" t="s">
        <v>20</v>
      </c>
      <c r="H3077">
        <f>VLOOKUP(B3077&amp;G3077,Sheet1!$A$2:$N$799,14,FALSE)</f>
        <v>-1.9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1515</v>
      </c>
      <c r="B3078">
        <v>2019</v>
      </c>
      <c r="C3078">
        <v>10</v>
      </c>
      <c r="D3078" t="s">
        <v>14</v>
      </c>
      <c r="E3078">
        <f>VLOOKUP(B3078&amp;D3078,Sheet1!$A$2:$N$799,14,FALSE)</f>
        <v>-7</v>
      </c>
      <c r="F3078">
        <f t="shared" si="48"/>
        <v>-10.199999999999999</v>
      </c>
      <c r="G3078" t="s">
        <v>23</v>
      </c>
      <c r="H3078">
        <f>VLOOKUP(B3078&amp;G3078,Sheet1!$A$2:$N$799,14,FALSE)</f>
        <v>3.2</v>
      </c>
      <c r="I3078">
        <v>0</v>
      </c>
      <c r="J3078">
        <v>2</v>
      </c>
      <c r="K3078">
        <v>0</v>
      </c>
      <c r="L3078">
        <v>-2</v>
      </c>
    </row>
    <row r="3079" spans="1:12" x14ac:dyDescent="0.25">
      <c r="A3079" t="s">
        <v>1516</v>
      </c>
      <c r="B3079">
        <v>2019</v>
      </c>
      <c r="C3079">
        <v>10</v>
      </c>
      <c r="D3079" t="s">
        <v>40</v>
      </c>
      <c r="E3079">
        <f>VLOOKUP(B3079&amp;D3079,Sheet1!$A$2:$N$799,14,FALSE)</f>
        <v>-5.2</v>
      </c>
      <c r="F3079">
        <f t="shared" si="48"/>
        <v>-4.3</v>
      </c>
      <c r="G3079" t="s">
        <v>10</v>
      </c>
      <c r="H3079">
        <f>VLOOKUP(B3079&amp;G3079,Sheet1!$A$2:$N$799,14,FALSE)</f>
        <v>-0.9</v>
      </c>
      <c r="I3079">
        <v>0</v>
      </c>
      <c r="J3079">
        <v>1</v>
      </c>
      <c r="K3079">
        <v>0</v>
      </c>
      <c r="L3079">
        <v>-1</v>
      </c>
    </row>
    <row r="3080" spans="1:12" x14ac:dyDescent="0.25">
      <c r="A3080" t="s">
        <v>1517</v>
      </c>
      <c r="B3080">
        <v>2019</v>
      </c>
      <c r="C3080">
        <v>10</v>
      </c>
      <c r="D3080" t="s">
        <v>52</v>
      </c>
      <c r="E3080">
        <f>VLOOKUP(B3080&amp;D3080,Sheet1!$A$2:$N$799,14,FALSE)</f>
        <v>9.1</v>
      </c>
      <c r="F3080">
        <f t="shared" si="48"/>
        <v>5.6999999999999993</v>
      </c>
      <c r="G3080" t="s">
        <v>53</v>
      </c>
      <c r="H3080">
        <f>VLOOKUP(B3080&amp;G3080,Sheet1!$A$2:$N$799,14,FALSE)</f>
        <v>3.4</v>
      </c>
      <c r="I3080">
        <v>0</v>
      </c>
      <c r="J3080">
        <v>1</v>
      </c>
      <c r="K3080">
        <v>1</v>
      </c>
      <c r="L3080">
        <v>0</v>
      </c>
    </row>
    <row r="3081" spans="1:12" x14ac:dyDescent="0.25">
      <c r="A3081" t="s">
        <v>1518</v>
      </c>
      <c r="B3081">
        <v>2019</v>
      </c>
      <c r="C3081">
        <v>10</v>
      </c>
      <c r="D3081" t="s">
        <v>47</v>
      </c>
      <c r="E3081">
        <f>VLOOKUP(B3081&amp;D3081,Sheet1!$A$2:$N$799,14,FALSE)</f>
        <v>-1.3</v>
      </c>
      <c r="F3081">
        <f t="shared" si="48"/>
        <v>5.6000000000000005</v>
      </c>
      <c r="G3081" t="s">
        <v>44</v>
      </c>
      <c r="H3081">
        <f>VLOOKUP(B3081&amp;G3081,Sheet1!$A$2:$N$799,14,FALSE)</f>
        <v>-6.9</v>
      </c>
      <c r="I3081">
        <v>0</v>
      </c>
      <c r="J3081">
        <v>3</v>
      </c>
      <c r="K3081">
        <v>0</v>
      </c>
      <c r="L3081">
        <v>-3</v>
      </c>
    </row>
    <row r="3082" spans="1:12" x14ac:dyDescent="0.25">
      <c r="A3082" t="s">
        <v>1519</v>
      </c>
      <c r="B3082">
        <v>2019</v>
      </c>
      <c r="C3082">
        <v>10</v>
      </c>
      <c r="D3082" t="s">
        <v>31</v>
      </c>
      <c r="E3082">
        <f>VLOOKUP(B3082&amp;D3082,Sheet1!$A$2:$N$799,14,FALSE)</f>
        <v>3.9</v>
      </c>
      <c r="F3082">
        <f t="shared" si="48"/>
        <v>3.6</v>
      </c>
      <c r="G3082" t="s">
        <v>19</v>
      </c>
      <c r="H3082">
        <f>VLOOKUP(B3082&amp;G3082,Sheet1!$A$2:$N$799,14,FALSE)</f>
        <v>0.3</v>
      </c>
      <c r="I3082">
        <v>0</v>
      </c>
      <c r="J3082">
        <v>4</v>
      </c>
      <c r="K3082">
        <v>2</v>
      </c>
      <c r="L3082">
        <v>-2</v>
      </c>
    </row>
    <row r="3083" spans="1:12" x14ac:dyDescent="0.25">
      <c r="A3083" t="s">
        <v>1520</v>
      </c>
      <c r="B3083">
        <v>2019</v>
      </c>
      <c r="C3083">
        <v>10</v>
      </c>
      <c r="D3083" t="s">
        <v>34</v>
      </c>
      <c r="E3083">
        <f>VLOOKUP(B3083&amp;D3083,Sheet1!$A$2:$N$799,14,FALSE)</f>
        <v>-11.6</v>
      </c>
      <c r="F3083">
        <f t="shared" si="48"/>
        <v>-9.7999999999999989</v>
      </c>
      <c r="G3083" t="s">
        <v>26</v>
      </c>
      <c r="H3083">
        <f>VLOOKUP(B3083&amp;G3083,Sheet1!$A$2:$N$799,14,FALSE)</f>
        <v>-1.8</v>
      </c>
      <c r="I3083">
        <v>1</v>
      </c>
      <c r="J3083">
        <v>2</v>
      </c>
      <c r="K3083">
        <v>3</v>
      </c>
      <c r="L3083">
        <v>1</v>
      </c>
    </row>
    <row r="3084" spans="1:12" x14ac:dyDescent="0.25">
      <c r="A3084" t="s">
        <v>1521</v>
      </c>
      <c r="B3084">
        <v>2019</v>
      </c>
      <c r="C3084">
        <v>10</v>
      </c>
      <c r="D3084" t="s">
        <v>32</v>
      </c>
      <c r="E3084">
        <f>VLOOKUP(B3084&amp;D3084,Sheet1!$A$2:$N$799,14,FALSE)</f>
        <v>5.4</v>
      </c>
      <c r="F3084">
        <f t="shared" si="48"/>
        <v>0.10000000000000053</v>
      </c>
      <c r="G3084" t="s">
        <v>49</v>
      </c>
      <c r="H3084">
        <f>VLOOKUP(B3084&amp;G3084,Sheet1!$A$2:$N$799,14,FALSE)</f>
        <v>5.3</v>
      </c>
      <c r="I3084">
        <v>1</v>
      </c>
      <c r="J3084">
        <v>0</v>
      </c>
      <c r="K3084">
        <v>1</v>
      </c>
      <c r="L3084">
        <v>1</v>
      </c>
    </row>
    <row r="3085" spans="1:12" x14ac:dyDescent="0.25">
      <c r="A3085" t="s">
        <v>1522</v>
      </c>
      <c r="B3085">
        <v>2019</v>
      </c>
      <c r="C3085">
        <v>10</v>
      </c>
      <c r="D3085" t="s">
        <v>41</v>
      </c>
      <c r="E3085">
        <f>VLOOKUP(B3085&amp;D3085,Sheet1!$A$2:$N$799,14,FALSE)</f>
        <v>-7.9</v>
      </c>
      <c r="F3085">
        <f t="shared" si="48"/>
        <v>-1.6000000000000005</v>
      </c>
      <c r="G3085" t="s">
        <v>43</v>
      </c>
      <c r="H3085">
        <f>VLOOKUP(B3085&amp;G3085,Sheet1!$A$2:$N$799,14,FALSE)</f>
        <v>-6.3</v>
      </c>
      <c r="I3085">
        <v>0</v>
      </c>
      <c r="J3085">
        <v>2</v>
      </c>
      <c r="K3085">
        <v>0</v>
      </c>
      <c r="L3085">
        <v>-2</v>
      </c>
    </row>
    <row r="3086" spans="1:12" x14ac:dyDescent="0.25">
      <c r="A3086" t="s">
        <v>1523</v>
      </c>
      <c r="B3086">
        <v>2019</v>
      </c>
      <c r="C3086">
        <v>10</v>
      </c>
      <c r="D3086" t="s">
        <v>22</v>
      </c>
      <c r="E3086">
        <f>VLOOKUP(B3086&amp;D3086,Sheet1!$A$2:$N$799,14,FALSE)</f>
        <v>2.7</v>
      </c>
      <c r="F3086">
        <f t="shared" si="48"/>
        <v>-8.3000000000000007</v>
      </c>
      <c r="G3086" t="s">
        <v>50</v>
      </c>
      <c r="H3086">
        <f>VLOOKUP(B3086&amp;G3086,Sheet1!$A$2:$N$799,14,FALSE)</f>
        <v>11</v>
      </c>
      <c r="I3086">
        <v>1</v>
      </c>
      <c r="J3086">
        <v>4</v>
      </c>
      <c r="K3086">
        <v>3</v>
      </c>
      <c r="L3086">
        <v>-1</v>
      </c>
    </row>
    <row r="3087" spans="1:12" x14ac:dyDescent="0.25">
      <c r="A3087" t="s">
        <v>1524</v>
      </c>
      <c r="B3087">
        <v>2019</v>
      </c>
      <c r="C3087">
        <v>11</v>
      </c>
      <c r="D3087" t="s">
        <v>46</v>
      </c>
      <c r="E3087">
        <f>VLOOKUP(B3087&amp;D3087,Sheet1!$A$2:$N$799,14,FALSE)</f>
        <v>-3.2</v>
      </c>
      <c r="F3087">
        <f t="shared" si="48"/>
        <v>-14.2</v>
      </c>
      <c r="G3087" t="s">
        <v>50</v>
      </c>
      <c r="H3087">
        <f>VLOOKUP(B3087&amp;G3087,Sheet1!$A$2:$N$799,14,FALSE)</f>
        <v>11</v>
      </c>
      <c r="I3087">
        <v>0</v>
      </c>
      <c r="J3087">
        <v>2</v>
      </c>
      <c r="K3087">
        <v>2</v>
      </c>
      <c r="L3087">
        <v>0</v>
      </c>
    </row>
    <row r="3088" spans="1:12" x14ac:dyDescent="0.25">
      <c r="A3088" t="s">
        <v>1525</v>
      </c>
      <c r="B3088">
        <v>2019</v>
      </c>
      <c r="C3088">
        <v>11</v>
      </c>
      <c r="D3088" t="s">
        <v>37</v>
      </c>
      <c r="E3088">
        <f>VLOOKUP(B3088&amp;D3088,Sheet1!$A$2:$N$799,14,FALSE)</f>
        <v>-0.1</v>
      </c>
      <c r="F3088">
        <f t="shared" si="48"/>
        <v>6.9</v>
      </c>
      <c r="G3088" t="s">
        <v>14</v>
      </c>
      <c r="H3088">
        <f>VLOOKUP(B3088&amp;G3088,Sheet1!$A$2:$N$799,14,FALSE)</f>
        <v>-7</v>
      </c>
      <c r="I3088">
        <v>1</v>
      </c>
      <c r="J3088">
        <v>0</v>
      </c>
      <c r="K3088">
        <v>4</v>
      </c>
      <c r="L3088">
        <v>4</v>
      </c>
    </row>
    <row r="3089" spans="1:12" x14ac:dyDescent="0.25">
      <c r="A3089" t="s">
        <v>1526</v>
      </c>
      <c r="B3089">
        <v>2019</v>
      </c>
      <c r="C3089">
        <v>11</v>
      </c>
      <c r="D3089" t="s">
        <v>11</v>
      </c>
      <c r="E3089">
        <f>VLOOKUP(B3089&amp;D3089,Sheet1!$A$2:$N$799,14,FALSE)</f>
        <v>2.2000000000000002</v>
      </c>
      <c r="F3089">
        <f t="shared" si="48"/>
        <v>13.8</v>
      </c>
      <c r="G3089" t="s">
        <v>34</v>
      </c>
      <c r="H3089">
        <f>VLOOKUP(B3089&amp;G3089,Sheet1!$A$2:$N$799,14,FALSE)</f>
        <v>-11.6</v>
      </c>
      <c r="I3089">
        <v>1</v>
      </c>
      <c r="J3089">
        <v>0</v>
      </c>
      <c r="K3089">
        <v>1</v>
      </c>
      <c r="L3089">
        <v>1</v>
      </c>
    </row>
    <row r="3090" spans="1:12" x14ac:dyDescent="0.25">
      <c r="A3090" t="s">
        <v>1527</v>
      </c>
      <c r="B3090">
        <v>2019</v>
      </c>
      <c r="C3090">
        <v>11</v>
      </c>
      <c r="D3090" t="s">
        <v>10</v>
      </c>
      <c r="E3090">
        <f>VLOOKUP(B3090&amp;D3090,Sheet1!$A$2:$N$799,14,FALSE)</f>
        <v>-0.9</v>
      </c>
      <c r="F3090">
        <f t="shared" si="48"/>
        <v>-4.8</v>
      </c>
      <c r="G3090" t="s">
        <v>31</v>
      </c>
      <c r="H3090">
        <f>VLOOKUP(B3090&amp;G3090,Sheet1!$A$2:$N$799,14,FALSE)</f>
        <v>3.9</v>
      </c>
      <c r="I3090">
        <v>0</v>
      </c>
      <c r="J3090">
        <v>1</v>
      </c>
      <c r="K3090">
        <v>2</v>
      </c>
      <c r="L3090">
        <v>1</v>
      </c>
    </row>
    <row r="3091" spans="1:12" x14ac:dyDescent="0.25">
      <c r="A3091" t="s">
        <v>1528</v>
      </c>
      <c r="B3091">
        <v>2019</v>
      </c>
      <c r="C3091">
        <v>11</v>
      </c>
      <c r="D3091" t="s">
        <v>17</v>
      </c>
      <c r="E3091">
        <f>VLOOKUP(B3091&amp;D3091,Sheet1!$A$2:$N$799,14,FALSE)</f>
        <v>-7.3</v>
      </c>
      <c r="F3091">
        <f t="shared" si="48"/>
        <v>-0.39999999999999947</v>
      </c>
      <c r="G3091" t="s">
        <v>44</v>
      </c>
      <c r="H3091">
        <f>VLOOKUP(B3091&amp;G3091,Sheet1!$A$2:$N$799,14,FALSE)</f>
        <v>-6.9</v>
      </c>
      <c r="I3091">
        <v>0</v>
      </c>
      <c r="J3091">
        <v>2</v>
      </c>
      <c r="K3091">
        <v>2</v>
      </c>
      <c r="L3091">
        <v>0</v>
      </c>
    </row>
    <row r="3092" spans="1:12" x14ac:dyDescent="0.25">
      <c r="A3092" t="s">
        <v>1529</v>
      </c>
      <c r="B3092">
        <v>2019</v>
      </c>
      <c r="C3092">
        <v>11</v>
      </c>
      <c r="D3092" t="s">
        <v>49</v>
      </c>
      <c r="E3092">
        <f>VLOOKUP(B3092&amp;D3092,Sheet1!$A$2:$N$799,14,FALSE)</f>
        <v>5.3</v>
      </c>
      <c r="F3092">
        <f t="shared" si="48"/>
        <v>10.5</v>
      </c>
      <c r="G3092" t="s">
        <v>40</v>
      </c>
      <c r="H3092">
        <f>VLOOKUP(B3092&amp;G3092,Sheet1!$A$2:$N$799,14,FALSE)</f>
        <v>-5.2</v>
      </c>
      <c r="I3092">
        <v>1</v>
      </c>
      <c r="J3092">
        <v>1</v>
      </c>
      <c r="K3092">
        <v>0</v>
      </c>
      <c r="L3092">
        <v>-1</v>
      </c>
    </row>
    <row r="3093" spans="1:12" x14ac:dyDescent="0.25">
      <c r="A3093" t="s">
        <v>1530</v>
      </c>
      <c r="B3093">
        <v>2019</v>
      </c>
      <c r="C3093">
        <v>11</v>
      </c>
      <c r="D3093" t="s">
        <v>25</v>
      </c>
      <c r="E3093">
        <f>VLOOKUP(B3093&amp;D3093,Sheet1!$A$2:$N$799,14,FALSE)</f>
        <v>-2.1</v>
      </c>
      <c r="F3093">
        <f t="shared" si="48"/>
        <v>-7.5</v>
      </c>
      <c r="G3093" t="s">
        <v>32</v>
      </c>
      <c r="H3093">
        <f>VLOOKUP(B3093&amp;G3093,Sheet1!$A$2:$N$799,14,FALSE)</f>
        <v>5.4</v>
      </c>
      <c r="I3093">
        <v>0</v>
      </c>
      <c r="J3093">
        <v>1</v>
      </c>
      <c r="K3093">
        <v>2</v>
      </c>
      <c r="L3093">
        <v>1</v>
      </c>
    </row>
    <row r="3094" spans="1:12" x14ac:dyDescent="0.25">
      <c r="A3094" t="s">
        <v>1531</v>
      </c>
      <c r="B3094">
        <v>2019</v>
      </c>
      <c r="C3094">
        <v>11</v>
      </c>
      <c r="D3094" t="s">
        <v>55</v>
      </c>
      <c r="E3094">
        <f>VLOOKUP(B3094&amp;D3094,Sheet1!$A$2:$N$799,14,FALSE)</f>
        <v>0.5</v>
      </c>
      <c r="F3094">
        <f t="shared" si="48"/>
        <v>-15.1</v>
      </c>
      <c r="G3094" t="s">
        <v>16</v>
      </c>
      <c r="H3094">
        <f>VLOOKUP(B3094&amp;G3094,Sheet1!$A$2:$N$799,14,FALSE)</f>
        <v>15.6</v>
      </c>
      <c r="I3094">
        <v>0</v>
      </c>
      <c r="J3094">
        <v>2</v>
      </c>
      <c r="K3094">
        <v>0</v>
      </c>
      <c r="L3094">
        <v>-2</v>
      </c>
    </row>
    <row r="3095" spans="1:12" x14ac:dyDescent="0.25">
      <c r="A3095" t="s">
        <v>1532</v>
      </c>
      <c r="B3095">
        <v>2019</v>
      </c>
      <c r="C3095">
        <v>11</v>
      </c>
      <c r="D3095" t="s">
        <v>29</v>
      </c>
      <c r="E3095">
        <f>VLOOKUP(B3095&amp;D3095,Sheet1!$A$2:$N$799,14,FALSE)</f>
        <v>-6.7</v>
      </c>
      <c r="F3095">
        <f t="shared" si="48"/>
        <v>-4.9000000000000004</v>
      </c>
      <c r="G3095" t="s">
        <v>26</v>
      </c>
      <c r="H3095">
        <f>VLOOKUP(B3095&amp;G3095,Sheet1!$A$2:$N$799,14,FALSE)</f>
        <v>-1.8</v>
      </c>
      <c r="I3095">
        <v>0</v>
      </c>
      <c r="J3095">
        <v>2</v>
      </c>
      <c r="K3095">
        <v>1</v>
      </c>
      <c r="L3095">
        <v>-1</v>
      </c>
    </row>
    <row r="3096" spans="1:12" x14ac:dyDescent="0.25">
      <c r="A3096" t="s">
        <v>1533</v>
      </c>
      <c r="B3096">
        <v>2019</v>
      </c>
      <c r="C3096">
        <v>11</v>
      </c>
      <c r="D3096" t="s">
        <v>52</v>
      </c>
      <c r="E3096">
        <f>VLOOKUP(B3096&amp;D3096,Sheet1!$A$2:$N$799,14,FALSE)</f>
        <v>9.1</v>
      </c>
      <c r="F3096">
        <f t="shared" si="48"/>
        <v>10.4</v>
      </c>
      <c r="G3096" t="s">
        <v>47</v>
      </c>
      <c r="H3096">
        <f>VLOOKUP(B3096&amp;G3096,Sheet1!$A$2:$N$799,14,FALSE)</f>
        <v>-1.3</v>
      </c>
      <c r="I3096">
        <v>1</v>
      </c>
      <c r="J3096">
        <v>1</v>
      </c>
      <c r="K3096">
        <v>4</v>
      </c>
      <c r="L3096">
        <v>3</v>
      </c>
    </row>
    <row r="3097" spans="1:12" x14ac:dyDescent="0.25">
      <c r="A3097" t="s">
        <v>1534</v>
      </c>
      <c r="B3097">
        <v>2019</v>
      </c>
      <c r="C3097">
        <v>11</v>
      </c>
      <c r="D3097" t="s">
        <v>35</v>
      </c>
      <c r="E3097">
        <f>VLOOKUP(B3097&amp;D3097,Sheet1!$A$2:$N$799,14,FALSE)</f>
        <v>10.4</v>
      </c>
      <c r="F3097">
        <f t="shared" si="48"/>
        <v>10.1</v>
      </c>
      <c r="G3097" t="s">
        <v>28</v>
      </c>
      <c r="H3097">
        <f>VLOOKUP(B3097&amp;G3097,Sheet1!$A$2:$N$799,14,FALSE)</f>
        <v>0.3</v>
      </c>
      <c r="I3097">
        <v>1</v>
      </c>
      <c r="J3097">
        <v>0</v>
      </c>
      <c r="K3097">
        <v>1</v>
      </c>
      <c r="L3097">
        <v>1</v>
      </c>
    </row>
    <row r="3098" spans="1:12" x14ac:dyDescent="0.25">
      <c r="A3098" t="s">
        <v>1535</v>
      </c>
      <c r="B3098">
        <v>2019</v>
      </c>
      <c r="C3098">
        <v>11</v>
      </c>
      <c r="D3098" t="s">
        <v>38</v>
      </c>
      <c r="E3098">
        <f>VLOOKUP(B3098&amp;D3098,Sheet1!$A$2:$N$799,14,FALSE)</f>
        <v>7.4</v>
      </c>
      <c r="F3098">
        <f t="shared" si="48"/>
        <v>7</v>
      </c>
      <c r="G3098" t="s">
        <v>13</v>
      </c>
      <c r="H3098">
        <f>VLOOKUP(B3098&amp;G3098,Sheet1!$A$2:$N$799,14,FALSE)</f>
        <v>0.4</v>
      </c>
      <c r="I3098">
        <v>1</v>
      </c>
      <c r="J3098">
        <v>0</v>
      </c>
      <c r="K3098">
        <v>4</v>
      </c>
      <c r="L3098">
        <v>4</v>
      </c>
    </row>
    <row r="3099" spans="1:12" x14ac:dyDescent="0.25">
      <c r="A3099" t="s">
        <v>1536</v>
      </c>
      <c r="B3099">
        <v>2019</v>
      </c>
      <c r="C3099">
        <v>11</v>
      </c>
      <c r="D3099" t="s">
        <v>43</v>
      </c>
      <c r="E3099">
        <f>VLOOKUP(B3099&amp;D3099,Sheet1!$A$2:$N$799,14,FALSE)</f>
        <v>-6.3</v>
      </c>
      <c r="F3099">
        <f t="shared" si="48"/>
        <v>4.5000000000000009</v>
      </c>
      <c r="G3099" t="s">
        <v>56</v>
      </c>
      <c r="H3099">
        <f>VLOOKUP(B3099&amp;G3099,Sheet1!$A$2:$N$799,14,FALSE)</f>
        <v>-10.8</v>
      </c>
      <c r="I3099">
        <v>1</v>
      </c>
      <c r="J3099">
        <v>2</v>
      </c>
      <c r="K3099">
        <v>1</v>
      </c>
      <c r="L3099">
        <v>-1</v>
      </c>
    </row>
    <row r="3100" spans="1:12" x14ac:dyDescent="0.25">
      <c r="A3100" t="s">
        <v>1537</v>
      </c>
      <c r="B3100">
        <v>2019</v>
      </c>
      <c r="C3100">
        <v>11</v>
      </c>
      <c r="D3100" t="s">
        <v>19</v>
      </c>
      <c r="E3100">
        <f>VLOOKUP(B3100&amp;D3100,Sheet1!$A$2:$N$799,14,FALSE)</f>
        <v>0.3</v>
      </c>
      <c r="F3100">
        <f t="shared" si="48"/>
        <v>2.1999999999999997</v>
      </c>
      <c r="G3100" t="s">
        <v>20</v>
      </c>
      <c r="H3100">
        <f>VLOOKUP(B3100&amp;G3100,Sheet1!$A$2:$N$799,14,FALSE)</f>
        <v>-1.9</v>
      </c>
      <c r="I3100">
        <v>0</v>
      </c>
      <c r="J3100">
        <v>4</v>
      </c>
      <c r="K3100">
        <v>0</v>
      </c>
      <c r="L3100">
        <v>-4</v>
      </c>
    </row>
    <row r="3101" spans="1:12" x14ac:dyDescent="0.25">
      <c r="A3101" t="s">
        <v>1538</v>
      </c>
      <c r="B3101">
        <v>2019</v>
      </c>
      <c r="C3101">
        <v>12</v>
      </c>
      <c r="D3101" t="s">
        <v>16</v>
      </c>
      <c r="E3101">
        <f>VLOOKUP(B3101&amp;D3101,Sheet1!$A$2:$N$799,14,FALSE)</f>
        <v>15.6</v>
      </c>
      <c r="F3101">
        <f t="shared" si="48"/>
        <v>11.7</v>
      </c>
      <c r="G3101" t="s">
        <v>31</v>
      </c>
      <c r="H3101">
        <f>VLOOKUP(B3101&amp;G3101,Sheet1!$A$2:$N$799,14,FALSE)</f>
        <v>3.9</v>
      </c>
      <c r="I3101">
        <v>1</v>
      </c>
      <c r="J3101">
        <v>0</v>
      </c>
      <c r="K3101">
        <v>2</v>
      </c>
      <c r="L3101">
        <v>2</v>
      </c>
    </row>
    <row r="3102" spans="1:12" x14ac:dyDescent="0.25">
      <c r="A3102" t="s">
        <v>1539</v>
      </c>
      <c r="B3102">
        <v>2019</v>
      </c>
      <c r="C3102">
        <v>12</v>
      </c>
      <c r="D3102" t="s">
        <v>14</v>
      </c>
      <c r="E3102">
        <f>VLOOKUP(B3102&amp;D3102,Sheet1!$A$2:$N$799,14,FALSE)</f>
        <v>-7</v>
      </c>
      <c r="F3102">
        <f t="shared" si="48"/>
        <v>-14.4</v>
      </c>
      <c r="G3102" t="s">
        <v>38</v>
      </c>
      <c r="H3102">
        <f>VLOOKUP(B3102&amp;G3102,Sheet1!$A$2:$N$799,14,FALSE)</f>
        <v>7.4</v>
      </c>
      <c r="I3102">
        <v>0</v>
      </c>
      <c r="J3102">
        <v>0</v>
      </c>
      <c r="K3102">
        <v>2</v>
      </c>
      <c r="L3102">
        <v>2</v>
      </c>
    </row>
    <row r="3103" spans="1:12" x14ac:dyDescent="0.25">
      <c r="A3103" t="s">
        <v>1540</v>
      </c>
      <c r="B3103">
        <v>2019</v>
      </c>
      <c r="C3103">
        <v>12</v>
      </c>
      <c r="D3103" t="s">
        <v>49</v>
      </c>
      <c r="E3103">
        <f>VLOOKUP(B3103&amp;D3103,Sheet1!$A$2:$N$799,14,FALSE)</f>
        <v>5.3</v>
      </c>
      <c r="F3103">
        <f t="shared" si="48"/>
        <v>-5.1000000000000005</v>
      </c>
      <c r="G3103" t="s">
        <v>35</v>
      </c>
      <c r="H3103">
        <f>VLOOKUP(B3103&amp;G3103,Sheet1!$A$2:$N$799,14,FALSE)</f>
        <v>10.4</v>
      </c>
      <c r="I3103">
        <v>0</v>
      </c>
      <c r="J3103">
        <v>1</v>
      </c>
      <c r="K3103">
        <v>0</v>
      </c>
      <c r="L3103">
        <v>-1</v>
      </c>
    </row>
    <row r="3104" spans="1:12" x14ac:dyDescent="0.25">
      <c r="A3104" t="s">
        <v>1541</v>
      </c>
      <c r="B3104">
        <v>2019</v>
      </c>
      <c r="C3104">
        <v>12</v>
      </c>
      <c r="D3104" t="s">
        <v>25</v>
      </c>
      <c r="E3104">
        <f>VLOOKUP(B3104&amp;D3104,Sheet1!$A$2:$N$799,14,FALSE)</f>
        <v>-2.1</v>
      </c>
      <c r="F3104">
        <f t="shared" si="48"/>
        <v>-4.3000000000000007</v>
      </c>
      <c r="G3104" t="s">
        <v>11</v>
      </c>
      <c r="H3104">
        <f>VLOOKUP(B3104&amp;G3104,Sheet1!$A$2:$N$799,14,FALSE)</f>
        <v>2.2000000000000002</v>
      </c>
      <c r="I3104">
        <v>0</v>
      </c>
      <c r="J3104">
        <v>1</v>
      </c>
      <c r="K3104">
        <v>1</v>
      </c>
      <c r="L3104">
        <v>0</v>
      </c>
    </row>
    <row r="3105" spans="1:12" x14ac:dyDescent="0.25">
      <c r="A3105" t="s">
        <v>1542</v>
      </c>
      <c r="B3105">
        <v>2019</v>
      </c>
      <c r="C3105">
        <v>12</v>
      </c>
      <c r="D3105" t="s">
        <v>40</v>
      </c>
      <c r="E3105">
        <f>VLOOKUP(B3105&amp;D3105,Sheet1!$A$2:$N$799,14,FALSE)</f>
        <v>-5.2</v>
      </c>
      <c r="F3105">
        <f t="shared" si="48"/>
        <v>5.6000000000000005</v>
      </c>
      <c r="G3105" t="s">
        <v>56</v>
      </c>
      <c r="H3105">
        <f>VLOOKUP(B3105&amp;G3105,Sheet1!$A$2:$N$799,14,FALSE)</f>
        <v>-10.8</v>
      </c>
      <c r="I3105">
        <v>0</v>
      </c>
      <c r="J3105">
        <v>4</v>
      </c>
      <c r="K3105">
        <v>2</v>
      </c>
      <c r="L3105">
        <v>-2</v>
      </c>
    </row>
    <row r="3106" spans="1:12" x14ac:dyDescent="0.25">
      <c r="A3106" t="s">
        <v>1543</v>
      </c>
      <c r="B3106">
        <v>2019</v>
      </c>
      <c r="C3106">
        <v>12</v>
      </c>
      <c r="D3106" t="s">
        <v>23</v>
      </c>
      <c r="E3106">
        <f>VLOOKUP(B3106&amp;D3106,Sheet1!$A$2:$N$799,14,FALSE)</f>
        <v>3.2</v>
      </c>
      <c r="F3106">
        <f t="shared" si="48"/>
        <v>-7.8</v>
      </c>
      <c r="G3106" t="s">
        <v>50</v>
      </c>
      <c r="H3106">
        <f>VLOOKUP(B3106&amp;G3106,Sheet1!$A$2:$N$799,14,FALSE)</f>
        <v>11</v>
      </c>
      <c r="I3106">
        <v>0</v>
      </c>
      <c r="J3106">
        <v>1</v>
      </c>
      <c r="K3106">
        <v>0</v>
      </c>
      <c r="L3106">
        <v>-1</v>
      </c>
    </row>
    <row r="3107" spans="1:12" x14ac:dyDescent="0.25">
      <c r="A3107" t="s">
        <v>1544</v>
      </c>
      <c r="B3107">
        <v>2019</v>
      </c>
      <c r="C3107">
        <v>12</v>
      </c>
      <c r="D3107" t="s">
        <v>26</v>
      </c>
      <c r="E3107">
        <f>VLOOKUP(B3107&amp;D3107,Sheet1!$A$2:$N$799,14,FALSE)</f>
        <v>-1.8</v>
      </c>
      <c r="F3107">
        <f t="shared" si="48"/>
        <v>-2.2999999999999998</v>
      </c>
      <c r="G3107" t="s">
        <v>55</v>
      </c>
      <c r="H3107">
        <f>VLOOKUP(B3107&amp;G3107,Sheet1!$A$2:$N$799,14,FALSE)</f>
        <v>0.5</v>
      </c>
      <c r="I3107">
        <v>0</v>
      </c>
      <c r="J3107">
        <v>0</v>
      </c>
      <c r="K3107">
        <v>1</v>
      </c>
      <c r="L3107">
        <v>1</v>
      </c>
    </row>
    <row r="3108" spans="1:12" x14ac:dyDescent="0.25">
      <c r="A3108" t="s">
        <v>1545</v>
      </c>
      <c r="B3108">
        <v>2019</v>
      </c>
      <c r="C3108">
        <v>12</v>
      </c>
      <c r="D3108" t="s">
        <v>29</v>
      </c>
      <c r="E3108">
        <f>VLOOKUP(B3108&amp;D3108,Sheet1!$A$2:$N$799,14,FALSE)</f>
        <v>-6.7</v>
      </c>
      <c r="F3108">
        <f t="shared" si="48"/>
        <v>-10.1</v>
      </c>
      <c r="G3108" t="s">
        <v>53</v>
      </c>
      <c r="H3108">
        <f>VLOOKUP(B3108&amp;G3108,Sheet1!$A$2:$N$799,14,FALSE)</f>
        <v>3.4</v>
      </c>
      <c r="I3108">
        <v>0</v>
      </c>
      <c r="J3108">
        <v>1</v>
      </c>
      <c r="K3108">
        <v>2</v>
      </c>
      <c r="L3108">
        <v>1</v>
      </c>
    </row>
    <row r="3109" spans="1:12" x14ac:dyDescent="0.25">
      <c r="A3109" t="s">
        <v>1546</v>
      </c>
      <c r="B3109">
        <v>2019</v>
      </c>
      <c r="C3109">
        <v>12</v>
      </c>
      <c r="D3109" t="s">
        <v>34</v>
      </c>
      <c r="E3109">
        <f>VLOOKUP(B3109&amp;D3109,Sheet1!$A$2:$N$799,14,FALSE)</f>
        <v>-11.6</v>
      </c>
      <c r="F3109">
        <f t="shared" si="48"/>
        <v>-9.6999999999999993</v>
      </c>
      <c r="G3109" t="s">
        <v>20</v>
      </c>
      <c r="H3109">
        <f>VLOOKUP(B3109&amp;G3109,Sheet1!$A$2:$N$799,14,FALSE)</f>
        <v>-1.9</v>
      </c>
      <c r="I3109">
        <v>0</v>
      </c>
      <c r="J3109">
        <v>2</v>
      </c>
      <c r="K3109">
        <v>1</v>
      </c>
      <c r="L3109">
        <v>-1</v>
      </c>
    </row>
    <row r="3110" spans="1:12" x14ac:dyDescent="0.25">
      <c r="A3110" t="s">
        <v>1547</v>
      </c>
      <c r="B3110">
        <v>2019</v>
      </c>
      <c r="C3110">
        <v>12</v>
      </c>
      <c r="D3110" t="s">
        <v>41</v>
      </c>
      <c r="E3110">
        <f>VLOOKUP(B3110&amp;D3110,Sheet1!$A$2:$N$799,14,FALSE)</f>
        <v>-7.9</v>
      </c>
      <c r="F3110">
        <f t="shared" si="48"/>
        <v>-7</v>
      </c>
      <c r="G3110" t="s">
        <v>10</v>
      </c>
      <c r="H3110">
        <f>VLOOKUP(B3110&amp;G3110,Sheet1!$A$2:$N$799,14,FALSE)</f>
        <v>-0.9</v>
      </c>
      <c r="I3110">
        <v>0</v>
      </c>
      <c r="J3110">
        <v>1</v>
      </c>
      <c r="K3110">
        <v>2</v>
      </c>
      <c r="L3110">
        <v>1</v>
      </c>
    </row>
    <row r="3111" spans="1:12" x14ac:dyDescent="0.25">
      <c r="A3111" t="s">
        <v>1548</v>
      </c>
      <c r="B3111">
        <v>2019</v>
      </c>
      <c r="C3111">
        <v>12</v>
      </c>
      <c r="D3111" t="s">
        <v>44</v>
      </c>
      <c r="E3111">
        <f>VLOOKUP(B3111&amp;D3111,Sheet1!$A$2:$N$799,14,FALSE)</f>
        <v>-6.9</v>
      </c>
      <c r="F3111">
        <f t="shared" si="48"/>
        <v>-0.60000000000000053</v>
      </c>
      <c r="G3111" t="s">
        <v>43</v>
      </c>
      <c r="H3111">
        <f>VLOOKUP(B3111&amp;G3111,Sheet1!$A$2:$N$799,14,FALSE)</f>
        <v>-6.3</v>
      </c>
      <c r="I3111">
        <v>0</v>
      </c>
      <c r="J3111">
        <v>2</v>
      </c>
      <c r="K3111">
        <v>0</v>
      </c>
      <c r="L3111">
        <v>-2</v>
      </c>
    </row>
    <row r="3112" spans="1:12" x14ac:dyDescent="0.25">
      <c r="A3112" t="s">
        <v>1549</v>
      </c>
      <c r="B3112">
        <v>2019</v>
      </c>
      <c r="C3112">
        <v>12</v>
      </c>
      <c r="D3112" t="s">
        <v>19</v>
      </c>
      <c r="E3112">
        <f>VLOOKUP(B3112&amp;D3112,Sheet1!$A$2:$N$799,14,FALSE)</f>
        <v>0.3</v>
      </c>
      <c r="F3112">
        <f t="shared" si="48"/>
        <v>7.6</v>
      </c>
      <c r="G3112" t="s">
        <v>17</v>
      </c>
      <c r="H3112">
        <f>VLOOKUP(B3112&amp;G3112,Sheet1!$A$2:$N$799,14,FALSE)</f>
        <v>-7.3</v>
      </c>
      <c r="I3112">
        <v>1</v>
      </c>
      <c r="J3112">
        <v>1</v>
      </c>
      <c r="K3112">
        <v>2</v>
      </c>
      <c r="L3112">
        <v>1</v>
      </c>
    </row>
    <row r="3113" spans="1:12" x14ac:dyDescent="0.25">
      <c r="A3113" t="s">
        <v>1550</v>
      </c>
      <c r="B3113">
        <v>2019</v>
      </c>
      <c r="C3113">
        <v>12</v>
      </c>
      <c r="D3113" t="s">
        <v>22</v>
      </c>
      <c r="E3113">
        <f>VLOOKUP(B3113&amp;D3113,Sheet1!$A$2:$N$799,14,FALSE)</f>
        <v>2.7</v>
      </c>
      <c r="F3113">
        <f t="shared" si="48"/>
        <v>2.4000000000000004</v>
      </c>
      <c r="G3113" t="s">
        <v>28</v>
      </c>
      <c r="H3113">
        <f>VLOOKUP(B3113&amp;G3113,Sheet1!$A$2:$N$799,14,FALSE)</f>
        <v>0.3</v>
      </c>
      <c r="I3113">
        <v>1</v>
      </c>
      <c r="J3113">
        <v>2</v>
      </c>
      <c r="K3113">
        <v>5</v>
      </c>
      <c r="L3113">
        <v>3</v>
      </c>
    </row>
    <row r="3114" spans="1:12" x14ac:dyDescent="0.25">
      <c r="A3114" t="s">
        <v>1551</v>
      </c>
      <c r="B3114">
        <v>2019</v>
      </c>
      <c r="C3114">
        <v>12</v>
      </c>
      <c r="D3114" t="s">
        <v>13</v>
      </c>
      <c r="E3114">
        <f>VLOOKUP(B3114&amp;D3114,Sheet1!$A$2:$N$799,14,FALSE)</f>
        <v>0.4</v>
      </c>
      <c r="F3114">
        <f t="shared" si="48"/>
        <v>0.5</v>
      </c>
      <c r="G3114" t="s">
        <v>37</v>
      </c>
      <c r="H3114">
        <f>VLOOKUP(B3114&amp;G3114,Sheet1!$A$2:$N$799,14,FALSE)</f>
        <v>-0.1</v>
      </c>
      <c r="I3114">
        <v>1</v>
      </c>
      <c r="J3114">
        <v>2</v>
      </c>
      <c r="K3114">
        <v>2</v>
      </c>
      <c r="L3114">
        <v>0</v>
      </c>
    </row>
    <row r="3115" spans="1:12" x14ac:dyDescent="0.25">
      <c r="A3115" t="s">
        <v>1552</v>
      </c>
      <c r="B3115">
        <v>2019</v>
      </c>
      <c r="C3115">
        <v>13</v>
      </c>
      <c r="D3115" t="s">
        <v>11</v>
      </c>
      <c r="E3115">
        <f>VLOOKUP(B3115&amp;D3115,Sheet1!$A$2:$N$799,14,FALSE)</f>
        <v>2.2000000000000002</v>
      </c>
      <c r="F3115">
        <f t="shared" si="48"/>
        <v>-3.0999999999999996</v>
      </c>
      <c r="G3115" t="s">
        <v>49</v>
      </c>
      <c r="H3115">
        <f>VLOOKUP(B3115&amp;G3115,Sheet1!$A$2:$N$799,14,FALSE)</f>
        <v>5.3</v>
      </c>
      <c r="I3115">
        <v>1</v>
      </c>
      <c r="J3115">
        <v>0</v>
      </c>
      <c r="K3115">
        <v>2</v>
      </c>
      <c r="L3115">
        <v>2</v>
      </c>
    </row>
    <row r="3116" spans="1:12" x14ac:dyDescent="0.25">
      <c r="A3116" t="s">
        <v>1553</v>
      </c>
      <c r="B3116">
        <v>2019</v>
      </c>
      <c r="C3116">
        <v>13</v>
      </c>
      <c r="D3116" t="s">
        <v>10</v>
      </c>
      <c r="E3116">
        <f>VLOOKUP(B3116&amp;D3116,Sheet1!$A$2:$N$799,14,FALSE)</f>
        <v>-0.9</v>
      </c>
      <c r="F3116">
        <f t="shared" si="48"/>
        <v>4.3</v>
      </c>
      <c r="G3116" t="s">
        <v>40</v>
      </c>
      <c r="H3116">
        <f>VLOOKUP(B3116&amp;G3116,Sheet1!$A$2:$N$799,14,FALSE)</f>
        <v>-5.2</v>
      </c>
      <c r="I3116">
        <v>1</v>
      </c>
      <c r="J3116">
        <v>1</v>
      </c>
      <c r="K3116">
        <v>1</v>
      </c>
      <c r="L3116">
        <v>0</v>
      </c>
    </row>
    <row r="3117" spans="1:12" x14ac:dyDescent="0.25">
      <c r="A3117" t="s">
        <v>1554</v>
      </c>
      <c r="B3117">
        <v>2019</v>
      </c>
      <c r="C3117">
        <v>13</v>
      </c>
      <c r="D3117" t="s">
        <v>20</v>
      </c>
      <c r="E3117">
        <f>VLOOKUP(B3117&amp;D3117,Sheet1!$A$2:$N$799,14,FALSE)</f>
        <v>-1.9</v>
      </c>
      <c r="F3117">
        <f t="shared" si="48"/>
        <v>-2.1999999999999997</v>
      </c>
      <c r="G3117" t="s">
        <v>19</v>
      </c>
      <c r="H3117">
        <f>VLOOKUP(B3117&amp;G3117,Sheet1!$A$2:$N$799,14,FALSE)</f>
        <v>0.3</v>
      </c>
      <c r="I3117">
        <v>0</v>
      </c>
      <c r="J3117">
        <v>2</v>
      </c>
      <c r="K3117">
        <v>1</v>
      </c>
      <c r="L3117">
        <v>-1</v>
      </c>
    </row>
    <row r="3118" spans="1:12" x14ac:dyDescent="0.25">
      <c r="A3118" t="s">
        <v>1555</v>
      </c>
      <c r="B3118">
        <v>2019</v>
      </c>
      <c r="C3118">
        <v>13</v>
      </c>
      <c r="D3118" t="s">
        <v>23</v>
      </c>
      <c r="E3118">
        <f>VLOOKUP(B3118&amp;D3118,Sheet1!$A$2:$N$799,14,FALSE)</f>
        <v>3.2</v>
      </c>
      <c r="F3118">
        <f t="shared" si="48"/>
        <v>11.100000000000001</v>
      </c>
      <c r="G3118" t="s">
        <v>41</v>
      </c>
      <c r="H3118">
        <f>VLOOKUP(B3118&amp;G3118,Sheet1!$A$2:$N$799,14,FALSE)</f>
        <v>-7.9</v>
      </c>
      <c r="I3118">
        <v>1</v>
      </c>
      <c r="J3118">
        <v>0</v>
      </c>
      <c r="K3118">
        <v>3</v>
      </c>
      <c r="L3118">
        <v>3</v>
      </c>
    </row>
    <row r="3119" spans="1:12" x14ac:dyDescent="0.25">
      <c r="A3119" t="s">
        <v>1556</v>
      </c>
      <c r="B3119">
        <v>2019</v>
      </c>
      <c r="C3119">
        <v>13</v>
      </c>
      <c r="D3119" t="s">
        <v>47</v>
      </c>
      <c r="E3119">
        <f>VLOOKUP(B3119&amp;D3119,Sheet1!$A$2:$N$799,14,FALSE)</f>
        <v>-1.3</v>
      </c>
      <c r="F3119">
        <f t="shared" si="48"/>
        <v>0.8</v>
      </c>
      <c r="G3119" t="s">
        <v>25</v>
      </c>
      <c r="H3119">
        <f>VLOOKUP(B3119&amp;G3119,Sheet1!$A$2:$N$799,14,FALSE)</f>
        <v>-2.1</v>
      </c>
      <c r="I3119">
        <v>0</v>
      </c>
      <c r="J3119">
        <v>1</v>
      </c>
      <c r="K3119">
        <v>2</v>
      </c>
      <c r="L3119">
        <v>1</v>
      </c>
    </row>
    <row r="3120" spans="1:12" x14ac:dyDescent="0.25">
      <c r="A3120" t="s">
        <v>1557</v>
      </c>
      <c r="B3120">
        <v>2019</v>
      </c>
      <c r="C3120">
        <v>13</v>
      </c>
      <c r="D3120" t="s">
        <v>31</v>
      </c>
      <c r="E3120">
        <f>VLOOKUP(B3120&amp;D3120,Sheet1!$A$2:$N$799,14,FALSE)</f>
        <v>3.9</v>
      </c>
      <c r="F3120">
        <f t="shared" si="48"/>
        <v>7.1</v>
      </c>
      <c r="G3120" t="s">
        <v>46</v>
      </c>
      <c r="H3120">
        <f>VLOOKUP(B3120&amp;G3120,Sheet1!$A$2:$N$799,14,FALSE)</f>
        <v>-3.2</v>
      </c>
      <c r="I3120">
        <v>1</v>
      </c>
      <c r="J3120">
        <v>0</v>
      </c>
      <c r="K3120">
        <v>1</v>
      </c>
      <c r="L3120">
        <v>1</v>
      </c>
    </row>
    <row r="3121" spans="1:12" x14ac:dyDescent="0.25">
      <c r="A3121" t="s">
        <v>1558</v>
      </c>
      <c r="B3121">
        <v>2019</v>
      </c>
      <c r="C3121">
        <v>13</v>
      </c>
      <c r="D3121" t="s">
        <v>32</v>
      </c>
      <c r="E3121">
        <f>VLOOKUP(B3121&amp;D3121,Sheet1!$A$2:$N$799,14,FALSE)</f>
        <v>5.4</v>
      </c>
      <c r="F3121">
        <f t="shared" si="48"/>
        <v>2.7</v>
      </c>
      <c r="G3121" t="s">
        <v>22</v>
      </c>
      <c r="H3121">
        <f>VLOOKUP(B3121&amp;G3121,Sheet1!$A$2:$N$799,14,FALSE)</f>
        <v>2.7</v>
      </c>
      <c r="I3121">
        <v>0</v>
      </c>
      <c r="J3121">
        <v>3</v>
      </c>
      <c r="K3121">
        <v>2</v>
      </c>
      <c r="L3121">
        <v>-1</v>
      </c>
    </row>
    <row r="3122" spans="1:12" x14ac:dyDescent="0.25">
      <c r="A3122" t="s">
        <v>1559</v>
      </c>
      <c r="B3122">
        <v>2019</v>
      </c>
      <c r="C3122">
        <v>13</v>
      </c>
      <c r="D3122" t="s">
        <v>35</v>
      </c>
      <c r="E3122">
        <f>VLOOKUP(B3122&amp;D3122,Sheet1!$A$2:$N$799,14,FALSE)</f>
        <v>10.4</v>
      </c>
      <c r="F3122">
        <f t="shared" si="48"/>
        <v>9.9</v>
      </c>
      <c r="G3122" t="s">
        <v>55</v>
      </c>
      <c r="H3122">
        <f>VLOOKUP(B3122&amp;G3122,Sheet1!$A$2:$N$799,14,FALSE)</f>
        <v>0.5</v>
      </c>
      <c r="I3122">
        <v>0</v>
      </c>
      <c r="J3122">
        <v>1</v>
      </c>
      <c r="K3122">
        <v>0</v>
      </c>
      <c r="L3122">
        <v>-1</v>
      </c>
    </row>
    <row r="3123" spans="1:12" x14ac:dyDescent="0.25">
      <c r="A3123" t="s">
        <v>1560</v>
      </c>
      <c r="B3123">
        <v>2019</v>
      </c>
      <c r="C3123">
        <v>13</v>
      </c>
      <c r="D3123" t="s">
        <v>38</v>
      </c>
      <c r="E3123">
        <f>VLOOKUP(B3123&amp;D3123,Sheet1!$A$2:$N$799,14,FALSE)</f>
        <v>7.4</v>
      </c>
      <c r="F3123">
        <f t="shared" si="48"/>
        <v>7.5</v>
      </c>
      <c r="G3123" t="s">
        <v>37</v>
      </c>
      <c r="H3123">
        <f>VLOOKUP(B3123&amp;G3123,Sheet1!$A$2:$N$799,14,FALSE)</f>
        <v>-0.1</v>
      </c>
      <c r="I3123">
        <v>1</v>
      </c>
      <c r="J3123">
        <v>0</v>
      </c>
      <c r="K3123">
        <v>3</v>
      </c>
      <c r="L3123">
        <v>3</v>
      </c>
    </row>
    <row r="3124" spans="1:12" x14ac:dyDescent="0.25">
      <c r="A3124" t="s">
        <v>1561</v>
      </c>
      <c r="B3124">
        <v>2019</v>
      </c>
      <c r="C3124">
        <v>13</v>
      </c>
      <c r="D3124" t="s">
        <v>43</v>
      </c>
      <c r="E3124">
        <f>VLOOKUP(B3124&amp;D3124,Sheet1!$A$2:$N$799,14,FALSE)</f>
        <v>-6.3</v>
      </c>
      <c r="F3124">
        <f t="shared" si="48"/>
        <v>1</v>
      </c>
      <c r="G3124" t="s">
        <v>17</v>
      </c>
      <c r="H3124">
        <f>VLOOKUP(B3124&amp;G3124,Sheet1!$A$2:$N$799,14,FALSE)</f>
        <v>-7.3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1562</v>
      </c>
      <c r="B3125">
        <v>2019</v>
      </c>
      <c r="C3125">
        <v>13</v>
      </c>
      <c r="D3125" t="s">
        <v>44</v>
      </c>
      <c r="E3125">
        <f>VLOOKUP(B3125&amp;D3125,Sheet1!$A$2:$N$799,14,FALSE)</f>
        <v>-6.9</v>
      </c>
      <c r="F3125">
        <f t="shared" si="48"/>
        <v>-16</v>
      </c>
      <c r="G3125" t="s">
        <v>52</v>
      </c>
      <c r="H3125">
        <f>VLOOKUP(B3125&amp;G3125,Sheet1!$A$2:$N$799,14,FALSE)</f>
        <v>9.1</v>
      </c>
      <c r="I3125">
        <v>0</v>
      </c>
      <c r="J3125">
        <v>3</v>
      </c>
      <c r="K3125">
        <v>0</v>
      </c>
      <c r="L3125">
        <v>-3</v>
      </c>
    </row>
    <row r="3126" spans="1:12" x14ac:dyDescent="0.25">
      <c r="A3126" t="s">
        <v>1563</v>
      </c>
      <c r="B3126">
        <v>2019</v>
      </c>
      <c r="C3126">
        <v>13</v>
      </c>
      <c r="D3126" t="s">
        <v>28</v>
      </c>
      <c r="E3126">
        <f>VLOOKUP(B3126&amp;D3126,Sheet1!$A$2:$N$799,14,FALSE)</f>
        <v>0.3</v>
      </c>
      <c r="F3126">
        <f t="shared" si="48"/>
        <v>11.9</v>
      </c>
      <c r="G3126" t="s">
        <v>34</v>
      </c>
      <c r="H3126">
        <f>VLOOKUP(B3126&amp;G3126,Sheet1!$A$2:$N$799,14,FALSE)</f>
        <v>-11.6</v>
      </c>
      <c r="I3126">
        <v>0</v>
      </c>
      <c r="J3126">
        <v>1</v>
      </c>
      <c r="K3126">
        <v>1</v>
      </c>
      <c r="L3126">
        <v>0</v>
      </c>
    </row>
    <row r="3127" spans="1:12" x14ac:dyDescent="0.25">
      <c r="A3127" t="s">
        <v>1564</v>
      </c>
      <c r="B3127">
        <v>2019</v>
      </c>
      <c r="C3127">
        <v>13</v>
      </c>
      <c r="D3127" t="s">
        <v>50</v>
      </c>
      <c r="E3127">
        <f>VLOOKUP(B3127&amp;D3127,Sheet1!$A$2:$N$799,14,FALSE)</f>
        <v>11</v>
      </c>
      <c r="F3127">
        <f t="shared" si="48"/>
        <v>-4.5999999999999996</v>
      </c>
      <c r="G3127" t="s">
        <v>16</v>
      </c>
      <c r="H3127">
        <f>VLOOKUP(B3127&amp;G3127,Sheet1!$A$2:$N$799,14,FALSE)</f>
        <v>15.6</v>
      </c>
      <c r="I3127">
        <v>0</v>
      </c>
      <c r="J3127">
        <v>1</v>
      </c>
      <c r="K3127">
        <v>1</v>
      </c>
      <c r="L3127">
        <v>0</v>
      </c>
    </row>
    <row r="3128" spans="1:12" x14ac:dyDescent="0.25">
      <c r="A3128" t="s">
        <v>1565</v>
      </c>
      <c r="B3128">
        <v>2019</v>
      </c>
      <c r="C3128">
        <v>13</v>
      </c>
      <c r="D3128" t="s">
        <v>13</v>
      </c>
      <c r="E3128">
        <f>VLOOKUP(B3128&amp;D3128,Sheet1!$A$2:$N$799,14,FALSE)</f>
        <v>0.4</v>
      </c>
      <c r="F3128">
        <f t="shared" si="48"/>
        <v>7.1000000000000005</v>
      </c>
      <c r="G3128" t="s">
        <v>29</v>
      </c>
      <c r="H3128">
        <f>VLOOKUP(B3128&amp;G3128,Sheet1!$A$2:$N$799,14,FALSE)</f>
        <v>-6.7</v>
      </c>
      <c r="I3128">
        <v>1</v>
      </c>
      <c r="J3128">
        <v>1</v>
      </c>
      <c r="K3128">
        <v>4</v>
      </c>
      <c r="L3128">
        <v>3</v>
      </c>
    </row>
    <row r="3129" spans="1:12" x14ac:dyDescent="0.25">
      <c r="A3129" t="s">
        <v>1566</v>
      </c>
      <c r="B3129">
        <v>2019</v>
      </c>
      <c r="C3129">
        <v>13</v>
      </c>
      <c r="D3129" t="s">
        <v>53</v>
      </c>
      <c r="E3129">
        <f>VLOOKUP(B3129&amp;D3129,Sheet1!$A$2:$N$799,14,FALSE)</f>
        <v>3.4</v>
      </c>
      <c r="F3129">
        <f t="shared" si="48"/>
        <v>5.2</v>
      </c>
      <c r="G3129" t="s">
        <v>26</v>
      </c>
      <c r="H3129">
        <f>VLOOKUP(B3129&amp;G3129,Sheet1!$A$2:$N$799,14,FALSE)</f>
        <v>-1.8</v>
      </c>
      <c r="I3129">
        <v>1</v>
      </c>
      <c r="J3129">
        <v>2</v>
      </c>
      <c r="K3129">
        <v>3</v>
      </c>
      <c r="L3129">
        <v>1</v>
      </c>
    </row>
    <row r="3130" spans="1:12" x14ac:dyDescent="0.25">
      <c r="A3130" t="s">
        <v>1567</v>
      </c>
      <c r="B3130">
        <v>2019</v>
      </c>
      <c r="C3130">
        <v>13</v>
      </c>
      <c r="D3130" t="s">
        <v>56</v>
      </c>
      <c r="E3130">
        <f>VLOOKUP(B3130&amp;D3130,Sheet1!$A$2:$N$799,14,FALSE)</f>
        <v>-10.8</v>
      </c>
      <c r="F3130">
        <f t="shared" si="48"/>
        <v>-3.8000000000000007</v>
      </c>
      <c r="G3130" t="s">
        <v>14</v>
      </c>
      <c r="H3130">
        <f>VLOOKUP(B3130&amp;G3130,Sheet1!$A$2:$N$799,14,FALSE)</f>
        <v>-7</v>
      </c>
      <c r="I3130">
        <v>1</v>
      </c>
      <c r="J3130">
        <v>0</v>
      </c>
      <c r="K3130">
        <v>2</v>
      </c>
      <c r="L3130">
        <v>2</v>
      </c>
    </row>
    <row r="3131" spans="1:12" x14ac:dyDescent="0.25">
      <c r="A3131" t="s">
        <v>1568</v>
      </c>
      <c r="B3131">
        <v>2019</v>
      </c>
      <c r="C3131">
        <v>14</v>
      </c>
      <c r="D3131" t="s">
        <v>16</v>
      </c>
      <c r="E3131">
        <f>VLOOKUP(B3131&amp;D3131,Sheet1!$A$2:$N$799,14,FALSE)</f>
        <v>15.6</v>
      </c>
      <c r="F3131">
        <f t="shared" si="48"/>
        <v>13.399999999999999</v>
      </c>
      <c r="G3131" t="s">
        <v>11</v>
      </c>
      <c r="H3131">
        <f>VLOOKUP(B3131&amp;G3131,Sheet1!$A$2:$N$799,14,FALSE)</f>
        <v>2.2000000000000002</v>
      </c>
      <c r="I3131">
        <v>1</v>
      </c>
      <c r="J3131">
        <v>1</v>
      </c>
      <c r="K3131">
        <v>1</v>
      </c>
      <c r="L3131">
        <v>0</v>
      </c>
    </row>
    <row r="3132" spans="1:12" x14ac:dyDescent="0.25">
      <c r="A3132" t="s">
        <v>1569</v>
      </c>
      <c r="B3132">
        <v>2019</v>
      </c>
      <c r="C3132">
        <v>14</v>
      </c>
      <c r="D3132" t="s">
        <v>14</v>
      </c>
      <c r="E3132">
        <f>VLOOKUP(B3132&amp;D3132,Sheet1!$A$2:$N$799,14,FALSE)</f>
        <v>-7</v>
      </c>
      <c r="F3132">
        <f t="shared" si="48"/>
        <v>-6.9</v>
      </c>
      <c r="G3132" t="s">
        <v>37</v>
      </c>
      <c r="H3132">
        <f>VLOOKUP(B3132&amp;G3132,Sheet1!$A$2:$N$799,14,FALSE)</f>
        <v>-0.1</v>
      </c>
      <c r="I3132">
        <v>0</v>
      </c>
      <c r="J3132">
        <v>4</v>
      </c>
      <c r="K3132">
        <v>0</v>
      </c>
      <c r="L3132">
        <v>-4</v>
      </c>
    </row>
    <row r="3133" spans="1:12" x14ac:dyDescent="0.25">
      <c r="A3133" t="s">
        <v>1570</v>
      </c>
      <c r="B3133">
        <v>2019</v>
      </c>
      <c r="C3133">
        <v>14</v>
      </c>
      <c r="D3133" t="s">
        <v>17</v>
      </c>
      <c r="E3133">
        <f>VLOOKUP(B3133&amp;D3133,Sheet1!$A$2:$N$799,14,FALSE)</f>
        <v>-7.3</v>
      </c>
      <c r="F3133">
        <f t="shared" si="48"/>
        <v>-5.4</v>
      </c>
      <c r="G3133" t="s">
        <v>20</v>
      </c>
      <c r="H3133">
        <f>VLOOKUP(B3133&amp;G3133,Sheet1!$A$2:$N$799,14,FALSE)</f>
        <v>-1.9</v>
      </c>
      <c r="I3133">
        <v>0</v>
      </c>
      <c r="J3133">
        <v>1</v>
      </c>
      <c r="K3133">
        <v>2</v>
      </c>
      <c r="L3133">
        <v>1</v>
      </c>
    </row>
    <row r="3134" spans="1:12" x14ac:dyDescent="0.25">
      <c r="A3134" t="s">
        <v>1571</v>
      </c>
      <c r="B3134">
        <v>2019</v>
      </c>
      <c r="C3134">
        <v>14</v>
      </c>
      <c r="D3134" t="s">
        <v>49</v>
      </c>
      <c r="E3134">
        <f>VLOOKUP(B3134&amp;D3134,Sheet1!$A$2:$N$799,14,FALSE)</f>
        <v>5.3</v>
      </c>
      <c r="F3134">
        <f t="shared" si="48"/>
        <v>6.2</v>
      </c>
      <c r="G3134" t="s">
        <v>10</v>
      </c>
      <c r="H3134">
        <f>VLOOKUP(B3134&amp;G3134,Sheet1!$A$2:$N$799,14,FALSE)</f>
        <v>-0.9</v>
      </c>
      <c r="I3134">
        <v>0</v>
      </c>
      <c r="J3134">
        <v>0</v>
      </c>
      <c r="K3134">
        <v>2</v>
      </c>
      <c r="L3134">
        <v>2</v>
      </c>
    </row>
    <row r="3135" spans="1:12" x14ac:dyDescent="0.25">
      <c r="A3135" t="s">
        <v>1572</v>
      </c>
      <c r="B3135">
        <v>2019</v>
      </c>
      <c r="C3135">
        <v>14</v>
      </c>
      <c r="D3135" t="s">
        <v>25</v>
      </c>
      <c r="E3135">
        <f>VLOOKUP(B3135&amp;D3135,Sheet1!$A$2:$N$799,14,FALSE)</f>
        <v>-2.1</v>
      </c>
      <c r="F3135">
        <f t="shared" si="48"/>
        <v>-2.6</v>
      </c>
      <c r="G3135" t="s">
        <v>55</v>
      </c>
      <c r="H3135">
        <f>VLOOKUP(B3135&amp;G3135,Sheet1!$A$2:$N$799,14,FALSE)</f>
        <v>0.5</v>
      </c>
      <c r="I3135">
        <v>1</v>
      </c>
      <c r="J3135">
        <v>1</v>
      </c>
      <c r="K3135">
        <v>3</v>
      </c>
      <c r="L3135">
        <v>2</v>
      </c>
    </row>
    <row r="3136" spans="1:12" x14ac:dyDescent="0.25">
      <c r="A3136" t="s">
        <v>1573</v>
      </c>
      <c r="B3136">
        <v>2019</v>
      </c>
      <c r="C3136">
        <v>14</v>
      </c>
      <c r="D3136" t="s">
        <v>40</v>
      </c>
      <c r="E3136">
        <f>VLOOKUP(B3136&amp;D3136,Sheet1!$A$2:$N$799,14,FALSE)</f>
        <v>-5.2</v>
      </c>
      <c r="F3136">
        <f t="shared" si="48"/>
        <v>-10.600000000000001</v>
      </c>
      <c r="G3136" t="s">
        <v>32</v>
      </c>
      <c r="H3136">
        <f>VLOOKUP(B3136&amp;G3136,Sheet1!$A$2:$N$799,14,FALSE)</f>
        <v>5.4</v>
      </c>
      <c r="I3136">
        <v>0</v>
      </c>
      <c r="J3136">
        <v>2</v>
      </c>
      <c r="K3136">
        <v>0</v>
      </c>
      <c r="L3136">
        <v>-2</v>
      </c>
    </row>
    <row r="3137" spans="1:12" x14ac:dyDescent="0.25">
      <c r="A3137" t="s">
        <v>1574</v>
      </c>
      <c r="B3137">
        <v>2019</v>
      </c>
      <c r="C3137">
        <v>14</v>
      </c>
      <c r="D3137" t="s">
        <v>26</v>
      </c>
      <c r="E3137">
        <f>VLOOKUP(B3137&amp;D3137,Sheet1!$A$2:$N$799,14,FALSE)</f>
        <v>-1.8</v>
      </c>
      <c r="F3137">
        <f t="shared" si="48"/>
        <v>-2.2000000000000002</v>
      </c>
      <c r="G3137" t="s">
        <v>13</v>
      </c>
      <c r="H3137">
        <f>VLOOKUP(B3137&amp;G3137,Sheet1!$A$2:$N$799,14,FALSE)</f>
        <v>0.4</v>
      </c>
      <c r="I3137">
        <v>0</v>
      </c>
      <c r="J3137">
        <v>1</v>
      </c>
      <c r="K3137">
        <v>4</v>
      </c>
      <c r="L3137">
        <v>3</v>
      </c>
    </row>
    <row r="3138" spans="1:12" x14ac:dyDescent="0.25">
      <c r="A3138" t="s">
        <v>1575</v>
      </c>
      <c r="B3138">
        <v>2019</v>
      </c>
      <c r="C3138">
        <v>14</v>
      </c>
      <c r="D3138" t="s">
        <v>52</v>
      </c>
      <c r="E3138">
        <f>VLOOKUP(B3138&amp;D3138,Sheet1!$A$2:$N$799,14,FALSE)</f>
        <v>9.1</v>
      </c>
      <c r="F3138">
        <f t="shared" si="48"/>
        <v>-1.3000000000000007</v>
      </c>
      <c r="G3138" t="s">
        <v>35</v>
      </c>
      <c r="H3138">
        <f>VLOOKUP(B3138&amp;G3138,Sheet1!$A$2:$N$799,14,FALSE)</f>
        <v>10.4</v>
      </c>
      <c r="I3138">
        <v>1</v>
      </c>
      <c r="J3138">
        <v>2</v>
      </c>
      <c r="K3138">
        <v>1</v>
      </c>
      <c r="L3138">
        <v>-1</v>
      </c>
    </row>
    <row r="3139" spans="1:12" x14ac:dyDescent="0.25">
      <c r="A3139" t="s">
        <v>1576</v>
      </c>
      <c r="B3139">
        <v>2019</v>
      </c>
      <c r="C3139">
        <v>14</v>
      </c>
      <c r="D3139" t="s">
        <v>47</v>
      </c>
      <c r="E3139">
        <f>VLOOKUP(B3139&amp;D3139,Sheet1!$A$2:$N$799,14,FALSE)</f>
        <v>-1.3</v>
      </c>
      <c r="F3139">
        <f t="shared" ref="F3139:F3202" si="49">E3139-H3139</f>
        <v>5.4</v>
      </c>
      <c r="G3139" t="s">
        <v>29</v>
      </c>
      <c r="H3139">
        <f>VLOOKUP(B3139&amp;G3139,Sheet1!$A$2:$N$799,14,FALSE)</f>
        <v>-6.7</v>
      </c>
      <c r="I3139">
        <v>1</v>
      </c>
      <c r="J3139">
        <v>0</v>
      </c>
      <c r="K3139">
        <v>0</v>
      </c>
      <c r="L3139">
        <v>0</v>
      </c>
    </row>
    <row r="3140" spans="1:12" x14ac:dyDescent="0.25">
      <c r="A3140" t="s">
        <v>1577</v>
      </c>
      <c r="B3140">
        <v>2019</v>
      </c>
      <c r="C3140">
        <v>14</v>
      </c>
      <c r="D3140" t="s">
        <v>34</v>
      </c>
      <c r="E3140">
        <f>VLOOKUP(B3140&amp;D3140,Sheet1!$A$2:$N$799,14,FALSE)</f>
        <v>-11.6</v>
      </c>
      <c r="F3140">
        <f t="shared" si="49"/>
        <v>-5.3</v>
      </c>
      <c r="G3140" t="s">
        <v>43</v>
      </c>
      <c r="H3140">
        <f>VLOOKUP(B3140&amp;G3140,Sheet1!$A$2:$N$799,14,FALSE)</f>
        <v>-6.3</v>
      </c>
      <c r="I3140">
        <v>0</v>
      </c>
      <c r="J3140">
        <v>1</v>
      </c>
      <c r="K3140">
        <v>1</v>
      </c>
      <c r="L3140">
        <v>0</v>
      </c>
    </row>
    <row r="3141" spans="1:12" x14ac:dyDescent="0.25">
      <c r="A3141" t="s">
        <v>1578</v>
      </c>
      <c r="B3141">
        <v>2019</v>
      </c>
      <c r="C3141">
        <v>14</v>
      </c>
      <c r="D3141" t="s">
        <v>41</v>
      </c>
      <c r="E3141">
        <f>VLOOKUP(B3141&amp;D3141,Sheet1!$A$2:$N$799,14,FALSE)</f>
        <v>-7.9</v>
      </c>
      <c r="F3141">
        <f t="shared" si="49"/>
        <v>-8.2000000000000011</v>
      </c>
      <c r="G3141" t="s">
        <v>28</v>
      </c>
      <c r="H3141">
        <f>VLOOKUP(B3141&amp;G3141,Sheet1!$A$2:$N$799,14,FALSE)</f>
        <v>0.3</v>
      </c>
      <c r="I3141">
        <v>0</v>
      </c>
      <c r="J3141">
        <v>0</v>
      </c>
      <c r="K3141">
        <v>1</v>
      </c>
      <c r="L3141">
        <v>1</v>
      </c>
    </row>
    <row r="3142" spans="1:12" x14ac:dyDescent="0.25">
      <c r="A3142" t="s">
        <v>1579</v>
      </c>
      <c r="B3142">
        <v>2019</v>
      </c>
      <c r="C3142">
        <v>14</v>
      </c>
      <c r="D3142" t="s">
        <v>19</v>
      </c>
      <c r="E3142">
        <f>VLOOKUP(B3142&amp;D3142,Sheet1!$A$2:$N$799,14,FALSE)</f>
        <v>0.3</v>
      </c>
      <c r="F3142">
        <f t="shared" si="49"/>
        <v>3.5</v>
      </c>
      <c r="G3142" t="s">
        <v>46</v>
      </c>
      <c r="H3142">
        <f>VLOOKUP(B3142&amp;G3142,Sheet1!$A$2:$N$799,14,FALSE)</f>
        <v>-3.2</v>
      </c>
      <c r="I3142">
        <v>1</v>
      </c>
      <c r="J3142">
        <v>2</v>
      </c>
      <c r="K3142">
        <v>3</v>
      </c>
      <c r="L3142">
        <v>1</v>
      </c>
    </row>
    <row r="3143" spans="1:12" x14ac:dyDescent="0.25">
      <c r="A3143" t="s">
        <v>1580</v>
      </c>
      <c r="B3143">
        <v>2019</v>
      </c>
      <c r="C3143">
        <v>14</v>
      </c>
      <c r="D3143" t="s">
        <v>22</v>
      </c>
      <c r="E3143">
        <f>VLOOKUP(B3143&amp;D3143,Sheet1!$A$2:$N$799,14,FALSE)</f>
        <v>2.7</v>
      </c>
      <c r="F3143">
        <f t="shared" si="49"/>
        <v>-1.1999999999999997</v>
      </c>
      <c r="G3143" t="s">
        <v>31</v>
      </c>
      <c r="H3143">
        <f>VLOOKUP(B3143&amp;G3143,Sheet1!$A$2:$N$799,14,FALSE)</f>
        <v>3.9</v>
      </c>
      <c r="I3143">
        <v>0</v>
      </c>
      <c r="J3143">
        <v>1</v>
      </c>
      <c r="K3143">
        <v>2</v>
      </c>
      <c r="L3143">
        <v>1</v>
      </c>
    </row>
    <row r="3144" spans="1:12" x14ac:dyDescent="0.25">
      <c r="A3144" t="s">
        <v>1581</v>
      </c>
      <c r="B3144">
        <v>2019</v>
      </c>
      <c r="C3144">
        <v>14</v>
      </c>
      <c r="D3144" t="s">
        <v>50</v>
      </c>
      <c r="E3144">
        <f>VLOOKUP(B3144&amp;D3144,Sheet1!$A$2:$N$799,14,FALSE)</f>
        <v>11</v>
      </c>
      <c r="F3144">
        <f t="shared" si="49"/>
        <v>3.5999999999999996</v>
      </c>
      <c r="G3144" t="s">
        <v>38</v>
      </c>
      <c r="H3144">
        <f>VLOOKUP(B3144&amp;G3144,Sheet1!$A$2:$N$799,14,FALSE)</f>
        <v>7.4</v>
      </c>
      <c r="I3144">
        <v>1</v>
      </c>
      <c r="J3144">
        <v>1</v>
      </c>
      <c r="K3144">
        <v>1</v>
      </c>
      <c r="L3144">
        <v>0</v>
      </c>
    </row>
    <row r="3145" spans="1:12" x14ac:dyDescent="0.25">
      <c r="A3145" t="s">
        <v>1582</v>
      </c>
      <c r="B3145">
        <v>2019</v>
      </c>
      <c r="C3145">
        <v>14</v>
      </c>
      <c r="D3145" t="s">
        <v>53</v>
      </c>
      <c r="E3145">
        <f>VLOOKUP(B3145&amp;D3145,Sheet1!$A$2:$N$799,14,FALSE)</f>
        <v>3.4</v>
      </c>
      <c r="F3145">
        <f t="shared" si="49"/>
        <v>10.3</v>
      </c>
      <c r="G3145" t="s">
        <v>44</v>
      </c>
      <c r="H3145">
        <f>VLOOKUP(B3145&amp;G3145,Sheet1!$A$2:$N$799,14,FALSE)</f>
        <v>-6.9</v>
      </c>
      <c r="I3145">
        <v>1</v>
      </c>
      <c r="J3145">
        <v>1</v>
      </c>
      <c r="K3145">
        <v>1</v>
      </c>
      <c r="L3145">
        <v>0</v>
      </c>
    </row>
    <row r="3146" spans="1:12" x14ac:dyDescent="0.25">
      <c r="A3146" t="s">
        <v>1583</v>
      </c>
      <c r="B3146">
        <v>2019</v>
      </c>
      <c r="C3146">
        <v>14</v>
      </c>
      <c r="D3146" t="s">
        <v>56</v>
      </c>
      <c r="E3146">
        <f>VLOOKUP(B3146&amp;D3146,Sheet1!$A$2:$N$799,14,FALSE)</f>
        <v>-10.8</v>
      </c>
      <c r="F3146">
        <f t="shared" si="49"/>
        <v>-14</v>
      </c>
      <c r="G3146" t="s">
        <v>23</v>
      </c>
      <c r="H3146">
        <f>VLOOKUP(B3146&amp;G3146,Sheet1!$A$2:$N$799,14,FALSE)</f>
        <v>3.2</v>
      </c>
      <c r="I3146">
        <v>0</v>
      </c>
      <c r="J3146">
        <v>1</v>
      </c>
      <c r="K3146">
        <v>1</v>
      </c>
      <c r="L3146">
        <v>0</v>
      </c>
    </row>
    <row r="3147" spans="1:12" x14ac:dyDescent="0.25">
      <c r="A3147" t="s">
        <v>1584</v>
      </c>
      <c r="B3147">
        <v>2019</v>
      </c>
      <c r="C3147">
        <v>15</v>
      </c>
      <c r="D3147" t="s">
        <v>37</v>
      </c>
      <c r="E3147">
        <f>VLOOKUP(B3147&amp;D3147,Sheet1!$A$2:$N$799,14,FALSE)</f>
        <v>-0.1</v>
      </c>
      <c r="F3147">
        <f t="shared" si="49"/>
        <v>-11.1</v>
      </c>
      <c r="G3147" t="s">
        <v>50</v>
      </c>
      <c r="H3147">
        <f>VLOOKUP(B3147&amp;G3147,Sheet1!$A$2:$N$799,14,FALSE)</f>
        <v>11</v>
      </c>
      <c r="I3147">
        <v>1</v>
      </c>
      <c r="J3147">
        <v>0</v>
      </c>
      <c r="K3147">
        <v>3</v>
      </c>
      <c r="L3147">
        <v>3</v>
      </c>
    </row>
    <row r="3148" spans="1:12" x14ac:dyDescent="0.25">
      <c r="A3148" t="s">
        <v>1585</v>
      </c>
      <c r="B3148">
        <v>2019</v>
      </c>
      <c r="C3148">
        <v>15</v>
      </c>
      <c r="D3148" t="s">
        <v>11</v>
      </c>
      <c r="E3148">
        <f>VLOOKUP(B3148&amp;D3148,Sheet1!$A$2:$N$799,14,FALSE)</f>
        <v>2.2000000000000002</v>
      </c>
      <c r="F3148">
        <f t="shared" si="49"/>
        <v>1.9000000000000001</v>
      </c>
      <c r="G3148" t="s">
        <v>19</v>
      </c>
      <c r="H3148">
        <f>VLOOKUP(B3148&amp;G3148,Sheet1!$A$2:$N$799,14,FALSE)</f>
        <v>0.3</v>
      </c>
      <c r="I3148">
        <v>1</v>
      </c>
      <c r="J3148">
        <v>2</v>
      </c>
      <c r="K3148">
        <v>5</v>
      </c>
      <c r="L3148">
        <v>3</v>
      </c>
    </row>
    <row r="3149" spans="1:12" x14ac:dyDescent="0.25">
      <c r="A3149" t="s">
        <v>1586</v>
      </c>
      <c r="B3149">
        <v>2019</v>
      </c>
      <c r="C3149">
        <v>15</v>
      </c>
      <c r="D3149" t="s">
        <v>10</v>
      </c>
      <c r="E3149">
        <f>VLOOKUP(B3149&amp;D3149,Sheet1!$A$2:$N$799,14,FALSE)</f>
        <v>-0.9</v>
      </c>
      <c r="F3149">
        <f t="shared" si="49"/>
        <v>-4.1000000000000005</v>
      </c>
      <c r="G3149" t="s">
        <v>23</v>
      </c>
      <c r="H3149">
        <f>VLOOKUP(B3149&amp;G3149,Sheet1!$A$2:$N$799,14,FALSE)</f>
        <v>3.2</v>
      </c>
      <c r="I3149">
        <v>0</v>
      </c>
      <c r="J3149">
        <v>3</v>
      </c>
      <c r="K3149">
        <v>0</v>
      </c>
      <c r="L3149">
        <v>-3</v>
      </c>
    </row>
    <row r="3150" spans="1:12" x14ac:dyDescent="0.25">
      <c r="A3150" t="s">
        <v>1587</v>
      </c>
      <c r="B3150">
        <v>2019</v>
      </c>
      <c r="C3150">
        <v>15</v>
      </c>
      <c r="D3150" t="s">
        <v>20</v>
      </c>
      <c r="E3150">
        <f>VLOOKUP(B3150&amp;D3150,Sheet1!$A$2:$N$799,14,FALSE)</f>
        <v>-1.9</v>
      </c>
      <c r="F3150">
        <f t="shared" si="49"/>
        <v>1.3000000000000003</v>
      </c>
      <c r="G3150" t="s">
        <v>46</v>
      </c>
      <c r="H3150">
        <f>VLOOKUP(B3150&amp;G3150,Sheet1!$A$2:$N$799,14,FALSE)</f>
        <v>-3.2</v>
      </c>
      <c r="I3150">
        <v>0</v>
      </c>
      <c r="J3150">
        <v>2</v>
      </c>
      <c r="K3150">
        <v>1</v>
      </c>
      <c r="L3150">
        <v>-1</v>
      </c>
    </row>
    <row r="3151" spans="1:12" x14ac:dyDescent="0.25">
      <c r="A3151" t="s">
        <v>1588</v>
      </c>
      <c r="B3151">
        <v>2019</v>
      </c>
      <c r="C3151">
        <v>15</v>
      </c>
      <c r="D3151" t="s">
        <v>25</v>
      </c>
      <c r="E3151">
        <f>VLOOKUP(B3151&amp;D3151,Sheet1!$A$2:$N$799,14,FALSE)</f>
        <v>-2.1</v>
      </c>
      <c r="F3151">
        <f t="shared" si="49"/>
        <v>-11.2</v>
      </c>
      <c r="G3151" t="s">
        <v>52</v>
      </c>
      <c r="H3151">
        <f>VLOOKUP(B3151&amp;G3151,Sheet1!$A$2:$N$799,14,FALSE)</f>
        <v>9.1</v>
      </c>
      <c r="I3151">
        <v>0</v>
      </c>
      <c r="J3151">
        <v>1</v>
      </c>
      <c r="K3151">
        <v>1</v>
      </c>
      <c r="L3151">
        <v>0</v>
      </c>
    </row>
    <row r="3152" spans="1:12" x14ac:dyDescent="0.25">
      <c r="A3152" t="s">
        <v>1589</v>
      </c>
      <c r="B3152">
        <v>2019</v>
      </c>
      <c r="C3152">
        <v>15</v>
      </c>
      <c r="D3152" t="s">
        <v>55</v>
      </c>
      <c r="E3152">
        <f>VLOOKUP(B3152&amp;D3152,Sheet1!$A$2:$N$799,14,FALSE)</f>
        <v>0.5</v>
      </c>
      <c r="F3152">
        <f t="shared" si="49"/>
        <v>-2.9</v>
      </c>
      <c r="G3152" t="s">
        <v>53</v>
      </c>
      <c r="H3152">
        <f>VLOOKUP(B3152&amp;G3152,Sheet1!$A$2:$N$799,14,FALSE)</f>
        <v>3.4</v>
      </c>
      <c r="I3152">
        <v>1</v>
      </c>
      <c r="J3152">
        <v>2</v>
      </c>
      <c r="K3152">
        <v>1</v>
      </c>
      <c r="L3152">
        <v>-1</v>
      </c>
    </row>
    <row r="3153" spans="1:12" x14ac:dyDescent="0.25">
      <c r="A3153" t="s">
        <v>1590</v>
      </c>
      <c r="B3153">
        <v>2019</v>
      </c>
      <c r="C3153">
        <v>15</v>
      </c>
      <c r="D3153" t="s">
        <v>26</v>
      </c>
      <c r="E3153">
        <f>VLOOKUP(B3153&amp;D3153,Sheet1!$A$2:$N$799,14,FALSE)</f>
        <v>-1.8</v>
      </c>
      <c r="F3153">
        <f t="shared" si="49"/>
        <v>-9.2000000000000011</v>
      </c>
      <c r="G3153" t="s">
        <v>38</v>
      </c>
      <c r="H3153">
        <f>VLOOKUP(B3153&amp;G3153,Sheet1!$A$2:$N$799,14,FALSE)</f>
        <v>7.4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t="s">
        <v>1591</v>
      </c>
      <c r="B3154">
        <v>2019</v>
      </c>
      <c r="C3154">
        <v>15</v>
      </c>
      <c r="D3154" t="s">
        <v>29</v>
      </c>
      <c r="E3154">
        <f>VLOOKUP(B3154&amp;D3154,Sheet1!$A$2:$N$799,14,FALSE)</f>
        <v>-6.7</v>
      </c>
      <c r="F3154">
        <f t="shared" si="49"/>
        <v>0.20000000000000018</v>
      </c>
      <c r="G3154" t="s">
        <v>44</v>
      </c>
      <c r="H3154">
        <f>VLOOKUP(B3154&amp;G3154,Sheet1!$A$2:$N$799,14,FALSE)</f>
        <v>-6.9</v>
      </c>
      <c r="I3154">
        <v>1</v>
      </c>
      <c r="J3154">
        <v>0</v>
      </c>
      <c r="K3154">
        <v>0</v>
      </c>
      <c r="L3154">
        <v>0</v>
      </c>
    </row>
    <row r="3155" spans="1:12" x14ac:dyDescent="0.25">
      <c r="A3155" t="s">
        <v>1592</v>
      </c>
      <c r="B3155">
        <v>2019</v>
      </c>
      <c r="C3155">
        <v>15</v>
      </c>
      <c r="D3155" t="s">
        <v>31</v>
      </c>
      <c r="E3155">
        <f>VLOOKUP(B3155&amp;D3155,Sheet1!$A$2:$N$799,14,FALSE)</f>
        <v>3.9</v>
      </c>
      <c r="F3155">
        <f t="shared" si="49"/>
        <v>-1.4</v>
      </c>
      <c r="G3155" t="s">
        <v>49</v>
      </c>
      <c r="H3155">
        <f>VLOOKUP(B3155&amp;G3155,Sheet1!$A$2:$N$799,14,FALSE)</f>
        <v>5.3</v>
      </c>
      <c r="I3155">
        <v>0</v>
      </c>
      <c r="J3155">
        <v>1</v>
      </c>
      <c r="K3155">
        <v>0</v>
      </c>
      <c r="L3155">
        <v>-1</v>
      </c>
    </row>
    <row r="3156" spans="1:12" x14ac:dyDescent="0.25">
      <c r="A3156" t="s">
        <v>1593</v>
      </c>
      <c r="B3156">
        <v>2019</v>
      </c>
      <c r="C3156">
        <v>15</v>
      </c>
      <c r="D3156" t="s">
        <v>34</v>
      </c>
      <c r="E3156">
        <f>VLOOKUP(B3156&amp;D3156,Sheet1!$A$2:$N$799,14,FALSE)</f>
        <v>-11.6</v>
      </c>
      <c r="F3156">
        <f t="shared" si="49"/>
        <v>-3.6999999999999993</v>
      </c>
      <c r="G3156" t="s">
        <v>41</v>
      </c>
      <c r="H3156">
        <f>VLOOKUP(B3156&amp;G3156,Sheet1!$A$2:$N$799,14,FALSE)</f>
        <v>-7.9</v>
      </c>
      <c r="I3156">
        <v>0</v>
      </c>
      <c r="J3156">
        <v>1</v>
      </c>
      <c r="K3156">
        <v>3</v>
      </c>
      <c r="L3156">
        <v>2</v>
      </c>
    </row>
    <row r="3157" spans="1:12" x14ac:dyDescent="0.25">
      <c r="A3157" t="s">
        <v>1594</v>
      </c>
      <c r="B3157">
        <v>2019</v>
      </c>
      <c r="C3157">
        <v>15</v>
      </c>
      <c r="D3157" t="s">
        <v>32</v>
      </c>
      <c r="E3157">
        <f>VLOOKUP(B3157&amp;D3157,Sheet1!$A$2:$N$799,14,FALSE)</f>
        <v>5.4</v>
      </c>
      <c r="F3157">
        <f t="shared" si="49"/>
        <v>6.7</v>
      </c>
      <c r="G3157" t="s">
        <v>47</v>
      </c>
      <c r="H3157">
        <f>VLOOKUP(B3157&amp;G3157,Sheet1!$A$2:$N$799,14,FALSE)</f>
        <v>-1.3</v>
      </c>
      <c r="I3157">
        <v>1</v>
      </c>
      <c r="J3157">
        <v>1</v>
      </c>
      <c r="K3157">
        <v>7</v>
      </c>
      <c r="L3157">
        <v>6</v>
      </c>
    </row>
    <row r="3158" spans="1:12" x14ac:dyDescent="0.25">
      <c r="A3158" t="s">
        <v>1595</v>
      </c>
      <c r="B3158">
        <v>2019</v>
      </c>
      <c r="C3158">
        <v>15</v>
      </c>
      <c r="D3158" t="s">
        <v>35</v>
      </c>
      <c r="E3158">
        <f>VLOOKUP(B3158&amp;D3158,Sheet1!$A$2:$N$799,14,FALSE)</f>
        <v>10.4</v>
      </c>
      <c r="F3158">
        <f t="shared" si="49"/>
        <v>17.7</v>
      </c>
      <c r="G3158" t="s">
        <v>17</v>
      </c>
      <c r="H3158">
        <f>VLOOKUP(B3158&amp;G3158,Sheet1!$A$2:$N$799,14,FALSE)</f>
        <v>-7.3</v>
      </c>
      <c r="I3158">
        <v>1</v>
      </c>
      <c r="J3158">
        <v>1</v>
      </c>
      <c r="K3158">
        <v>4</v>
      </c>
      <c r="L3158">
        <v>3</v>
      </c>
    </row>
    <row r="3159" spans="1:12" x14ac:dyDescent="0.25">
      <c r="A3159" t="s">
        <v>1596</v>
      </c>
      <c r="B3159">
        <v>2019</v>
      </c>
      <c r="C3159">
        <v>15</v>
      </c>
      <c r="D3159" t="s">
        <v>43</v>
      </c>
      <c r="E3159">
        <f>VLOOKUP(B3159&amp;D3159,Sheet1!$A$2:$N$799,14,FALSE)</f>
        <v>-6.3</v>
      </c>
      <c r="F3159">
        <f t="shared" si="49"/>
        <v>-21.9</v>
      </c>
      <c r="G3159" t="s">
        <v>16</v>
      </c>
      <c r="H3159">
        <f>VLOOKUP(B3159&amp;G3159,Sheet1!$A$2:$N$799,14,FALSE)</f>
        <v>15.6</v>
      </c>
      <c r="I3159">
        <v>0</v>
      </c>
      <c r="J3159">
        <v>2</v>
      </c>
      <c r="K3159">
        <v>0</v>
      </c>
      <c r="L3159">
        <v>-2</v>
      </c>
    </row>
    <row r="3160" spans="1:12" x14ac:dyDescent="0.25">
      <c r="A3160" t="s">
        <v>1597</v>
      </c>
      <c r="B3160">
        <v>2019</v>
      </c>
      <c r="C3160">
        <v>15</v>
      </c>
      <c r="D3160" t="s">
        <v>28</v>
      </c>
      <c r="E3160">
        <f>VLOOKUP(B3160&amp;D3160,Sheet1!$A$2:$N$799,14,FALSE)</f>
        <v>0.3</v>
      </c>
      <c r="F3160">
        <f t="shared" si="49"/>
        <v>11.100000000000001</v>
      </c>
      <c r="G3160" t="s">
        <v>56</v>
      </c>
      <c r="H3160">
        <f>VLOOKUP(B3160&amp;G3160,Sheet1!$A$2:$N$799,14,FALSE)</f>
        <v>-10.8</v>
      </c>
      <c r="I3160">
        <v>1</v>
      </c>
      <c r="J3160">
        <v>1</v>
      </c>
      <c r="K3160">
        <v>1</v>
      </c>
      <c r="L3160">
        <v>0</v>
      </c>
    </row>
    <row r="3161" spans="1:12" x14ac:dyDescent="0.25">
      <c r="A3161" t="s">
        <v>1598</v>
      </c>
      <c r="B3161">
        <v>2019</v>
      </c>
      <c r="C3161">
        <v>15</v>
      </c>
      <c r="D3161" t="s">
        <v>22</v>
      </c>
      <c r="E3161">
        <f>VLOOKUP(B3161&amp;D3161,Sheet1!$A$2:$N$799,14,FALSE)</f>
        <v>2.7</v>
      </c>
      <c r="F3161">
        <f t="shared" si="49"/>
        <v>9.6999999999999993</v>
      </c>
      <c r="G3161" t="s">
        <v>14</v>
      </c>
      <c r="H3161">
        <f>VLOOKUP(B3161&amp;G3161,Sheet1!$A$2:$N$799,14,FALSE)</f>
        <v>-7</v>
      </c>
      <c r="I3161">
        <v>1</v>
      </c>
      <c r="J3161">
        <v>1</v>
      </c>
      <c r="K3161">
        <v>3</v>
      </c>
      <c r="L3161">
        <v>2</v>
      </c>
    </row>
    <row r="3162" spans="1:12" x14ac:dyDescent="0.25">
      <c r="A3162" t="s">
        <v>1599</v>
      </c>
      <c r="B3162">
        <v>2019</v>
      </c>
      <c r="C3162">
        <v>15</v>
      </c>
      <c r="D3162" t="s">
        <v>13</v>
      </c>
      <c r="E3162">
        <f>VLOOKUP(B3162&amp;D3162,Sheet1!$A$2:$N$799,14,FALSE)</f>
        <v>0.4</v>
      </c>
      <c r="F3162">
        <f t="shared" si="49"/>
        <v>5.6000000000000005</v>
      </c>
      <c r="G3162" t="s">
        <v>40</v>
      </c>
      <c r="H3162">
        <f>VLOOKUP(B3162&amp;G3162,Sheet1!$A$2:$N$799,14,FALSE)</f>
        <v>-5.2</v>
      </c>
      <c r="I3162">
        <v>1</v>
      </c>
      <c r="J3162">
        <v>1</v>
      </c>
      <c r="K3162">
        <v>3</v>
      </c>
      <c r="L3162">
        <v>2</v>
      </c>
    </row>
    <row r="3163" spans="1:12" x14ac:dyDescent="0.25">
      <c r="A3163" t="s">
        <v>1600</v>
      </c>
      <c r="B3163">
        <v>2019</v>
      </c>
      <c r="C3163">
        <v>16</v>
      </c>
      <c r="D3163" t="s">
        <v>46</v>
      </c>
      <c r="E3163">
        <f>VLOOKUP(B3163&amp;D3163,Sheet1!$A$2:$N$799,14,FALSE)</f>
        <v>-3.2</v>
      </c>
      <c r="F3163">
        <f t="shared" si="49"/>
        <v>-5.9</v>
      </c>
      <c r="G3163" t="s">
        <v>22</v>
      </c>
      <c r="H3163">
        <f>VLOOKUP(B3163&amp;G3163,Sheet1!$A$2:$N$799,14,FALSE)</f>
        <v>2.7</v>
      </c>
      <c r="I3163">
        <v>1</v>
      </c>
      <c r="J3163">
        <v>0</v>
      </c>
      <c r="K3163">
        <v>1</v>
      </c>
      <c r="L3163">
        <v>1</v>
      </c>
    </row>
    <row r="3164" spans="1:12" x14ac:dyDescent="0.25">
      <c r="A3164" t="s">
        <v>1601</v>
      </c>
      <c r="B3164">
        <v>2019</v>
      </c>
      <c r="C3164">
        <v>16</v>
      </c>
      <c r="D3164" t="s">
        <v>16</v>
      </c>
      <c r="E3164">
        <f>VLOOKUP(B3164&amp;D3164,Sheet1!$A$2:$N$799,14,FALSE)</f>
        <v>15.6</v>
      </c>
      <c r="F3164">
        <f t="shared" si="49"/>
        <v>17.5</v>
      </c>
      <c r="G3164" t="s">
        <v>20</v>
      </c>
      <c r="H3164">
        <f>VLOOKUP(B3164&amp;G3164,Sheet1!$A$2:$N$799,14,FALSE)</f>
        <v>-1.9</v>
      </c>
      <c r="I3164">
        <v>1</v>
      </c>
      <c r="J3164">
        <v>1</v>
      </c>
      <c r="K3164">
        <v>1</v>
      </c>
      <c r="L3164">
        <v>0</v>
      </c>
    </row>
    <row r="3165" spans="1:12" x14ac:dyDescent="0.25">
      <c r="A3165" t="s">
        <v>1602</v>
      </c>
      <c r="B3165">
        <v>2019</v>
      </c>
      <c r="C3165">
        <v>16</v>
      </c>
      <c r="D3165" t="s">
        <v>11</v>
      </c>
      <c r="E3165">
        <f>VLOOKUP(B3165&amp;D3165,Sheet1!$A$2:$N$799,14,FALSE)</f>
        <v>2.2000000000000002</v>
      </c>
      <c r="F3165">
        <f t="shared" si="49"/>
        <v>-8.1999999999999993</v>
      </c>
      <c r="G3165" t="s">
        <v>35</v>
      </c>
      <c r="H3165">
        <f>VLOOKUP(B3165&amp;G3165,Sheet1!$A$2:$N$799,14,FALSE)</f>
        <v>10.4</v>
      </c>
      <c r="I3165">
        <v>0</v>
      </c>
      <c r="J3165">
        <v>0</v>
      </c>
      <c r="K3165">
        <v>1</v>
      </c>
      <c r="L3165">
        <v>1</v>
      </c>
    </row>
    <row r="3166" spans="1:12" x14ac:dyDescent="0.25">
      <c r="A3166" t="s">
        <v>1603</v>
      </c>
      <c r="B3166">
        <v>2019</v>
      </c>
      <c r="C3166">
        <v>16</v>
      </c>
      <c r="D3166" t="s">
        <v>14</v>
      </c>
      <c r="E3166">
        <f>VLOOKUP(B3166&amp;D3166,Sheet1!$A$2:$N$799,14,FALSE)</f>
        <v>-7</v>
      </c>
      <c r="F3166">
        <f t="shared" si="49"/>
        <v>-5.2</v>
      </c>
      <c r="G3166" t="s">
        <v>26</v>
      </c>
      <c r="H3166">
        <f>VLOOKUP(B3166&amp;G3166,Sheet1!$A$2:$N$799,14,FALSE)</f>
        <v>-1.8</v>
      </c>
      <c r="I3166">
        <v>0</v>
      </c>
      <c r="J3166">
        <v>3</v>
      </c>
      <c r="K3166">
        <v>0</v>
      </c>
      <c r="L3166">
        <v>-3</v>
      </c>
    </row>
    <row r="3167" spans="1:12" x14ac:dyDescent="0.25">
      <c r="A3167" t="s">
        <v>1604</v>
      </c>
      <c r="B3167">
        <v>2019</v>
      </c>
      <c r="C3167">
        <v>16</v>
      </c>
      <c r="D3167" t="s">
        <v>17</v>
      </c>
      <c r="E3167">
        <f>VLOOKUP(B3167&amp;D3167,Sheet1!$A$2:$N$799,14,FALSE)</f>
        <v>-7.3</v>
      </c>
      <c r="F3167">
        <f t="shared" si="49"/>
        <v>4.3</v>
      </c>
      <c r="G3167" t="s">
        <v>34</v>
      </c>
      <c r="H3167">
        <f>VLOOKUP(B3167&amp;G3167,Sheet1!$A$2:$N$799,14,FALSE)</f>
        <v>-11.6</v>
      </c>
      <c r="I3167">
        <v>0</v>
      </c>
      <c r="J3167">
        <v>1</v>
      </c>
      <c r="K3167">
        <v>1</v>
      </c>
      <c r="L3167">
        <v>0</v>
      </c>
    </row>
    <row r="3168" spans="1:12" x14ac:dyDescent="0.25">
      <c r="A3168" t="s">
        <v>1605</v>
      </c>
      <c r="B3168">
        <v>2019</v>
      </c>
      <c r="C3168">
        <v>16</v>
      </c>
      <c r="D3168" t="s">
        <v>49</v>
      </c>
      <c r="E3168">
        <f>VLOOKUP(B3168&amp;D3168,Sheet1!$A$2:$N$799,14,FALSE)</f>
        <v>5.3</v>
      </c>
      <c r="F3168">
        <f t="shared" si="49"/>
        <v>5</v>
      </c>
      <c r="G3168" t="s">
        <v>28</v>
      </c>
      <c r="H3168">
        <f>VLOOKUP(B3168&amp;G3168,Sheet1!$A$2:$N$799,14,FALSE)</f>
        <v>0.3</v>
      </c>
      <c r="I3168">
        <v>0</v>
      </c>
      <c r="J3168">
        <v>1</v>
      </c>
      <c r="K3168">
        <v>0</v>
      </c>
      <c r="L3168">
        <v>-1</v>
      </c>
    </row>
    <row r="3169" spans="1:12" x14ac:dyDescent="0.25">
      <c r="A3169" t="s">
        <v>1606</v>
      </c>
      <c r="B3169">
        <v>2019</v>
      </c>
      <c r="C3169">
        <v>16</v>
      </c>
      <c r="D3169" t="s">
        <v>40</v>
      </c>
      <c r="E3169">
        <f>VLOOKUP(B3169&amp;D3169,Sheet1!$A$2:$N$799,14,FALSE)</f>
        <v>-5.2</v>
      </c>
      <c r="F3169">
        <f t="shared" si="49"/>
        <v>-3.1</v>
      </c>
      <c r="G3169" t="s">
        <v>25</v>
      </c>
      <c r="H3169">
        <f>VLOOKUP(B3169&amp;G3169,Sheet1!$A$2:$N$799,14,FALSE)</f>
        <v>-2.1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1607</v>
      </c>
      <c r="B3170">
        <v>2019</v>
      </c>
      <c r="C3170">
        <v>16</v>
      </c>
      <c r="D3170" t="s">
        <v>23</v>
      </c>
      <c r="E3170">
        <f>VLOOKUP(B3170&amp;D3170,Sheet1!$A$2:$N$799,14,FALSE)</f>
        <v>3.2</v>
      </c>
      <c r="F3170">
        <f t="shared" si="49"/>
        <v>-2.2000000000000002</v>
      </c>
      <c r="G3170" t="s">
        <v>32</v>
      </c>
      <c r="H3170">
        <f>VLOOKUP(B3170&amp;G3170,Sheet1!$A$2:$N$799,14,FALSE)</f>
        <v>5.4</v>
      </c>
      <c r="I3170">
        <v>1</v>
      </c>
      <c r="J3170">
        <v>3</v>
      </c>
      <c r="K3170">
        <v>1</v>
      </c>
      <c r="L3170">
        <v>-2</v>
      </c>
    </row>
    <row r="3171" spans="1:12" x14ac:dyDescent="0.25">
      <c r="A3171" t="s">
        <v>1608</v>
      </c>
      <c r="B3171">
        <v>2019</v>
      </c>
      <c r="C3171">
        <v>16</v>
      </c>
      <c r="D3171" t="s">
        <v>55</v>
      </c>
      <c r="E3171">
        <f>VLOOKUP(B3171&amp;D3171,Sheet1!$A$2:$N$799,14,FALSE)</f>
        <v>0.5</v>
      </c>
      <c r="F3171">
        <f t="shared" si="49"/>
        <v>9.9999999999999978E-2</v>
      </c>
      <c r="G3171" t="s">
        <v>13</v>
      </c>
      <c r="H3171">
        <f>VLOOKUP(B3171&amp;G3171,Sheet1!$A$2:$N$799,14,FALSE)</f>
        <v>0.4</v>
      </c>
      <c r="I3171">
        <v>1</v>
      </c>
      <c r="J3171">
        <v>2</v>
      </c>
      <c r="K3171">
        <v>5</v>
      </c>
      <c r="L3171">
        <v>3</v>
      </c>
    </row>
    <row r="3172" spans="1:12" x14ac:dyDescent="0.25">
      <c r="A3172" t="s">
        <v>1609</v>
      </c>
      <c r="B3172">
        <v>2019</v>
      </c>
      <c r="C3172">
        <v>16</v>
      </c>
      <c r="D3172" t="s">
        <v>29</v>
      </c>
      <c r="E3172">
        <f>VLOOKUP(B3172&amp;D3172,Sheet1!$A$2:$N$799,14,FALSE)</f>
        <v>-6.7</v>
      </c>
      <c r="F3172">
        <f t="shared" si="49"/>
        <v>-6.6000000000000005</v>
      </c>
      <c r="G3172" t="s">
        <v>37</v>
      </c>
      <c r="H3172">
        <f>VLOOKUP(B3172&amp;G3172,Sheet1!$A$2:$N$799,14,FALSE)</f>
        <v>-0.1</v>
      </c>
      <c r="I3172">
        <v>0</v>
      </c>
      <c r="J3172">
        <v>1</v>
      </c>
      <c r="K3172">
        <v>2</v>
      </c>
      <c r="L3172">
        <v>1</v>
      </c>
    </row>
    <row r="3173" spans="1:12" x14ac:dyDescent="0.25">
      <c r="A3173" t="s">
        <v>1610</v>
      </c>
      <c r="B3173">
        <v>2019</v>
      </c>
      <c r="C3173">
        <v>16</v>
      </c>
      <c r="D3173" t="s">
        <v>52</v>
      </c>
      <c r="E3173">
        <f>VLOOKUP(B3173&amp;D3173,Sheet1!$A$2:$N$799,14,FALSE)</f>
        <v>9.1</v>
      </c>
      <c r="F3173">
        <f t="shared" si="49"/>
        <v>10</v>
      </c>
      <c r="G3173" t="s">
        <v>10</v>
      </c>
      <c r="H3173">
        <f>VLOOKUP(B3173&amp;G3173,Sheet1!$A$2:$N$799,14,FALSE)</f>
        <v>-0.9</v>
      </c>
      <c r="I3173">
        <v>1</v>
      </c>
      <c r="J3173">
        <v>0</v>
      </c>
      <c r="K3173">
        <v>0</v>
      </c>
      <c r="L3173">
        <v>0</v>
      </c>
    </row>
    <row r="3174" spans="1:12" x14ac:dyDescent="0.25">
      <c r="A3174" t="s">
        <v>1611</v>
      </c>
      <c r="B3174">
        <v>2019</v>
      </c>
      <c r="C3174">
        <v>16</v>
      </c>
      <c r="D3174" t="s">
        <v>31</v>
      </c>
      <c r="E3174">
        <f>VLOOKUP(B3174&amp;D3174,Sheet1!$A$2:$N$799,14,FALSE)</f>
        <v>3.9</v>
      </c>
      <c r="F3174">
        <f t="shared" si="49"/>
        <v>-7.1</v>
      </c>
      <c r="G3174" t="s">
        <v>50</v>
      </c>
      <c r="H3174">
        <f>VLOOKUP(B3174&amp;G3174,Sheet1!$A$2:$N$799,14,FALSE)</f>
        <v>11</v>
      </c>
      <c r="I3174">
        <v>0</v>
      </c>
      <c r="J3174">
        <v>1</v>
      </c>
      <c r="K3174">
        <v>2</v>
      </c>
      <c r="L3174">
        <v>1</v>
      </c>
    </row>
    <row r="3175" spans="1:12" x14ac:dyDescent="0.25">
      <c r="A3175" t="s">
        <v>1612</v>
      </c>
      <c r="B3175">
        <v>2019</v>
      </c>
      <c r="C3175">
        <v>16</v>
      </c>
      <c r="D3175" t="s">
        <v>38</v>
      </c>
      <c r="E3175">
        <f>VLOOKUP(B3175&amp;D3175,Sheet1!$A$2:$N$799,14,FALSE)</f>
        <v>7.4</v>
      </c>
      <c r="F3175">
        <f t="shared" si="49"/>
        <v>4</v>
      </c>
      <c r="G3175" t="s">
        <v>53</v>
      </c>
      <c r="H3175">
        <f>VLOOKUP(B3175&amp;G3175,Sheet1!$A$2:$N$799,14,FALSE)</f>
        <v>3.4</v>
      </c>
      <c r="I3175">
        <v>1</v>
      </c>
      <c r="J3175">
        <v>0</v>
      </c>
      <c r="K3175">
        <v>1</v>
      </c>
      <c r="L3175">
        <v>1</v>
      </c>
    </row>
    <row r="3176" spans="1:12" x14ac:dyDescent="0.25">
      <c r="A3176" t="s">
        <v>1613</v>
      </c>
      <c r="B3176">
        <v>2019</v>
      </c>
      <c r="C3176">
        <v>16</v>
      </c>
      <c r="D3176" t="s">
        <v>41</v>
      </c>
      <c r="E3176">
        <f>VLOOKUP(B3176&amp;D3176,Sheet1!$A$2:$N$799,14,FALSE)</f>
        <v>-7.9</v>
      </c>
      <c r="F3176">
        <f t="shared" si="49"/>
        <v>2.9000000000000004</v>
      </c>
      <c r="G3176" t="s">
        <v>56</v>
      </c>
      <c r="H3176">
        <f>VLOOKUP(B3176&amp;G3176,Sheet1!$A$2:$N$799,14,FALSE)</f>
        <v>-10.8</v>
      </c>
      <c r="I3176">
        <v>1</v>
      </c>
      <c r="J3176">
        <v>0</v>
      </c>
      <c r="K3176">
        <v>0</v>
      </c>
      <c r="L3176">
        <v>0</v>
      </c>
    </row>
    <row r="3177" spans="1:12" x14ac:dyDescent="0.25">
      <c r="A3177" t="s">
        <v>1614</v>
      </c>
      <c r="B3177">
        <v>2019</v>
      </c>
      <c r="C3177">
        <v>16</v>
      </c>
      <c r="D3177" t="s">
        <v>44</v>
      </c>
      <c r="E3177">
        <f>VLOOKUP(B3177&amp;D3177,Sheet1!$A$2:$N$799,14,FALSE)</f>
        <v>-6.9</v>
      </c>
      <c r="F3177">
        <f t="shared" si="49"/>
        <v>-5.6000000000000005</v>
      </c>
      <c r="G3177" t="s">
        <v>47</v>
      </c>
      <c r="H3177">
        <f>VLOOKUP(B3177&amp;G3177,Sheet1!$A$2:$N$799,14,FALSE)</f>
        <v>-1.3</v>
      </c>
      <c r="I3177">
        <v>1</v>
      </c>
      <c r="J3177">
        <v>0</v>
      </c>
      <c r="K3177">
        <v>0</v>
      </c>
      <c r="L3177">
        <v>0</v>
      </c>
    </row>
    <row r="3178" spans="1:12" x14ac:dyDescent="0.25">
      <c r="A3178" t="s">
        <v>1615</v>
      </c>
      <c r="B3178">
        <v>2019</v>
      </c>
      <c r="C3178">
        <v>16</v>
      </c>
      <c r="D3178" t="s">
        <v>19</v>
      </c>
      <c r="E3178">
        <f>VLOOKUP(B3178&amp;D3178,Sheet1!$A$2:$N$799,14,FALSE)</f>
        <v>0.3</v>
      </c>
      <c r="F3178">
        <f t="shared" si="49"/>
        <v>6.6</v>
      </c>
      <c r="G3178" t="s">
        <v>43</v>
      </c>
      <c r="H3178">
        <f>VLOOKUP(B3178&amp;G3178,Sheet1!$A$2:$N$799,14,FALSE)</f>
        <v>-6.3</v>
      </c>
      <c r="I3178">
        <v>0</v>
      </c>
      <c r="J3178">
        <v>2</v>
      </c>
      <c r="K3178">
        <v>1</v>
      </c>
      <c r="L3178">
        <v>-1</v>
      </c>
    </row>
    <row r="3179" spans="1:12" x14ac:dyDescent="0.25">
      <c r="A3179" t="s">
        <v>1616</v>
      </c>
      <c r="B3179">
        <v>2019</v>
      </c>
      <c r="C3179">
        <v>17</v>
      </c>
      <c r="D3179" t="s">
        <v>46</v>
      </c>
      <c r="E3179">
        <f>VLOOKUP(B3179&amp;D3179,Sheet1!$A$2:$N$799,14,FALSE)</f>
        <v>-3.2</v>
      </c>
      <c r="F3179">
        <f t="shared" si="49"/>
        <v>-7.1</v>
      </c>
      <c r="G3179" t="s">
        <v>31</v>
      </c>
      <c r="H3179">
        <f>VLOOKUP(B3179&amp;G3179,Sheet1!$A$2:$N$799,14,FALSE)</f>
        <v>3.9</v>
      </c>
      <c r="I3179">
        <v>0</v>
      </c>
      <c r="J3179">
        <v>5</v>
      </c>
      <c r="K3179">
        <v>0</v>
      </c>
      <c r="L3179">
        <v>-5</v>
      </c>
    </row>
    <row r="3180" spans="1:12" x14ac:dyDescent="0.25">
      <c r="A3180" t="s">
        <v>1617</v>
      </c>
      <c r="B3180">
        <v>2019</v>
      </c>
      <c r="C3180">
        <v>17</v>
      </c>
      <c r="D3180" t="s">
        <v>37</v>
      </c>
      <c r="E3180">
        <f>VLOOKUP(B3180&amp;D3180,Sheet1!$A$2:$N$799,14,FALSE)</f>
        <v>-0.1</v>
      </c>
      <c r="F3180">
        <f t="shared" si="49"/>
        <v>-0.5</v>
      </c>
      <c r="G3180" t="s">
        <v>13</v>
      </c>
      <c r="H3180">
        <f>VLOOKUP(B3180&amp;G3180,Sheet1!$A$2:$N$799,14,FALSE)</f>
        <v>0.4</v>
      </c>
      <c r="I3180">
        <v>1</v>
      </c>
      <c r="J3180">
        <v>1</v>
      </c>
      <c r="K3180">
        <v>3</v>
      </c>
      <c r="L3180">
        <v>2</v>
      </c>
    </row>
    <row r="3181" spans="1:12" x14ac:dyDescent="0.25">
      <c r="A3181" t="s">
        <v>1618</v>
      </c>
      <c r="B3181">
        <v>2019</v>
      </c>
      <c r="C3181">
        <v>17</v>
      </c>
      <c r="D3181" t="s">
        <v>10</v>
      </c>
      <c r="E3181">
        <f>VLOOKUP(B3181&amp;D3181,Sheet1!$A$2:$N$799,14,FALSE)</f>
        <v>-0.9</v>
      </c>
      <c r="F3181">
        <f t="shared" si="49"/>
        <v>-6.3000000000000007</v>
      </c>
      <c r="G3181" t="s">
        <v>32</v>
      </c>
      <c r="H3181">
        <f>VLOOKUP(B3181&amp;G3181,Sheet1!$A$2:$N$799,14,FALSE)</f>
        <v>5.4</v>
      </c>
      <c r="I3181">
        <v>1</v>
      </c>
      <c r="J3181">
        <v>1</v>
      </c>
      <c r="K3181">
        <v>3</v>
      </c>
      <c r="L3181">
        <v>2</v>
      </c>
    </row>
    <row r="3182" spans="1:12" x14ac:dyDescent="0.25">
      <c r="A3182" t="s">
        <v>1619</v>
      </c>
      <c r="B3182">
        <v>2019</v>
      </c>
      <c r="C3182">
        <v>17</v>
      </c>
      <c r="D3182" t="s">
        <v>20</v>
      </c>
      <c r="E3182">
        <f>VLOOKUP(B3182&amp;D3182,Sheet1!$A$2:$N$799,14,FALSE)</f>
        <v>-1.9</v>
      </c>
      <c r="F3182">
        <f t="shared" si="49"/>
        <v>5.4</v>
      </c>
      <c r="G3182" t="s">
        <v>17</v>
      </c>
      <c r="H3182">
        <f>VLOOKUP(B3182&amp;G3182,Sheet1!$A$2:$N$799,14,FALSE)</f>
        <v>-7.3</v>
      </c>
      <c r="I3182">
        <v>0</v>
      </c>
      <c r="J3182">
        <v>3</v>
      </c>
      <c r="K3182">
        <v>1</v>
      </c>
      <c r="L3182">
        <v>-2</v>
      </c>
    </row>
    <row r="3183" spans="1:12" x14ac:dyDescent="0.25">
      <c r="A3183" t="s">
        <v>1620</v>
      </c>
      <c r="B3183">
        <v>2019</v>
      </c>
      <c r="C3183">
        <v>17</v>
      </c>
      <c r="D3183" t="s">
        <v>23</v>
      </c>
      <c r="E3183">
        <f>VLOOKUP(B3183&amp;D3183,Sheet1!$A$2:$N$799,14,FALSE)</f>
        <v>3.2</v>
      </c>
      <c r="F3183">
        <f t="shared" si="49"/>
        <v>8.4</v>
      </c>
      <c r="G3183" t="s">
        <v>40</v>
      </c>
      <c r="H3183">
        <f>VLOOKUP(B3183&amp;G3183,Sheet1!$A$2:$N$799,14,FALSE)</f>
        <v>-5.2</v>
      </c>
      <c r="I3183">
        <v>1</v>
      </c>
      <c r="J3183">
        <v>1</v>
      </c>
      <c r="K3183">
        <v>1</v>
      </c>
      <c r="L3183">
        <v>0</v>
      </c>
    </row>
    <row r="3184" spans="1:12" x14ac:dyDescent="0.25">
      <c r="A3184" t="s">
        <v>1621</v>
      </c>
      <c r="B3184">
        <v>2019</v>
      </c>
      <c r="C3184">
        <v>17</v>
      </c>
      <c r="D3184" t="s">
        <v>26</v>
      </c>
      <c r="E3184">
        <f>VLOOKUP(B3184&amp;D3184,Sheet1!$A$2:$N$799,14,FALSE)</f>
        <v>-1.8</v>
      </c>
      <c r="F3184">
        <f t="shared" si="49"/>
        <v>4.9000000000000004</v>
      </c>
      <c r="G3184" t="s">
        <v>29</v>
      </c>
      <c r="H3184">
        <f>VLOOKUP(B3184&amp;G3184,Sheet1!$A$2:$N$799,14,FALSE)</f>
        <v>-6.7</v>
      </c>
      <c r="I3184">
        <v>0</v>
      </c>
      <c r="J3184">
        <v>2</v>
      </c>
      <c r="K3184">
        <v>1</v>
      </c>
      <c r="L3184">
        <v>-1</v>
      </c>
    </row>
    <row r="3185" spans="1:12" x14ac:dyDescent="0.25">
      <c r="A3185" t="s">
        <v>1622</v>
      </c>
      <c r="B3185">
        <v>2019</v>
      </c>
      <c r="C3185">
        <v>17</v>
      </c>
      <c r="D3185" t="s">
        <v>47</v>
      </c>
      <c r="E3185">
        <f>VLOOKUP(B3185&amp;D3185,Sheet1!$A$2:$N$799,14,FALSE)</f>
        <v>-1.3</v>
      </c>
      <c r="F3185">
        <f t="shared" si="49"/>
        <v>-10.4</v>
      </c>
      <c r="G3185" t="s">
        <v>52</v>
      </c>
      <c r="H3185">
        <f>VLOOKUP(B3185&amp;G3185,Sheet1!$A$2:$N$799,14,FALSE)</f>
        <v>9.1</v>
      </c>
      <c r="I3185">
        <v>0</v>
      </c>
      <c r="J3185">
        <v>2</v>
      </c>
      <c r="K3185">
        <v>1</v>
      </c>
      <c r="L3185">
        <v>-1</v>
      </c>
    </row>
    <row r="3186" spans="1:12" x14ac:dyDescent="0.25">
      <c r="A3186" t="s">
        <v>1623</v>
      </c>
      <c r="B3186">
        <v>2019</v>
      </c>
      <c r="C3186">
        <v>17</v>
      </c>
      <c r="D3186" t="s">
        <v>34</v>
      </c>
      <c r="E3186">
        <f>VLOOKUP(B3186&amp;D3186,Sheet1!$A$2:$N$799,14,FALSE)</f>
        <v>-11.6</v>
      </c>
      <c r="F3186">
        <f t="shared" si="49"/>
        <v>-22</v>
      </c>
      <c r="G3186" t="s">
        <v>35</v>
      </c>
      <c r="H3186">
        <f>VLOOKUP(B3186&amp;G3186,Sheet1!$A$2:$N$799,14,FALSE)</f>
        <v>10.4</v>
      </c>
      <c r="I3186">
        <v>1</v>
      </c>
      <c r="J3186">
        <v>0</v>
      </c>
      <c r="K3186">
        <v>2</v>
      </c>
      <c r="L3186">
        <v>2</v>
      </c>
    </row>
    <row r="3187" spans="1:12" x14ac:dyDescent="0.25">
      <c r="A3187" t="s">
        <v>1624</v>
      </c>
      <c r="B3187">
        <v>2019</v>
      </c>
      <c r="C3187">
        <v>17</v>
      </c>
      <c r="D3187" t="s">
        <v>38</v>
      </c>
      <c r="E3187">
        <f>VLOOKUP(B3187&amp;D3187,Sheet1!$A$2:$N$799,14,FALSE)</f>
        <v>7.4</v>
      </c>
      <c r="F3187">
        <f t="shared" si="49"/>
        <v>14.4</v>
      </c>
      <c r="G3187" t="s">
        <v>14</v>
      </c>
      <c r="H3187">
        <f>VLOOKUP(B3187&amp;G3187,Sheet1!$A$2:$N$799,14,FALSE)</f>
        <v>-7</v>
      </c>
      <c r="I3187">
        <v>1</v>
      </c>
      <c r="J3187">
        <v>0</v>
      </c>
      <c r="K3187">
        <v>3</v>
      </c>
      <c r="L3187">
        <v>3</v>
      </c>
    </row>
    <row r="3188" spans="1:12" x14ac:dyDescent="0.25">
      <c r="A3188" t="s">
        <v>1625</v>
      </c>
      <c r="B3188">
        <v>2019</v>
      </c>
      <c r="C3188">
        <v>17</v>
      </c>
      <c r="D3188" t="s">
        <v>43</v>
      </c>
      <c r="E3188">
        <f>VLOOKUP(B3188&amp;D3188,Sheet1!$A$2:$N$799,14,FALSE)</f>
        <v>-6.3</v>
      </c>
      <c r="F3188">
        <f t="shared" si="49"/>
        <v>-8.5</v>
      </c>
      <c r="G3188" t="s">
        <v>11</v>
      </c>
      <c r="H3188">
        <f>VLOOKUP(B3188&amp;G3188,Sheet1!$A$2:$N$799,14,FALSE)</f>
        <v>2.2000000000000002</v>
      </c>
      <c r="I3188">
        <v>1</v>
      </c>
      <c r="J3188">
        <v>1</v>
      </c>
      <c r="K3188">
        <v>3</v>
      </c>
      <c r="L3188">
        <v>2</v>
      </c>
    </row>
    <row r="3189" spans="1:12" x14ac:dyDescent="0.25">
      <c r="A3189" t="s">
        <v>1626</v>
      </c>
      <c r="B3189">
        <v>2019</v>
      </c>
      <c r="C3189">
        <v>17</v>
      </c>
      <c r="D3189" t="s">
        <v>44</v>
      </c>
      <c r="E3189">
        <f>VLOOKUP(B3189&amp;D3189,Sheet1!$A$2:$N$799,14,FALSE)</f>
        <v>-6.9</v>
      </c>
      <c r="F3189">
        <f t="shared" si="49"/>
        <v>-4.8000000000000007</v>
      </c>
      <c r="G3189" t="s">
        <v>25</v>
      </c>
      <c r="H3189">
        <f>VLOOKUP(B3189&amp;G3189,Sheet1!$A$2:$N$799,14,FALSE)</f>
        <v>-2.1</v>
      </c>
      <c r="I3189">
        <v>0</v>
      </c>
      <c r="J3189">
        <v>1</v>
      </c>
      <c r="K3189">
        <v>1</v>
      </c>
      <c r="L3189">
        <v>0</v>
      </c>
    </row>
    <row r="3190" spans="1:12" x14ac:dyDescent="0.25">
      <c r="A3190" t="s">
        <v>1627</v>
      </c>
      <c r="B3190">
        <v>2019</v>
      </c>
      <c r="C3190">
        <v>17</v>
      </c>
      <c r="D3190" t="s">
        <v>28</v>
      </c>
      <c r="E3190">
        <f>VLOOKUP(B3190&amp;D3190,Sheet1!$A$2:$N$799,14,FALSE)</f>
        <v>0.3</v>
      </c>
      <c r="F3190">
        <f t="shared" si="49"/>
        <v>8.2000000000000011</v>
      </c>
      <c r="G3190" t="s">
        <v>41</v>
      </c>
      <c r="H3190">
        <f>VLOOKUP(B3190&amp;G3190,Sheet1!$A$2:$N$799,14,FALSE)</f>
        <v>-7.9</v>
      </c>
      <c r="I3190">
        <v>1</v>
      </c>
      <c r="J3190">
        <v>0</v>
      </c>
      <c r="K3190">
        <v>2</v>
      </c>
      <c r="L3190">
        <v>2</v>
      </c>
    </row>
    <row r="3191" spans="1:12" x14ac:dyDescent="0.25">
      <c r="A3191" t="s">
        <v>1628</v>
      </c>
      <c r="B3191">
        <v>2019</v>
      </c>
      <c r="C3191">
        <v>17</v>
      </c>
      <c r="D3191" t="s">
        <v>19</v>
      </c>
      <c r="E3191">
        <f>VLOOKUP(B3191&amp;D3191,Sheet1!$A$2:$N$799,14,FALSE)</f>
        <v>0.3</v>
      </c>
      <c r="F3191">
        <f t="shared" si="49"/>
        <v>-15.299999999999999</v>
      </c>
      <c r="G3191" t="s">
        <v>16</v>
      </c>
      <c r="H3191">
        <f>VLOOKUP(B3191&amp;G3191,Sheet1!$A$2:$N$799,14,FALSE)</f>
        <v>15.6</v>
      </c>
      <c r="I3191">
        <v>0</v>
      </c>
      <c r="J3191">
        <v>2</v>
      </c>
      <c r="K3191">
        <v>2</v>
      </c>
      <c r="L3191">
        <v>0</v>
      </c>
    </row>
    <row r="3192" spans="1:12" x14ac:dyDescent="0.25">
      <c r="A3192" t="s">
        <v>1629</v>
      </c>
      <c r="B3192">
        <v>2019</v>
      </c>
      <c r="C3192">
        <v>17</v>
      </c>
      <c r="D3192" t="s">
        <v>50</v>
      </c>
      <c r="E3192">
        <f>VLOOKUP(B3192&amp;D3192,Sheet1!$A$2:$N$799,14,FALSE)</f>
        <v>11</v>
      </c>
      <c r="F3192">
        <f t="shared" si="49"/>
        <v>8.3000000000000007</v>
      </c>
      <c r="G3192" t="s">
        <v>22</v>
      </c>
      <c r="H3192">
        <f>VLOOKUP(B3192&amp;G3192,Sheet1!$A$2:$N$799,14,FALSE)</f>
        <v>2.7</v>
      </c>
      <c r="I3192">
        <v>1</v>
      </c>
      <c r="J3192">
        <v>0</v>
      </c>
      <c r="K3192">
        <v>0</v>
      </c>
      <c r="L3192">
        <v>0</v>
      </c>
    </row>
    <row r="3193" spans="1:12" x14ac:dyDescent="0.25">
      <c r="A3193" t="s">
        <v>1630</v>
      </c>
      <c r="B3193">
        <v>2019</v>
      </c>
      <c r="C3193">
        <v>17</v>
      </c>
      <c r="D3193" t="s">
        <v>53</v>
      </c>
      <c r="E3193">
        <f>VLOOKUP(B3193&amp;D3193,Sheet1!$A$2:$N$799,14,FALSE)</f>
        <v>3.4</v>
      </c>
      <c r="F3193">
        <f t="shared" si="49"/>
        <v>2.9</v>
      </c>
      <c r="G3193" t="s">
        <v>55</v>
      </c>
      <c r="H3193">
        <f>VLOOKUP(B3193&amp;G3193,Sheet1!$A$2:$N$799,14,FALSE)</f>
        <v>0.5</v>
      </c>
      <c r="I3193">
        <v>1</v>
      </c>
      <c r="J3193">
        <v>0</v>
      </c>
      <c r="K3193">
        <v>1</v>
      </c>
      <c r="L3193">
        <v>1</v>
      </c>
    </row>
    <row r="3194" spans="1:12" x14ac:dyDescent="0.25">
      <c r="A3194" t="s">
        <v>1631</v>
      </c>
      <c r="B3194">
        <v>2019</v>
      </c>
      <c r="C3194">
        <v>17</v>
      </c>
      <c r="D3194" t="s">
        <v>56</v>
      </c>
      <c r="E3194">
        <f>VLOOKUP(B3194&amp;D3194,Sheet1!$A$2:$N$799,14,FALSE)</f>
        <v>-10.8</v>
      </c>
      <c r="F3194">
        <f t="shared" si="49"/>
        <v>-16.100000000000001</v>
      </c>
      <c r="G3194" t="s">
        <v>49</v>
      </c>
      <c r="H3194">
        <f>VLOOKUP(B3194&amp;G3194,Sheet1!$A$2:$N$799,14,FALSE)</f>
        <v>5.3</v>
      </c>
      <c r="I3194">
        <v>0</v>
      </c>
      <c r="J3194">
        <v>2</v>
      </c>
      <c r="K3194">
        <v>1</v>
      </c>
      <c r="L3194">
        <v>-1</v>
      </c>
    </row>
    <row r="3195" spans="1:12" x14ac:dyDescent="0.25">
      <c r="A3195" t="s">
        <v>1632</v>
      </c>
      <c r="B3195">
        <v>2019</v>
      </c>
      <c r="C3195">
        <v>18</v>
      </c>
      <c r="D3195" t="s">
        <v>11</v>
      </c>
      <c r="E3195">
        <f>VLOOKUP(B3195&amp;D3195,Sheet1!$A$2:$N$799,14,FALSE)</f>
        <v>2.2000000000000002</v>
      </c>
      <c r="F3195">
        <f t="shared" si="49"/>
        <v>1.7000000000000002</v>
      </c>
      <c r="G3195" t="s">
        <v>55</v>
      </c>
      <c r="H3195">
        <f>VLOOKUP(B3195&amp;G3195,Sheet1!$A$2:$N$799,14,FALSE)</f>
        <v>0.5</v>
      </c>
      <c r="I3195">
        <v>0</v>
      </c>
      <c r="J3195">
        <v>1</v>
      </c>
      <c r="K3195">
        <v>1</v>
      </c>
      <c r="L3195">
        <v>0</v>
      </c>
    </row>
    <row r="3196" spans="1:12" x14ac:dyDescent="0.25">
      <c r="A3196" t="s">
        <v>1633</v>
      </c>
      <c r="B3196">
        <v>2019</v>
      </c>
      <c r="C3196">
        <v>18</v>
      </c>
      <c r="D3196" t="s">
        <v>32</v>
      </c>
      <c r="E3196">
        <f>VLOOKUP(B3196&amp;D3196,Sheet1!$A$2:$N$799,14,FALSE)</f>
        <v>5.4</v>
      </c>
      <c r="F3196">
        <f t="shared" si="49"/>
        <v>-2</v>
      </c>
      <c r="G3196" t="s">
        <v>38</v>
      </c>
      <c r="H3196">
        <f>VLOOKUP(B3196&amp;G3196,Sheet1!$A$2:$N$799,14,FALSE)</f>
        <v>7.4</v>
      </c>
      <c r="I3196">
        <v>1</v>
      </c>
      <c r="J3196">
        <v>1</v>
      </c>
      <c r="K3196">
        <v>2</v>
      </c>
      <c r="L3196">
        <v>1</v>
      </c>
    </row>
    <row r="3197" spans="1:12" x14ac:dyDescent="0.25">
      <c r="A3197" t="s">
        <v>1634</v>
      </c>
      <c r="B3197">
        <v>2019</v>
      </c>
      <c r="C3197">
        <v>18</v>
      </c>
      <c r="D3197" t="s">
        <v>22</v>
      </c>
      <c r="E3197">
        <f>VLOOKUP(B3197&amp;D3197,Sheet1!$A$2:$N$799,14,FALSE)</f>
        <v>2.7</v>
      </c>
      <c r="F3197">
        <f t="shared" si="49"/>
        <v>2.4000000000000004</v>
      </c>
      <c r="G3197" t="s">
        <v>28</v>
      </c>
      <c r="H3197">
        <f>VLOOKUP(B3197&amp;G3197,Sheet1!$A$2:$N$799,14,FALSE)</f>
        <v>0.3</v>
      </c>
      <c r="I3197">
        <v>1</v>
      </c>
      <c r="J3197">
        <v>0</v>
      </c>
      <c r="K3197">
        <v>0</v>
      </c>
      <c r="L3197">
        <v>0</v>
      </c>
    </row>
    <row r="3198" spans="1:12" x14ac:dyDescent="0.25">
      <c r="A3198" t="s">
        <v>1635</v>
      </c>
      <c r="B3198">
        <v>2019</v>
      </c>
      <c r="C3198">
        <v>18</v>
      </c>
      <c r="D3198" t="s">
        <v>53</v>
      </c>
      <c r="E3198">
        <f>VLOOKUP(B3198&amp;D3198,Sheet1!$A$2:$N$799,14,FALSE)</f>
        <v>3.4</v>
      </c>
      <c r="F3198">
        <f t="shared" si="49"/>
        <v>-7</v>
      </c>
      <c r="G3198" t="s">
        <v>35</v>
      </c>
      <c r="H3198">
        <f>VLOOKUP(B3198&amp;G3198,Sheet1!$A$2:$N$799,14,FALSE)</f>
        <v>10.4</v>
      </c>
      <c r="I3198">
        <v>1</v>
      </c>
      <c r="J3198">
        <v>1</v>
      </c>
      <c r="K3198">
        <v>2</v>
      </c>
      <c r="L3198">
        <v>1</v>
      </c>
    </row>
    <row r="3199" spans="1:12" x14ac:dyDescent="0.25">
      <c r="A3199" t="s">
        <v>1636</v>
      </c>
      <c r="B3199">
        <v>2019</v>
      </c>
      <c r="C3199">
        <v>19</v>
      </c>
      <c r="D3199" t="s">
        <v>55</v>
      </c>
      <c r="E3199">
        <f>VLOOKUP(B3199&amp;D3199,Sheet1!$A$2:$N$799,14,FALSE)</f>
        <v>0.5</v>
      </c>
      <c r="F3199">
        <f t="shared" si="49"/>
        <v>-8.6</v>
      </c>
      <c r="G3199" t="s">
        <v>52</v>
      </c>
      <c r="H3199">
        <f>VLOOKUP(B3199&amp;G3199,Sheet1!$A$2:$N$799,14,FALSE)</f>
        <v>9.1</v>
      </c>
      <c r="I3199">
        <v>0</v>
      </c>
      <c r="J3199">
        <v>2</v>
      </c>
      <c r="K3199">
        <v>0</v>
      </c>
      <c r="L3199">
        <v>-2</v>
      </c>
    </row>
    <row r="3200" spans="1:12" x14ac:dyDescent="0.25">
      <c r="A3200" t="s">
        <v>1637</v>
      </c>
      <c r="B3200">
        <v>2019</v>
      </c>
      <c r="C3200">
        <v>19</v>
      </c>
      <c r="D3200" t="s">
        <v>32</v>
      </c>
      <c r="E3200">
        <f>VLOOKUP(B3200&amp;D3200,Sheet1!$A$2:$N$799,14,FALSE)</f>
        <v>5.4</v>
      </c>
      <c r="F3200">
        <f t="shared" si="49"/>
        <v>-5.6</v>
      </c>
      <c r="G3200" t="s">
        <v>50</v>
      </c>
      <c r="H3200">
        <f>VLOOKUP(B3200&amp;G3200,Sheet1!$A$2:$N$799,14,FALSE)</f>
        <v>11</v>
      </c>
      <c r="I3200">
        <v>0</v>
      </c>
      <c r="J3200">
        <v>1</v>
      </c>
      <c r="K3200">
        <v>3</v>
      </c>
      <c r="L3200">
        <v>2</v>
      </c>
    </row>
    <row r="3201" spans="1:12" x14ac:dyDescent="0.25">
      <c r="A3201" t="s">
        <v>1638</v>
      </c>
      <c r="B3201">
        <v>2019</v>
      </c>
      <c r="C3201">
        <v>19</v>
      </c>
      <c r="D3201" t="s">
        <v>22</v>
      </c>
      <c r="E3201">
        <f>VLOOKUP(B3201&amp;D3201,Sheet1!$A$2:$N$799,14,FALSE)</f>
        <v>2.7</v>
      </c>
      <c r="F3201">
        <f t="shared" si="49"/>
        <v>-0.5</v>
      </c>
      <c r="G3201" t="s">
        <v>23</v>
      </c>
      <c r="H3201">
        <f>VLOOKUP(B3201&amp;G3201,Sheet1!$A$2:$N$799,14,FALSE)</f>
        <v>3.2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t="s">
        <v>1639</v>
      </c>
      <c r="B3202">
        <v>2019</v>
      </c>
      <c r="C3202">
        <v>19</v>
      </c>
      <c r="D3202" t="s">
        <v>53</v>
      </c>
      <c r="E3202">
        <f>VLOOKUP(B3202&amp;D3202,Sheet1!$A$2:$N$799,14,FALSE)</f>
        <v>3.4</v>
      </c>
      <c r="F3202">
        <f t="shared" si="49"/>
        <v>-12.2</v>
      </c>
      <c r="G3202" t="s">
        <v>16</v>
      </c>
      <c r="H3202">
        <f>VLOOKUP(B3202&amp;G3202,Sheet1!$A$2:$N$799,14,FALSE)</f>
        <v>15.6</v>
      </c>
      <c r="I3202">
        <v>1</v>
      </c>
      <c r="J3202">
        <v>0</v>
      </c>
      <c r="K3202">
        <v>3</v>
      </c>
      <c r="L3202">
        <v>3</v>
      </c>
    </row>
    <row r="3203" spans="1:12" x14ac:dyDescent="0.25">
      <c r="A3203" t="s">
        <v>1640</v>
      </c>
      <c r="B3203">
        <v>2019</v>
      </c>
      <c r="C3203">
        <v>20</v>
      </c>
      <c r="D3203" t="s">
        <v>23</v>
      </c>
      <c r="E3203">
        <f>VLOOKUP(B3203&amp;D3203,Sheet1!$A$2:$N$799,14,FALSE)</f>
        <v>3.2</v>
      </c>
      <c r="F3203">
        <f t="shared" ref="F3203:F3266" si="50">E3203-H3203</f>
        <v>-7.8</v>
      </c>
      <c r="G3203" t="s">
        <v>50</v>
      </c>
      <c r="H3203">
        <f>VLOOKUP(B3203&amp;G3203,Sheet1!$A$2:$N$799,14,FALSE)</f>
        <v>11</v>
      </c>
      <c r="I3203">
        <v>0</v>
      </c>
      <c r="J3203">
        <v>3</v>
      </c>
      <c r="K3203">
        <v>0</v>
      </c>
      <c r="L3203">
        <v>-3</v>
      </c>
    </row>
    <row r="3204" spans="1:12" x14ac:dyDescent="0.25">
      <c r="A3204" t="s">
        <v>1641</v>
      </c>
      <c r="B3204">
        <v>2019</v>
      </c>
      <c r="C3204">
        <v>20</v>
      </c>
      <c r="D3204" t="s">
        <v>53</v>
      </c>
      <c r="E3204">
        <f>VLOOKUP(B3204&amp;D3204,Sheet1!$A$2:$N$799,14,FALSE)</f>
        <v>3.4</v>
      </c>
      <c r="F3204">
        <f t="shared" si="50"/>
        <v>-5.6999999999999993</v>
      </c>
      <c r="G3204" t="s">
        <v>52</v>
      </c>
      <c r="H3204">
        <f>VLOOKUP(B3204&amp;G3204,Sheet1!$A$2:$N$799,14,FALSE)</f>
        <v>9.1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 t="s">
        <v>1642</v>
      </c>
      <c r="B3205">
        <v>2019</v>
      </c>
      <c r="C3205">
        <v>21</v>
      </c>
      <c r="D3205" t="s">
        <v>50</v>
      </c>
      <c r="E3205">
        <f>VLOOKUP(B3205&amp;D3205,Sheet1!$A$2:$N$799,14,FALSE)</f>
        <v>11</v>
      </c>
      <c r="F3205">
        <f t="shared" si="50"/>
        <v>1.9000000000000004</v>
      </c>
      <c r="G3205" t="s">
        <v>52</v>
      </c>
      <c r="H3205">
        <f>VLOOKUP(B3205&amp;G3205,Sheet1!$A$2:$N$799,14,FALSE)</f>
        <v>9.1</v>
      </c>
      <c r="I3205">
        <v>0</v>
      </c>
      <c r="J3205">
        <v>2</v>
      </c>
      <c r="K3205">
        <v>2</v>
      </c>
      <c r="L3205">
        <v>0</v>
      </c>
    </row>
    <row r="3206" spans="1:12" x14ac:dyDescent="0.25">
      <c r="A3206" t="s">
        <v>1643</v>
      </c>
      <c r="B3206">
        <v>2020</v>
      </c>
      <c r="C3206">
        <v>1</v>
      </c>
      <c r="D3206" t="s">
        <v>50</v>
      </c>
      <c r="E3206">
        <f>VLOOKUP(B3206&amp;D3206,Sheet1!$A$2:$N$799,14,FALSE)</f>
        <v>0.8</v>
      </c>
      <c r="F3206">
        <f t="shared" si="50"/>
        <v>-1.8</v>
      </c>
      <c r="G3206" t="s">
        <v>46</v>
      </c>
      <c r="H3206">
        <f>VLOOKUP(B3206&amp;G3206,Sheet1!$A$2:$N$799,14,FALSE)</f>
        <v>2.6</v>
      </c>
      <c r="I3206">
        <v>0</v>
      </c>
      <c r="J3206">
        <v>0</v>
      </c>
      <c r="K3206">
        <v>1</v>
      </c>
      <c r="L3206">
        <v>1</v>
      </c>
    </row>
    <row r="3207" spans="1:12" x14ac:dyDescent="0.25">
      <c r="A3207" t="s">
        <v>1644</v>
      </c>
      <c r="B3207">
        <v>2020</v>
      </c>
      <c r="C3207">
        <v>1</v>
      </c>
      <c r="D3207" t="s">
        <v>40</v>
      </c>
      <c r="E3207">
        <f>VLOOKUP(B3207&amp;D3207,Sheet1!$A$2:$N$799,14,FALSE)</f>
        <v>-7.7</v>
      </c>
      <c r="F3207">
        <f t="shared" si="50"/>
        <v>-7.9</v>
      </c>
      <c r="G3207" t="s">
        <v>10</v>
      </c>
      <c r="H3207">
        <f>VLOOKUP(B3207&amp;G3207,Sheet1!$A$2:$N$799,14,FALSE)</f>
        <v>0.2</v>
      </c>
      <c r="I3207">
        <v>0</v>
      </c>
      <c r="J3207">
        <v>1</v>
      </c>
      <c r="K3207">
        <v>0</v>
      </c>
      <c r="L3207">
        <v>-1</v>
      </c>
    </row>
    <row r="3208" spans="1:12" x14ac:dyDescent="0.25">
      <c r="A3208" t="s">
        <v>1645</v>
      </c>
      <c r="B3208">
        <v>2020</v>
      </c>
      <c r="C3208">
        <v>1</v>
      </c>
      <c r="D3208" t="s">
        <v>16</v>
      </c>
      <c r="E3208">
        <f>VLOOKUP(B3208&amp;D3208,Sheet1!$A$2:$N$799,14,FALSE)</f>
        <v>8.3000000000000007</v>
      </c>
      <c r="F3208">
        <f t="shared" si="50"/>
        <v>10.9</v>
      </c>
      <c r="G3208" t="s">
        <v>20</v>
      </c>
      <c r="H3208">
        <f>VLOOKUP(B3208&amp;G3208,Sheet1!$A$2:$N$799,14,FALSE)</f>
        <v>-2.6</v>
      </c>
      <c r="I3208">
        <v>1</v>
      </c>
      <c r="J3208">
        <v>1</v>
      </c>
      <c r="K3208">
        <v>3</v>
      </c>
      <c r="L3208">
        <v>2</v>
      </c>
    </row>
    <row r="3209" spans="1:12" x14ac:dyDescent="0.25">
      <c r="A3209" t="s">
        <v>1646</v>
      </c>
      <c r="B3209">
        <v>2020</v>
      </c>
      <c r="C3209">
        <v>1</v>
      </c>
      <c r="D3209" t="s">
        <v>31</v>
      </c>
      <c r="E3209">
        <f>VLOOKUP(B3209&amp;D3209,Sheet1!$A$2:$N$799,14,FALSE)</f>
        <v>5.4</v>
      </c>
      <c r="F3209">
        <f t="shared" si="50"/>
        <v>10.5</v>
      </c>
      <c r="G3209" t="s">
        <v>49</v>
      </c>
      <c r="H3209">
        <f>VLOOKUP(B3209&amp;G3209,Sheet1!$A$2:$N$799,14,FALSE)</f>
        <v>-5.0999999999999996</v>
      </c>
      <c r="I3209">
        <v>1</v>
      </c>
      <c r="J3209">
        <v>1</v>
      </c>
      <c r="K3209">
        <v>0</v>
      </c>
      <c r="L3209">
        <v>-1</v>
      </c>
    </row>
    <row r="3210" spans="1:12" x14ac:dyDescent="0.25">
      <c r="A3210" t="s">
        <v>1647</v>
      </c>
      <c r="B3210">
        <v>2020</v>
      </c>
      <c r="C3210">
        <v>1</v>
      </c>
      <c r="D3210" t="s">
        <v>32</v>
      </c>
      <c r="E3210">
        <f>VLOOKUP(B3210&amp;D3210,Sheet1!$A$2:$N$799,14,FALSE)</f>
        <v>-2.4</v>
      </c>
      <c r="F3210">
        <f t="shared" si="50"/>
        <v>-10.1</v>
      </c>
      <c r="G3210" t="s">
        <v>23</v>
      </c>
      <c r="H3210">
        <f>VLOOKUP(B3210&amp;G3210,Sheet1!$A$2:$N$799,14,FALSE)</f>
        <v>7.7</v>
      </c>
      <c r="I3210">
        <v>0</v>
      </c>
      <c r="J3210">
        <v>1</v>
      </c>
      <c r="K3210">
        <v>0</v>
      </c>
      <c r="L3210">
        <v>-1</v>
      </c>
    </row>
    <row r="3211" spans="1:12" x14ac:dyDescent="0.25">
      <c r="A3211" t="s">
        <v>1648</v>
      </c>
      <c r="B3211">
        <v>2020</v>
      </c>
      <c r="C3211">
        <v>1</v>
      </c>
      <c r="D3211" t="s">
        <v>52</v>
      </c>
      <c r="E3211">
        <f>VLOOKUP(B3211&amp;D3211,Sheet1!$A$2:$N$799,14,FALSE)</f>
        <v>6.8</v>
      </c>
      <c r="F3211">
        <f t="shared" si="50"/>
        <v>12.3</v>
      </c>
      <c r="G3211" t="s">
        <v>55</v>
      </c>
      <c r="H3211">
        <f>VLOOKUP(B3211&amp;G3211,Sheet1!$A$2:$N$799,14,FALSE)</f>
        <v>-5.5</v>
      </c>
      <c r="I3211">
        <v>1</v>
      </c>
      <c r="J3211">
        <v>0</v>
      </c>
      <c r="K3211">
        <v>1</v>
      </c>
      <c r="L3211">
        <v>1</v>
      </c>
    </row>
    <row r="3212" spans="1:12" x14ac:dyDescent="0.25">
      <c r="A3212" t="s">
        <v>1649</v>
      </c>
      <c r="B3212">
        <v>2020</v>
      </c>
      <c r="C3212">
        <v>1</v>
      </c>
      <c r="D3212" t="s">
        <v>29</v>
      </c>
      <c r="E3212">
        <f>VLOOKUP(B3212&amp;D3212,Sheet1!$A$2:$N$799,14,FALSE)</f>
        <v>-11.7</v>
      </c>
      <c r="F3212">
        <f t="shared" si="50"/>
        <v>-14.5</v>
      </c>
      <c r="G3212" t="s">
        <v>26</v>
      </c>
      <c r="H3212">
        <f>VLOOKUP(B3212&amp;G3212,Sheet1!$A$2:$N$799,14,FALSE)</f>
        <v>2.8</v>
      </c>
      <c r="I3212">
        <v>1</v>
      </c>
      <c r="J3212">
        <v>0</v>
      </c>
      <c r="K3212">
        <v>2</v>
      </c>
      <c r="L3212">
        <v>2</v>
      </c>
    </row>
    <row r="3213" spans="1:12" x14ac:dyDescent="0.25">
      <c r="A3213" t="s">
        <v>1650</v>
      </c>
      <c r="B3213">
        <v>2020</v>
      </c>
      <c r="C3213">
        <v>1</v>
      </c>
      <c r="D3213" t="s">
        <v>17</v>
      </c>
      <c r="E3213">
        <f>VLOOKUP(B3213&amp;D3213,Sheet1!$A$2:$N$799,14,FALSE)</f>
        <v>-7.5</v>
      </c>
      <c r="F3213">
        <f t="shared" si="50"/>
        <v>-4.5999999999999996</v>
      </c>
      <c r="G3213" t="s">
        <v>47</v>
      </c>
      <c r="H3213">
        <f>VLOOKUP(B3213&amp;G3213,Sheet1!$A$2:$N$799,14,FALSE)</f>
        <v>-2.9</v>
      </c>
      <c r="I3213">
        <v>0</v>
      </c>
      <c r="J3213">
        <v>2</v>
      </c>
      <c r="K3213">
        <v>0</v>
      </c>
      <c r="L3213">
        <v>-2</v>
      </c>
    </row>
    <row r="3214" spans="1:12" x14ac:dyDescent="0.25">
      <c r="A3214" t="s">
        <v>1651</v>
      </c>
      <c r="B3214">
        <v>2020</v>
      </c>
      <c r="C3214">
        <v>1</v>
      </c>
      <c r="D3214" t="s">
        <v>14</v>
      </c>
      <c r="E3214">
        <f>VLOOKUP(B3214&amp;D3214,Sheet1!$A$2:$N$799,14,FALSE)</f>
        <v>-1.1000000000000001</v>
      </c>
      <c r="F3214">
        <f t="shared" si="50"/>
        <v>0.89999999999999991</v>
      </c>
      <c r="G3214" t="s">
        <v>44</v>
      </c>
      <c r="H3214">
        <f>VLOOKUP(B3214&amp;G3214,Sheet1!$A$2:$N$799,14,FALSE)</f>
        <v>-2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1652</v>
      </c>
      <c r="B3215">
        <v>2020</v>
      </c>
      <c r="C3215">
        <v>1</v>
      </c>
      <c r="D3215" t="s">
        <v>35</v>
      </c>
      <c r="E3215">
        <f>VLOOKUP(B3215&amp;D3215,Sheet1!$A$2:$N$799,14,FALSE)</f>
        <v>-1</v>
      </c>
      <c r="F3215">
        <f t="shared" si="50"/>
        <v>-4</v>
      </c>
      <c r="G3215" t="s">
        <v>34</v>
      </c>
      <c r="H3215">
        <f>VLOOKUP(B3215&amp;G3215,Sheet1!$A$2:$N$799,14,FALSE)</f>
        <v>3</v>
      </c>
      <c r="I3215">
        <v>1</v>
      </c>
      <c r="J3215">
        <v>1</v>
      </c>
      <c r="K3215">
        <v>3</v>
      </c>
      <c r="L3215">
        <v>2</v>
      </c>
    </row>
    <row r="3216" spans="1:12" x14ac:dyDescent="0.25">
      <c r="A3216" t="s">
        <v>1653</v>
      </c>
      <c r="B3216">
        <v>2020</v>
      </c>
      <c r="C3216">
        <v>1</v>
      </c>
      <c r="D3216" t="s">
        <v>11</v>
      </c>
      <c r="E3216">
        <f>VLOOKUP(B3216&amp;D3216,Sheet1!$A$2:$N$799,14,FALSE)</f>
        <v>7.7</v>
      </c>
      <c r="F3216">
        <f t="shared" si="50"/>
        <v>19.2</v>
      </c>
      <c r="G3216" t="s">
        <v>43</v>
      </c>
      <c r="H3216">
        <f>VLOOKUP(B3216&amp;G3216,Sheet1!$A$2:$N$799,14,FALSE)</f>
        <v>-11.5</v>
      </c>
      <c r="I3216">
        <v>1</v>
      </c>
      <c r="J3216">
        <v>2</v>
      </c>
      <c r="K3216">
        <v>2</v>
      </c>
      <c r="L3216">
        <v>0</v>
      </c>
    </row>
    <row r="3217" spans="1:12" x14ac:dyDescent="0.25">
      <c r="A3217" t="s">
        <v>1654</v>
      </c>
      <c r="B3217">
        <v>2020</v>
      </c>
      <c r="C3217">
        <v>1</v>
      </c>
      <c r="D3217" t="s">
        <v>56</v>
      </c>
      <c r="E3217">
        <f>VLOOKUP(B3217&amp;D3217,Sheet1!$A$2:$N$799,14,FALSE)</f>
        <v>-0.8</v>
      </c>
      <c r="F3217">
        <f t="shared" si="50"/>
        <v>3.6000000000000005</v>
      </c>
      <c r="G3217" t="s">
        <v>28</v>
      </c>
      <c r="H3217">
        <f>VLOOKUP(B3217&amp;G3217,Sheet1!$A$2:$N$799,14,FALSE)</f>
        <v>-4.4000000000000004</v>
      </c>
      <c r="I3217">
        <v>1</v>
      </c>
      <c r="J3217">
        <v>0</v>
      </c>
      <c r="K3217">
        <v>3</v>
      </c>
      <c r="L3217">
        <v>3</v>
      </c>
    </row>
    <row r="3218" spans="1:12" x14ac:dyDescent="0.25">
      <c r="A3218" t="s">
        <v>1655</v>
      </c>
      <c r="B3218">
        <v>2020</v>
      </c>
      <c r="C3218">
        <v>1</v>
      </c>
      <c r="D3218" t="s">
        <v>41</v>
      </c>
      <c r="E3218">
        <f>VLOOKUP(B3218&amp;D3218,Sheet1!$A$2:$N$799,14,FALSE)</f>
        <v>-4.4000000000000004</v>
      </c>
      <c r="F3218">
        <f t="shared" si="50"/>
        <v>-9.1000000000000014</v>
      </c>
      <c r="G3218" t="s">
        <v>19</v>
      </c>
      <c r="H3218">
        <f>VLOOKUP(B3218&amp;G3218,Sheet1!$A$2:$N$799,14,FALSE)</f>
        <v>4.7</v>
      </c>
      <c r="I3218">
        <v>0</v>
      </c>
      <c r="J3218">
        <v>3</v>
      </c>
      <c r="K3218">
        <v>0</v>
      </c>
      <c r="L3218">
        <v>-3</v>
      </c>
    </row>
    <row r="3219" spans="1:12" x14ac:dyDescent="0.25">
      <c r="A3219" t="s">
        <v>1656</v>
      </c>
      <c r="B3219">
        <v>2020</v>
      </c>
      <c r="C3219">
        <v>1</v>
      </c>
      <c r="D3219" t="s">
        <v>37</v>
      </c>
      <c r="E3219">
        <f>VLOOKUP(B3219&amp;D3219,Sheet1!$A$2:$N$799,14,FALSE)</f>
        <v>0.7</v>
      </c>
      <c r="F3219">
        <f t="shared" si="50"/>
        <v>-4.8</v>
      </c>
      <c r="G3219" t="s">
        <v>22</v>
      </c>
      <c r="H3219">
        <f>VLOOKUP(B3219&amp;G3219,Sheet1!$A$2:$N$799,14,FALSE)</f>
        <v>5.5</v>
      </c>
      <c r="I3219">
        <v>0</v>
      </c>
      <c r="J3219">
        <v>2</v>
      </c>
      <c r="K3219">
        <v>0</v>
      </c>
      <c r="L3219">
        <v>-2</v>
      </c>
    </row>
    <row r="3220" spans="1:12" x14ac:dyDescent="0.25">
      <c r="A3220" t="s">
        <v>1657</v>
      </c>
      <c r="B3220">
        <v>2020</v>
      </c>
      <c r="C3220">
        <v>1</v>
      </c>
      <c r="D3220" t="s">
        <v>38</v>
      </c>
      <c r="E3220">
        <f>VLOOKUP(B3220&amp;D3220,Sheet1!$A$2:$N$799,14,FALSE)</f>
        <v>9.6</v>
      </c>
      <c r="F3220">
        <f t="shared" si="50"/>
        <v>0.19999999999999929</v>
      </c>
      <c r="G3220" t="s">
        <v>13</v>
      </c>
      <c r="H3220">
        <f>VLOOKUP(B3220&amp;G3220,Sheet1!$A$2:$N$799,14,FALSE)</f>
        <v>9.4</v>
      </c>
      <c r="I3220">
        <v>1</v>
      </c>
      <c r="J3220">
        <v>0</v>
      </c>
      <c r="K3220">
        <v>3</v>
      </c>
      <c r="L3220">
        <v>3</v>
      </c>
    </row>
    <row r="3221" spans="1:12" x14ac:dyDescent="0.25">
      <c r="A3221" t="s">
        <v>1658</v>
      </c>
      <c r="B3221">
        <v>2020</v>
      </c>
      <c r="C3221">
        <v>1</v>
      </c>
      <c r="D3221" t="s">
        <v>25</v>
      </c>
      <c r="E3221">
        <f>VLOOKUP(B3221&amp;D3221,Sheet1!$A$2:$N$799,14,FALSE)</f>
        <v>-6</v>
      </c>
      <c r="F3221">
        <f t="shared" si="50"/>
        <v>-7.6</v>
      </c>
      <c r="G3221" t="s">
        <v>53</v>
      </c>
      <c r="H3221">
        <f>VLOOKUP(B3221&amp;G3221,Sheet1!$A$2:$N$799,14,FALSE)</f>
        <v>1.6</v>
      </c>
      <c r="I3221">
        <v>0</v>
      </c>
      <c r="J3221">
        <v>1</v>
      </c>
      <c r="K3221">
        <v>0</v>
      </c>
      <c r="L3221">
        <v>-1</v>
      </c>
    </row>
    <row r="3222" spans="1:12" x14ac:dyDescent="0.25">
      <c r="A3222" t="s">
        <v>1659</v>
      </c>
      <c r="B3222">
        <v>2020</v>
      </c>
      <c r="C3222">
        <v>2</v>
      </c>
      <c r="D3222" t="s">
        <v>49</v>
      </c>
      <c r="E3222">
        <f>VLOOKUP(B3222&amp;D3222,Sheet1!$A$2:$N$799,14,FALSE)</f>
        <v>-5.0999999999999996</v>
      </c>
      <c r="F3222">
        <f t="shared" si="50"/>
        <v>-5.8</v>
      </c>
      <c r="G3222" t="s">
        <v>37</v>
      </c>
      <c r="H3222">
        <f>VLOOKUP(B3222&amp;G3222,Sheet1!$A$2:$N$799,14,FALSE)</f>
        <v>0.7</v>
      </c>
      <c r="I3222">
        <v>1</v>
      </c>
      <c r="J3222">
        <v>3</v>
      </c>
      <c r="K3222">
        <v>0</v>
      </c>
      <c r="L3222">
        <v>-3</v>
      </c>
    </row>
    <row r="3223" spans="1:12" x14ac:dyDescent="0.25">
      <c r="A3223" t="s">
        <v>1660</v>
      </c>
      <c r="B3223">
        <v>2020</v>
      </c>
      <c r="C3223">
        <v>2</v>
      </c>
      <c r="D3223" t="s">
        <v>55</v>
      </c>
      <c r="E3223">
        <f>VLOOKUP(B3223&amp;D3223,Sheet1!$A$2:$N$799,14,FALSE)</f>
        <v>-5.5</v>
      </c>
      <c r="F3223">
        <f t="shared" si="50"/>
        <v>-13.8</v>
      </c>
      <c r="G3223" t="s">
        <v>16</v>
      </c>
      <c r="H3223">
        <f>VLOOKUP(B3223&amp;G3223,Sheet1!$A$2:$N$799,14,FALSE)</f>
        <v>8.3000000000000007</v>
      </c>
      <c r="I3223">
        <v>0</v>
      </c>
      <c r="J3223">
        <v>2</v>
      </c>
      <c r="K3223">
        <v>0</v>
      </c>
      <c r="L3223">
        <v>-2</v>
      </c>
    </row>
    <row r="3224" spans="1:12" x14ac:dyDescent="0.25">
      <c r="A3224" t="s">
        <v>1661</v>
      </c>
      <c r="B3224">
        <v>2020</v>
      </c>
      <c r="C3224">
        <v>2</v>
      </c>
      <c r="D3224" t="s">
        <v>34</v>
      </c>
      <c r="E3224">
        <f>VLOOKUP(B3224&amp;D3224,Sheet1!$A$2:$N$799,14,FALSE)</f>
        <v>3</v>
      </c>
      <c r="F3224">
        <f t="shared" si="50"/>
        <v>-4.7</v>
      </c>
      <c r="G3224" t="s">
        <v>11</v>
      </c>
      <c r="H3224">
        <f>VLOOKUP(B3224&amp;G3224,Sheet1!$A$2:$N$799,14,FALSE)</f>
        <v>7.7</v>
      </c>
      <c r="I3224">
        <v>0</v>
      </c>
      <c r="J3224">
        <v>0</v>
      </c>
      <c r="K3224">
        <v>1</v>
      </c>
      <c r="L3224">
        <v>1</v>
      </c>
    </row>
    <row r="3225" spans="1:12" x14ac:dyDescent="0.25">
      <c r="A3225" t="s">
        <v>1662</v>
      </c>
      <c r="B3225">
        <v>2020</v>
      </c>
      <c r="C3225">
        <v>2</v>
      </c>
      <c r="D3225" t="s">
        <v>13</v>
      </c>
      <c r="E3225">
        <f>VLOOKUP(B3225&amp;D3225,Sheet1!$A$2:$N$799,14,FALSE)</f>
        <v>9.4</v>
      </c>
      <c r="F3225">
        <f t="shared" si="50"/>
        <v>10.5</v>
      </c>
      <c r="G3225" t="s">
        <v>14</v>
      </c>
      <c r="H3225">
        <f>VLOOKUP(B3225&amp;G3225,Sheet1!$A$2:$N$799,14,FALSE)</f>
        <v>-1.1000000000000001</v>
      </c>
      <c r="I3225">
        <v>1</v>
      </c>
      <c r="J3225">
        <v>2</v>
      </c>
      <c r="K3225">
        <v>4</v>
      </c>
      <c r="L3225">
        <v>2</v>
      </c>
    </row>
    <row r="3226" spans="1:12" x14ac:dyDescent="0.25">
      <c r="A3226" t="s">
        <v>1663</v>
      </c>
      <c r="B3226">
        <v>2020</v>
      </c>
      <c r="C3226">
        <v>2</v>
      </c>
      <c r="D3226" t="s">
        <v>20</v>
      </c>
      <c r="E3226">
        <f>VLOOKUP(B3226&amp;D3226,Sheet1!$A$2:$N$799,14,FALSE)</f>
        <v>-2.6</v>
      </c>
      <c r="F3226">
        <f t="shared" si="50"/>
        <v>4.9000000000000004</v>
      </c>
      <c r="G3226" t="s">
        <v>17</v>
      </c>
      <c r="H3226">
        <f>VLOOKUP(B3226&amp;G3226,Sheet1!$A$2:$N$799,14,FALSE)</f>
        <v>-7.5</v>
      </c>
      <c r="I3226">
        <v>1</v>
      </c>
      <c r="J3226">
        <v>1</v>
      </c>
      <c r="K3226">
        <v>1</v>
      </c>
      <c r="L3226">
        <v>0</v>
      </c>
    </row>
    <row r="3227" spans="1:12" x14ac:dyDescent="0.25">
      <c r="A3227" t="s">
        <v>1664</v>
      </c>
      <c r="B3227">
        <v>2020</v>
      </c>
      <c r="C3227">
        <v>2</v>
      </c>
      <c r="D3227" t="s">
        <v>19</v>
      </c>
      <c r="E3227">
        <f>VLOOKUP(B3227&amp;D3227,Sheet1!$A$2:$N$799,14,FALSE)</f>
        <v>4.7</v>
      </c>
      <c r="F3227">
        <f t="shared" si="50"/>
        <v>10.7</v>
      </c>
      <c r="G3227" t="s">
        <v>25</v>
      </c>
      <c r="H3227">
        <f>VLOOKUP(B3227&amp;G3227,Sheet1!$A$2:$N$799,14,FALSE)</f>
        <v>-6</v>
      </c>
      <c r="I3227">
        <v>1</v>
      </c>
      <c r="J3227">
        <v>2</v>
      </c>
      <c r="K3227">
        <v>2</v>
      </c>
      <c r="L3227">
        <v>0</v>
      </c>
    </row>
    <row r="3228" spans="1:12" x14ac:dyDescent="0.25">
      <c r="A3228" t="s">
        <v>1665</v>
      </c>
      <c r="B3228">
        <v>2020</v>
      </c>
      <c r="C3228">
        <v>2</v>
      </c>
      <c r="D3228" t="s">
        <v>23</v>
      </c>
      <c r="E3228">
        <f>VLOOKUP(B3228&amp;D3228,Sheet1!$A$2:$N$799,14,FALSE)</f>
        <v>7.7</v>
      </c>
      <c r="F3228">
        <f t="shared" si="50"/>
        <v>15.4</v>
      </c>
      <c r="G3228" t="s">
        <v>40</v>
      </c>
      <c r="H3228">
        <f>VLOOKUP(B3228&amp;G3228,Sheet1!$A$2:$N$799,14,FALSE)</f>
        <v>-7.7</v>
      </c>
      <c r="I3228">
        <v>1</v>
      </c>
      <c r="J3228">
        <v>0</v>
      </c>
      <c r="K3228">
        <v>1</v>
      </c>
      <c r="L3228">
        <v>1</v>
      </c>
    </row>
    <row r="3229" spans="1:12" x14ac:dyDescent="0.25">
      <c r="A3229" t="s">
        <v>1666</v>
      </c>
      <c r="B3229">
        <v>2020</v>
      </c>
      <c r="C3229">
        <v>2</v>
      </c>
      <c r="D3229" t="s">
        <v>53</v>
      </c>
      <c r="E3229">
        <f>VLOOKUP(B3229&amp;D3229,Sheet1!$A$2:$N$799,14,FALSE)</f>
        <v>1.6</v>
      </c>
      <c r="F3229">
        <f t="shared" si="50"/>
        <v>13.299999999999999</v>
      </c>
      <c r="G3229" t="s">
        <v>29</v>
      </c>
      <c r="H3229">
        <f>VLOOKUP(B3229&amp;G3229,Sheet1!$A$2:$N$799,14,FALSE)</f>
        <v>-11.7</v>
      </c>
      <c r="I3229">
        <v>1</v>
      </c>
      <c r="J3229">
        <v>0</v>
      </c>
      <c r="K3229">
        <v>2</v>
      </c>
      <c r="L3229">
        <v>2</v>
      </c>
    </row>
    <row r="3230" spans="1:12" x14ac:dyDescent="0.25">
      <c r="A3230" t="s">
        <v>1667</v>
      </c>
      <c r="B3230">
        <v>2020</v>
      </c>
      <c r="C3230">
        <v>2</v>
      </c>
      <c r="D3230" t="s">
        <v>47</v>
      </c>
      <c r="E3230">
        <f>VLOOKUP(B3230&amp;D3230,Sheet1!$A$2:$N$799,14,FALSE)</f>
        <v>-2.9</v>
      </c>
      <c r="F3230">
        <f t="shared" si="50"/>
        <v>-9.6999999999999993</v>
      </c>
      <c r="G3230" t="s">
        <v>52</v>
      </c>
      <c r="H3230">
        <f>VLOOKUP(B3230&amp;G3230,Sheet1!$A$2:$N$799,14,FALSE)</f>
        <v>6.8</v>
      </c>
      <c r="I3230">
        <v>0</v>
      </c>
      <c r="J3230">
        <v>1</v>
      </c>
      <c r="K3230">
        <v>0</v>
      </c>
      <c r="L3230">
        <v>-1</v>
      </c>
    </row>
    <row r="3231" spans="1:12" x14ac:dyDescent="0.25">
      <c r="A3231" t="s">
        <v>1668</v>
      </c>
      <c r="B3231">
        <v>2020</v>
      </c>
      <c r="C3231">
        <v>2</v>
      </c>
      <c r="D3231" t="s">
        <v>28</v>
      </c>
      <c r="E3231">
        <f>VLOOKUP(B3231&amp;D3231,Sheet1!$A$2:$N$799,14,FALSE)</f>
        <v>-4.4000000000000004</v>
      </c>
      <c r="F3231">
        <f t="shared" si="50"/>
        <v>-9.8000000000000007</v>
      </c>
      <c r="G3231" t="s">
        <v>31</v>
      </c>
      <c r="H3231">
        <f>VLOOKUP(B3231&amp;G3231,Sheet1!$A$2:$N$799,14,FALSE)</f>
        <v>5.4</v>
      </c>
      <c r="I3231">
        <v>0</v>
      </c>
      <c r="J3231">
        <v>4</v>
      </c>
      <c r="K3231">
        <v>0</v>
      </c>
      <c r="L3231">
        <v>-4</v>
      </c>
    </row>
    <row r="3232" spans="1:12" x14ac:dyDescent="0.25">
      <c r="A3232" t="s">
        <v>1669</v>
      </c>
      <c r="B3232">
        <v>2020</v>
      </c>
      <c r="C3232">
        <v>2</v>
      </c>
      <c r="D3232" t="s">
        <v>26</v>
      </c>
      <c r="E3232">
        <f>VLOOKUP(B3232&amp;D3232,Sheet1!$A$2:$N$799,14,FALSE)</f>
        <v>2.8</v>
      </c>
      <c r="F3232">
        <f t="shared" si="50"/>
        <v>5.1999999999999993</v>
      </c>
      <c r="G3232" t="s">
        <v>32</v>
      </c>
      <c r="H3232">
        <f>VLOOKUP(B3232&amp;G3232,Sheet1!$A$2:$N$799,14,FALSE)</f>
        <v>-2.4</v>
      </c>
      <c r="I3232">
        <v>1</v>
      </c>
      <c r="J3232">
        <v>1</v>
      </c>
      <c r="K3232">
        <v>3</v>
      </c>
      <c r="L3232">
        <v>2</v>
      </c>
    </row>
    <row r="3233" spans="1:12" x14ac:dyDescent="0.25">
      <c r="A3233" t="s">
        <v>1670</v>
      </c>
      <c r="B3233">
        <v>2020</v>
      </c>
      <c r="C3233">
        <v>2</v>
      </c>
      <c r="D3233" t="s">
        <v>22</v>
      </c>
      <c r="E3233">
        <f>VLOOKUP(B3233&amp;D3233,Sheet1!$A$2:$N$799,14,FALSE)</f>
        <v>5.5</v>
      </c>
      <c r="F3233">
        <f t="shared" si="50"/>
        <v>6.5</v>
      </c>
      <c r="G3233" t="s">
        <v>35</v>
      </c>
      <c r="H3233">
        <f>VLOOKUP(B3233&amp;G3233,Sheet1!$A$2:$N$799,14,FALSE)</f>
        <v>-1</v>
      </c>
      <c r="I3233">
        <v>1</v>
      </c>
      <c r="J3233">
        <v>1</v>
      </c>
      <c r="K3233">
        <v>1</v>
      </c>
      <c r="L3233">
        <v>0</v>
      </c>
    </row>
    <row r="3234" spans="1:12" x14ac:dyDescent="0.25">
      <c r="A3234" t="s">
        <v>1671</v>
      </c>
      <c r="B3234">
        <v>2020</v>
      </c>
      <c r="C3234">
        <v>2</v>
      </c>
      <c r="D3234" t="s">
        <v>44</v>
      </c>
      <c r="E3234">
        <f>VLOOKUP(B3234&amp;D3234,Sheet1!$A$2:$N$799,14,FALSE)</f>
        <v>-2</v>
      </c>
      <c r="F3234">
        <f t="shared" si="50"/>
        <v>-11.6</v>
      </c>
      <c r="G3234" t="s">
        <v>38</v>
      </c>
      <c r="H3234">
        <f>VLOOKUP(B3234&amp;G3234,Sheet1!$A$2:$N$799,14,FALSE)</f>
        <v>9.6</v>
      </c>
      <c r="I3234">
        <v>1</v>
      </c>
      <c r="J3234">
        <v>1</v>
      </c>
      <c r="K3234">
        <v>1</v>
      </c>
      <c r="L3234">
        <v>0</v>
      </c>
    </row>
    <row r="3235" spans="1:12" x14ac:dyDescent="0.25">
      <c r="A3235" t="s">
        <v>1672</v>
      </c>
      <c r="B3235">
        <v>2020</v>
      </c>
      <c r="C3235">
        <v>2</v>
      </c>
      <c r="D3235" t="s">
        <v>10</v>
      </c>
      <c r="E3235">
        <f>VLOOKUP(B3235&amp;D3235,Sheet1!$A$2:$N$799,14,FALSE)</f>
        <v>0.2</v>
      </c>
      <c r="F3235">
        <f t="shared" si="50"/>
        <v>4.6000000000000005</v>
      </c>
      <c r="G3235" t="s">
        <v>41</v>
      </c>
      <c r="H3235">
        <f>VLOOKUP(B3235&amp;G3235,Sheet1!$A$2:$N$799,14,FALSE)</f>
        <v>-4.4000000000000004</v>
      </c>
      <c r="I3235">
        <v>1</v>
      </c>
      <c r="J3235">
        <v>2</v>
      </c>
      <c r="K3235">
        <v>2</v>
      </c>
      <c r="L3235">
        <v>0</v>
      </c>
    </row>
    <row r="3236" spans="1:12" x14ac:dyDescent="0.25">
      <c r="A3236" t="s">
        <v>1673</v>
      </c>
      <c r="B3236">
        <v>2020</v>
      </c>
      <c r="C3236">
        <v>2</v>
      </c>
      <c r="D3236" t="s">
        <v>43</v>
      </c>
      <c r="E3236">
        <f>VLOOKUP(B3236&amp;D3236,Sheet1!$A$2:$N$799,14,FALSE)</f>
        <v>-11.5</v>
      </c>
      <c r="F3236">
        <f t="shared" si="50"/>
        <v>-12.3</v>
      </c>
      <c r="G3236" t="s">
        <v>50</v>
      </c>
      <c r="H3236">
        <f>VLOOKUP(B3236&amp;G3236,Sheet1!$A$2:$N$799,14,FALSE)</f>
        <v>0.8</v>
      </c>
      <c r="I3236">
        <v>0</v>
      </c>
      <c r="J3236">
        <v>0</v>
      </c>
      <c r="K3236">
        <v>1</v>
      </c>
      <c r="L3236">
        <v>1</v>
      </c>
    </row>
    <row r="3237" spans="1:12" x14ac:dyDescent="0.25">
      <c r="A3237" t="s">
        <v>1674</v>
      </c>
      <c r="B3237">
        <v>2020</v>
      </c>
      <c r="C3237">
        <v>2</v>
      </c>
      <c r="D3237" t="s">
        <v>46</v>
      </c>
      <c r="E3237">
        <f>VLOOKUP(B3237&amp;D3237,Sheet1!$A$2:$N$799,14,FALSE)</f>
        <v>2.6</v>
      </c>
      <c r="F3237">
        <f t="shared" si="50"/>
        <v>3.4000000000000004</v>
      </c>
      <c r="G3237" t="s">
        <v>56</v>
      </c>
      <c r="H3237">
        <f>VLOOKUP(B3237&amp;G3237,Sheet1!$A$2:$N$799,14,FALSE)</f>
        <v>-0.8</v>
      </c>
      <c r="I3237">
        <v>1</v>
      </c>
      <c r="J3237">
        <v>2</v>
      </c>
      <c r="K3237">
        <v>1</v>
      </c>
      <c r="L3237">
        <v>-1</v>
      </c>
    </row>
    <row r="3238" spans="1:12" x14ac:dyDescent="0.25">
      <c r="A3238" t="s">
        <v>1675</v>
      </c>
      <c r="B3238">
        <v>2020</v>
      </c>
      <c r="C3238">
        <v>3</v>
      </c>
      <c r="D3238" t="s">
        <v>47</v>
      </c>
      <c r="E3238">
        <f>VLOOKUP(B3238&amp;D3238,Sheet1!$A$2:$N$799,14,FALSE)</f>
        <v>-2.9</v>
      </c>
      <c r="F3238">
        <f t="shared" si="50"/>
        <v>-1.7999999999999998</v>
      </c>
      <c r="G3238" t="s">
        <v>14</v>
      </c>
      <c r="H3238">
        <f>VLOOKUP(B3238&amp;G3238,Sheet1!$A$2:$N$799,14,FALSE)</f>
        <v>-1.1000000000000001</v>
      </c>
      <c r="I3238">
        <v>0</v>
      </c>
      <c r="J3238">
        <v>4</v>
      </c>
      <c r="K3238">
        <v>0</v>
      </c>
      <c r="L3238">
        <v>-4</v>
      </c>
    </row>
    <row r="3239" spans="1:12" x14ac:dyDescent="0.25">
      <c r="A3239" t="s">
        <v>1676</v>
      </c>
      <c r="B3239">
        <v>2020</v>
      </c>
      <c r="C3239">
        <v>3</v>
      </c>
      <c r="D3239" t="s">
        <v>37</v>
      </c>
      <c r="E3239">
        <f>VLOOKUP(B3239&amp;D3239,Sheet1!$A$2:$N$799,14,FALSE)</f>
        <v>0.7</v>
      </c>
      <c r="F3239">
        <f t="shared" si="50"/>
        <v>0.49999999999999994</v>
      </c>
      <c r="G3239" t="s">
        <v>10</v>
      </c>
      <c r="H3239">
        <f>VLOOKUP(B3239&amp;G3239,Sheet1!$A$2:$N$799,14,FALSE)</f>
        <v>0.2</v>
      </c>
      <c r="I3239">
        <v>0</v>
      </c>
      <c r="J3239">
        <v>1</v>
      </c>
      <c r="K3239">
        <v>2</v>
      </c>
      <c r="L3239">
        <v>1</v>
      </c>
    </row>
    <row r="3240" spans="1:12" x14ac:dyDescent="0.25">
      <c r="A3240" t="s">
        <v>1677</v>
      </c>
      <c r="B3240">
        <v>2020</v>
      </c>
      <c r="C3240">
        <v>3</v>
      </c>
      <c r="D3240" t="s">
        <v>28</v>
      </c>
      <c r="E3240">
        <f>VLOOKUP(B3240&amp;D3240,Sheet1!$A$2:$N$799,14,FALSE)</f>
        <v>-4.4000000000000004</v>
      </c>
      <c r="F3240">
        <f t="shared" si="50"/>
        <v>3.0999999999999996</v>
      </c>
      <c r="G3240" t="s">
        <v>17</v>
      </c>
      <c r="H3240">
        <f>VLOOKUP(B3240&amp;G3240,Sheet1!$A$2:$N$799,14,FALSE)</f>
        <v>-7.5</v>
      </c>
      <c r="I3240">
        <v>0</v>
      </c>
      <c r="J3240">
        <v>2</v>
      </c>
      <c r="K3240">
        <v>0</v>
      </c>
      <c r="L3240">
        <v>-2</v>
      </c>
    </row>
    <row r="3241" spans="1:12" x14ac:dyDescent="0.25">
      <c r="A3241" t="s">
        <v>1678</v>
      </c>
      <c r="B3241">
        <v>2020</v>
      </c>
      <c r="C3241">
        <v>3</v>
      </c>
      <c r="D3241" t="s">
        <v>22</v>
      </c>
      <c r="E3241">
        <f>VLOOKUP(B3241&amp;D3241,Sheet1!$A$2:$N$799,14,FALSE)</f>
        <v>5.5</v>
      </c>
      <c r="F3241">
        <f t="shared" si="50"/>
        <v>10.6</v>
      </c>
      <c r="G3241" t="s">
        <v>49</v>
      </c>
      <c r="H3241">
        <f>VLOOKUP(B3241&amp;G3241,Sheet1!$A$2:$N$799,14,FALSE)</f>
        <v>-5.0999999999999996</v>
      </c>
      <c r="I3241">
        <v>1</v>
      </c>
      <c r="J3241">
        <v>1</v>
      </c>
      <c r="K3241">
        <v>3</v>
      </c>
      <c r="L3241">
        <v>2</v>
      </c>
    </row>
    <row r="3242" spans="1:12" x14ac:dyDescent="0.25">
      <c r="A3242" t="s">
        <v>1679</v>
      </c>
      <c r="B3242">
        <v>2020</v>
      </c>
      <c r="C3242">
        <v>3</v>
      </c>
      <c r="D3242" t="s">
        <v>46</v>
      </c>
      <c r="E3242">
        <f>VLOOKUP(B3242&amp;D3242,Sheet1!$A$2:$N$799,14,FALSE)</f>
        <v>2.6</v>
      </c>
      <c r="F3242">
        <f t="shared" si="50"/>
        <v>10.3</v>
      </c>
      <c r="G3242" t="s">
        <v>40</v>
      </c>
      <c r="H3242">
        <f>VLOOKUP(B3242&amp;G3242,Sheet1!$A$2:$N$799,14,FALSE)</f>
        <v>-7.7</v>
      </c>
      <c r="I3242">
        <v>0</v>
      </c>
      <c r="J3242">
        <v>3</v>
      </c>
      <c r="K3242">
        <v>0</v>
      </c>
      <c r="L3242">
        <v>-3</v>
      </c>
    </row>
    <row r="3243" spans="1:12" x14ac:dyDescent="0.25">
      <c r="A3243" t="s">
        <v>1680</v>
      </c>
      <c r="B3243">
        <v>2020</v>
      </c>
      <c r="C3243">
        <v>3</v>
      </c>
      <c r="D3243" t="s">
        <v>38</v>
      </c>
      <c r="E3243">
        <f>VLOOKUP(B3243&amp;D3243,Sheet1!$A$2:$N$799,14,FALSE)</f>
        <v>9.6</v>
      </c>
      <c r="F3243">
        <f t="shared" si="50"/>
        <v>1.8999999999999995</v>
      </c>
      <c r="G3243" t="s">
        <v>23</v>
      </c>
      <c r="H3243">
        <f>VLOOKUP(B3243&amp;G3243,Sheet1!$A$2:$N$799,14,FALSE)</f>
        <v>7.7</v>
      </c>
      <c r="I3243">
        <v>0</v>
      </c>
      <c r="J3243">
        <v>1</v>
      </c>
      <c r="K3243">
        <v>0</v>
      </c>
      <c r="L3243">
        <v>-1</v>
      </c>
    </row>
    <row r="3244" spans="1:12" x14ac:dyDescent="0.25">
      <c r="A3244" t="s">
        <v>1681</v>
      </c>
      <c r="B3244">
        <v>2020</v>
      </c>
      <c r="C3244">
        <v>3</v>
      </c>
      <c r="D3244" t="s">
        <v>19</v>
      </c>
      <c r="E3244">
        <f>VLOOKUP(B3244&amp;D3244,Sheet1!$A$2:$N$799,14,FALSE)</f>
        <v>4.7</v>
      </c>
      <c r="F3244">
        <f t="shared" si="50"/>
        <v>10.199999999999999</v>
      </c>
      <c r="G3244" t="s">
        <v>55</v>
      </c>
      <c r="H3244">
        <f>VLOOKUP(B3244&amp;G3244,Sheet1!$A$2:$N$799,14,FALSE)</f>
        <v>-5.5</v>
      </c>
      <c r="I3244">
        <v>1</v>
      </c>
      <c r="J3244">
        <v>0</v>
      </c>
      <c r="K3244">
        <v>1</v>
      </c>
      <c r="L3244">
        <v>1</v>
      </c>
    </row>
    <row r="3245" spans="1:12" x14ac:dyDescent="0.25">
      <c r="A3245" t="s">
        <v>1682</v>
      </c>
      <c r="B3245">
        <v>2020</v>
      </c>
      <c r="C3245">
        <v>3</v>
      </c>
      <c r="D3245" t="s">
        <v>16</v>
      </c>
      <c r="E3245">
        <f>VLOOKUP(B3245&amp;D3245,Sheet1!$A$2:$N$799,14,FALSE)</f>
        <v>8.3000000000000007</v>
      </c>
      <c r="F3245">
        <f t="shared" si="50"/>
        <v>1.5000000000000009</v>
      </c>
      <c r="G3245" t="s">
        <v>52</v>
      </c>
      <c r="H3245">
        <f>VLOOKUP(B3245&amp;G3245,Sheet1!$A$2:$N$799,14,FALSE)</f>
        <v>6.8</v>
      </c>
      <c r="I3245">
        <v>0</v>
      </c>
      <c r="J3245">
        <v>1</v>
      </c>
      <c r="K3245">
        <v>1</v>
      </c>
      <c r="L3245">
        <v>0</v>
      </c>
    </row>
    <row r="3246" spans="1:12" x14ac:dyDescent="0.25">
      <c r="A3246" t="s">
        <v>1683</v>
      </c>
      <c r="B3246">
        <v>2020</v>
      </c>
      <c r="C3246">
        <v>3</v>
      </c>
      <c r="D3246" t="s">
        <v>11</v>
      </c>
      <c r="E3246">
        <f>VLOOKUP(B3246&amp;D3246,Sheet1!$A$2:$N$799,14,FALSE)</f>
        <v>7.7</v>
      </c>
      <c r="F3246">
        <f t="shared" si="50"/>
        <v>2.2999999999999998</v>
      </c>
      <c r="G3246" t="s">
        <v>31</v>
      </c>
      <c r="H3246">
        <f>VLOOKUP(B3246&amp;G3246,Sheet1!$A$2:$N$799,14,FALSE)</f>
        <v>5.4</v>
      </c>
      <c r="I3246">
        <v>1</v>
      </c>
      <c r="J3246">
        <v>2</v>
      </c>
      <c r="K3246">
        <v>2</v>
      </c>
      <c r="L3246">
        <v>0</v>
      </c>
    </row>
    <row r="3247" spans="1:12" x14ac:dyDescent="0.25">
      <c r="A3247" t="s">
        <v>1684</v>
      </c>
      <c r="B3247">
        <v>2020</v>
      </c>
      <c r="C3247">
        <v>3</v>
      </c>
      <c r="D3247" t="s">
        <v>35</v>
      </c>
      <c r="E3247">
        <f>VLOOKUP(B3247&amp;D3247,Sheet1!$A$2:$N$799,14,FALSE)</f>
        <v>-1</v>
      </c>
      <c r="F3247">
        <f t="shared" si="50"/>
        <v>1</v>
      </c>
      <c r="G3247" t="s">
        <v>44</v>
      </c>
      <c r="H3247">
        <f>VLOOKUP(B3247&amp;G3247,Sheet1!$A$2:$N$799,14,FALSE)</f>
        <v>-2</v>
      </c>
      <c r="I3247">
        <v>1</v>
      </c>
      <c r="J3247">
        <v>1</v>
      </c>
      <c r="K3247">
        <v>3</v>
      </c>
      <c r="L3247">
        <v>2</v>
      </c>
    </row>
    <row r="3248" spans="1:12" x14ac:dyDescent="0.25">
      <c r="A3248" t="s">
        <v>1685</v>
      </c>
      <c r="B3248">
        <v>2020</v>
      </c>
      <c r="C3248">
        <v>3</v>
      </c>
      <c r="D3248" t="s">
        <v>29</v>
      </c>
      <c r="E3248">
        <f>VLOOKUP(B3248&amp;D3248,Sheet1!$A$2:$N$799,14,FALSE)</f>
        <v>-11.7</v>
      </c>
      <c r="F3248">
        <f t="shared" si="50"/>
        <v>-14.7</v>
      </c>
      <c r="G3248" t="s">
        <v>34</v>
      </c>
      <c r="H3248">
        <f>VLOOKUP(B3248&amp;G3248,Sheet1!$A$2:$N$799,14,FALSE)</f>
        <v>3</v>
      </c>
      <c r="I3248">
        <v>0</v>
      </c>
      <c r="J3248">
        <v>2</v>
      </c>
      <c r="K3248">
        <v>0</v>
      </c>
      <c r="L3248">
        <v>-2</v>
      </c>
    </row>
    <row r="3249" spans="1:12" x14ac:dyDescent="0.25">
      <c r="A3249" t="s">
        <v>1686</v>
      </c>
      <c r="B3249">
        <v>2020</v>
      </c>
      <c r="C3249">
        <v>3</v>
      </c>
      <c r="D3249" t="s">
        <v>26</v>
      </c>
      <c r="E3249">
        <f>VLOOKUP(B3249&amp;D3249,Sheet1!$A$2:$N$799,14,FALSE)</f>
        <v>2.8</v>
      </c>
      <c r="F3249">
        <f t="shared" si="50"/>
        <v>14.3</v>
      </c>
      <c r="G3249" t="s">
        <v>43</v>
      </c>
      <c r="H3249">
        <f>VLOOKUP(B3249&amp;G3249,Sheet1!$A$2:$N$799,14,FALSE)</f>
        <v>-11.5</v>
      </c>
      <c r="I3249">
        <v>1</v>
      </c>
      <c r="J3249">
        <v>0</v>
      </c>
      <c r="K3249">
        <v>3</v>
      </c>
      <c r="L3249">
        <v>3</v>
      </c>
    </row>
    <row r="3250" spans="1:12" x14ac:dyDescent="0.25">
      <c r="A3250" t="s">
        <v>1687</v>
      </c>
      <c r="B3250">
        <v>2020</v>
      </c>
      <c r="C3250">
        <v>3</v>
      </c>
      <c r="D3250" t="s">
        <v>41</v>
      </c>
      <c r="E3250">
        <f>VLOOKUP(B3250&amp;D3250,Sheet1!$A$2:$N$799,14,FALSE)</f>
        <v>-4.4000000000000004</v>
      </c>
      <c r="F3250">
        <f t="shared" si="50"/>
        <v>-5.2</v>
      </c>
      <c r="G3250" t="s">
        <v>50</v>
      </c>
      <c r="H3250">
        <f>VLOOKUP(B3250&amp;G3250,Sheet1!$A$2:$N$799,14,FALSE)</f>
        <v>0.8</v>
      </c>
      <c r="I3250">
        <v>0</v>
      </c>
      <c r="J3250">
        <v>3</v>
      </c>
      <c r="K3250">
        <v>0</v>
      </c>
      <c r="L3250">
        <v>-3</v>
      </c>
    </row>
    <row r="3251" spans="1:12" x14ac:dyDescent="0.25">
      <c r="A3251" t="s">
        <v>1688</v>
      </c>
      <c r="B3251">
        <v>2020</v>
      </c>
      <c r="C3251">
        <v>3</v>
      </c>
      <c r="D3251" t="s">
        <v>25</v>
      </c>
      <c r="E3251">
        <f>VLOOKUP(B3251&amp;D3251,Sheet1!$A$2:$N$799,14,FALSE)</f>
        <v>-6</v>
      </c>
      <c r="F3251">
        <f t="shared" si="50"/>
        <v>-15.4</v>
      </c>
      <c r="G3251" t="s">
        <v>13</v>
      </c>
      <c r="H3251">
        <f>VLOOKUP(B3251&amp;G3251,Sheet1!$A$2:$N$799,14,FALSE)</f>
        <v>9.4</v>
      </c>
      <c r="I3251">
        <v>0</v>
      </c>
      <c r="J3251">
        <v>2</v>
      </c>
      <c r="K3251">
        <v>0</v>
      </c>
      <c r="L3251">
        <v>-2</v>
      </c>
    </row>
    <row r="3252" spans="1:12" x14ac:dyDescent="0.25">
      <c r="A3252" t="s">
        <v>1689</v>
      </c>
      <c r="B3252">
        <v>2020</v>
      </c>
      <c r="C3252">
        <v>3</v>
      </c>
      <c r="D3252" t="s">
        <v>32</v>
      </c>
      <c r="E3252">
        <f>VLOOKUP(B3252&amp;D3252,Sheet1!$A$2:$N$799,14,FALSE)</f>
        <v>-2.4</v>
      </c>
      <c r="F3252">
        <f t="shared" si="50"/>
        <v>-4</v>
      </c>
      <c r="G3252" t="s">
        <v>53</v>
      </c>
      <c r="H3252">
        <f>VLOOKUP(B3252&amp;G3252,Sheet1!$A$2:$N$799,14,FALSE)</f>
        <v>1.6</v>
      </c>
      <c r="I3252">
        <v>0</v>
      </c>
      <c r="J3252">
        <v>3</v>
      </c>
      <c r="K3252">
        <v>1</v>
      </c>
      <c r="L3252">
        <v>-2</v>
      </c>
    </row>
    <row r="3253" spans="1:12" x14ac:dyDescent="0.25">
      <c r="A3253" t="s">
        <v>1690</v>
      </c>
      <c r="B3253">
        <v>2020</v>
      </c>
      <c r="C3253">
        <v>3</v>
      </c>
      <c r="D3253" t="s">
        <v>20</v>
      </c>
      <c r="E3253">
        <f>VLOOKUP(B3253&amp;D3253,Sheet1!$A$2:$N$799,14,FALSE)</f>
        <v>-2.6</v>
      </c>
      <c r="F3253">
        <f t="shared" si="50"/>
        <v>-1.8</v>
      </c>
      <c r="G3253" t="s">
        <v>56</v>
      </c>
      <c r="H3253">
        <f>VLOOKUP(B3253&amp;G3253,Sheet1!$A$2:$N$799,14,FALSE)</f>
        <v>-0.8</v>
      </c>
      <c r="I3253">
        <v>1</v>
      </c>
      <c r="J3253">
        <v>0</v>
      </c>
      <c r="K3253">
        <v>5</v>
      </c>
      <c r="L3253">
        <v>5</v>
      </c>
    </row>
    <row r="3254" spans="1:12" x14ac:dyDescent="0.25">
      <c r="A3254" t="s">
        <v>1691</v>
      </c>
      <c r="B3254">
        <v>2020</v>
      </c>
      <c r="C3254">
        <v>4</v>
      </c>
      <c r="D3254" t="s">
        <v>14</v>
      </c>
      <c r="E3254">
        <f>VLOOKUP(B3254&amp;D3254,Sheet1!$A$2:$N$799,14,FALSE)</f>
        <v>-1.1000000000000001</v>
      </c>
      <c r="F3254">
        <f t="shared" si="50"/>
        <v>-3.7</v>
      </c>
      <c r="G3254" t="s">
        <v>46</v>
      </c>
      <c r="H3254">
        <f>VLOOKUP(B3254&amp;G3254,Sheet1!$A$2:$N$799,14,FALSE)</f>
        <v>2.6</v>
      </c>
      <c r="I3254">
        <v>1</v>
      </c>
      <c r="J3254">
        <v>1</v>
      </c>
      <c r="K3254">
        <v>1</v>
      </c>
      <c r="L3254">
        <v>0</v>
      </c>
    </row>
    <row r="3255" spans="1:12" x14ac:dyDescent="0.25">
      <c r="A3255" t="s">
        <v>1692</v>
      </c>
      <c r="B3255">
        <v>2020</v>
      </c>
      <c r="C3255">
        <v>4</v>
      </c>
      <c r="D3255" t="s">
        <v>23</v>
      </c>
      <c r="E3255">
        <f>VLOOKUP(B3255&amp;D3255,Sheet1!$A$2:$N$799,14,FALSE)</f>
        <v>7.7</v>
      </c>
      <c r="F3255">
        <f t="shared" si="50"/>
        <v>7</v>
      </c>
      <c r="G3255" t="s">
        <v>37</v>
      </c>
      <c r="H3255">
        <f>VLOOKUP(B3255&amp;G3255,Sheet1!$A$2:$N$799,14,FALSE)</f>
        <v>0.7</v>
      </c>
      <c r="I3255">
        <v>1</v>
      </c>
      <c r="J3255">
        <v>0</v>
      </c>
      <c r="K3255">
        <v>0</v>
      </c>
      <c r="L3255">
        <v>0</v>
      </c>
    </row>
    <row r="3256" spans="1:12" x14ac:dyDescent="0.25">
      <c r="A3256" t="s">
        <v>1693</v>
      </c>
      <c r="B3256">
        <v>2020</v>
      </c>
      <c r="C3256">
        <v>4</v>
      </c>
      <c r="D3256" t="s">
        <v>56</v>
      </c>
      <c r="E3256">
        <f>VLOOKUP(B3256&amp;D3256,Sheet1!$A$2:$N$799,14,FALSE)</f>
        <v>-0.8</v>
      </c>
      <c r="F3256">
        <f t="shared" si="50"/>
        <v>-9.1000000000000014</v>
      </c>
      <c r="G3256" t="s">
        <v>16</v>
      </c>
      <c r="H3256">
        <f>VLOOKUP(B3256&amp;G3256,Sheet1!$A$2:$N$799,14,FALSE)</f>
        <v>8.3000000000000007</v>
      </c>
      <c r="I3256">
        <v>0</v>
      </c>
      <c r="J3256">
        <v>1</v>
      </c>
      <c r="K3256">
        <v>2</v>
      </c>
      <c r="L3256">
        <v>1</v>
      </c>
    </row>
    <row r="3257" spans="1:12" x14ac:dyDescent="0.25">
      <c r="A3257" t="s">
        <v>1694</v>
      </c>
      <c r="B3257">
        <v>2020</v>
      </c>
      <c r="C3257">
        <v>4</v>
      </c>
      <c r="D3257" t="s">
        <v>44</v>
      </c>
      <c r="E3257">
        <f>VLOOKUP(B3257&amp;D3257,Sheet1!$A$2:$N$799,14,FALSE)</f>
        <v>-2</v>
      </c>
      <c r="F3257">
        <f t="shared" si="50"/>
        <v>-9.6999999999999993</v>
      </c>
      <c r="G3257" t="s">
        <v>11</v>
      </c>
      <c r="H3257">
        <f>VLOOKUP(B3257&amp;G3257,Sheet1!$A$2:$N$799,14,FALSE)</f>
        <v>7.7</v>
      </c>
      <c r="I3257">
        <v>0</v>
      </c>
      <c r="J3257">
        <v>2</v>
      </c>
      <c r="K3257">
        <v>0</v>
      </c>
      <c r="L3257">
        <v>-2</v>
      </c>
    </row>
    <row r="3258" spans="1:12" x14ac:dyDescent="0.25">
      <c r="A3258" t="s">
        <v>1695</v>
      </c>
      <c r="B3258">
        <v>2020</v>
      </c>
      <c r="C3258">
        <v>4</v>
      </c>
      <c r="D3258" t="s">
        <v>49</v>
      </c>
      <c r="E3258">
        <f>VLOOKUP(B3258&amp;D3258,Sheet1!$A$2:$N$799,14,FALSE)</f>
        <v>-5.0999999999999996</v>
      </c>
      <c r="F3258">
        <f t="shared" si="50"/>
        <v>-2.4999999999999996</v>
      </c>
      <c r="G3258" t="s">
        <v>20</v>
      </c>
      <c r="H3258">
        <f>VLOOKUP(B3258&amp;G3258,Sheet1!$A$2:$N$799,14,FALSE)</f>
        <v>-2.6</v>
      </c>
      <c r="I3258">
        <v>0</v>
      </c>
      <c r="J3258">
        <v>3</v>
      </c>
      <c r="K3258">
        <v>0</v>
      </c>
      <c r="L3258">
        <v>-3</v>
      </c>
    </row>
    <row r="3259" spans="1:12" x14ac:dyDescent="0.25">
      <c r="A3259" t="s">
        <v>1696</v>
      </c>
      <c r="B3259">
        <v>2020</v>
      </c>
      <c r="C3259">
        <v>4</v>
      </c>
      <c r="D3259" t="s">
        <v>43</v>
      </c>
      <c r="E3259">
        <f>VLOOKUP(B3259&amp;D3259,Sheet1!$A$2:$N$799,14,FALSE)</f>
        <v>-11.5</v>
      </c>
      <c r="F3259">
        <f t="shared" si="50"/>
        <v>-5.5</v>
      </c>
      <c r="G3259" t="s">
        <v>25</v>
      </c>
      <c r="H3259">
        <f>VLOOKUP(B3259&amp;G3259,Sheet1!$A$2:$N$799,14,FALSE)</f>
        <v>-6</v>
      </c>
      <c r="I3259">
        <v>0</v>
      </c>
      <c r="J3259">
        <v>0</v>
      </c>
      <c r="K3259">
        <v>3</v>
      </c>
      <c r="L3259">
        <v>3</v>
      </c>
    </row>
    <row r="3260" spans="1:12" x14ac:dyDescent="0.25">
      <c r="A3260" t="s">
        <v>1697</v>
      </c>
      <c r="B3260">
        <v>2020</v>
      </c>
      <c r="C3260">
        <v>4</v>
      </c>
      <c r="D3260" t="s">
        <v>10</v>
      </c>
      <c r="E3260">
        <f>VLOOKUP(B3260&amp;D3260,Sheet1!$A$2:$N$799,14,FALSE)</f>
        <v>0.2</v>
      </c>
      <c r="F3260">
        <f t="shared" si="50"/>
        <v>-2.5999999999999996</v>
      </c>
      <c r="G3260" t="s">
        <v>26</v>
      </c>
      <c r="H3260">
        <f>VLOOKUP(B3260&amp;G3260,Sheet1!$A$2:$N$799,14,FALSE)</f>
        <v>2.8</v>
      </c>
      <c r="I3260">
        <v>0</v>
      </c>
      <c r="J3260">
        <v>1</v>
      </c>
      <c r="K3260">
        <v>0</v>
      </c>
      <c r="L3260">
        <v>-1</v>
      </c>
    </row>
    <row r="3261" spans="1:12" x14ac:dyDescent="0.25">
      <c r="A3261" t="s">
        <v>1698</v>
      </c>
      <c r="B3261">
        <v>2020</v>
      </c>
      <c r="C3261">
        <v>4</v>
      </c>
      <c r="D3261" t="s">
        <v>17</v>
      </c>
      <c r="E3261">
        <f>VLOOKUP(B3261&amp;D3261,Sheet1!$A$2:$N$799,14,FALSE)</f>
        <v>-7.5</v>
      </c>
      <c r="F3261">
        <f t="shared" si="50"/>
        <v>4.1999999999999993</v>
      </c>
      <c r="G3261" t="s">
        <v>29</v>
      </c>
      <c r="H3261">
        <f>VLOOKUP(B3261&amp;G3261,Sheet1!$A$2:$N$799,14,FALSE)</f>
        <v>-11.7</v>
      </c>
      <c r="I3261">
        <v>1</v>
      </c>
      <c r="J3261">
        <v>1</v>
      </c>
      <c r="K3261">
        <v>1</v>
      </c>
      <c r="L3261">
        <v>0</v>
      </c>
    </row>
    <row r="3262" spans="1:12" x14ac:dyDescent="0.25">
      <c r="A3262" t="s">
        <v>1699</v>
      </c>
      <c r="B3262">
        <v>2020</v>
      </c>
      <c r="C3262">
        <v>4</v>
      </c>
      <c r="D3262" t="s">
        <v>13</v>
      </c>
      <c r="E3262">
        <f>VLOOKUP(B3262&amp;D3262,Sheet1!$A$2:$N$799,14,FALSE)</f>
        <v>9.4</v>
      </c>
      <c r="F3262">
        <f t="shared" si="50"/>
        <v>12.3</v>
      </c>
      <c r="G3262" t="s">
        <v>47</v>
      </c>
      <c r="H3262">
        <f>VLOOKUP(B3262&amp;G3262,Sheet1!$A$2:$N$799,14,FALSE)</f>
        <v>-2.9</v>
      </c>
      <c r="I3262">
        <v>1</v>
      </c>
      <c r="J3262">
        <v>1</v>
      </c>
      <c r="K3262">
        <v>2</v>
      </c>
      <c r="L3262">
        <v>1</v>
      </c>
    </row>
    <row r="3263" spans="1:12" x14ac:dyDescent="0.25">
      <c r="A3263" t="s">
        <v>1700</v>
      </c>
      <c r="B3263">
        <v>2020</v>
      </c>
      <c r="C3263">
        <v>4</v>
      </c>
      <c r="D3263" t="s">
        <v>55</v>
      </c>
      <c r="E3263">
        <f>VLOOKUP(B3263&amp;D3263,Sheet1!$A$2:$N$799,14,FALSE)</f>
        <v>-5.5</v>
      </c>
      <c r="F3263">
        <f t="shared" si="50"/>
        <v>-3.1</v>
      </c>
      <c r="G3263" t="s">
        <v>32</v>
      </c>
      <c r="H3263">
        <f>VLOOKUP(B3263&amp;G3263,Sheet1!$A$2:$N$799,14,FALSE)</f>
        <v>-2.4</v>
      </c>
      <c r="I3263">
        <v>0</v>
      </c>
      <c r="J3263">
        <v>0</v>
      </c>
      <c r="K3263">
        <v>1</v>
      </c>
      <c r="L3263">
        <v>1</v>
      </c>
    </row>
    <row r="3264" spans="1:12" x14ac:dyDescent="0.25">
      <c r="A3264" t="s">
        <v>1701</v>
      </c>
      <c r="B3264">
        <v>2020</v>
      </c>
      <c r="C3264">
        <v>4</v>
      </c>
      <c r="D3264" t="s">
        <v>52</v>
      </c>
      <c r="E3264">
        <f>VLOOKUP(B3264&amp;D3264,Sheet1!$A$2:$N$799,14,FALSE)</f>
        <v>6.8</v>
      </c>
      <c r="F3264">
        <f t="shared" si="50"/>
        <v>7.8</v>
      </c>
      <c r="G3264" t="s">
        <v>35</v>
      </c>
      <c r="H3264">
        <f>VLOOKUP(B3264&amp;G3264,Sheet1!$A$2:$N$799,14,FALSE)</f>
        <v>-1</v>
      </c>
      <c r="I3264">
        <v>1</v>
      </c>
      <c r="J3264">
        <v>1</v>
      </c>
      <c r="K3264">
        <v>4</v>
      </c>
      <c r="L3264">
        <v>3</v>
      </c>
    </row>
    <row r="3265" spans="1:12" x14ac:dyDescent="0.25">
      <c r="A3265" t="s">
        <v>1702</v>
      </c>
      <c r="B3265">
        <v>2020</v>
      </c>
      <c r="C3265">
        <v>4</v>
      </c>
      <c r="D3265" t="s">
        <v>40</v>
      </c>
      <c r="E3265">
        <f>VLOOKUP(B3265&amp;D3265,Sheet1!$A$2:$N$799,14,FALSE)</f>
        <v>-7.7</v>
      </c>
      <c r="F3265">
        <f t="shared" si="50"/>
        <v>-17.3</v>
      </c>
      <c r="G3265" t="s">
        <v>38</v>
      </c>
      <c r="H3265">
        <f>VLOOKUP(B3265&amp;G3265,Sheet1!$A$2:$N$799,14,FALSE)</f>
        <v>9.6</v>
      </c>
      <c r="I3265">
        <v>0</v>
      </c>
      <c r="J3265">
        <v>1</v>
      </c>
      <c r="K3265">
        <v>1</v>
      </c>
      <c r="L3265">
        <v>0</v>
      </c>
    </row>
    <row r="3266" spans="1:12" x14ac:dyDescent="0.25">
      <c r="A3266" t="s">
        <v>1703</v>
      </c>
      <c r="B3266">
        <v>2020</v>
      </c>
      <c r="C3266">
        <v>4</v>
      </c>
      <c r="D3266" t="s">
        <v>31</v>
      </c>
      <c r="E3266">
        <f>VLOOKUP(B3266&amp;D3266,Sheet1!$A$2:$N$799,14,FALSE)</f>
        <v>5.4</v>
      </c>
      <c r="F3266">
        <f t="shared" si="50"/>
        <v>9.8000000000000007</v>
      </c>
      <c r="G3266" t="s">
        <v>41</v>
      </c>
      <c r="H3266">
        <f>VLOOKUP(B3266&amp;G3266,Sheet1!$A$2:$N$799,14,FALSE)</f>
        <v>-4.4000000000000004</v>
      </c>
      <c r="I3266">
        <v>1</v>
      </c>
      <c r="J3266">
        <v>1</v>
      </c>
      <c r="K3266">
        <v>1</v>
      </c>
      <c r="L3266">
        <v>0</v>
      </c>
    </row>
    <row r="3267" spans="1:12" x14ac:dyDescent="0.25">
      <c r="A3267" t="s">
        <v>1704</v>
      </c>
      <c r="B3267">
        <v>2020</v>
      </c>
      <c r="C3267">
        <v>4</v>
      </c>
      <c r="D3267" t="s">
        <v>50</v>
      </c>
      <c r="E3267">
        <f>VLOOKUP(B3267&amp;D3267,Sheet1!$A$2:$N$799,14,FALSE)</f>
        <v>0.8</v>
      </c>
      <c r="F3267">
        <f t="shared" ref="F3267:F3330" si="51">E3267-H3267</f>
        <v>5.2</v>
      </c>
      <c r="G3267" t="s">
        <v>28</v>
      </c>
      <c r="H3267">
        <f>VLOOKUP(B3267&amp;G3267,Sheet1!$A$2:$N$799,14,FALSE)</f>
        <v>-4.4000000000000004</v>
      </c>
      <c r="I3267">
        <v>0</v>
      </c>
      <c r="J3267">
        <v>3</v>
      </c>
      <c r="K3267">
        <v>1</v>
      </c>
      <c r="L3267">
        <v>-2</v>
      </c>
    </row>
    <row r="3268" spans="1:12" x14ac:dyDescent="0.25">
      <c r="A3268" t="s">
        <v>1705</v>
      </c>
      <c r="B3268">
        <v>2020</v>
      </c>
      <c r="C3268">
        <v>4</v>
      </c>
      <c r="D3268" t="s">
        <v>34</v>
      </c>
      <c r="E3268">
        <f>VLOOKUP(B3268&amp;D3268,Sheet1!$A$2:$N$799,14,FALSE)</f>
        <v>3</v>
      </c>
      <c r="F3268">
        <f t="shared" si="51"/>
        <v>-2.5</v>
      </c>
      <c r="G3268" t="s">
        <v>22</v>
      </c>
      <c r="H3268">
        <f>VLOOKUP(B3268&amp;G3268,Sheet1!$A$2:$N$799,14,FALSE)</f>
        <v>5.5</v>
      </c>
      <c r="I3268">
        <v>0</v>
      </c>
      <c r="J3268">
        <v>2</v>
      </c>
      <c r="K3268">
        <v>1</v>
      </c>
      <c r="L3268">
        <v>-1</v>
      </c>
    </row>
    <row r="3269" spans="1:12" x14ac:dyDescent="0.25">
      <c r="A3269" t="s">
        <v>1706</v>
      </c>
      <c r="B3269">
        <v>2020</v>
      </c>
      <c r="C3269">
        <v>5</v>
      </c>
      <c r="D3269" t="s">
        <v>43</v>
      </c>
      <c r="E3269">
        <f>VLOOKUP(B3269&amp;D3269,Sheet1!$A$2:$N$799,14,FALSE)</f>
        <v>-11.5</v>
      </c>
      <c r="F3269">
        <f t="shared" si="51"/>
        <v>-14.1</v>
      </c>
      <c r="G3269" t="s">
        <v>46</v>
      </c>
      <c r="H3269">
        <f>VLOOKUP(B3269&amp;G3269,Sheet1!$A$2:$N$799,14,FALSE)</f>
        <v>2.6</v>
      </c>
      <c r="I3269">
        <v>0</v>
      </c>
      <c r="J3269">
        <v>0</v>
      </c>
      <c r="K3269">
        <v>1</v>
      </c>
      <c r="L3269">
        <v>1</v>
      </c>
    </row>
    <row r="3270" spans="1:12" x14ac:dyDescent="0.25">
      <c r="A3270" t="s">
        <v>1707</v>
      </c>
      <c r="B3270">
        <v>2020</v>
      </c>
      <c r="C3270">
        <v>5</v>
      </c>
      <c r="D3270" t="s">
        <v>53</v>
      </c>
      <c r="E3270">
        <f>VLOOKUP(B3270&amp;D3270,Sheet1!$A$2:$N$799,14,FALSE)</f>
        <v>1.6</v>
      </c>
      <c r="F3270">
        <f t="shared" si="51"/>
        <v>-6.1</v>
      </c>
      <c r="G3270" t="s">
        <v>11</v>
      </c>
      <c r="H3270">
        <f>VLOOKUP(B3270&amp;G3270,Sheet1!$A$2:$N$799,14,FALSE)</f>
        <v>7.7</v>
      </c>
      <c r="I3270">
        <v>1</v>
      </c>
      <c r="J3270">
        <v>0</v>
      </c>
      <c r="K3270">
        <v>3</v>
      </c>
      <c r="L3270">
        <v>3</v>
      </c>
    </row>
    <row r="3271" spans="1:12" x14ac:dyDescent="0.25">
      <c r="A3271" t="s">
        <v>1708</v>
      </c>
      <c r="B3271">
        <v>2020</v>
      </c>
      <c r="C3271">
        <v>5</v>
      </c>
      <c r="D3271" t="s">
        <v>37</v>
      </c>
      <c r="E3271">
        <f>VLOOKUP(B3271&amp;D3271,Sheet1!$A$2:$N$799,14,FALSE)</f>
        <v>0.7</v>
      </c>
      <c r="F3271">
        <f t="shared" si="51"/>
        <v>1.8</v>
      </c>
      <c r="G3271" t="s">
        <v>14</v>
      </c>
      <c r="H3271">
        <f>VLOOKUP(B3271&amp;G3271,Sheet1!$A$2:$N$799,14,FALSE)</f>
        <v>-1.1000000000000001</v>
      </c>
      <c r="I3271">
        <v>0</v>
      </c>
      <c r="J3271">
        <v>1</v>
      </c>
      <c r="K3271">
        <v>0</v>
      </c>
      <c r="L3271">
        <v>-1</v>
      </c>
    </row>
    <row r="3272" spans="1:12" x14ac:dyDescent="0.25">
      <c r="A3272" t="s">
        <v>1709</v>
      </c>
      <c r="B3272">
        <v>2020</v>
      </c>
      <c r="C3272">
        <v>5</v>
      </c>
      <c r="D3272" t="s">
        <v>16</v>
      </c>
      <c r="E3272">
        <f>VLOOKUP(B3272&amp;D3272,Sheet1!$A$2:$N$799,14,FALSE)</f>
        <v>8.3000000000000007</v>
      </c>
      <c r="F3272">
        <f t="shared" si="51"/>
        <v>15.8</v>
      </c>
      <c r="G3272" t="s">
        <v>17</v>
      </c>
      <c r="H3272">
        <f>VLOOKUP(B3272&amp;G3272,Sheet1!$A$2:$N$799,14,FALSE)</f>
        <v>-7.5</v>
      </c>
      <c r="I3272">
        <v>1</v>
      </c>
      <c r="J3272">
        <v>1</v>
      </c>
      <c r="K3272">
        <v>3</v>
      </c>
      <c r="L3272">
        <v>2</v>
      </c>
    </row>
    <row r="3273" spans="1:12" x14ac:dyDescent="0.25">
      <c r="A3273" t="s">
        <v>1710</v>
      </c>
      <c r="B3273">
        <v>2020</v>
      </c>
      <c r="C3273">
        <v>5</v>
      </c>
      <c r="D3273" t="s">
        <v>20</v>
      </c>
      <c r="E3273">
        <f>VLOOKUP(B3273&amp;D3273,Sheet1!$A$2:$N$799,14,FALSE)</f>
        <v>-2.6</v>
      </c>
      <c r="F3273">
        <f t="shared" si="51"/>
        <v>-5.4</v>
      </c>
      <c r="G3273" t="s">
        <v>26</v>
      </c>
      <c r="H3273">
        <f>VLOOKUP(B3273&amp;G3273,Sheet1!$A$2:$N$799,14,FALSE)</f>
        <v>2.8</v>
      </c>
      <c r="I3273">
        <v>1</v>
      </c>
      <c r="J3273">
        <v>2</v>
      </c>
      <c r="K3273">
        <v>2</v>
      </c>
      <c r="L3273">
        <v>0</v>
      </c>
    </row>
    <row r="3274" spans="1:12" x14ac:dyDescent="0.25">
      <c r="A3274" t="s">
        <v>1711</v>
      </c>
      <c r="B3274">
        <v>2020</v>
      </c>
      <c r="C3274">
        <v>5</v>
      </c>
      <c r="D3274" t="s">
        <v>55</v>
      </c>
      <c r="E3274">
        <f>VLOOKUP(B3274&amp;D3274,Sheet1!$A$2:$N$799,14,FALSE)</f>
        <v>-5.5</v>
      </c>
      <c r="F3274">
        <f t="shared" si="51"/>
        <v>6.1999999999999993</v>
      </c>
      <c r="G3274" t="s">
        <v>29</v>
      </c>
      <c r="H3274">
        <f>VLOOKUP(B3274&amp;G3274,Sheet1!$A$2:$N$799,14,FALSE)</f>
        <v>-11.7</v>
      </c>
      <c r="I3274">
        <v>1</v>
      </c>
      <c r="J3274">
        <v>2</v>
      </c>
      <c r="K3274">
        <v>2</v>
      </c>
      <c r="L3274">
        <v>0</v>
      </c>
    </row>
    <row r="3275" spans="1:12" x14ac:dyDescent="0.25">
      <c r="A3275" t="s">
        <v>1712</v>
      </c>
      <c r="B3275">
        <v>2020</v>
      </c>
      <c r="C3275">
        <v>5</v>
      </c>
      <c r="D3275" t="s">
        <v>38</v>
      </c>
      <c r="E3275">
        <f>VLOOKUP(B3275&amp;D3275,Sheet1!$A$2:$N$799,14,FALSE)</f>
        <v>9.6</v>
      </c>
      <c r="F3275">
        <f t="shared" si="51"/>
        <v>12.5</v>
      </c>
      <c r="G3275" t="s">
        <v>47</v>
      </c>
      <c r="H3275">
        <f>VLOOKUP(B3275&amp;G3275,Sheet1!$A$2:$N$799,14,FALSE)</f>
        <v>-2.9</v>
      </c>
      <c r="I3275">
        <v>1</v>
      </c>
      <c r="J3275">
        <v>1</v>
      </c>
      <c r="K3275">
        <v>0</v>
      </c>
      <c r="L3275">
        <v>-1</v>
      </c>
    </row>
    <row r="3276" spans="1:12" x14ac:dyDescent="0.25">
      <c r="A3276" t="s">
        <v>1713</v>
      </c>
      <c r="B3276">
        <v>2020</v>
      </c>
      <c r="C3276">
        <v>5</v>
      </c>
      <c r="D3276" t="s">
        <v>56</v>
      </c>
      <c r="E3276">
        <f>VLOOKUP(B3276&amp;D3276,Sheet1!$A$2:$N$799,14,FALSE)</f>
        <v>-0.8</v>
      </c>
      <c r="F3276">
        <f t="shared" si="51"/>
        <v>-6.2</v>
      </c>
      <c r="G3276" t="s">
        <v>31</v>
      </c>
      <c r="H3276">
        <f>VLOOKUP(B3276&amp;G3276,Sheet1!$A$2:$N$799,14,FALSE)</f>
        <v>5.4</v>
      </c>
      <c r="I3276">
        <v>0</v>
      </c>
      <c r="J3276">
        <v>0</v>
      </c>
      <c r="K3276">
        <v>1</v>
      </c>
      <c r="L3276">
        <v>1</v>
      </c>
    </row>
    <row r="3277" spans="1:12" x14ac:dyDescent="0.25">
      <c r="A3277" t="s">
        <v>1714</v>
      </c>
      <c r="B3277">
        <v>2020</v>
      </c>
      <c r="C3277">
        <v>5</v>
      </c>
      <c r="D3277" t="s">
        <v>52</v>
      </c>
      <c r="E3277">
        <f>VLOOKUP(B3277&amp;D3277,Sheet1!$A$2:$N$799,14,FALSE)</f>
        <v>6.8</v>
      </c>
      <c r="F3277">
        <f t="shared" si="51"/>
        <v>8.8000000000000007</v>
      </c>
      <c r="G3277" t="s">
        <v>44</v>
      </c>
      <c r="H3277">
        <f>VLOOKUP(B3277&amp;G3277,Sheet1!$A$2:$N$799,14,FALSE)</f>
        <v>-2</v>
      </c>
      <c r="I3277">
        <v>0</v>
      </c>
      <c r="J3277">
        <v>1</v>
      </c>
      <c r="K3277">
        <v>1</v>
      </c>
      <c r="L3277">
        <v>0</v>
      </c>
    </row>
    <row r="3278" spans="1:12" x14ac:dyDescent="0.25">
      <c r="A3278" t="s">
        <v>1715</v>
      </c>
      <c r="B3278">
        <v>2020</v>
      </c>
      <c r="C3278">
        <v>5</v>
      </c>
      <c r="D3278" t="s">
        <v>50</v>
      </c>
      <c r="E3278">
        <f>VLOOKUP(B3278&amp;D3278,Sheet1!$A$2:$N$799,14,FALSE)</f>
        <v>0.8</v>
      </c>
      <c r="F3278">
        <f t="shared" si="51"/>
        <v>-2.2000000000000002</v>
      </c>
      <c r="G3278" t="s">
        <v>34</v>
      </c>
      <c r="H3278">
        <f>VLOOKUP(B3278&amp;G3278,Sheet1!$A$2:$N$799,14,FALSE)</f>
        <v>3</v>
      </c>
      <c r="I3278">
        <v>0</v>
      </c>
      <c r="J3278">
        <v>3</v>
      </c>
      <c r="K3278">
        <v>0</v>
      </c>
      <c r="L3278">
        <v>-3</v>
      </c>
    </row>
    <row r="3279" spans="1:12" x14ac:dyDescent="0.25">
      <c r="A3279" t="s">
        <v>1716</v>
      </c>
      <c r="B3279">
        <v>2020</v>
      </c>
      <c r="C3279">
        <v>5</v>
      </c>
      <c r="D3279" t="s">
        <v>22</v>
      </c>
      <c r="E3279">
        <f>VLOOKUP(B3279&amp;D3279,Sheet1!$A$2:$N$799,14,FALSE)</f>
        <v>5.5</v>
      </c>
      <c r="F3279">
        <f t="shared" si="51"/>
        <v>7.9</v>
      </c>
      <c r="G3279" t="s">
        <v>32</v>
      </c>
      <c r="H3279">
        <f>VLOOKUP(B3279&amp;G3279,Sheet1!$A$2:$N$799,14,FALSE)</f>
        <v>-2.4</v>
      </c>
      <c r="I3279">
        <v>1</v>
      </c>
      <c r="J3279">
        <v>1</v>
      </c>
      <c r="K3279">
        <v>2</v>
      </c>
      <c r="L3279">
        <v>1</v>
      </c>
    </row>
    <row r="3280" spans="1:12" x14ac:dyDescent="0.25">
      <c r="A3280" t="s">
        <v>1717</v>
      </c>
      <c r="B3280">
        <v>2020</v>
      </c>
      <c r="C3280">
        <v>5</v>
      </c>
      <c r="D3280" t="s">
        <v>49</v>
      </c>
      <c r="E3280">
        <f>VLOOKUP(B3280&amp;D3280,Sheet1!$A$2:$N$799,14,FALSE)</f>
        <v>-5.0999999999999996</v>
      </c>
      <c r="F3280">
        <f t="shared" si="51"/>
        <v>-0.69999999999999929</v>
      </c>
      <c r="G3280" t="s">
        <v>41</v>
      </c>
      <c r="H3280">
        <f>VLOOKUP(B3280&amp;G3280,Sheet1!$A$2:$N$799,14,FALSE)</f>
        <v>-4.4000000000000004</v>
      </c>
      <c r="I3280">
        <v>1</v>
      </c>
      <c r="J3280">
        <v>2</v>
      </c>
      <c r="K3280">
        <v>1</v>
      </c>
      <c r="L3280">
        <v>-1</v>
      </c>
    </row>
    <row r="3281" spans="1:12" x14ac:dyDescent="0.25">
      <c r="A3281" t="s">
        <v>1718</v>
      </c>
      <c r="B3281">
        <v>2020</v>
      </c>
      <c r="C3281">
        <v>5</v>
      </c>
      <c r="D3281" t="s">
        <v>19</v>
      </c>
      <c r="E3281">
        <f>VLOOKUP(B3281&amp;D3281,Sheet1!$A$2:$N$799,14,FALSE)</f>
        <v>4.7</v>
      </c>
      <c r="F3281">
        <f t="shared" si="51"/>
        <v>9.1000000000000014</v>
      </c>
      <c r="G3281" t="s">
        <v>28</v>
      </c>
      <c r="H3281">
        <f>VLOOKUP(B3281&amp;G3281,Sheet1!$A$2:$N$799,14,FALSE)</f>
        <v>-4.4000000000000004</v>
      </c>
      <c r="I3281">
        <v>1</v>
      </c>
      <c r="J3281">
        <v>1</v>
      </c>
      <c r="K3281">
        <v>2</v>
      </c>
      <c r="L3281">
        <v>1</v>
      </c>
    </row>
    <row r="3282" spans="1:12" x14ac:dyDescent="0.25">
      <c r="A3282" t="s">
        <v>1719</v>
      </c>
      <c r="B3282">
        <v>2020</v>
      </c>
      <c r="C3282">
        <v>5</v>
      </c>
      <c r="D3282" t="s">
        <v>10</v>
      </c>
      <c r="E3282">
        <f>VLOOKUP(B3282&amp;D3282,Sheet1!$A$2:$N$799,14,FALSE)</f>
        <v>0.2</v>
      </c>
      <c r="F3282">
        <f t="shared" si="51"/>
        <v>-9.2000000000000011</v>
      </c>
      <c r="G3282" t="s">
        <v>13</v>
      </c>
      <c r="H3282">
        <f>VLOOKUP(B3282&amp;G3282,Sheet1!$A$2:$N$799,14,FALSE)</f>
        <v>9.4</v>
      </c>
      <c r="I3282">
        <v>1</v>
      </c>
      <c r="J3282">
        <v>1</v>
      </c>
      <c r="K3282">
        <v>1</v>
      </c>
      <c r="L3282">
        <v>0</v>
      </c>
    </row>
    <row r="3283" spans="1:12" x14ac:dyDescent="0.25">
      <c r="A3283" t="s">
        <v>1720</v>
      </c>
      <c r="B3283">
        <v>2020</v>
      </c>
      <c r="C3283">
        <v>6</v>
      </c>
      <c r="D3283" t="s">
        <v>49</v>
      </c>
      <c r="E3283">
        <f>VLOOKUP(B3283&amp;D3283,Sheet1!$A$2:$N$799,14,FALSE)</f>
        <v>-5.0999999999999996</v>
      </c>
      <c r="F3283">
        <f t="shared" si="51"/>
        <v>-7.6999999999999993</v>
      </c>
      <c r="G3283" t="s">
        <v>46</v>
      </c>
      <c r="H3283">
        <f>VLOOKUP(B3283&amp;G3283,Sheet1!$A$2:$N$799,14,FALSE)</f>
        <v>2.6</v>
      </c>
      <c r="I3283">
        <v>0</v>
      </c>
      <c r="J3283">
        <v>4</v>
      </c>
      <c r="K3283">
        <v>0</v>
      </c>
      <c r="L3283">
        <v>-4</v>
      </c>
    </row>
    <row r="3284" spans="1:12" x14ac:dyDescent="0.25">
      <c r="A3284" t="s">
        <v>1721</v>
      </c>
      <c r="B3284">
        <v>2020</v>
      </c>
      <c r="C3284">
        <v>6</v>
      </c>
      <c r="D3284" t="s">
        <v>32</v>
      </c>
      <c r="E3284">
        <f>VLOOKUP(B3284&amp;D3284,Sheet1!$A$2:$N$799,14,FALSE)</f>
        <v>-2.4</v>
      </c>
      <c r="F3284">
        <f t="shared" si="51"/>
        <v>-3.0999999999999996</v>
      </c>
      <c r="G3284" t="s">
        <v>37</v>
      </c>
      <c r="H3284">
        <f>VLOOKUP(B3284&amp;G3284,Sheet1!$A$2:$N$799,14,FALSE)</f>
        <v>0.7</v>
      </c>
      <c r="I3284">
        <v>0</v>
      </c>
      <c r="J3284">
        <v>3</v>
      </c>
      <c r="K3284">
        <v>1</v>
      </c>
      <c r="L3284">
        <v>-2</v>
      </c>
    </row>
    <row r="3285" spans="1:12" x14ac:dyDescent="0.25">
      <c r="A3285" t="s">
        <v>1722</v>
      </c>
      <c r="B3285">
        <v>2020</v>
      </c>
      <c r="C3285">
        <v>6</v>
      </c>
      <c r="D3285" t="s">
        <v>28</v>
      </c>
      <c r="E3285">
        <f>VLOOKUP(B3285&amp;D3285,Sheet1!$A$2:$N$799,14,FALSE)</f>
        <v>-4.4000000000000004</v>
      </c>
      <c r="F3285">
        <f t="shared" si="51"/>
        <v>-12.700000000000001</v>
      </c>
      <c r="G3285" t="s">
        <v>16</v>
      </c>
      <c r="H3285">
        <f>VLOOKUP(B3285&amp;G3285,Sheet1!$A$2:$N$799,14,FALSE)</f>
        <v>8.3000000000000007</v>
      </c>
      <c r="I3285">
        <v>0</v>
      </c>
      <c r="J3285">
        <v>1</v>
      </c>
      <c r="K3285">
        <v>0</v>
      </c>
      <c r="L3285">
        <v>-1</v>
      </c>
    </row>
    <row r="3286" spans="1:12" x14ac:dyDescent="0.25">
      <c r="A3286" t="s">
        <v>1723</v>
      </c>
      <c r="B3286">
        <v>2020</v>
      </c>
      <c r="C3286">
        <v>6</v>
      </c>
      <c r="D3286" t="s">
        <v>14</v>
      </c>
      <c r="E3286">
        <f>VLOOKUP(B3286&amp;D3286,Sheet1!$A$2:$N$799,14,FALSE)</f>
        <v>-1.1000000000000001</v>
      </c>
      <c r="F3286">
        <f t="shared" si="51"/>
        <v>-1.3</v>
      </c>
      <c r="G3286" t="s">
        <v>10</v>
      </c>
      <c r="H3286">
        <f>VLOOKUP(B3286&amp;G3286,Sheet1!$A$2:$N$799,14,FALSE)</f>
        <v>0.2</v>
      </c>
      <c r="I3286">
        <v>0</v>
      </c>
      <c r="J3286">
        <v>3</v>
      </c>
      <c r="K3286">
        <v>1</v>
      </c>
      <c r="L3286">
        <v>-2</v>
      </c>
    </row>
    <row r="3287" spans="1:12" x14ac:dyDescent="0.25">
      <c r="A3287" t="s">
        <v>1724</v>
      </c>
      <c r="B3287">
        <v>2020</v>
      </c>
      <c r="C3287">
        <v>6</v>
      </c>
      <c r="D3287" t="s">
        <v>26</v>
      </c>
      <c r="E3287">
        <f>VLOOKUP(B3287&amp;D3287,Sheet1!$A$2:$N$799,14,FALSE)</f>
        <v>2.8</v>
      </c>
      <c r="F3287">
        <f t="shared" si="51"/>
        <v>10.3</v>
      </c>
      <c r="G3287" t="s">
        <v>17</v>
      </c>
      <c r="H3287">
        <f>VLOOKUP(B3287&amp;G3287,Sheet1!$A$2:$N$799,14,FALSE)</f>
        <v>-7.5</v>
      </c>
      <c r="I3287">
        <v>1</v>
      </c>
      <c r="J3287">
        <v>2</v>
      </c>
      <c r="K3287">
        <v>1</v>
      </c>
      <c r="L3287">
        <v>-1</v>
      </c>
    </row>
    <row r="3288" spans="1:12" x14ac:dyDescent="0.25">
      <c r="A3288" t="s">
        <v>1725</v>
      </c>
      <c r="B3288">
        <v>2020</v>
      </c>
      <c r="C3288">
        <v>6</v>
      </c>
      <c r="D3288" t="s">
        <v>19</v>
      </c>
      <c r="E3288">
        <f>VLOOKUP(B3288&amp;D3288,Sheet1!$A$2:$N$799,14,FALSE)</f>
        <v>4.7</v>
      </c>
      <c r="F3288">
        <f t="shared" si="51"/>
        <v>7.3000000000000007</v>
      </c>
      <c r="G3288" t="s">
        <v>20</v>
      </c>
      <c r="H3288">
        <f>VLOOKUP(B3288&amp;G3288,Sheet1!$A$2:$N$799,14,FALSE)</f>
        <v>-2.6</v>
      </c>
      <c r="I3288">
        <v>1</v>
      </c>
      <c r="J3288">
        <v>0</v>
      </c>
      <c r="K3288">
        <v>2</v>
      </c>
      <c r="L3288">
        <v>2</v>
      </c>
    </row>
    <row r="3289" spans="1:12" x14ac:dyDescent="0.25">
      <c r="A3289" t="s">
        <v>1726</v>
      </c>
      <c r="B3289">
        <v>2020</v>
      </c>
      <c r="C3289">
        <v>6</v>
      </c>
      <c r="D3289" t="s">
        <v>35</v>
      </c>
      <c r="E3289">
        <f>VLOOKUP(B3289&amp;D3289,Sheet1!$A$2:$N$799,14,FALSE)</f>
        <v>-1</v>
      </c>
      <c r="F3289">
        <f t="shared" si="51"/>
        <v>5</v>
      </c>
      <c r="G3289" t="s">
        <v>25</v>
      </c>
      <c r="H3289">
        <f>VLOOKUP(B3289&amp;G3289,Sheet1!$A$2:$N$799,14,FALSE)</f>
        <v>-6</v>
      </c>
      <c r="I3289">
        <v>0</v>
      </c>
      <c r="J3289">
        <v>3</v>
      </c>
      <c r="K3289">
        <v>2</v>
      </c>
      <c r="L3289">
        <v>-1</v>
      </c>
    </row>
    <row r="3290" spans="1:12" x14ac:dyDescent="0.25">
      <c r="A3290" t="s">
        <v>1727</v>
      </c>
      <c r="B3290">
        <v>2020</v>
      </c>
      <c r="C3290">
        <v>6</v>
      </c>
      <c r="D3290" t="s">
        <v>29</v>
      </c>
      <c r="E3290">
        <f>VLOOKUP(B3290&amp;D3290,Sheet1!$A$2:$N$799,14,FALSE)</f>
        <v>-11.7</v>
      </c>
      <c r="F3290">
        <f t="shared" si="51"/>
        <v>-3.9999999999999991</v>
      </c>
      <c r="G3290" t="s">
        <v>40</v>
      </c>
      <c r="H3290">
        <f>VLOOKUP(B3290&amp;G3290,Sheet1!$A$2:$N$799,14,FALSE)</f>
        <v>-7.7</v>
      </c>
      <c r="I3290">
        <v>0</v>
      </c>
      <c r="J3290">
        <v>2</v>
      </c>
      <c r="K3290">
        <v>1</v>
      </c>
      <c r="L3290">
        <v>-1</v>
      </c>
    </row>
    <row r="3291" spans="1:12" x14ac:dyDescent="0.25">
      <c r="A3291" t="s">
        <v>1728</v>
      </c>
      <c r="B3291">
        <v>2020</v>
      </c>
      <c r="C3291">
        <v>6</v>
      </c>
      <c r="D3291" t="s">
        <v>13</v>
      </c>
      <c r="E3291">
        <f>VLOOKUP(B3291&amp;D3291,Sheet1!$A$2:$N$799,14,FALSE)</f>
        <v>9.4</v>
      </c>
      <c r="F3291">
        <f t="shared" si="51"/>
        <v>1.7000000000000002</v>
      </c>
      <c r="G3291" t="s">
        <v>23</v>
      </c>
      <c r="H3291">
        <f>VLOOKUP(B3291&amp;G3291,Sheet1!$A$2:$N$799,14,FALSE)</f>
        <v>7.7</v>
      </c>
      <c r="I3291">
        <v>1</v>
      </c>
      <c r="J3291">
        <v>0</v>
      </c>
      <c r="K3291">
        <v>2</v>
      </c>
      <c r="L3291">
        <v>2</v>
      </c>
    </row>
    <row r="3292" spans="1:12" x14ac:dyDescent="0.25">
      <c r="A3292" t="s">
        <v>1729</v>
      </c>
      <c r="B3292">
        <v>2020</v>
      </c>
      <c r="C3292">
        <v>6</v>
      </c>
      <c r="D3292" t="s">
        <v>53</v>
      </c>
      <c r="E3292">
        <f>VLOOKUP(B3292&amp;D3292,Sheet1!$A$2:$N$799,14,FALSE)</f>
        <v>1.6</v>
      </c>
      <c r="F3292">
        <f t="shared" si="51"/>
        <v>7.1</v>
      </c>
      <c r="G3292" t="s">
        <v>55</v>
      </c>
      <c r="H3292">
        <f>VLOOKUP(B3292&amp;G3292,Sheet1!$A$2:$N$799,14,FALSE)</f>
        <v>-5.5</v>
      </c>
      <c r="I3292">
        <v>1</v>
      </c>
      <c r="J3292">
        <v>2</v>
      </c>
      <c r="K3292">
        <v>0</v>
      </c>
      <c r="L3292">
        <v>-2</v>
      </c>
    </row>
    <row r="3293" spans="1:12" x14ac:dyDescent="0.25">
      <c r="A3293" t="s">
        <v>1730</v>
      </c>
      <c r="B3293">
        <v>2020</v>
      </c>
      <c r="C3293">
        <v>6</v>
      </c>
      <c r="D3293" t="s">
        <v>11</v>
      </c>
      <c r="E3293">
        <f>VLOOKUP(B3293&amp;D3293,Sheet1!$A$2:$N$799,14,FALSE)</f>
        <v>7.7</v>
      </c>
      <c r="F3293">
        <f t="shared" si="51"/>
        <v>0.90000000000000036</v>
      </c>
      <c r="G3293" t="s">
        <v>52</v>
      </c>
      <c r="H3293">
        <f>VLOOKUP(B3293&amp;G3293,Sheet1!$A$2:$N$799,14,FALSE)</f>
        <v>6.8</v>
      </c>
      <c r="I3293">
        <v>0</v>
      </c>
      <c r="J3293">
        <v>1</v>
      </c>
      <c r="K3293">
        <v>1</v>
      </c>
      <c r="L3293">
        <v>0</v>
      </c>
    </row>
    <row r="3294" spans="1:12" x14ac:dyDescent="0.25">
      <c r="A3294" t="s">
        <v>1731</v>
      </c>
      <c r="B3294">
        <v>2020</v>
      </c>
      <c r="C3294">
        <v>6</v>
      </c>
      <c r="D3294" t="s">
        <v>50</v>
      </c>
      <c r="E3294">
        <f>VLOOKUP(B3294&amp;D3294,Sheet1!$A$2:$N$799,14,FALSE)</f>
        <v>0.8</v>
      </c>
      <c r="F3294">
        <f t="shared" si="51"/>
        <v>-4.6000000000000005</v>
      </c>
      <c r="G3294" t="s">
        <v>31</v>
      </c>
      <c r="H3294">
        <f>VLOOKUP(B3294&amp;G3294,Sheet1!$A$2:$N$799,14,FALSE)</f>
        <v>5.4</v>
      </c>
      <c r="I3294">
        <v>1</v>
      </c>
      <c r="J3294">
        <v>0</v>
      </c>
      <c r="K3294">
        <v>1</v>
      </c>
      <c r="L3294">
        <v>1</v>
      </c>
    </row>
    <row r="3295" spans="1:12" x14ac:dyDescent="0.25">
      <c r="A3295" t="s">
        <v>1732</v>
      </c>
      <c r="B3295">
        <v>2020</v>
      </c>
      <c r="C3295">
        <v>6</v>
      </c>
      <c r="D3295" t="s">
        <v>34</v>
      </c>
      <c r="E3295">
        <f>VLOOKUP(B3295&amp;D3295,Sheet1!$A$2:$N$799,14,FALSE)</f>
        <v>3</v>
      </c>
      <c r="F3295">
        <f t="shared" si="51"/>
        <v>14.5</v>
      </c>
      <c r="G3295" t="s">
        <v>43</v>
      </c>
      <c r="H3295">
        <f>VLOOKUP(B3295&amp;G3295,Sheet1!$A$2:$N$799,14,FALSE)</f>
        <v>-11.5</v>
      </c>
      <c r="I3295">
        <v>1</v>
      </c>
      <c r="J3295">
        <v>2</v>
      </c>
      <c r="K3295">
        <v>1</v>
      </c>
      <c r="L3295">
        <v>-1</v>
      </c>
    </row>
    <row r="3296" spans="1:12" x14ac:dyDescent="0.25">
      <c r="A3296" t="s">
        <v>1733</v>
      </c>
      <c r="B3296">
        <v>2020</v>
      </c>
      <c r="C3296">
        <v>6</v>
      </c>
      <c r="D3296" t="s">
        <v>41</v>
      </c>
      <c r="E3296">
        <f>VLOOKUP(B3296&amp;D3296,Sheet1!$A$2:$N$799,14,FALSE)</f>
        <v>-4.4000000000000004</v>
      </c>
      <c r="F3296">
        <f t="shared" si="51"/>
        <v>-3.6000000000000005</v>
      </c>
      <c r="G3296" t="s">
        <v>56</v>
      </c>
      <c r="H3296">
        <f>VLOOKUP(B3296&amp;G3296,Sheet1!$A$2:$N$799,14,FALSE)</f>
        <v>-0.8</v>
      </c>
      <c r="I3296">
        <v>1</v>
      </c>
      <c r="J3296">
        <v>1</v>
      </c>
      <c r="K3296">
        <v>2</v>
      </c>
      <c r="L3296">
        <v>1</v>
      </c>
    </row>
    <row r="3297" spans="1:12" x14ac:dyDescent="0.25">
      <c r="A3297" t="s">
        <v>1734</v>
      </c>
      <c r="B3297">
        <v>2020</v>
      </c>
      <c r="C3297">
        <v>7</v>
      </c>
      <c r="D3297" t="s">
        <v>43</v>
      </c>
      <c r="E3297">
        <f>VLOOKUP(B3297&amp;D3297,Sheet1!$A$2:$N$799,14,FALSE)</f>
        <v>-11.5</v>
      </c>
      <c r="F3297">
        <f t="shared" si="51"/>
        <v>-19.2</v>
      </c>
      <c r="G3297" t="s">
        <v>11</v>
      </c>
      <c r="H3297">
        <f>VLOOKUP(B3297&amp;G3297,Sheet1!$A$2:$N$799,14,FALSE)</f>
        <v>7.7</v>
      </c>
      <c r="I3297">
        <v>0</v>
      </c>
      <c r="J3297">
        <v>2</v>
      </c>
      <c r="K3297">
        <v>1</v>
      </c>
      <c r="L3297">
        <v>-1</v>
      </c>
    </row>
    <row r="3298" spans="1:12" x14ac:dyDescent="0.25">
      <c r="A3298" t="s">
        <v>1735</v>
      </c>
      <c r="B3298">
        <v>2020</v>
      </c>
      <c r="C3298">
        <v>7</v>
      </c>
      <c r="D3298" t="s">
        <v>38</v>
      </c>
      <c r="E3298">
        <f>VLOOKUP(B3298&amp;D3298,Sheet1!$A$2:$N$799,14,FALSE)</f>
        <v>9.6</v>
      </c>
      <c r="F3298">
        <f t="shared" si="51"/>
        <v>10.7</v>
      </c>
      <c r="G3298" t="s">
        <v>14</v>
      </c>
      <c r="H3298">
        <f>VLOOKUP(B3298&amp;G3298,Sheet1!$A$2:$N$799,14,FALSE)</f>
        <v>-1.1000000000000001</v>
      </c>
      <c r="I3298">
        <v>1</v>
      </c>
      <c r="J3298">
        <v>1</v>
      </c>
      <c r="K3298">
        <v>0</v>
      </c>
      <c r="L3298">
        <v>-1</v>
      </c>
    </row>
    <row r="3299" spans="1:12" x14ac:dyDescent="0.25">
      <c r="A3299" t="s">
        <v>1736</v>
      </c>
      <c r="B3299">
        <v>2020</v>
      </c>
      <c r="C3299">
        <v>7</v>
      </c>
      <c r="D3299" t="s">
        <v>31</v>
      </c>
      <c r="E3299">
        <f>VLOOKUP(B3299&amp;D3299,Sheet1!$A$2:$N$799,14,FALSE)</f>
        <v>5.4</v>
      </c>
      <c r="F3299">
        <f t="shared" si="51"/>
        <v>5.2</v>
      </c>
      <c r="G3299" t="s">
        <v>10</v>
      </c>
      <c r="H3299">
        <f>VLOOKUP(B3299&amp;G3299,Sheet1!$A$2:$N$799,14,FALSE)</f>
        <v>0.2</v>
      </c>
      <c r="I3299">
        <v>1</v>
      </c>
      <c r="J3299">
        <v>1</v>
      </c>
      <c r="K3299">
        <v>2</v>
      </c>
      <c r="L3299">
        <v>1</v>
      </c>
    </row>
    <row r="3300" spans="1:12" x14ac:dyDescent="0.25">
      <c r="A3300" t="s">
        <v>1737</v>
      </c>
      <c r="B3300">
        <v>2020</v>
      </c>
      <c r="C3300">
        <v>7</v>
      </c>
      <c r="D3300" t="s">
        <v>17</v>
      </c>
      <c r="E3300">
        <f>VLOOKUP(B3300&amp;D3300,Sheet1!$A$2:$N$799,14,FALSE)</f>
        <v>-7.5</v>
      </c>
      <c r="F3300">
        <f t="shared" si="51"/>
        <v>-4.9000000000000004</v>
      </c>
      <c r="G3300" t="s">
        <v>20</v>
      </c>
      <c r="H3300">
        <f>VLOOKUP(B3300&amp;G3300,Sheet1!$A$2:$N$799,14,FALSE)</f>
        <v>-2.6</v>
      </c>
      <c r="I3300">
        <v>0</v>
      </c>
      <c r="J3300">
        <v>2</v>
      </c>
      <c r="K3300">
        <v>1</v>
      </c>
      <c r="L3300">
        <v>-1</v>
      </c>
    </row>
    <row r="3301" spans="1:12" x14ac:dyDescent="0.25">
      <c r="A3301" t="s">
        <v>1738</v>
      </c>
      <c r="B3301">
        <v>2020</v>
      </c>
      <c r="C3301">
        <v>7</v>
      </c>
      <c r="D3301" t="s">
        <v>56</v>
      </c>
      <c r="E3301">
        <f>VLOOKUP(B3301&amp;D3301,Sheet1!$A$2:$N$799,14,FALSE)</f>
        <v>-0.8</v>
      </c>
      <c r="F3301">
        <f t="shared" si="51"/>
        <v>4.3</v>
      </c>
      <c r="G3301" t="s">
        <v>49</v>
      </c>
      <c r="H3301">
        <f>VLOOKUP(B3301&amp;G3301,Sheet1!$A$2:$N$799,14,FALSE)</f>
        <v>-5.0999999999999996</v>
      </c>
      <c r="I3301">
        <v>1</v>
      </c>
      <c r="J3301">
        <v>0</v>
      </c>
      <c r="K3301">
        <v>1</v>
      </c>
      <c r="L3301">
        <v>1</v>
      </c>
    </row>
    <row r="3302" spans="1:12" x14ac:dyDescent="0.25">
      <c r="A3302" t="s">
        <v>1739</v>
      </c>
      <c r="B3302">
        <v>2020</v>
      </c>
      <c r="C3302">
        <v>7</v>
      </c>
      <c r="D3302" t="s">
        <v>37</v>
      </c>
      <c r="E3302">
        <f>VLOOKUP(B3302&amp;D3302,Sheet1!$A$2:$N$799,14,FALSE)</f>
        <v>0.7</v>
      </c>
      <c r="F3302">
        <f t="shared" si="51"/>
        <v>8.4</v>
      </c>
      <c r="G3302" t="s">
        <v>40</v>
      </c>
      <c r="H3302">
        <f>VLOOKUP(B3302&amp;G3302,Sheet1!$A$2:$N$799,14,FALSE)</f>
        <v>-7.7</v>
      </c>
      <c r="I3302">
        <v>0</v>
      </c>
      <c r="J3302">
        <v>1</v>
      </c>
      <c r="K3302">
        <v>0</v>
      </c>
      <c r="L3302">
        <v>-1</v>
      </c>
    </row>
    <row r="3303" spans="1:12" x14ac:dyDescent="0.25">
      <c r="A3303" t="s">
        <v>1740</v>
      </c>
      <c r="B3303">
        <v>2020</v>
      </c>
      <c r="C3303">
        <v>7</v>
      </c>
      <c r="D3303" t="s">
        <v>55</v>
      </c>
      <c r="E3303">
        <f>VLOOKUP(B3303&amp;D3303,Sheet1!$A$2:$N$799,14,FALSE)</f>
        <v>-5.5</v>
      </c>
      <c r="F3303">
        <f t="shared" si="51"/>
        <v>-13.2</v>
      </c>
      <c r="G3303" t="s">
        <v>23</v>
      </c>
      <c r="H3303">
        <f>VLOOKUP(B3303&amp;G3303,Sheet1!$A$2:$N$799,14,FALSE)</f>
        <v>7.7</v>
      </c>
      <c r="I3303">
        <v>0</v>
      </c>
      <c r="J3303">
        <v>1</v>
      </c>
      <c r="K3303">
        <v>0</v>
      </c>
      <c r="L3303">
        <v>-1</v>
      </c>
    </row>
    <row r="3304" spans="1:12" x14ac:dyDescent="0.25">
      <c r="A3304" t="s">
        <v>1741</v>
      </c>
      <c r="B3304">
        <v>2020</v>
      </c>
      <c r="C3304">
        <v>7</v>
      </c>
      <c r="D3304" t="s">
        <v>47</v>
      </c>
      <c r="E3304">
        <f>VLOOKUP(B3304&amp;D3304,Sheet1!$A$2:$N$799,14,FALSE)</f>
        <v>-2.9</v>
      </c>
      <c r="F3304">
        <f t="shared" si="51"/>
        <v>8.7999999999999989</v>
      </c>
      <c r="G3304" t="s">
        <v>29</v>
      </c>
      <c r="H3304">
        <f>VLOOKUP(B3304&amp;G3304,Sheet1!$A$2:$N$799,14,FALSE)</f>
        <v>-11.7</v>
      </c>
      <c r="I3304">
        <v>1</v>
      </c>
      <c r="J3304">
        <v>0</v>
      </c>
      <c r="K3304">
        <v>1</v>
      </c>
      <c r="L3304">
        <v>1</v>
      </c>
    </row>
    <row r="3305" spans="1:12" x14ac:dyDescent="0.25">
      <c r="A3305" t="s">
        <v>1742</v>
      </c>
      <c r="B3305">
        <v>2020</v>
      </c>
      <c r="C3305">
        <v>7</v>
      </c>
      <c r="D3305" t="s">
        <v>25</v>
      </c>
      <c r="E3305">
        <f>VLOOKUP(B3305&amp;D3305,Sheet1!$A$2:$N$799,14,FALSE)</f>
        <v>-6</v>
      </c>
      <c r="F3305">
        <f t="shared" si="51"/>
        <v>-12.8</v>
      </c>
      <c r="G3305" t="s">
        <v>52</v>
      </c>
      <c r="H3305">
        <f>VLOOKUP(B3305&amp;G3305,Sheet1!$A$2:$N$799,14,FALSE)</f>
        <v>6.8</v>
      </c>
      <c r="I3305">
        <v>0</v>
      </c>
      <c r="J3305">
        <v>4</v>
      </c>
      <c r="K3305">
        <v>1</v>
      </c>
      <c r="L3305">
        <v>-3</v>
      </c>
    </row>
    <row r="3306" spans="1:12" x14ac:dyDescent="0.25">
      <c r="A3306" t="s">
        <v>1743</v>
      </c>
      <c r="B3306">
        <v>2020</v>
      </c>
      <c r="C3306">
        <v>7</v>
      </c>
      <c r="D3306" t="s">
        <v>28</v>
      </c>
      <c r="E3306">
        <f>VLOOKUP(B3306&amp;D3306,Sheet1!$A$2:$N$799,14,FALSE)</f>
        <v>-4.4000000000000004</v>
      </c>
      <c r="F3306">
        <f t="shared" si="51"/>
        <v>0</v>
      </c>
      <c r="G3306" t="s">
        <v>41</v>
      </c>
      <c r="H3306">
        <f>VLOOKUP(B3306&amp;G3306,Sheet1!$A$2:$N$799,14,FALSE)</f>
        <v>-4.4000000000000004</v>
      </c>
      <c r="I3306">
        <v>1</v>
      </c>
      <c r="J3306">
        <v>1</v>
      </c>
      <c r="K3306">
        <v>3</v>
      </c>
      <c r="L3306">
        <v>2</v>
      </c>
    </row>
    <row r="3307" spans="1:12" x14ac:dyDescent="0.25">
      <c r="A3307" t="s">
        <v>1744</v>
      </c>
      <c r="B3307">
        <v>2020</v>
      </c>
      <c r="C3307">
        <v>7</v>
      </c>
      <c r="D3307" t="s">
        <v>53</v>
      </c>
      <c r="E3307">
        <f>VLOOKUP(B3307&amp;D3307,Sheet1!$A$2:$N$799,14,FALSE)</f>
        <v>1.6</v>
      </c>
      <c r="F3307">
        <f t="shared" si="51"/>
        <v>-3.1</v>
      </c>
      <c r="G3307" t="s">
        <v>19</v>
      </c>
      <c r="H3307">
        <f>VLOOKUP(B3307&amp;G3307,Sheet1!$A$2:$N$799,14,FALSE)</f>
        <v>4.7</v>
      </c>
      <c r="I3307">
        <v>0</v>
      </c>
      <c r="J3307">
        <v>0</v>
      </c>
      <c r="K3307">
        <v>3</v>
      </c>
      <c r="L3307">
        <v>3</v>
      </c>
    </row>
    <row r="3308" spans="1:12" x14ac:dyDescent="0.25">
      <c r="A3308" t="s">
        <v>1745</v>
      </c>
      <c r="B3308">
        <v>2020</v>
      </c>
      <c r="C3308">
        <v>7</v>
      </c>
      <c r="D3308" t="s">
        <v>46</v>
      </c>
      <c r="E3308">
        <f>VLOOKUP(B3308&amp;D3308,Sheet1!$A$2:$N$799,14,FALSE)</f>
        <v>2.6</v>
      </c>
      <c r="F3308">
        <f t="shared" si="51"/>
        <v>-2.9</v>
      </c>
      <c r="G3308" t="s">
        <v>22</v>
      </c>
      <c r="H3308">
        <f>VLOOKUP(B3308&amp;G3308,Sheet1!$A$2:$N$799,14,FALSE)</f>
        <v>5.5</v>
      </c>
      <c r="I3308">
        <v>1</v>
      </c>
      <c r="J3308">
        <v>2</v>
      </c>
      <c r="K3308">
        <v>3</v>
      </c>
      <c r="L3308">
        <v>1</v>
      </c>
    </row>
    <row r="3309" spans="1:12" x14ac:dyDescent="0.25">
      <c r="A3309" t="s">
        <v>1746</v>
      </c>
      <c r="B3309">
        <v>2020</v>
      </c>
      <c r="C3309">
        <v>7</v>
      </c>
      <c r="D3309" t="s">
        <v>35</v>
      </c>
      <c r="E3309">
        <f>VLOOKUP(B3309&amp;D3309,Sheet1!$A$2:$N$799,14,FALSE)</f>
        <v>-1</v>
      </c>
      <c r="F3309">
        <f t="shared" si="51"/>
        <v>-1.8</v>
      </c>
      <c r="G3309" t="s">
        <v>50</v>
      </c>
      <c r="H3309">
        <f>VLOOKUP(B3309&amp;G3309,Sheet1!$A$2:$N$799,14,FALSE)</f>
        <v>0.8</v>
      </c>
      <c r="I3309">
        <v>0</v>
      </c>
      <c r="J3309">
        <v>4</v>
      </c>
      <c r="K3309">
        <v>2</v>
      </c>
      <c r="L3309">
        <v>-2</v>
      </c>
    </row>
    <row r="3310" spans="1:12" x14ac:dyDescent="0.25">
      <c r="A3310" t="s">
        <v>1747</v>
      </c>
      <c r="B3310">
        <v>2020</v>
      </c>
      <c r="C3310">
        <v>7</v>
      </c>
      <c r="D3310" t="s">
        <v>44</v>
      </c>
      <c r="E3310">
        <f>VLOOKUP(B3310&amp;D3310,Sheet1!$A$2:$N$799,14,FALSE)</f>
        <v>-2</v>
      </c>
      <c r="F3310">
        <f t="shared" si="51"/>
        <v>-11.4</v>
      </c>
      <c r="G3310" t="s">
        <v>13</v>
      </c>
      <c r="H3310">
        <f>VLOOKUP(B3310&amp;G3310,Sheet1!$A$2:$N$799,14,FALSE)</f>
        <v>9.4</v>
      </c>
      <c r="I3310">
        <v>0</v>
      </c>
      <c r="J3310">
        <v>1</v>
      </c>
      <c r="K3310">
        <v>0</v>
      </c>
      <c r="L3310">
        <v>-1</v>
      </c>
    </row>
    <row r="3311" spans="1:12" x14ac:dyDescent="0.25">
      <c r="A3311" t="s">
        <v>1748</v>
      </c>
      <c r="B3311">
        <v>2020</v>
      </c>
      <c r="C3311">
        <v>8</v>
      </c>
      <c r="D3311" t="s">
        <v>14</v>
      </c>
      <c r="E3311">
        <f>VLOOKUP(B3311&amp;D3311,Sheet1!$A$2:$N$799,14,FALSE)</f>
        <v>-1.1000000000000001</v>
      </c>
      <c r="F3311">
        <f t="shared" si="51"/>
        <v>-1.8</v>
      </c>
      <c r="G3311" t="s">
        <v>37</v>
      </c>
      <c r="H3311">
        <f>VLOOKUP(B3311&amp;G3311,Sheet1!$A$2:$N$799,14,FALSE)</f>
        <v>0.7</v>
      </c>
      <c r="I3311">
        <v>0</v>
      </c>
      <c r="J3311">
        <v>1</v>
      </c>
      <c r="K3311">
        <v>1</v>
      </c>
      <c r="L3311">
        <v>0</v>
      </c>
    </row>
    <row r="3312" spans="1:12" x14ac:dyDescent="0.25">
      <c r="A3312" t="s">
        <v>1749</v>
      </c>
      <c r="B3312">
        <v>2020</v>
      </c>
      <c r="C3312">
        <v>8</v>
      </c>
      <c r="D3312" t="s">
        <v>28</v>
      </c>
      <c r="E3312">
        <f>VLOOKUP(B3312&amp;D3312,Sheet1!$A$2:$N$799,14,FALSE)</f>
        <v>-4.4000000000000004</v>
      </c>
      <c r="F3312">
        <f t="shared" si="51"/>
        <v>0.69999999999999929</v>
      </c>
      <c r="G3312" t="s">
        <v>49</v>
      </c>
      <c r="H3312">
        <f>VLOOKUP(B3312&amp;G3312,Sheet1!$A$2:$N$799,14,FALSE)</f>
        <v>-5.0999999999999996</v>
      </c>
      <c r="I3312">
        <v>1</v>
      </c>
      <c r="J3312">
        <v>4</v>
      </c>
      <c r="K3312">
        <v>2</v>
      </c>
      <c r="L3312">
        <v>-2</v>
      </c>
    </row>
    <row r="3313" spans="1:12" x14ac:dyDescent="0.25">
      <c r="A3313" t="s">
        <v>1750</v>
      </c>
      <c r="B3313">
        <v>2020</v>
      </c>
      <c r="C3313">
        <v>8</v>
      </c>
      <c r="D3313" t="s">
        <v>40</v>
      </c>
      <c r="E3313">
        <f>VLOOKUP(B3313&amp;D3313,Sheet1!$A$2:$N$799,14,FALSE)</f>
        <v>-7.7</v>
      </c>
      <c r="F3313">
        <f t="shared" si="51"/>
        <v>-10.5</v>
      </c>
      <c r="G3313" t="s">
        <v>26</v>
      </c>
      <c r="H3313">
        <f>VLOOKUP(B3313&amp;G3313,Sheet1!$A$2:$N$799,14,FALSE)</f>
        <v>2.8</v>
      </c>
      <c r="I3313">
        <v>0</v>
      </c>
      <c r="J3313">
        <v>2</v>
      </c>
      <c r="K3313">
        <v>0</v>
      </c>
      <c r="L3313">
        <v>-2</v>
      </c>
    </row>
    <row r="3314" spans="1:12" x14ac:dyDescent="0.25">
      <c r="A3314" t="s">
        <v>1751</v>
      </c>
      <c r="B3314">
        <v>2020</v>
      </c>
      <c r="C3314">
        <v>8</v>
      </c>
      <c r="D3314" t="s">
        <v>25</v>
      </c>
      <c r="E3314">
        <f>VLOOKUP(B3314&amp;D3314,Sheet1!$A$2:$N$799,14,FALSE)</f>
        <v>-6</v>
      </c>
      <c r="F3314">
        <f t="shared" si="51"/>
        <v>-3.1</v>
      </c>
      <c r="G3314" t="s">
        <v>47</v>
      </c>
      <c r="H3314">
        <f>VLOOKUP(B3314&amp;G3314,Sheet1!$A$2:$N$799,14,FALSE)</f>
        <v>-2.9</v>
      </c>
      <c r="I3314">
        <v>1</v>
      </c>
      <c r="J3314">
        <v>1</v>
      </c>
      <c r="K3314">
        <v>2</v>
      </c>
      <c r="L3314">
        <v>1</v>
      </c>
    </row>
    <row r="3315" spans="1:12" x14ac:dyDescent="0.25">
      <c r="A3315" t="s">
        <v>1752</v>
      </c>
      <c r="B3315">
        <v>2020</v>
      </c>
      <c r="C3315">
        <v>8</v>
      </c>
      <c r="D3315" t="s">
        <v>34</v>
      </c>
      <c r="E3315">
        <f>VLOOKUP(B3315&amp;D3315,Sheet1!$A$2:$N$799,14,FALSE)</f>
        <v>3</v>
      </c>
      <c r="F3315">
        <f t="shared" si="51"/>
        <v>-2.4000000000000004</v>
      </c>
      <c r="G3315" t="s">
        <v>31</v>
      </c>
      <c r="H3315">
        <f>VLOOKUP(B3315&amp;G3315,Sheet1!$A$2:$N$799,14,FALSE)</f>
        <v>5.4</v>
      </c>
      <c r="I3315">
        <v>1</v>
      </c>
      <c r="J3315">
        <v>2</v>
      </c>
      <c r="K3315">
        <v>4</v>
      </c>
      <c r="L3315">
        <v>2</v>
      </c>
    </row>
    <row r="3316" spans="1:12" x14ac:dyDescent="0.25">
      <c r="A3316" t="s">
        <v>1753</v>
      </c>
      <c r="B3316">
        <v>2020</v>
      </c>
      <c r="C3316">
        <v>8</v>
      </c>
      <c r="D3316" t="s">
        <v>20</v>
      </c>
      <c r="E3316">
        <f>VLOOKUP(B3316&amp;D3316,Sheet1!$A$2:$N$799,14,FALSE)</f>
        <v>-2.6</v>
      </c>
      <c r="F3316">
        <f t="shared" si="51"/>
        <v>-0.60000000000000009</v>
      </c>
      <c r="G3316" t="s">
        <v>44</v>
      </c>
      <c r="H3316">
        <f>VLOOKUP(B3316&amp;G3316,Sheet1!$A$2:$N$799,14,FALSE)</f>
        <v>-2</v>
      </c>
      <c r="I3316">
        <v>0</v>
      </c>
      <c r="J3316">
        <v>1</v>
      </c>
      <c r="K3316">
        <v>0</v>
      </c>
      <c r="L3316">
        <v>-1</v>
      </c>
    </row>
    <row r="3317" spans="1:12" x14ac:dyDescent="0.25">
      <c r="A3317" t="s">
        <v>1754</v>
      </c>
      <c r="B3317">
        <v>2020</v>
      </c>
      <c r="C3317">
        <v>8</v>
      </c>
      <c r="D3317" t="s">
        <v>23</v>
      </c>
      <c r="E3317">
        <f>VLOOKUP(B3317&amp;D3317,Sheet1!$A$2:$N$799,14,FALSE)</f>
        <v>7.7</v>
      </c>
      <c r="F3317">
        <f t="shared" si="51"/>
        <v>10.1</v>
      </c>
      <c r="G3317" t="s">
        <v>32</v>
      </c>
      <c r="H3317">
        <f>VLOOKUP(B3317&amp;G3317,Sheet1!$A$2:$N$799,14,FALSE)</f>
        <v>-2.4</v>
      </c>
      <c r="I3317">
        <v>0</v>
      </c>
      <c r="J3317">
        <v>1</v>
      </c>
      <c r="K3317">
        <v>0</v>
      </c>
      <c r="L3317">
        <v>-1</v>
      </c>
    </row>
    <row r="3318" spans="1:12" x14ac:dyDescent="0.25">
      <c r="A3318" t="s">
        <v>1755</v>
      </c>
      <c r="B3318">
        <v>2020</v>
      </c>
      <c r="C3318">
        <v>8</v>
      </c>
      <c r="D3318" t="s">
        <v>11</v>
      </c>
      <c r="E3318">
        <f>VLOOKUP(B3318&amp;D3318,Sheet1!$A$2:$N$799,14,FALSE)</f>
        <v>7.7</v>
      </c>
      <c r="F3318">
        <f t="shared" si="51"/>
        <v>8.6999999999999993</v>
      </c>
      <c r="G3318" t="s">
        <v>35</v>
      </c>
      <c r="H3318">
        <f>VLOOKUP(B3318&amp;G3318,Sheet1!$A$2:$N$799,14,FALSE)</f>
        <v>-1</v>
      </c>
      <c r="I3318">
        <v>1</v>
      </c>
      <c r="J3318">
        <v>1</v>
      </c>
      <c r="K3318">
        <v>1</v>
      </c>
      <c r="L3318">
        <v>0</v>
      </c>
    </row>
    <row r="3319" spans="1:12" x14ac:dyDescent="0.25">
      <c r="A3319" t="s">
        <v>1756</v>
      </c>
      <c r="B3319">
        <v>2020</v>
      </c>
      <c r="C3319">
        <v>8</v>
      </c>
      <c r="D3319" t="s">
        <v>10</v>
      </c>
      <c r="E3319">
        <f>VLOOKUP(B3319&amp;D3319,Sheet1!$A$2:$N$799,14,FALSE)</f>
        <v>0.2</v>
      </c>
      <c r="F3319">
        <f t="shared" si="51"/>
        <v>-9.4</v>
      </c>
      <c r="G3319" t="s">
        <v>38</v>
      </c>
      <c r="H3319">
        <f>VLOOKUP(B3319&amp;G3319,Sheet1!$A$2:$N$799,14,FALSE)</f>
        <v>9.6</v>
      </c>
      <c r="I3319">
        <v>0</v>
      </c>
      <c r="J3319">
        <v>1</v>
      </c>
      <c r="K3319">
        <v>0</v>
      </c>
      <c r="L3319">
        <v>-1</v>
      </c>
    </row>
    <row r="3320" spans="1:12" x14ac:dyDescent="0.25">
      <c r="A3320" t="s">
        <v>1757</v>
      </c>
      <c r="B3320">
        <v>2020</v>
      </c>
      <c r="C3320">
        <v>8</v>
      </c>
      <c r="D3320" t="s">
        <v>52</v>
      </c>
      <c r="E3320">
        <f>VLOOKUP(B3320&amp;D3320,Sheet1!$A$2:$N$799,14,FALSE)</f>
        <v>6.8</v>
      </c>
      <c r="F3320">
        <f t="shared" si="51"/>
        <v>18.3</v>
      </c>
      <c r="G3320" t="s">
        <v>43</v>
      </c>
      <c r="H3320">
        <f>VLOOKUP(B3320&amp;G3320,Sheet1!$A$2:$N$799,14,FALSE)</f>
        <v>-11.5</v>
      </c>
      <c r="I3320">
        <v>1</v>
      </c>
      <c r="J3320">
        <v>0</v>
      </c>
      <c r="K3320">
        <v>1</v>
      </c>
      <c r="L3320">
        <v>1</v>
      </c>
    </row>
    <row r="3321" spans="1:12" x14ac:dyDescent="0.25">
      <c r="A3321" t="s">
        <v>1758</v>
      </c>
      <c r="B3321">
        <v>2020</v>
      </c>
      <c r="C3321">
        <v>8</v>
      </c>
      <c r="D3321" t="s">
        <v>16</v>
      </c>
      <c r="E3321">
        <f>VLOOKUP(B3321&amp;D3321,Sheet1!$A$2:$N$799,14,FALSE)</f>
        <v>8.3000000000000007</v>
      </c>
      <c r="F3321">
        <f t="shared" si="51"/>
        <v>3.6000000000000005</v>
      </c>
      <c r="G3321" t="s">
        <v>19</v>
      </c>
      <c r="H3321">
        <f>VLOOKUP(B3321&amp;G3321,Sheet1!$A$2:$N$799,14,FALSE)</f>
        <v>4.7</v>
      </c>
      <c r="I3321">
        <v>0</v>
      </c>
      <c r="J3321">
        <v>4</v>
      </c>
      <c r="K3321">
        <v>1</v>
      </c>
      <c r="L3321">
        <v>-3</v>
      </c>
    </row>
    <row r="3322" spans="1:12" x14ac:dyDescent="0.25">
      <c r="A3322" t="s">
        <v>1759</v>
      </c>
      <c r="B3322">
        <v>2020</v>
      </c>
      <c r="C3322">
        <v>8</v>
      </c>
      <c r="D3322" t="s">
        <v>22</v>
      </c>
      <c r="E3322">
        <f>VLOOKUP(B3322&amp;D3322,Sheet1!$A$2:$N$799,14,FALSE)</f>
        <v>5.5</v>
      </c>
      <c r="F3322">
        <f t="shared" si="51"/>
        <v>4.7</v>
      </c>
      <c r="G3322" t="s">
        <v>50</v>
      </c>
      <c r="H3322">
        <f>VLOOKUP(B3322&amp;G3322,Sheet1!$A$2:$N$799,14,FALSE)</f>
        <v>0.8</v>
      </c>
      <c r="I3322">
        <v>1</v>
      </c>
      <c r="J3322">
        <v>0</v>
      </c>
      <c r="K3322">
        <v>2</v>
      </c>
      <c r="L3322">
        <v>2</v>
      </c>
    </row>
    <row r="3323" spans="1:12" x14ac:dyDescent="0.25">
      <c r="A3323" t="s">
        <v>1760</v>
      </c>
      <c r="B3323">
        <v>2020</v>
      </c>
      <c r="C3323">
        <v>8</v>
      </c>
      <c r="D3323" t="s">
        <v>41</v>
      </c>
      <c r="E3323">
        <f>VLOOKUP(B3323&amp;D3323,Sheet1!$A$2:$N$799,14,FALSE)</f>
        <v>-4.4000000000000004</v>
      </c>
      <c r="F3323">
        <f t="shared" si="51"/>
        <v>-13.8</v>
      </c>
      <c r="G3323" t="s">
        <v>13</v>
      </c>
      <c r="H3323">
        <f>VLOOKUP(B3323&amp;G3323,Sheet1!$A$2:$N$799,14,FALSE)</f>
        <v>9.4</v>
      </c>
      <c r="I3323">
        <v>0</v>
      </c>
      <c r="J3323">
        <v>2</v>
      </c>
      <c r="K3323">
        <v>1</v>
      </c>
      <c r="L3323">
        <v>-1</v>
      </c>
    </row>
    <row r="3324" spans="1:12" x14ac:dyDescent="0.25">
      <c r="A3324" t="s">
        <v>1761</v>
      </c>
      <c r="B3324">
        <v>2020</v>
      </c>
      <c r="C3324">
        <v>8</v>
      </c>
      <c r="D3324" t="s">
        <v>17</v>
      </c>
      <c r="E3324">
        <f>VLOOKUP(B3324&amp;D3324,Sheet1!$A$2:$N$799,14,FALSE)</f>
        <v>-7.5</v>
      </c>
      <c r="F3324">
        <f t="shared" si="51"/>
        <v>-9.1</v>
      </c>
      <c r="G3324" t="s">
        <v>53</v>
      </c>
      <c r="H3324">
        <f>VLOOKUP(B3324&amp;G3324,Sheet1!$A$2:$N$799,14,FALSE)</f>
        <v>1.6</v>
      </c>
      <c r="I3324">
        <v>1</v>
      </c>
      <c r="J3324">
        <v>0</v>
      </c>
      <c r="K3324">
        <v>1</v>
      </c>
      <c r="L3324">
        <v>1</v>
      </c>
    </row>
    <row r="3325" spans="1:12" x14ac:dyDescent="0.25">
      <c r="A3325" t="s">
        <v>1762</v>
      </c>
      <c r="B3325">
        <v>2020</v>
      </c>
      <c r="C3325">
        <v>9</v>
      </c>
      <c r="D3325" t="s">
        <v>26</v>
      </c>
      <c r="E3325">
        <f>VLOOKUP(B3325&amp;D3325,Sheet1!$A$2:$N$799,14,FALSE)</f>
        <v>2.8</v>
      </c>
      <c r="F3325">
        <f t="shared" si="51"/>
        <v>-5.5000000000000009</v>
      </c>
      <c r="G3325" t="s">
        <v>16</v>
      </c>
      <c r="H3325">
        <f>VLOOKUP(B3325&amp;G3325,Sheet1!$A$2:$N$799,14,FALSE)</f>
        <v>8.3000000000000007</v>
      </c>
      <c r="I3325">
        <v>0</v>
      </c>
      <c r="J3325">
        <v>2</v>
      </c>
      <c r="K3325">
        <v>1</v>
      </c>
      <c r="L3325">
        <v>-1</v>
      </c>
    </row>
    <row r="3326" spans="1:12" x14ac:dyDescent="0.25">
      <c r="A3326" t="s">
        <v>1763</v>
      </c>
      <c r="B3326">
        <v>2020</v>
      </c>
      <c r="C3326">
        <v>9</v>
      </c>
      <c r="D3326" t="s">
        <v>52</v>
      </c>
      <c r="E3326">
        <f>VLOOKUP(B3326&amp;D3326,Sheet1!$A$2:$N$799,14,FALSE)</f>
        <v>6.8</v>
      </c>
      <c r="F3326">
        <f t="shared" si="51"/>
        <v>7.9</v>
      </c>
      <c r="G3326" t="s">
        <v>14</v>
      </c>
      <c r="H3326">
        <f>VLOOKUP(B3326&amp;G3326,Sheet1!$A$2:$N$799,14,FALSE)</f>
        <v>-1.1000000000000001</v>
      </c>
      <c r="I3326">
        <v>1</v>
      </c>
      <c r="J3326">
        <v>1</v>
      </c>
      <c r="K3326">
        <v>0</v>
      </c>
      <c r="L3326">
        <v>-1</v>
      </c>
    </row>
    <row r="3327" spans="1:12" x14ac:dyDescent="0.25">
      <c r="A3327" t="s">
        <v>1764</v>
      </c>
      <c r="B3327">
        <v>2020</v>
      </c>
      <c r="C3327">
        <v>9</v>
      </c>
      <c r="D3327" t="s">
        <v>53</v>
      </c>
      <c r="E3327">
        <f>VLOOKUP(B3327&amp;D3327,Sheet1!$A$2:$N$799,14,FALSE)</f>
        <v>1.6</v>
      </c>
      <c r="F3327">
        <f t="shared" si="51"/>
        <v>1.4000000000000001</v>
      </c>
      <c r="G3327" t="s">
        <v>10</v>
      </c>
      <c r="H3327">
        <f>VLOOKUP(B3327&amp;G3327,Sheet1!$A$2:$N$799,14,FALSE)</f>
        <v>0.2</v>
      </c>
      <c r="I3327">
        <v>1</v>
      </c>
      <c r="J3327">
        <v>0</v>
      </c>
      <c r="K3327">
        <v>2</v>
      </c>
      <c r="L3327">
        <v>2</v>
      </c>
    </row>
    <row r="3328" spans="1:12" x14ac:dyDescent="0.25">
      <c r="A3328" t="s">
        <v>1765</v>
      </c>
      <c r="B3328">
        <v>2020</v>
      </c>
      <c r="C3328">
        <v>9</v>
      </c>
      <c r="D3328" t="s">
        <v>37</v>
      </c>
      <c r="E3328">
        <f>VLOOKUP(B3328&amp;D3328,Sheet1!$A$2:$N$799,14,FALSE)</f>
        <v>0.7</v>
      </c>
      <c r="F3328">
        <f t="shared" si="51"/>
        <v>6.7</v>
      </c>
      <c r="G3328" t="s">
        <v>25</v>
      </c>
      <c r="H3328">
        <f>VLOOKUP(B3328&amp;G3328,Sheet1!$A$2:$N$799,14,FALSE)</f>
        <v>-6</v>
      </c>
      <c r="I3328">
        <v>1</v>
      </c>
      <c r="J3328">
        <v>1</v>
      </c>
      <c r="K3328">
        <v>1</v>
      </c>
      <c r="L3328">
        <v>0</v>
      </c>
    </row>
    <row r="3329" spans="1:12" x14ac:dyDescent="0.25">
      <c r="A3329" t="s">
        <v>1766</v>
      </c>
      <c r="B3329">
        <v>2020</v>
      </c>
      <c r="C3329">
        <v>9</v>
      </c>
      <c r="D3329" t="s">
        <v>32</v>
      </c>
      <c r="E3329">
        <f>VLOOKUP(B3329&amp;D3329,Sheet1!$A$2:$N$799,14,FALSE)</f>
        <v>-2.4</v>
      </c>
      <c r="F3329">
        <f t="shared" si="51"/>
        <v>5.3000000000000007</v>
      </c>
      <c r="G3329" t="s">
        <v>40</v>
      </c>
      <c r="H3329">
        <f>VLOOKUP(B3329&amp;G3329,Sheet1!$A$2:$N$799,14,FALSE)</f>
        <v>-7.7</v>
      </c>
      <c r="I3329">
        <v>1</v>
      </c>
      <c r="J3329">
        <v>0</v>
      </c>
      <c r="K3329">
        <v>3</v>
      </c>
      <c r="L3329">
        <v>3</v>
      </c>
    </row>
    <row r="3330" spans="1:12" x14ac:dyDescent="0.25">
      <c r="A3330" t="s">
        <v>1767</v>
      </c>
      <c r="B3330">
        <v>2020</v>
      </c>
      <c r="C3330">
        <v>9</v>
      </c>
      <c r="D3330" t="s">
        <v>50</v>
      </c>
      <c r="E3330">
        <f>VLOOKUP(B3330&amp;D3330,Sheet1!$A$2:$N$799,14,FALSE)</f>
        <v>0.8</v>
      </c>
      <c r="F3330">
        <f t="shared" si="51"/>
        <v>-6.9</v>
      </c>
      <c r="G3330" t="s">
        <v>23</v>
      </c>
      <c r="H3330">
        <f>VLOOKUP(B3330&amp;G3330,Sheet1!$A$2:$N$799,14,FALSE)</f>
        <v>7.7</v>
      </c>
      <c r="I3330">
        <v>0</v>
      </c>
      <c r="J3330">
        <v>2</v>
      </c>
      <c r="K3330">
        <v>0</v>
      </c>
      <c r="L3330">
        <v>-2</v>
      </c>
    </row>
    <row r="3331" spans="1:12" x14ac:dyDescent="0.25">
      <c r="A3331" t="s">
        <v>1768</v>
      </c>
      <c r="B3331">
        <v>2020</v>
      </c>
      <c r="C3331">
        <v>9</v>
      </c>
      <c r="D3331" t="s">
        <v>29</v>
      </c>
      <c r="E3331">
        <f>VLOOKUP(B3331&amp;D3331,Sheet1!$A$2:$N$799,14,FALSE)</f>
        <v>-11.7</v>
      </c>
      <c r="F3331">
        <f t="shared" ref="F3331:F3394" si="52">E3331-H3331</f>
        <v>-6.1999999999999993</v>
      </c>
      <c r="G3331" t="s">
        <v>55</v>
      </c>
      <c r="H3331">
        <f>VLOOKUP(B3331&amp;G3331,Sheet1!$A$2:$N$799,14,FALSE)</f>
        <v>-5.5</v>
      </c>
      <c r="I3331">
        <v>0</v>
      </c>
      <c r="J3331">
        <v>1</v>
      </c>
      <c r="K3331">
        <v>1</v>
      </c>
      <c r="L3331">
        <v>0</v>
      </c>
    </row>
    <row r="3332" spans="1:12" x14ac:dyDescent="0.25">
      <c r="A3332" t="s">
        <v>1769</v>
      </c>
      <c r="B3332">
        <v>2020</v>
      </c>
      <c r="C3332">
        <v>9</v>
      </c>
      <c r="D3332" t="s">
        <v>47</v>
      </c>
      <c r="E3332">
        <f>VLOOKUP(B3332&amp;D3332,Sheet1!$A$2:$N$799,14,FALSE)</f>
        <v>-2.9</v>
      </c>
      <c r="F3332">
        <f t="shared" si="52"/>
        <v>-0.89999999999999991</v>
      </c>
      <c r="G3332" t="s">
        <v>44</v>
      </c>
      <c r="H3332">
        <f>VLOOKUP(B3332&amp;G3332,Sheet1!$A$2:$N$799,14,FALSE)</f>
        <v>-2</v>
      </c>
      <c r="I3332">
        <v>0</v>
      </c>
      <c r="J3332">
        <v>0</v>
      </c>
      <c r="K3332">
        <v>2</v>
      </c>
      <c r="L3332">
        <v>2</v>
      </c>
    </row>
    <row r="3333" spans="1:12" x14ac:dyDescent="0.25">
      <c r="A3333" t="s">
        <v>1770</v>
      </c>
      <c r="B3333">
        <v>2020</v>
      </c>
      <c r="C3333">
        <v>9</v>
      </c>
      <c r="D3333" t="s">
        <v>46</v>
      </c>
      <c r="E3333">
        <f>VLOOKUP(B3333&amp;D3333,Sheet1!$A$2:$N$799,14,FALSE)</f>
        <v>2.6</v>
      </c>
      <c r="F3333">
        <f t="shared" si="52"/>
        <v>-0.39999999999999991</v>
      </c>
      <c r="G3333" t="s">
        <v>34</v>
      </c>
      <c r="H3333">
        <f>VLOOKUP(B3333&amp;G3333,Sheet1!$A$2:$N$799,14,FALSE)</f>
        <v>3</v>
      </c>
      <c r="I3333">
        <v>0</v>
      </c>
      <c r="J3333">
        <v>1</v>
      </c>
      <c r="K3333">
        <v>0</v>
      </c>
      <c r="L3333">
        <v>-1</v>
      </c>
    </row>
    <row r="3334" spans="1:12" x14ac:dyDescent="0.25">
      <c r="A3334" t="s">
        <v>1771</v>
      </c>
      <c r="B3334">
        <v>2020</v>
      </c>
      <c r="C3334">
        <v>9</v>
      </c>
      <c r="D3334" t="s">
        <v>43</v>
      </c>
      <c r="E3334">
        <f>VLOOKUP(B3334&amp;D3334,Sheet1!$A$2:$N$799,14,FALSE)</f>
        <v>-11.5</v>
      </c>
      <c r="F3334">
        <f t="shared" si="52"/>
        <v>-10.5</v>
      </c>
      <c r="G3334" t="s">
        <v>35</v>
      </c>
      <c r="H3334">
        <f>VLOOKUP(B3334&amp;G3334,Sheet1!$A$2:$N$799,14,FALSE)</f>
        <v>-1</v>
      </c>
      <c r="I3334">
        <v>0</v>
      </c>
      <c r="J3334">
        <v>1</v>
      </c>
      <c r="K3334">
        <v>0</v>
      </c>
      <c r="L3334">
        <v>-1</v>
      </c>
    </row>
    <row r="3335" spans="1:12" x14ac:dyDescent="0.25">
      <c r="A3335" t="s">
        <v>1772</v>
      </c>
      <c r="B3335">
        <v>2020</v>
      </c>
      <c r="C3335">
        <v>9</v>
      </c>
      <c r="D3335" t="s">
        <v>13</v>
      </c>
      <c r="E3335">
        <f>VLOOKUP(B3335&amp;D3335,Sheet1!$A$2:$N$799,14,FALSE)</f>
        <v>9.4</v>
      </c>
      <c r="F3335">
        <f t="shared" si="52"/>
        <v>-0.19999999999999929</v>
      </c>
      <c r="G3335" t="s">
        <v>38</v>
      </c>
      <c r="H3335">
        <f>VLOOKUP(B3335&amp;G3335,Sheet1!$A$2:$N$799,14,FALSE)</f>
        <v>9.6</v>
      </c>
      <c r="I3335">
        <v>0</v>
      </c>
      <c r="J3335">
        <v>3</v>
      </c>
      <c r="K3335">
        <v>2</v>
      </c>
      <c r="L3335">
        <v>-1</v>
      </c>
    </row>
    <row r="3336" spans="1:12" x14ac:dyDescent="0.25">
      <c r="A3336" t="s">
        <v>1773</v>
      </c>
      <c r="B3336">
        <v>2020</v>
      </c>
      <c r="C3336">
        <v>9</v>
      </c>
      <c r="D3336" t="s">
        <v>56</v>
      </c>
      <c r="E3336">
        <f>VLOOKUP(B3336&amp;D3336,Sheet1!$A$2:$N$799,14,FALSE)</f>
        <v>-0.8</v>
      </c>
      <c r="F3336">
        <f t="shared" si="52"/>
        <v>3.6000000000000005</v>
      </c>
      <c r="G3336" t="s">
        <v>41</v>
      </c>
      <c r="H3336">
        <f>VLOOKUP(B3336&amp;G3336,Sheet1!$A$2:$N$799,14,FALSE)</f>
        <v>-4.4000000000000004</v>
      </c>
      <c r="I3336">
        <v>0</v>
      </c>
      <c r="J3336">
        <v>4</v>
      </c>
      <c r="K3336">
        <v>1</v>
      </c>
      <c r="L3336">
        <v>-3</v>
      </c>
    </row>
    <row r="3337" spans="1:12" x14ac:dyDescent="0.25">
      <c r="A3337" t="s">
        <v>1774</v>
      </c>
      <c r="B3337">
        <v>2020</v>
      </c>
      <c r="C3337">
        <v>9</v>
      </c>
      <c r="D3337" t="s">
        <v>49</v>
      </c>
      <c r="E3337">
        <f>VLOOKUP(B3337&amp;D3337,Sheet1!$A$2:$N$799,14,FALSE)</f>
        <v>-5.0999999999999996</v>
      </c>
      <c r="F3337">
        <f t="shared" si="52"/>
        <v>-9.8000000000000007</v>
      </c>
      <c r="G3337" t="s">
        <v>19</v>
      </c>
      <c r="H3337">
        <f>VLOOKUP(B3337&amp;G3337,Sheet1!$A$2:$N$799,14,FALSE)</f>
        <v>4.7</v>
      </c>
      <c r="I3337">
        <v>0</v>
      </c>
      <c r="J3337">
        <v>2</v>
      </c>
      <c r="K3337">
        <v>0</v>
      </c>
      <c r="L3337">
        <v>-2</v>
      </c>
    </row>
    <row r="3338" spans="1:12" x14ac:dyDescent="0.25">
      <c r="A3338" t="s">
        <v>1775</v>
      </c>
      <c r="B3338">
        <v>2020</v>
      </c>
      <c r="C3338">
        <v>9</v>
      </c>
      <c r="D3338" t="s">
        <v>11</v>
      </c>
      <c r="E3338">
        <f>VLOOKUP(B3338&amp;D3338,Sheet1!$A$2:$N$799,14,FALSE)</f>
        <v>7.7</v>
      </c>
      <c r="F3338">
        <f t="shared" si="52"/>
        <v>2.2000000000000002</v>
      </c>
      <c r="G3338" t="s">
        <v>22</v>
      </c>
      <c r="H3338">
        <f>VLOOKUP(B3338&amp;G3338,Sheet1!$A$2:$N$799,14,FALSE)</f>
        <v>5.5</v>
      </c>
      <c r="I3338">
        <v>1</v>
      </c>
      <c r="J3338">
        <v>0</v>
      </c>
      <c r="K3338">
        <v>4</v>
      </c>
      <c r="L3338">
        <v>4</v>
      </c>
    </row>
    <row r="3339" spans="1:12" x14ac:dyDescent="0.25">
      <c r="A3339" t="s">
        <v>1776</v>
      </c>
      <c r="B3339">
        <v>2020</v>
      </c>
      <c r="C3339">
        <v>10</v>
      </c>
      <c r="D3339" t="s">
        <v>35</v>
      </c>
      <c r="E3339">
        <f>VLOOKUP(B3339&amp;D3339,Sheet1!$A$2:$N$799,14,FALSE)</f>
        <v>-1</v>
      </c>
      <c r="F3339">
        <f t="shared" si="52"/>
        <v>-9.3000000000000007</v>
      </c>
      <c r="G3339" t="s">
        <v>16</v>
      </c>
      <c r="H3339">
        <f>VLOOKUP(B3339&amp;G3339,Sheet1!$A$2:$N$799,14,FALSE)</f>
        <v>8.3000000000000007</v>
      </c>
      <c r="I3339">
        <v>1</v>
      </c>
      <c r="J3339">
        <v>0</v>
      </c>
      <c r="K3339">
        <v>1</v>
      </c>
      <c r="L3339">
        <v>1</v>
      </c>
    </row>
    <row r="3340" spans="1:12" x14ac:dyDescent="0.25">
      <c r="A3340" t="s">
        <v>1777</v>
      </c>
      <c r="B3340">
        <v>2020</v>
      </c>
      <c r="C3340">
        <v>10</v>
      </c>
      <c r="D3340" t="s">
        <v>46</v>
      </c>
      <c r="E3340">
        <f>VLOOKUP(B3340&amp;D3340,Sheet1!$A$2:$N$799,14,FALSE)</f>
        <v>2.6</v>
      </c>
      <c r="F3340">
        <f t="shared" si="52"/>
        <v>-5.0999999999999996</v>
      </c>
      <c r="G3340" t="s">
        <v>11</v>
      </c>
      <c r="H3340">
        <f>VLOOKUP(B3340&amp;G3340,Sheet1!$A$2:$N$799,14,FALSE)</f>
        <v>7.7</v>
      </c>
      <c r="I3340">
        <v>1</v>
      </c>
      <c r="J3340">
        <v>2</v>
      </c>
      <c r="K3340">
        <v>2</v>
      </c>
      <c r="L3340">
        <v>0</v>
      </c>
    </row>
    <row r="3341" spans="1:12" x14ac:dyDescent="0.25">
      <c r="A3341" t="s">
        <v>1778</v>
      </c>
      <c r="B3341">
        <v>2020</v>
      </c>
      <c r="C3341">
        <v>10</v>
      </c>
      <c r="D3341" t="s">
        <v>19</v>
      </c>
      <c r="E3341">
        <f>VLOOKUP(B3341&amp;D3341,Sheet1!$A$2:$N$799,14,FALSE)</f>
        <v>4.7</v>
      </c>
      <c r="F3341">
        <f t="shared" si="52"/>
        <v>12.2</v>
      </c>
      <c r="G3341" t="s">
        <v>17</v>
      </c>
      <c r="H3341">
        <f>VLOOKUP(B3341&amp;G3341,Sheet1!$A$2:$N$799,14,FALSE)</f>
        <v>-7.5</v>
      </c>
      <c r="I3341">
        <v>1</v>
      </c>
      <c r="J3341">
        <v>1</v>
      </c>
      <c r="K3341">
        <v>1</v>
      </c>
      <c r="L3341">
        <v>0</v>
      </c>
    </row>
    <row r="3342" spans="1:12" x14ac:dyDescent="0.25">
      <c r="A3342" t="s">
        <v>1779</v>
      </c>
      <c r="B3342">
        <v>2020</v>
      </c>
      <c r="C3342">
        <v>10</v>
      </c>
      <c r="D3342" t="s">
        <v>44</v>
      </c>
      <c r="E3342">
        <f>VLOOKUP(B3342&amp;D3342,Sheet1!$A$2:$N$799,14,FALSE)</f>
        <v>-2</v>
      </c>
      <c r="F3342">
        <f t="shared" si="52"/>
        <v>4</v>
      </c>
      <c r="G3342" t="s">
        <v>25</v>
      </c>
      <c r="H3342">
        <f>VLOOKUP(B3342&amp;G3342,Sheet1!$A$2:$N$799,14,FALSE)</f>
        <v>-6</v>
      </c>
      <c r="I3342">
        <v>1</v>
      </c>
      <c r="J3342">
        <v>0</v>
      </c>
      <c r="K3342">
        <v>5</v>
      </c>
      <c r="L3342">
        <v>5</v>
      </c>
    </row>
    <row r="3343" spans="1:12" x14ac:dyDescent="0.25">
      <c r="A3343" t="s">
        <v>1780</v>
      </c>
      <c r="B3343">
        <v>2020</v>
      </c>
      <c r="C3343">
        <v>10</v>
      </c>
      <c r="D3343" t="s">
        <v>20</v>
      </c>
      <c r="E3343">
        <f>VLOOKUP(B3343&amp;D3343,Sheet1!$A$2:$N$799,14,FALSE)</f>
        <v>-2.6</v>
      </c>
      <c r="F3343">
        <f t="shared" si="52"/>
        <v>2.9</v>
      </c>
      <c r="G3343" t="s">
        <v>55</v>
      </c>
      <c r="H3343">
        <f>VLOOKUP(B3343&amp;G3343,Sheet1!$A$2:$N$799,14,FALSE)</f>
        <v>-5.5</v>
      </c>
      <c r="I3343">
        <v>1</v>
      </c>
      <c r="J3343">
        <v>0</v>
      </c>
      <c r="K3343">
        <v>0</v>
      </c>
      <c r="L3343">
        <v>0</v>
      </c>
    </row>
    <row r="3344" spans="1:12" x14ac:dyDescent="0.25">
      <c r="A3344" t="s">
        <v>1781</v>
      </c>
      <c r="B3344">
        <v>2020</v>
      </c>
      <c r="C3344">
        <v>10</v>
      </c>
      <c r="D3344" t="s">
        <v>53</v>
      </c>
      <c r="E3344">
        <f>VLOOKUP(B3344&amp;D3344,Sheet1!$A$2:$N$799,14,FALSE)</f>
        <v>1.6</v>
      </c>
      <c r="F3344">
        <f t="shared" si="52"/>
        <v>-1.1999999999999997</v>
      </c>
      <c r="G3344" t="s">
        <v>26</v>
      </c>
      <c r="H3344">
        <f>VLOOKUP(B3344&amp;G3344,Sheet1!$A$2:$N$799,14,FALSE)</f>
        <v>2.8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t="s">
        <v>1782</v>
      </c>
      <c r="B3345">
        <v>2020</v>
      </c>
      <c r="C3345">
        <v>10</v>
      </c>
      <c r="D3345" t="s">
        <v>23</v>
      </c>
      <c r="E3345">
        <f>VLOOKUP(B3345&amp;D3345,Sheet1!$A$2:$N$799,14,FALSE)</f>
        <v>7.7</v>
      </c>
      <c r="F3345">
        <f t="shared" si="52"/>
        <v>19.399999999999999</v>
      </c>
      <c r="G3345" t="s">
        <v>29</v>
      </c>
      <c r="H3345">
        <f>VLOOKUP(B3345&amp;G3345,Sheet1!$A$2:$N$799,14,FALSE)</f>
        <v>-11.7</v>
      </c>
      <c r="I3345">
        <v>1</v>
      </c>
      <c r="J3345">
        <v>2</v>
      </c>
      <c r="K3345">
        <v>1</v>
      </c>
      <c r="L3345">
        <v>-1</v>
      </c>
    </row>
    <row r="3346" spans="1:12" x14ac:dyDescent="0.25">
      <c r="A3346" t="s">
        <v>1783</v>
      </c>
      <c r="B3346">
        <v>2020</v>
      </c>
      <c r="C3346">
        <v>10</v>
      </c>
      <c r="D3346" t="s">
        <v>34</v>
      </c>
      <c r="E3346">
        <f>VLOOKUP(B3346&amp;D3346,Sheet1!$A$2:$N$799,14,FALSE)</f>
        <v>3</v>
      </c>
      <c r="F3346">
        <f t="shared" si="52"/>
        <v>5.9</v>
      </c>
      <c r="G3346" t="s">
        <v>47</v>
      </c>
      <c r="H3346">
        <f>VLOOKUP(B3346&amp;G3346,Sheet1!$A$2:$N$799,14,FALSE)</f>
        <v>-2.9</v>
      </c>
      <c r="I3346">
        <v>1</v>
      </c>
      <c r="J3346">
        <v>1</v>
      </c>
      <c r="K3346">
        <v>1</v>
      </c>
      <c r="L3346">
        <v>0</v>
      </c>
    </row>
    <row r="3347" spans="1:12" x14ac:dyDescent="0.25">
      <c r="A3347" t="s">
        <v>1784</v>
      </c>
      <c r="B3347">
        <v>2020</v>
      </c>
      <c r="C3347">
        <v>10</v>
      </c>
      <c r="D3347" t="s">
        <v>10</v>
      </c>
      <c r="E3347">
        <f>VLOOKUP(B3347&amp;D3347,Sheet1!$A$2:$N$799,14,FALSE)</f>
        <v>0.2</v>
      </c>
      <c r="F3347">
        <f t="shared" si="52"/>
        <v>2.6</v>
      </c>
      <c r="G3347" t="s">
        <v>32</v>
      </c>
      <c r="H3347">
        <f>VLOOKUP(B3347&amp;G3347,Sheet1!$A$2:$N$799,14,FALSE)</f>
        <v>-2.4</v>
      </c>
      <c r="I3347">
        <v>0</v>
      </c>
      <c r="J3347">
        <v>1</v>
      </c>
      <c r="K3347">
        <v>3</v>
      </c>
      <c r="L3347">
        <v>2</v>
      </c>
    </row>
    <row r="3348" spans="1:12" x14ac:dyDescent="0.25">
      <c r="A3348" t="s">
        <v>1785</v>
      </c>
      <c r="B3348">
        <v>2020</v>
      </c>
      <c r="C3348">
        <v>10</v>
      </c>
      <c r="D3348" t="s">
        <v>41</v>
      </c>
      <c r="E3348">
        <f>VLOOKUP(B3348&amp;D3348,Sheet1!$A$2:$N$799,14,FALSE)</f>
        <v>-4.4000000000000004</v>
      </c>
      <c r="F3348">
        <f t="shared" si="52"/>
        <v>0</v>
      </c>
      <c r="G3348" t="s">
        <v>28</v>
      </c>
      <c r="H3348">
        <f>VLOOKUP(B3348&amp;G3348,Sheet1!$A$2:$N$799,14,FALSE)</f>
        <v>-4.4000000000000004</v>
      </c>
      <c r="I3348">
        <v>1</v>
      </c>
      <c r="J3348">
        <v>0</v>
      </c>
      <c r="K3348">
        <v>0</v>
      </c>
      <c r="L3348">
        <v>0</v>
      </c>
    </row>
    <row r="3349" spans="1:12" x14ac:dyDescent="0.25">
      <c r="A3349" t="s">
        <v>1786</v>
      </c>
      <c r="B3349">
        <v>2020</v>
      </c>
      <c r="C3349">
        <v>10</v>
      </c>
      <c r="D3349" t="s">
        <v>31</v>
      </c>
      <c r="E3349">
        <f>VLOOKUP(B3349&amp;D3349,Sheet1!$A$2:$N$799,14,FALSE)</f>
        <v>5.4</v>
      </c>
      <c r="F3349">
        <f t="shared" si="52"/>
        <v>-9.9999999999999645E-2</v>
      </c>
      <c r="G3349" t="s">
        <v>22</v>
      </c>
      <c r="H3349">
        <f>VLOOKUP(B3349&amp;G3349,Sheet1!$A$2:$N$799,14,FALSE)</f>
        <v>5.5</v>
      </c>
      <c r="I3349">
        <v>1</v>
      </c>
      <c r="J3349">
        <v>1</v>
      </c>
      <c r="K3349">
        <v>3</v>
      </c>
      <c r="L3349">
        <v>2</v>
      </c>
    </row>
    <row r="3350" spans="1:12" x14ac:dyDescent="0.25">
      <c r="A3350" t="s">
        <v>1787</v>
      </c>
      <c r="B3350">
        <v>2020</v>
      </c>
      <c r="C3350">
        <v>10</v>
      </c>
      <c r="D3350" t="s">
        <v>38</v>
      </c>
      <c r="E3350">
        <f>VLOOKUP(B3350&amp;D3350,Sheet1!$A$2:$N$799,14,FALSE)</f>
        <v>9.6</v>
      </c>
      <c r="F3350">
        <f t="shared" si="52"/>
        <v>8.7999999999999989</v>
      </c>
      <c r="G3350" t="s">
        <v>50</v>
      </c>
      <c r="H3350">
        <f>VLOOKUP(B3350&amp;G3350,Sheet1!$A$2:$N$799,14,FALSE)</f>
        <v>0.8</v>
      </c>
      <c r="I3350">
        <v>1</v>
      </c>
      <c r="J3350">
        <v>3</v>
      </c>
      <c r="K3350">
        <v>3</v>
      </c>
      <c r="L3350">
        <v>0</v>
      </c>
    </row>
    <row r="3351" spans="1:12" x14ac:dyDescent="0.25">
      <c r="A3351" t="s">
        <v>1788</v>
      </c>
      <c r="B3351">
        <v>2020</v>
      </c>
      <c r="C3351">
        <v>10</v>
      </c>
      <c r="D3351" t="s">
        <v>14</v>
      </c>
      <c r="E3351">
        <f>VLOOKUP(B3351&amp;D3351,Sheet1!$A$2:$N$799,14,FALSE)</f>
        <v>-1.1000000000000001</v>
      </c>
      <c r="F3351">
        <f t="shared" si="52"/>
        <v>-10.5</v>
      </c>
      <c r="G3351" t="s">
        <v>13</v>
      </c>
      <c r="H3351">
        <f>VLOOKUP(B3351&amp;G3351,Sheet1!$A$2:$N$799,14,FALSE)</f>
        <v>9.4</v>
      </c>
      <c r="I3351">
        <v>0</v>
      </c>
      <c r="J3351">
        <v>1</v>
      </c>
      <c r="K3351">
        <v>1</v>
      </c>
      <c r="L3351">
        <v>0</v>
      </c>
    </row>
    <row r="3352" spans="1:12" x14ac:dyDescent="0.25">
      <c r="A3352" t="s">
        <v>1789</v>
      </c>
      <c r="B3352">
        <v>2020</v>
      </c>
      <c r="C3352">
        <v>10</v>
      </c>
      <c r="D3352" t="s">
        <v>40</v>
      </c>
      <c r="E3352">
        <f>VLOOKUP(B3352&amp;D3352,Sheet1!$A$2:$N$799,14,FALSE)</f>
        <v>-7.7</v>
      </c>
      <c r="F3352">
        <f t="shared" si="52"/>
        <v>-6.9</v>
      </c>
      <c r="G3352" t="s">
        <v>56</v>
      </c>
      <c r="H3352">
        <f>VLOOKUP(B3352&amp;G3352,Sheet1!$A$2:$N$799,14,FALSE)</f>
        <v>-0.8</v>
      </c>
      <c r="I3352">
        <v>1</v>
      </c>
      <c r="J3352">
        <v>0</v>
      </c>
      <c r="K3352">
        <v>1</v>
      </c>
      <c r="L3352">
        <v>1</v>
      </c>
    </row>
    <row r="3353" spans="1:12" x14ac:dyDescent="0.25">
      <c r="A3353" t="s">
        <v>1790</v>
      </c>
      <c r="B3353">
        <v>2020</v>
      </c>
      <c r="C3353">
        <v>11</v>
      </c>
      <c r="D3353" t="s">
        <v>22</v>
      </c>
      <c r="E3353">
        <f>VLOOKUP(B3353&amp;D3353,Sheet1!$A$2:$N$799,14,FALSE)</f>
        <v>5.5</v>
      </c>
      <c r="F3353">
        <f t="shared" si="52"/>
        <v>2.9</v>
      </c>
      <c r="G3353" t="s">
        <v>46</v>
      </c>
      <c r="H3353">
        <f>VLOOKUP(B3353&amp;G3353,Sheet1!$A$2:$N$799,14,FALSE)</f>
        <v>2.6</v>
      </c>
      <c r="I3353">
        <v>1</v>
      </c>
      <c r="J3353">
        <v>0</v>
      </c>
      <c r="K3353">
        <v>0</v>
      </c>
      <c r="L3353">
        <v>0</v>
      </c>
    </row>
    <row r="3354" spans="1:12" x14ac:dyDescent="0.25">
      <c r="A3354" t="s">
        <v>1791</v>
      </c>
      <c r="B3354">
        <v>2020</v>
      </c>
      <c r="C3354">
        <v>11</v>
      </c>
      <c r="D3354" t="s">
        <v>38</v>
      </c>
      <c r="E3354">
        <f>VLOOKUP(B3354&amp;D3354,Sheet1!$A$2:$N$799,14,FALSE)</f>
        <v>9.6</v>
      </c>
      <c r="F3354">
        <f t="shared" si="52"/>
        <v>8.9</v>
      </c>
      <c r="G3354" t="s">
        <v>37</v>
      </c>
      <c r="H3354">
        <f>VLOOKUP(B3354&amp;G3354,Sheet1!$A$2:$N$799,14,FALSE)</f>
        <v>0.7</v>
      </c>
      <c r="I3354">
        <v>1</v>
      </c>
      <c r="J3354">
        <v>1</v>
      </c>
      <c r="K3354">
        <v>2</v>
      </c>
      <c r="L3354">
        <v>1</v>
      </c>
    </row>
    <row r="3355" spans="1:12" x14ac:dyDescent="0.25">
      <c r="A3355" t="s">
        <v>1792</v>
      </c>
      <c r="B3355">
        <v>2020</v>
      </c>
      <c r="C3355">
        <v>11</v>
      </c>
      <c r="D3355" t="s">
        <v>56</v>
      </c>
      <c r="E3355">
        <f>VLOOKUP(B3355&amp;D3355,Sheet1!$A$2:$N$799,14,FALSE)</f>
        <v>-0.8</v>
      </c>
      <c r="F3355">
        <f t="shared" si="52"/>
        <v>6.7</v>
      </c>
      <c r="G3355" t="s">
        <v>17</v>
      </c>
      <c r="H3355">
        <f>VLOOKUP(B3355&amp;G3355,Sheet1!$A$2:$N$799,14,FALSE)</f>
        <v>-7.5</v>
      </c>
      <c r="I3355">
        <v>1</v>
      </c>
      <c r="J3355">
        <v>1</v>
      </c>
      <c r="K3355">
        <v>2</v>
      </c>
      <c r="L3355">
        <v>1</v>
      </c>
    </row>
    <row r="3356" spans="1:12" x14ac:dyDescent="0.25">
      <c r="A3356" t="s">
        <v>1793</v>
      </c>
      <c r="B3356">
        <v>2020</v>
      </c>
      <c r="C3356">
        <v>11</v>
      </c>
      <c r="D3356" t="s">
        <v>32</v>
      </c>
      <c r="E3356">
        <f>VLOOKUP(B3356&amp;D3356,Sheet1!$A$2:$N$799,14,FALSE)</f>
        <v>-2.4</v>
      </c>
      <c r="F3356">
        <f t="shared" si="52"/>
        <v>2.6999999999999997</v>
      </c>
      <c r="G3356" t="s">
        <v>49</v>
      </c>
      <c r="H3356">
        <f>VLOOKUP(B3356&amp;G3356,Sheet1!$A$2:$N$799,14,FALSE)</f>
        <v>-5.0999999999999996</v>
      </c>
      <c r="I3356">
        <v>0</v>
      </c>
      <c r="J3356">
        <v>2</v>
      </c>
      <c r="K3356">
        <v>1</v>
      </c>
      <c r="L3356">
        <v>-1</v>
      </c>
    </row>
    <row r="3357" spans="1:12" x14ac:dyDescent="0.25">
      <c r="A3357" t="s">
        <v>1794</v>
      </c>
      <c r="B3357">
        <v>2020</v>
      </c>
      <c r="C3357">
        <v>11</v>
      </c>
      <c r="D3357" t="s">
        <v>14</v>
      </c>
      <c r="E3357">
        <f>VLOOKUP(B3357&amp;D3357,Sheet1!$A$2:$N$799,14,FALSE)</f>
        <v>-1.1000000000000001</v>
      </c>
      <c r="F3357">
        <f t="shared" si="52"/>
        <v>6.6</v>
      </c>
      <c r="G3357" t="s">
        <v>40</v>
      </c>
      <c r="H3357">
        <f>VLOOKUP(B3357&amp;G3357,Sheet1!$A$2:$N$799,14,FALSE)</f>
        <v>-7.7</v>
      </c>
      <c r="I3357">
        <v>1</v>
      </c>
      <c r="J3357">
        <v>2</v>
      </c>
      <c r="K3357">
        <v>1</v>
      </c>
      <c r="L3357">
        <v>-1</v>
      </c>
    </row>
    <row r="3358" spans="1:12" x14ac:dyDescent="0.25">
      <c r="A3358" t="s">
        <v>1795</v>
      </c>
      <c r="B3358">
        <v>2020</v>
      </c>
      <c r="C3358">
        <v>11</v>
      </c>
      <c r="D3358" t="s">
        <v>26</v>
      </c>
      <c r="E3358">
        <f>VLOOKUP(B3358&amp;D3358,Sheet1!$A$2:$N$799,14,FALSE)</f>
        <v>2.8</v>
      </c>
      <c r="F3358">
        <f t="shared" si="52"/>
        <v>-4.9000000000000004</v>
      </c>
      <c r="G3358" t="s">
        <v>23</v>
      </c>
      <c r="H3358">
        <f>VLOOKUP(B3358&amp;G3358,Sheet1!$A$2:$N$799,14,FALSE)</f>
        <v>7.7</v>
      </c>
      <c r="I3358">
        <v>1</v>
      </c>
      <c r="J3358">
        <v>2</v>
      </c>
      <c r="K3358">
        <v>4</v>
      </c>
      <c r="L3358">
        <v>2</v>
      </c>
    </row>
    <row r="3359" spans="1:12" x14ac:dyDescent="0.25">
      <c r="A3359" t="s">
        <v>1796</v>
      </c>
      <c r="B3359">
        <v>2020</v>
      </c>
      <c r="C3359">
        <v>11</v>
      </c>
      <c r="D3359" t="s">
        <v>44</v>
      </c>
      <c r="E3359">
        <f>VLOOKUP(B3359&amp;D3359,Sheet1!$A$2:$N$799,14,FALSE)</f>
        <v>-2</v>
      </c>
      <c r="F3359">
        <f t="shared" si="52"/>
        <v>-8.8000000000000007</v>
      </c>
      <c r="G3359" t="s">
        <v>52</v>
      </c>
      <c r="H3359">
        <f>VLOOKUP(B3359&amp;G3359,Sheet1!$A$2:$N$799,14,FALSE)</f>
        <v>6.8</v>
      </c>
      <c r="I3359">
        <v>0</v>
      </c>
      <c r="J3359">
        <v>1</v>
      </c>
      <c r="K3359">
        <v>1</v>
      </c>
      <c r="L3359">
        <v>0</v>
      </c>
    </row>
    <row r="3360" spans="1:12" x14ac:dyDescent="0.25">
      <c r="A3360" t="s">
        <v>1797</v>
      </c>
      <c r="B3360">
        <v>2020</v>
      </c>
      <c r="C3360">
        <v>11</v>
      </c>
      <c r="D3360" t="s">
        <v>13</v>
      </c>
      <c r="E3360">
        <f>VLOOKUP(B3360&amp;D3360,Sheet1!$A$2:$N$799,14,FALSE)</f>
        <v>9.4</v>
      </c>
      <c r="F3360">
        <f t="shared" si="52"/>
        <v>4</v>
      </c>
      <c r="G3360" t="s">
        <v>31</v>
      </c>
      <c r="H3360">
        <f>VLOOKUP(B3360&amp;G3360,Sheet1!$A$2:$N$799,14,FALSE)</f>
        <v>5.4</v>
      </c>
      <c r="I3360">
        <v>0</v>
      </c>
      <c r="J3360">
        <v>2</v>
      </c>
      <c r="K3360">
        <v>2</v>
      </c>
      <c r="L3360">
        <v>0</v>
      </c>
    </row>
    <row r="3361" spans="1:12" x14ac:dyDescent="0.25">
      <c r="A3361" t="s">
        <v>1798</v>
      </c>
      <c r="B3361">
        <v>2020</v>
      </c>
      <c r="C3361">
        <v>11</v>
      </c>
      <c r="D3361" t="s">
        <v>25</v>
      </c>
      <c r="E3361">
        <f>VLOOKUP(B3361&amp;D3361,Sheet1!$A$2:$N$799,14,FALSE)</f>
        <v>-6</v>
      </c>
      <c r="F3361">
        <f t="shared" si="52"/>
        <v>-9</v>
      </c>
      <c r="G3361" t="s">
        <v>34</v>
      </c>
      <c r="H3361">
        <f>VLOOKUP(B3361&amp;G3361,Sheet1!$A$2:$N$799,14,FALSE)</f>
        <v>3</v>
      </c>
      <c r="I3361">
        <v>1</v>
      </c>
      <c r="J3361">
        <v>2</v>
      </c>
      <c r="K3361">
        <v>1</v>
      </c>
      <c r="L3361">
        <v>-1</v>
      </c>
    </row>
    <row r="3362" spans="1:12" x14ac:dyDescent="0.25">
      <c r="A3362" t="s">
        <v>1799</v>
      </c>
      <c r="B3362">
        <v>2020</v>
      </c>
      <c r="C3362">
        <v>11</v>
      </c>
      <c r="D3362" t="s">
        <v>55</v>
      </c>
      <c r="E3362">
        <f>VLOOKUP(B3362&amp;D3362,Sheet1!$A$2:$N$799,14,FALSE)</f>
        <v>-5.5</v>
      </c>
      <c r="F3362">
        <f t="shared" si="52"/>
        <v>-4.5</v>
      </c>
      <c r="G3362" t="s">
        <v>35</v>
      </c>
      <c r="H3362">
        <f>VLOOKUP(B3362&amp;G3362,Sheet1!$A$2:$N$799,14,FALSE)</f>
        <v>-1</v>
      </c>
      <c r="I3362">
        <v>1</v>
      </c>
      <c r="J3362">
        <v>0</v>
      </c>
      <c r="K3362">
        <v>0</v>
      </c>
      <c r="L3362">
        <v>0</v>
      </c>
    </row>
    <row r="3363" spans="1:12" x14ac:dyDescent="0.25">
      <c r="A3363" t="s">
        <v>1800</v>
      </c>
      <c r="B3363">
        <v>2020</v>
      </c>
      <c r="C3363">
        <v>11</v>
      </c>
      <c r="D3363" t="s">
        <v>47</v>
      </c>
      <c r="E3363">
        <f>VLOOKUP(B3363&amp;D3363,Sheet1!$A$2:$N$799,14,FALSE)</f>
        <v>-2.9</v>
      </c>
      <c r="F3363">
        <f t="shared" si="52"/>
        <v>8.6</v>
      </c>
      <c r="G3363" t="s">
        <v>43</v>
      </c>
      <c r="H3363">
        <f>VLOOKUP(B3363&amp;G3363,Sheet1!$A$2:$N$799,14,FALSE)</f>
        <v>-11.5</v>
      </c>
      <c r="I3363">
        <v>1</v>
      </c>
      <c r="J3363">
        <v>1</v>
      </c>
      <c r="K3363">
        <v>1</v>
      </c>
      <c r="L3363">
        <v>0</v>
      </c>
    </row>
    <row r="3364" spans="1:12" x14ac:dyDescent="0.25">
      <c r="A3364" t="s">
        <v>1801</v>
      </c>
      <c r="B3364">
        <v>2020</v>
      </c>
      <c r="C3364">
        <v>11</v>
      </c>
      <c r="D3364" t="s">
        <v>20</v>
      </c>
      <c r="E3364">
        <f>VLOOKUP(B3364&amp;D3364,Sheet1!$A$2:$N$799,14,FALSE)</f>
        <v>-2.6</v>
      </c>
      <c r="F3364">
        <f t="shared" si="52"/>
        <v>1.8000000000000003</v>
      </c>
      <c r="G3364" t="s">
        <v>28</v>
      </c>
      <c r="H3364">
        <f>VLOOKUP(B3364&amp;G3364,Sheet1!$A$2:$N$799,14,FALSE)</f>
        <v>-4.4000000000000004</v>
      </c>
      <c r="I3364">
        <v>1</v>
      </c>
      <c r="J3364">
        <v>1</v>
      </c>
      <c r="K3364">
        <v>3</v>
      </c>
      <c r="L3364">
        <v>2</v>
      </c>
    </row>
    <row r="3365" spans="1:12" x14ac:dyDescent="0.25">
      <c r="A3365" t="s">
        <v>1802</v>
      </c>
      <c r="B3365">
        <v>2020</v>
      </c>
      <c r="C3365">
        <v>11</v>
      </c>
      <c r="D3365" t="s">
        <v>29</v>
      </c>
      <c r="E3365">
        <f>VLOOKUP(B3365&amp;D3365,Sheet1!$A$2:$N$799,14,FALSE)</f>
        <v>-11.7</v>
      </c>
      <c r="F3365">
        <f t="shared" si="52"/>
        <v>-16.399999999999999</v>
      </c>
      <c r="G3365" t="s">
        <v>19</v>
      </c>
      <c r="H3365">
        <f>VLOOKUP(B3365&amp;G3365,Sheet1!$A$2:$N$799,14,FALSE)</f>
        <v>4.7</v>
      </c>
      <c r="I3365">
        <v>0</v>
      </c>
      <c r="J3365">
        <v>4</v>
      </c>
      <c r="K3365">
        <v>1</v>
      </c>
      <c r="L3365">
        <v>-3</v>
      </c>
    </row>
    <row r="3366" spans="1:12" x14ac:dyDescent="0.25">
      <c r="A3366" t="s">
        <v>1803</v>
      </c>
      <c r="B3366">
        <v>2020</v>
      </c>
      <c r="C3366">
        <v>11</v>
      </c>
      <c r="D3366" t="s">
        <v>16</v>
      </c>
      <c r="E3366">
        <f>VLOOKUP(B3366&amp;D3366,Sheet1!$A$2:$N$799,14,FALSE)</f>
        <v>8.3000000000000007</v>
      </c>
      <c r="F3366">
        <f t="shared" si="52"/>
        <v>6.7000000000000011</v>
      </c>
      <c r="G3366" t="s">
        <v>53</v>
      </c>
      <c r="H3366">
        <f>VLOOKUP(B3366&amp;G3366,Sheet1!$A$2:$N$799,14,FALSE)</f>
        <v>1.6</v>
      </c>
      <c r="I3366">
        <v>0</v>
      </c>
      <c r="J3366">
        <v>1</v>
      </c>
      <c r="K3366">
        <v>1</v>
      </c>
      <c r="L3366">
        <v>0</v>
      </c>
    </row>
    <row r="3367" spans="1:12" x14ac:dyDescent="0.25">
      <c r="A3367" t="s">
        <v>1804</v>
      </c>
      <c r="B3367">
        <v>2020</v>
      </c>
      <c r="C3367">
        <v>12</v>
      </c>
      <c r="D3367" t="s">
        <v>35</v>
      </c>
      <c r="E3367">
        <f>VLOOKUP(B3367&amp;D3367,Sheet1!$A$2:$N$799,14,FALSE)</f>
        <v>-1</v>
      </c>
      <c r="F3367">
        <f t="shared" si="52"/>
        <v>-3.6</v>
      </c>
      <c r="G3367" t="s">
        <v>46</v>
      </c>
      <c r="H3367">
        <f>VLOOKUP(B3367&amp;G3367,Sheet1!$A$2:$N$799,14,FALSE)</f>
        <v>2.6</v>
      </c>
      <c r="I3367">
        <v>1</v>
      </c>
      <c r="J3367">
        <v>2</v>
      </c>
      <c r="K3367">
        <v>1</v>
      </c>
      <c r="L3367">
        <v>-1</v>
      </c>
    </row>
    <row r="3368" spans="1:12" x14ac:dyDescent="0.25">
      <c r="A3368" t="s">
        <v>1805</v>
      </c>
      <c r="B3368">
        <v>2020</v>
      </c>
      <c r="C3368">
        <v>12</v>
      </c>
      <c r="D3368" t="s">
        <v>19</v>
      </c>
      <c r="E3368">
        <f>VLOOKUP(B3368&amp;D3368,Sheet1!$A$2:$N$799,14,FALSE)</f>
        <v>4.7</v>
      </c>
      <c r="F3368">
        <f t="shared" si="52"/>
        <v>-3.6000000000000005</v>
      </c>
      <c r="G3368" t="s">
        <v>16</v>
      </c>
      <c r="H3368">
        <f>VLOOKUP(B3368&amp;G3368,Sheet1!$A$2:$N$799,14,FALSE)</f>
        <v>8.3000000000000007</v>
      </c>
      <c r="I3368">
        <v>1</v>
      </c>
      <c r="J3368">
        <v>1</v>
      </c>
      <c r="K3368">
        <v>3</v>
      </c>
      <c r="L3368">
        <v>2</v>
      </c>
    </row>
    <row r="3369" spans="1:12" x14ac:dyDescent="0.25">
      <c r="A3369" t="s">
        <v>1806</v>
      </c>
      <c r="B3369">
        <v>2020</v>
      </c>
      <c r="C3369">
        <v>12</v>
      </c>
      <c r="D3369" t="s">
        <v>32</v>
      </c>
      <c r="E3369">
        <f>VLOOKUP(B3369&amp;D3369,Sheet1!$A$2:$N$799,14,FALSE)</f>
        <v>-2.4</v>
      </c>
      <c r="F3369">
        <f t="shared" si="52"/>
        <v>-1.2999999999999998</v>
      </c>
      <c r="G3369" t="s">
        <v>14</v>
      </c>
      <c r="H3369">
        <f>VLOOKUP(B3369&amp;G3369,Sheet1!$A$2:$N$799,14,FALSE)</f>
        <v>-1.1000000000000001</v>
      </c>
      <c r="I3369">
        <v>1</v>
      </c>
      <c r="J3369">
        <v>2</v>
      </c>
      <c r="K3369">
        <v>2</v>
      </c>
      <c r="L3369">
        <v>0</v>
      </c>
    </row>
    <row r="3370" spans="1:12" x14ac:dyDescent="0.25">
      <c r="A3370" t="s">
        <v>1807</v>
      </c>
      <c r="B3370">
        <v>2020</v>
      </c>
      <c r="C3370">
        <v>12</v>
      </c>
      <c r="D3370" t="s">
        <v>23</v>
      </c>
      <c r="E3370">
        <f>VLOOKUP(B3370&amp;D3370,Sheet1!$A$2:$N$799,14,FALSE)</f>
        <v>7.7</v>
      </c>
      <c r="F3370">
        <f t="shared" si="52"/>
        <v>7.5</v>
      </c>
      <c r="G3370" t="s">
        <v>10</v>
      </c>
      <c r="H3370">
        <f>VLOOKUP(B3370&amp;G3370,Sheet1!$A$2:$N$799,14,FALSE)</f>
        <v>0.2</v>
      </c>
      <c r="I3370">
        <v>1</v>
      </c>
      <c r="J3370">
        <v>0</v>
      </c>
      <c r="K3370">
        <v>3</v>
      </c>
      <c r="L3370">
        <v>3</v>
      </c>
    </row>
    <row r="3371" spans="1:12" x14ac:dyDescent="0.25">
      <c r="A3371" t="s">
        <v>1808</v>
      </c>
      <c r="B3371">
        <v>2020</v>
      </c>
      <c r="C3371">
        <v>12</v>
      </c>
      <c r="D3371" t="s">
        <v>29</v>
      </c>
      <c r="E3371">
        <f>VLOOKUP(B3371&amp;D3371,Sheet1!$A$2:$N$799,14,FALSE)</f>
        <v>-11.7</v>
      </c>
      <c r="F3371">
        <f t="shared" si="52"/>
        <v>-9.1</v>
      </c>
      <c r="G3371" t="s">
        <v>20</v>
      </c>
      <c r="H3371">
        <f>VLOOKUP(B3371&amp;G3371,Sheet1!$A$2:$N$799,14,FALSE)</f>
        <v>-2.6</v>
      </c>
      <c r="I3371">
        <v>0</v>
      </c>
      <c r="J3371">
        <v>0</v>
      </c>
      <c r="K3371">
        <v>1</v>
      </c>
      <c r="L3371">
        <v>1</v>
      </c>
    </row>
    <row r="3372" spans="1:12" x14ac:dyDescent="0.25">
      <c r="A3372" t="s">
        <v>1809</v>
      </c>
      <c r="B3372">
        <v>2020</v>
      </c>
      <c r="C3372">
        <v>12</v>
      </c>
      <c r="D3372" t="s">
        <v>40</v>
      </c>
      <c r="E3372">
        <f>VLOOKUP(B3372&amp;D3372,Sheet1!$A$2:$N$799,14,FALSE)</f>
        <v>-7.7</v>
      </c>
      <c r="F3372">
        <f t="shared" si="52"/>
        <v>-2.2000000000000002</v>
      </c>
      <c r="G3372" t="s">
        <v>55</v>
      </c>
      <c r="H3372">
        <f>VLOOKUP(B3372&amp;G3372,Sheet1!$A$2:$N$799,14,FALSE)</f>
        <v>-5.5</v>
      </c>
      <c r="I3372">
        <v>0</v>
      </c>
      <c r="J3372">
        <v>3</v>
      </c>
      <c r="K3372">
        <v>1</v>
      </c>
      <c r="L3372">
        <v>-2</v>
      </c>
    </row>
    <row r="3373" spans="1:12" x14ac:dyDescent="0.25">
      <c r="A3373" t="s">
        <v>1810</v>
      </c>
      <c r="B3373">
        <v>2020</v>
      </c>
      <c r="C3373">
        <v>12</v>
      </c>
      <c r="D3373" t="s">
        <v>13</v>
      </c>
      <c r="E3373">
        <f>VLOOKUP(B3373&amp;D3373,Sheet1!$A$2:$N$799,14,FALSE)</f>
        <v>9.4</v>
      </c>
      <c r="F3373">
        <f t="shared" si="52"/>
        <v>2.6000000000000005</v>
      </c>
      <c r="G3373" t="s">
        <v>52</v>
      </c>
      <c r="H3373">
        <f>VLOOKUP(B3373&amp;G3373,Sheet1!$A$2:$N$799,14,FALSE)</f>
        <v>6.8</v>
      </c>
      <c r="I3373">
        <v>0</v>
      </c>
      <c r="J3373">
        <v>2</v>
      </c>
      <c r="K3373">
        <v>1</v>
      </c>
      <c r="L3373">
        <v>-1</v>
      </c>
    </row>
    <row r="3374" spans="1:12" x14ac:dyDescent="0.25">
      <c r="A3374" t="s">
        <v>1811</v>
      </c>
      <c r="B3374">
        <v>2020</v>
      </c>
      <c r="C3374">
        <v>12</v>
      </c>
      <c r="D3374" t="s">
        <v>11</v>
      </c>
      <c r="E3374">
        <f>VLOOKUP(B3374&amp;D3374,Sheet1!$A$2:$N$799,14,FALSE)</f>
        <v>7.7</v>
      </c>
      <c r="F3374">
        <f t="shared" si="52"/>
        <v>10.6</v>
      </c>
      <c r="G3374" t="s">
        <v>47</v>
      </c>
      <c r="H3374">
        <f>VLOOKUP(B3374&amp;G3374,Sheet1!$A$2:$N$799,14,FALSE)</f>
        <v>-2.9</v>
      </c>
      <c r="I3374">
        <v>1</v>
      </c>
      <c r="J3374">
        <v>3</v>
      </c>
      <c r="K3374">
        <v>1</v>
      </c>
      <c r="L3374">
        <v>-2</v>
      </c>
    </row>
    <row r="3375" spans="1:12" x14ac:dyDescent="0.25">
      <c r="A3375" t="s">
        <v>1812</v>
      </c>
      <c r="B3375">
        <v>2020</v>
      </c>
      <c r="C3375">
        <v>12</v>
      </c>
      <c r="D3375" t="s">
        <v>37</v>
      </c>
      <c r="E3375">
        <f>VLOOKUP(B3375&amp;D3375,Sheet1!$A$2:$N$799,14,FALSE)</f>
        <v>0.7</v>
      </c>
      <c r="F3375">
        <f t="shared" si="52"/>
        <v>2.7</v>
      </c>
      <c r="G3375" t="s">
        <v>44</v>
      </c>
      <c r="H3375">
        <f>VLOOKUP(B3375&amp;G3375,Sheet1!$A$2:$N$799,14,FALSE)</f>
        <v>-2</v>
      </c>
      <c r="I3375">
        <v>1</v>
      </c>
      <c r="J3375">
        <v>1</v>
      </c>
      <c r="K3375">
        <v>5</v>
      </c>
      <c r="L3375">
        <v>4</v>
      </c>
    </row>
    <row r="3376" spans="1:12" x14ac:dyDescent="0.25">
      <c r="A3376" t="s">
        <v>1813</v>
      </c>
      <c r="B3376">
        <v>2020</v>
      </c>
      <c r="C3376">
        <v>12</v>
      </c>
      <c r="D3376" t="s">
        <v>43</v>
      </c>
      <c r="E3376">
        <f>VLOOKUP(B3376&amp;D3376,Sheet1!$A$2:$N$799,14,FALSE)</f>
        <v>-11.5</v>
      </c>
      <c r="F3376">
        <f t="shared" si="52"/>
        <v>-14.5</v>
      </c>
      <c r="G3376" t="s">
        <v>34</v>
      </c>
      <c r="H3376">
        <f>VLOOKUP(B3376&amp;G3376,Sheet1!$A$2:$N$799,14,FALSE)</f>
        <v>3</v>
      </c>
      <c r="I3376">
        <v>0</v>
      </c>
      <c r="J3376">
        <v>2</v>
      </c>
      <c r="K3376">
        <v>2</v>
      </c>
      <c r="L3376">
        <v>0</v>
      </c>
    </row>
    <row r="3377" spans="1:12" x14ac:dyDescent="0.25">
      <c r="A3377" t="s">
        <v>1814</v>
      </c>
      <c r="B3377">
        <v>2020</v>
      </c>
      <c r="C3377">
        <v>12</v>
      </c>
      <c r="D3377" t="s">
        <v>25</v>
      </c>
      <c r="E3377">
        <f>VLOOKUP(B3377&amp;D3377,Sheet1!$A$2:$N$799,14,FALSE)</f>
        <v>-6</v>
      </c>
      <c r="F3377">
        <f t="shared" si="52"/>
        <v>-15.6</v>
      </c>
      <c r="G3377" t="s">
        <v>38</v>
      </c>
      <c r="H3377">
        <f>VLOOKUP(B3377&amp;G3377,Sheet1!$A$2:$N$799,14,FALSE)</f>
        <v>9.6</v>
      </c>
      <c r="I3377">
        <v>0</v>
      </c>
      <c r="J3377">
        <v>3</v>
      </c>
      <c r="K3377">
        <v>1</v>
      </c>
      <c r="L3377">
        <v>-2</v>
      </c>
    </row>
    <row r="3378" spans="1:12" x14ac:dyDescent="0.25">
      <c r="A3378" t="s">
        <v>1815</v>
      </c>
      <c r="B3378">
        <v>2020</v>
      </c>
      <c r="C3378">
        <v>12</v>
      </c>
      <c r="D3378" t="s">
        <v>17</v>
      </c>
      <c r="E3378">
        <f>VLOOKUP(B3378&amp;D3378,Sheet1!$A$2:$N$799,14,FALSE)</f>
        <v>-7.5</v>
      </c>
      <c r="F3378">
        <f t="shared" si="52"/>
        <v>-3.0999999999999996</v>
      </c>
      <c r="G3378" t="s">
        <v>41</v>
      </c>
      <c r="H3378">
        <f>VLOOKUP(B3378&amp;G3378,Sheet1!$A$2:$N$799,14,FALSE)</f>
        <v>-4.4000000000000004</v>
      </c>
      <c r="I3378">
        <v>0</v>
      </c>
      <c r="J3378">
        <v>3</v>
      </c>
      <c r="K3378">
        <v>1</v>
      </c>
      <c r="L3378">
        <v>-2</v>
      </c>
    </row>
    <row r="3379" spans="1:12" x14ac:dyDescent="0.25">
      <c r="A3379" t="s">
        <v>1816</v>
      </c>
      <c r="B3379">
        <v>2020</v>
      </c>
      <c r="C3379">
        <v>12</v>
      </c>
      <c r="D3379" t="s">
        <v>28</v>
      </c>
      <c r="E3379">
        <f>VLOOKUP(B3379&amp;D3379,Sheet1!$A$2:$N$799,14,FALSE)</f>
        <v>-4.4000000000000004</v>
      </c>
      <c r="F3379">
        <f t="shared" si="52"/>
        <v>-9.9</v>
      </c>
      <c r="G3379" t="s">
        <v>22</v>
      </c>
      <c r="H3379">
        <f>VLOOKUP(B3379&amp;G3379,Sheet1!$A$2:$N$799,14,FALSE)</f>
        <v>5.5</v>
      </c>
      <c r="I3379">
        <v>0</v>
      </c>
      <c r="J3379">
        <v>1</v>
      </c>
      <c r="K3379">
        <v>0</v>
      </c>
      <c r="L3379">
        <v>-1</v>
      </c>
    </row>
    <row r="3380" spans="1:12" x14ac:dyDescent="0.25">
      <c r="A3380" t="s">
        <v>1817</v>
      </c>
      <c r="B3380">
        <v>2020</v>
      </c>
      <c r="C3380">
        <v>12</v>
      </c>
      <c r="D3380" t="s">
        <v>31</v>
      </c>
      <c r="E3380">
        <f>VLOOKUP(B3380&amp;D3380,Sheet1!$A$2:$N$799,14,FALSE)</f>
        <v>5.4</v>
      </c>
      <c r="F3380">
        <f t="shared" si="52"/>
        <v>4.6000000000000005</v>
      </c>
      <c r="G3380" t="s">
        <v>50</v>
      </c>
      <c r="H3380">
        <f>VLOOKUP(B3380&amp;G3380,Sheet1!$A$2:$N$799,14,FALSE)</f>
        <v>0.8</v>
      </c>
      <c r="I3380">
        <v>0</v>
      </c>
      <c r="J3380">
        <v>4</v>
      </c>
      <c r="K3380">
        <v>3</v>
      </c>
      <c r="L3380">
        <v>-1</v>
      </c>
    </row>
    <row r="3381" spans="1:12" x14ac:dyDescent="0.25">
      <c r="A3381" t="s">
        <v>1818</v>
      </c>
      <c r="B3381">
        <v>2020</v>
      </c>
      <c r="C3381">
        <v>12</v>
      </c>
      <c r="D3381" t="s">
        <v>26</v>
      </c>
      <c r="E3381">
        <f>VLOOKUP(B3381&amp;D3381,Sheet1!$A$2:$N$799,14,FALSE)</f>
        <v>2.8</v>
      </c>
      <c r="F3381">
        <f t="shared" si="52"/>
        <v>1.1999999999999997</v>
      </c>
      <c r="G3381" t="s">
        <v>53</v>
      </c>
      <c r="H3381">
        <f>VLOOKUP(B3381&amp;G3381,Sheet1!$A$2:$N$799,14,FALSE)</f>
        <v>1.6</v>
      </c>
      <c r="I3381">
        <v>0</v>
      </c>
      <c r="J3381">
        <v>1</v>
      </c>
      <c r="K3381">
        <v>0</v>
      </c>
      <c r="L3381">
        <v>-1</v>
      </c>
    </row>
    <row r="3382" spans="1:12" x14ac:dyDescent="0.25">
      <c r="A3382" t="s">
        <v>1819</v>
      </c>
      <c r="B3382">
        <v>2020</v>
      </c>
      <c r="C3382">
        <v>12</v>
      </c>
      <c r="D3382" t="s">
        <v>49</v>
      </c>
      <c r="E3382">
        <f>VLOOKUP(B3382&amp;D3382,Sheet1!$A$2:$N$799,14,FALSE)</f>
        <v>-5.0999999999999996</v>
      </c>
      <c r="F3382">
        <f t="shared" si="52"/>
        <v>-4.3</v>
      </c>
      <c r="G3382" t="s">
        <v>56</v>
      </c>
      <c r="H3382">
        <f>VLOOKUP(B3382&amp;G3382,Sheet1!$A$2:$N$799,14,FALSE)</f>
        <v>-0.8</v>
      </c>
      <c r="I3382">
        <v>0</v>
      </c>
      <c r="J3382">
        <v>2</v>
      </c>
      <c r="K3382">
        <v>1</v>
      </c>
      <c r="L3382">
        <v>-1</v>
      </c>
    </row>
    <row r="3383" spans="1:12" x14ac:dyDescent="0.25">
      <c r="A3383" t="s">
        <v>1820</v>
      </c>
      <c r="B3383">
        <v>2020</v>
      </c>
      <c r="C3383">
        <v>13</v>
      </c>
      <c r="D3383" t="s">
        <v>50</v>
      </c>
      <c r="E3383">
        <f>VLOOKUP(B3383&amp;D3383,Sheet1!$A$2:$N$799,14,FALSE)</f>
        <v>0.8</v>
      </c>
      <c r="F3383">
        <f t="shared" si="52"/>
        <v>-6.9</v>
      </c>
      <c r="G3383" t="s">
        <v>11</v>
      </c>
      <c r="H3383">
        <f>VLOOKUP(B3383&amp;G3383,Sheet1!$A$2:$N$799,14,FALSE)</f>
        <v>7.7</v>
      </c>
      <c r="I3383">
        <v>0</v>
      </c>
      <c r="J3383">
        <v>2</v>
      </c>
      <c r="K3383">
        <v>1</v>
      </c>
      <c r="L3383">
        <v>-1</v>
      </c>
    </row>
    <row r="3384" spans="1:12" x14ac:dyDescent="0.25">
      <c r="A3384" t="s">
        <v>1821</v>
      </c>
      <c r="B3384">
        <v>2020</v>
      </c>
      <c r="C3384">
        <v>13</v>
      </c>
      <c r="D3384" t="s">
        <v>34</v>
      </c>
      <c r="E3384">
        <f>VLOOKUP(B3384&amp;D3384,Sheet1!$A$2:$N$799,14,FALSE)</f>
        <v>3</v>
      </c>
      <c r="F3384">
        <f t="shared" si="52"/>
        <v>10.5</v>
      </c>
      <c r="G3384" t="s">
        <v>17</v>
      </c>
      <c r="H3384">
        <f>VLOOKUP(B3384&amp;G3384,Sheet1!$A$2:$N$799,14,FALSE)</f>
        <v>-7.5</v>
      </c>
      <c r="I3384">
        <v>1</v>
      </c>
      <c r="J3384">
        <v>1</v>
      </c>
      <c r="K3384">
        <v>2</v>
      </c>
      <c r="L3384">
        <v>1</v>
      </c>
    </row>
    <row r="3385" spans="1:12" x14ac:dyDescent="0.25">
      <c r="A3385" t="s">
        <v>1822</v>
      </c>
      <c r="B3385">
        <v>2020</v>
      </c>
      <c r="C3385">
        <v>13</v>
      </c>
      <c r="D3385" t="s">
        <v>53</v>
      </c>
      <c r="E3385">
        <f>VLOOKUP(B3385&amp;D3385,Sheet1!$A$2:$N$799,14,FALSE)</f>
        <v>1.6</v>
      </c>
      <c r="F3385">
        <f t="shared" si="52"/>
        <v>4.2</v>
      </c>
      <c r="G3385" t="s">
        <v>20</v>
      </c>
      <c r="H3385">
        <f>VLOOKUP(B3385&amp;G3385,Sheet1!$A$2:$N$799,14,FALSE)</f>
        <v>-2.6</v>
      </c>
      <c r="I3385">
        <v>0</v>
      </c>
      <c r="J3385">
        <v>3</v>
      </c>
      <c r="K3385">
        <v>1</v>
      </c>
      <c r="L3385">
        <v>-2</v>
      </c>
    </row>
    <row r="3386" spans="1:12" x14ac:dyDescent="0.25">
      <c r="A3386" t="s">
        <v>1823</v>
      </c>
      <c r="B3386">
        <v>2020</v>
      </c>
      <c r="C3386">
        <v>13</v>
      </c>
      <c r="D3386" t="s">
        <v>16</v>
      </c>
      <c r="E3386">
        <f>VLOOKUP(B3386&amp;D3386,Sheet1!$A$2:$N$799,14,FALSE)</f>
        <v>8.3000000000000007</v>
      </c>
      <c r="F3386">
        <f t="shared" si="52"/>
        <v>13.4</v>
      </c>
      <c r="G3386" t="s">
        <v>49</v>
      </c>
      <c r="H3386">
        <f>VLOOKUP(B3386&amp;G3386,Sheet1!$A$2:$N$799,14,FALSE)</f>
        <v>-5.0999999999999996</v>
      </c>
      <c r="I3386">
        <v>1</v>
      </c>
      <c r="J3386">
        <v>1</v>
      </c>
      <c r="K3386">
        <v>1</v>
      </c>
      <c r="L3386">
        <v>0</v>
      </c>
    </row>
    <row r="3387" spans="1:12" x14ac:dyDescent="0.25">
      <c r="A3387" t="s">
        <v>1824</v>
      </c>
      <c r="B3387">
        <v>2020</v>
      </c>
      <c r="C3387">
        <v>13</v>
      </c>
      <c r="D3387" t="s">
        <v>52</v>
      </c>
      <c r="E3387">
        <f>VLOOKUP(B3387&amp;D3387,Sheet1!$A$2:$N$799,14,FALSE)</f>
        <v>6.8</v>
      </c>
      <c r="F3387">
        <f t="shared" si="52"/>
        <v>12.8</v>
      </c>
      <c r="G3387" t="s">
        <v>25</v>
      </c>
      <c r="H3387">
        <f>VLOOKUP(B3387&amp;G3387,Sheet1!$A$2:$N$799,14,FALSE)</f>
        <v>-6</v>
      </c>
      <c r="I3387">
        <v>1</v>
      </c>
      <c r="J3387">
        <v>0</v>
      </c>
      <c r="K3387">
        <v>2</v>
      </c>
      <c r="L3387">
        <v>2</v>
      </c>
    </row>
    <row r="3388" spans="1:12" x14ac:dyDescent="0.25">
      <c r="A3388" t="s">
        <v>1825</v>
      </c>
      <c r="B3388">
        <v>2020</v>
      </c>
      <c r="C3388">
        <v>13</v>
      </c>
      <c r="D3388" t="s">
        <v>10</v>
      </c>
      <c r="E3388">
        <f>VLOOKUP(B3388&amp;D3388,Sheet1!$A$2:$N$799,14,FALSE)</f>
        <v>0.2</v>
      </c>
      <c r="F3388">
        <f t="shared" si="52"/>
        <v>7.9</v>
      </c>
      <c r="G3388" t="s">
        <v>40</v>
      </c>
      <c r="H3388">
        <f>VLOOKUP(B3388&amp;G3388,Sheet1!$A$2:$N$799,14,FALSE)</f>
        <v>-7.7</v>
      </c>
      <c r="I3388">
        <v>0</v>
      </c>
      <c r="J3388">
        <v>1</v>
      </c>
      <c r="K3388">
        <v>1</v>
      </c>
      <c r="L3388">
        <v>0</v>
      </c>
    </row>
    <row r="3389" spans="1:12" x14ac:dyDescent="0.25">
      <c r="A3389" t="s">
        <v>1826</v>
      </c>
      <c r="B3389">
        <v>2020</v>
      </c>
      <c r="C3389">
        <v>13</v>
      </c>
      <c r="D3389" t="s">
        <v>55</v>
      </c>
      <c r="E3389">
        <f>VLOOKUP(B3389&amp;D3389,Sheet1!$A$2:$N$799,14,FALSE)</f>
        <v>-5.5</v>
      </c>
      <c r="F3389">
        <f t="shared" si="52"/>
        <v>-8.3000000000000007</v>
      </c>
      <c r="G3389" t="s">
        <v>26</v>
      </c>
      <c r="H3389">
        <f>VLOOKUP(B3389&amp;G3389,Sheet1!$A$2:$N$799,14,FALSE)</f>
        <v>2.8</v>
      </c>
      <c r="I3389">
        <v>0</v>
      </c>
      <c r="J3389">
        <v>2</v>
      </c>
      <c r="K3389">
        <v>0</v>
      </c>
      <c r="L3389">
        <v>-2</v>
      </c>
    </row>
    <row r="3390" spans="1:12" x14ac:dyDescent="0.25">
      <c r="A3390" t="s">
        <v>1827</v>
      </c>
      <c r="B3390">
        <v>2020</v>
      </c>
      <c r="C3390">
        <v>13</v>
      </c>
      <c r="D3390" t="s">
        <v>32</v>
      </c>
      <c r="E3390">
        <f>VLOOKUP(B3390&amp;D3390,Sheet1!$A$2:$N$799,14,FALSE)</f>
        <v>-2.4</v>
      </c>
      <c r="F3390">
        <f t="shared" si="52"/>
        <v>9.2999999999999989</v>
      </c>
      <c r="G3390" t="s">
        <v>29</v>
      </c>
      <c r="H3390">
        <f>VLOOKUP(B3390&amp;G3390,Sheet1!$A$2:$N$799,14,FALSE)</f>
        <v>-11.7</v>
      </c>
      <c r="I3390">
        <v>1</v>
      </c>
      <c r="J3390">
        <v>2</v>
      </c>
      <c r="K3390">
        <v>4</v>
      </c>
      <c r="L3390">
        <v>2</v>
      </c>
    </row>
    <row r="3391" spans="1:12" x14ac:dyDescent="0.25">
      <c r="A3391" t="s">
        <v>1828</v>
      </c>
      <c r="B3391">
        <v>2020</v>
      </c>
      <c r="C3391">
        <v>13</v>
      </c>
      <c r="D3391" t="s">
        <v>46</v>
      </c>
      <c r="E3391">
        <f>VLOOKUP(B3391&amp;D3391,Sheet1!$A$2:$N$799,14,FALSE)</f>
        <v>2.6</v>
      </c>
      <c r="F3391">
        <f t="shared" si="52"/>
        <v>-2.8000000000000003</v>
      </c>
      <c r="G3391" t="s">
        <v>31</v>
      </c>
      <c r="H3391">
        <f>VLOOKUP(B3391&amp;G3391,Sheet1!$A$2:$N$799,14,FALSE)</f>
        <v>5.4</v>
      </c>
      <c r="I3391">
        <v>0</v>
      </c>
      <c r="J3391">
        <v>3</v>
      </c>
      <c r="K3391">
        <v>0</v>
      </c>
      <c r="L3391">
        <v>-3</v>
      </c>
    </row>
    <row r="3392" spans="1:12" x14ac:dyDescent="0.25">
      <c r="A3392" t="s">
        <v>1829</v>
      </c>
      <c r="B3392">
        <v>2020</v>
      </c>
      <c r="C3392">
        <v>13</v>
      </c>
      <c r="D3392" t="s">
        <v>43</v>
      </c>
      <c r="E3392">
        <f>VLOOKUP(B3392&amp;D3392,Sheet1!$A$2:$N$799,14,FALSE)</f>
        <v>-11.5</v>
      </c>
      <c r="F3392">
        <f t="shared" si="52"/>
        <v>-9.5</v>
      </c>
      <c r="G3392" t="s">
        <v>44</v>
      </c>
      <c r="H3392">
        <f>VLOOKUP(B3392&amp;G3392,Sheet1!$A$2:$N$799,14,FALSE)</f>
        <v>-2</v>
      </c>
      <c r="I3392">
        <v>0</v>
      </c>
      <c r="J3392">
        <v>3</v>
      </c>
      <c r="K3392">
        <v>2</v>
      </c>
      <c r="L3392">
        <v>-1</v>
      </c>
    </row>
    <row r="3393" spans="1:12" x14ac:dyDescent="0.25">
      <c r="A3393" t="s">
        <v>1830</v>
      </c>
      <c r="B3393">
        <v>2020</v>
      </c>
      <c r="C3393">
        <v>13</v>
      </c>
      <c r="D3393" t="s">
        <v>47</v>
      </c>
      <c r="E3393">
        <f>VLOOKUP(B3393&amp;D3393,Sheet1!$A$2:$N$799,14,FALSE)</f>
        <v>-2.9</v>
      </c>
      <c r="F3393">
        <f t="shared" si="52"/>
        <v>-1.9</v>
      </c>
      <c r="G3393" t="s">
        <v>35</v>
      </c>
      <c r="H3393">
        <f>VLOOKUP(B3393&amp;G3393,Sheet1!$A$2:$N$799,14,FALSE)</f>
        <v>-1</v>
      </c>
      <c r="I3393">
        <v>0</v>
      </c>
      <c r="J3393">
        <v>2</v>
      </c>
      <c r="K3393">
        <v>0</v>
      </c>
      <c r="L3393">
        <v>-2</v>
      </c>
    </row>
    <row r="3394" spans="1:12" x14ac:dyDescent="0.25">
      <c r="A3394" t="s">
        <v>1831</v>
      </c>
      <c r="B3394">
        <v>2020</v>
      </c>
      <c r="C3394">
        <v>13</v>
      </c>
      <c r="D3394" t="s">
        <v>37</v>
      </c>
      <c r="E3394">
        <f>VLOOKUP(B3394&amp;D3394,Sheet1!$A$2:$N$799,14,FALSE)</f>
        <v>0.7</v>
      </c>
      <c r="F3394">
        <f t="shared" si="52"/>
        <v>-8.9</v>
      </c>
      <c r="G3394" t="s">
        <v>38</v>
      </c>
      <c r="H3394">
        <f>VLOOKUP(B3394&amp;G3394,Sheet1!$A$2:$N$799,14,FALSE)</f>
        <v>9.6</v>
      </c>
      <c r="I3394">
        <v>0</v>
      </c>
      <c r="J3394">
        <v>1</v>
      </c>
      <c r="K3394">
        <v>1</v>
      </c>
      <c r="L3394">
        <v>0</v>
      </c>
    </row>
    <row r="3395" spans="1:12" x14ac:dyDescent="0.25">
      <c r="A3395" t="s">
        <v>1832</v>
      </c>
      <c r="B3395">
        <v>2020</v>
      </c>
      <c r="C3395">
        <v>13</v>
      </c>
      <c r="D3395" t="s">
        <v>22</v>
      </c>
      <c r="E3395">
        <f>VLOOKUP(B3395&amp;D3395,Sheet1!$A$2:$N$799,14,FALSE)</f>
        <v>5.5</v>
      </c>
      <c r="F3395">
        <f t="shared" ref="F3395:F3458" si="53">E3395-H3395</f>
        <v>9.9</v>
      </c>
      <c r="G3395" t="s">
        <v>41</v>
      </c>
      <c r="H3395">
        <f>VLOOKUP(B3395&amp;G3395,Sheet1!$A$2:$N$799,14,FALSE)</f>
        <v>-4.4000000000000004</v>
      </c>
      <c r="I3395">
        <v>0</v>
      </c>
      <c r="J3395">
        <v>2</v>
      </c>
      <c r="K3395">
        <v>1</v>
      </c>
      <c r="L3395">
        <v>-1</v>
      </c>
    </row>
    <row r="3396" spans="1:12" x14ac:dyDescent="0.25">
      <c r="A3396" t="s">
        <v>1833</v>
      </c>
      <c r="B3396">
        <v>2020</v>
      </c>
      <c r="C3396">
        <v>13</v>
      </c>
      <c r="D3396" t="s">
        <v>23</v>
      </c>
      <c r="E3396">
        <f>VLOOKUP(B3396&amp;D3396,Sheet1!$A$2:$N$799,14,FALSE)</f>
        <v>7.7</v>
      </c>
      <c r="F3396">
        <f t="shared" si="53"/>
        <v>12.100000000000001</v>
      </c>
      <c r="G3396" t="s">
        <v>28</v>
      </c>
      <c r="H3396">
        <f>VLOOKUP(B3396&amp;G3396,Sheet1!$A$2:$N$799,14,FALSE)</f>
        <v>-4.4000000000000004</v>
      </c>
      <c r="I3396">
        <v>1</v>
      </c>
      <c r="J3396">
        <v>0</v>
      </c>
      <c r="K3396">
        <v>1</v>
      </c>
      <c r="L3396">
        <v>1</v>
      </c>
    </row>
    <row r="3397" spans="1:12" x14ac:dyDescent="0.25">
      <c r="A3397" t="s">
        <v>1834</v>
      </c>
      <c r="B3397">
        <v>2020</v>
      </c>
      <c r="C3397">
        <v>13</v>
      </c>
      <c r="D3397" t="s">
        <v>19</v>
      </c>
      <c r="E3397">
        <f>VLOOKUP(B3397&amp;D3397,Sheet1!$A$2:$N$799,14,FALSE)</f>
        <v>4.7</v>
      </c>
      <c r="F3397">
        <f t="shared" si="53"/>
        <v>5.5</v>
      </c>
      <c r="G3397" t="s">
        <v>56</v>
      </c>
      <c r="H3397">
        <f>VLOOKUP(B3397&amp;G3397,Sheet1!$A$2:$N$799,14,FALSE)</f>
        <v>-0.8</v>
      </c>
      <c r="I3397">
        <v>0</v>
      </c>
      <c r="J3397">
        <v>1</v>
      </c>
      <c r="K3397">
        <v>0</v>
      </c>
      <c r="L3397">
        <v>-1</v>
      </c>
    </row>
    <row r="3398" spans="1:12" x14ac:dyDescent="0.25">
      <c r="A3398" t="s">
        <v>1835</v>
      </c>
      <c r="B3398">
        <v>2020</v>
      </c>
      <c r="C3398">
        <v>14</v>
      </c>
      <c r="D3398" t="s">
        <v>41</v>
      </c>
      <c r="E3398">
        <f>VLOOKUP(B3398&amp;D3398,Sheet1!$A$2:$N$799,14,FALSE)</f>
        <v>-4.4000000000000004</v>
      </c>
      <c r="F3398">
        <f t="shared" si="53"/>
        <v>-7</v>
      </c>
      <c r="G3398" t="s">
        <v>46</v>
      </c>
      <c r="H3398">
        <f>VLOOKUP(B3398&amp;G3398,Sheet1!$A$2:$N$799,14,FALSE)</f>
        <v>2.6</v>
      </c>
      <c r="I3398">
        <v>0</v>
      </c>
      <c r="J3398">
        <v>3</v>
      </c>
      <c r="K3398">
        <v>0</v>
      </c>
      <c r="L3398">
        <v>-3</v>
      </c>
    </row>
    <row r="3399" spans="1:12" x14ac:dyDescent="0.25">
      <c r="A3399" t="s">
        <v>1836</v>
      </c>
      <c r="B3399">
        <v>2020</v>
      </c>
      <c r="C3399">
        <v>14</v>
      </c>
      <c r="D3399" t="s">
        <v>47</v>
      </c>
      <c r="E3399">
        <f>VLOOKUP(B3399&amp;D3399,Sheet1!$A$2:$N$799,14,FALSE)</f>
        <v>-2.9</v>
      </c>
      <c r="F3399">
        <f t="shared" si="53"/>
        <v>-3.5999999999999996</v>
      </c>
      <c r="G3399" t="s">
        <v>37</v>
      </c>
      <c r="H3399">
        <f>VLOOKUP(B3399&amp;G3399,Sheet1!$A$2:$N$799,14,FALSE)</f>
        <v>0.7</v>
      </c>
      <c r="I3399">
        <v>1</v>
      </c>
      <c r="J3399">
        <v>1</v>
      </c>
      <c r="K3399">
        <v>3</v>
      </c>
      <c r="L3399">
        <v>2</v>
      </c>
    </row>
    <row r="3400" spans="1:12" x14ac:dyDescent="0.25">
      <c r="A3400" t="s">
        <v>1837</v>
      </c>
      <c r="B3400">
        <v>2020</v>
      </c>
      <c r="C3400">
        <v>14</v>
      </c>
      <c r="D3400" t="s">
        <v>20</v>
      </c>
      <c r="E3400">
        <f>VLOOKUP(B3400&amp;D3400,Sheet1!$A$2:$N$799,14,FALSE)</f>
        <v>-2.6</v>
      </c>
      <c r="F3400">
        <f t="shared" si="53"/>
        <v>-10.9</v>
      </c>
      <c r="G3400" t="s">
        <v>16</v>
      </c>
      <c r="H3400">
        <f>VLOOKUP(B3400&amp;G3400,Sheet1!$A$2:$N$799,14,FALSE)</f>
        <v>8.3000000000000007</v>
      </c>
      <c r="I3400">
        <v>0</v>
      </c>
      <c r="J3400">
        <v>1</v>
      </c>
      <c r="K3400">
        <v>0</v>
      </c>
      <c r="L3400">
        <v>-1</v>
      </c>
    </row>
    <row r="3401" spans="1:12" x14ac:dyDescent="0.25">
      <c r="A3401" t="s">
        <v>1838</v>
      </c>
      <c r="B3401">
        <v>2020</v>
      </c>
      <c r="C3401">
        <v>14</v>
      </c>
      <c r="D3401" t="s">
        <v>17</v>
      </c>
      <c r="E3401">
        <f>VLOOKUP(B3401&amp;D3401,Sheet1!$A$2:$N$799,14,FALSE)</f>
        <v>-7.5</v>
      </c>
      <c r="F3401">
        <f t="shared" si="53"/>
        <v>-2.4000000000000004</v>
      </c>
      <c r="G3401" t="s">
        <v>49</v>
      </c>
      <c r="H3401">
        <f>VLOOKUP(B3401&amp;G3401,Sheet1!$A$2:$N$799,14,FALSE)</f>
        <v>-5.0999999999999996</v>
      </c>
      <c r="I3401">
        <v>0</v>
      </c>
      <c r="J3401">
        <v>3</v>
      </c>
      <c r="K3401">
        <v>0</v>
      </c>
      <c r="L3401">
        <v>-3</v>
      </c>
    </row>
    <row r="3402" spans="1:12" x14ac:dyDescent="0.25">
      <c r="A3402" t="s">
        <v>1839</v>
      </c>
      <c r="B3402">
        <v>2020</v>
      </c>
      <c r="C3402">
        <v>14</v>
      </c>
      <c r="D3402" t="s">
        <v>14</v>
      </c>
      <c r="E3402">
        <f>VLOOKUP(B3402&amp;D3402,Sheet1!$A$2:$N$799,14,FALSE)</f>
        <v>-1.1000000000000001</v>
      </c>
      <c r="F3402">
        <f t="shared" si="53"/>
        <v>4.9000000000000004</v>
      </c>
      <c r="G3402" t="s">
        <v>25</v>
      </c>
      <c r="H3402">
        <f>VLOOKUP(B3402&amp;G3402,Sheet1!$A$2:$N$799,14,FALSE)</f>
        <v>-6</v>
      </c>
      <c r="I3402">
        <v>0</v>
      </c>
      <c r="J3402">
        <v>0</v>
      </c>
      <c r="K3402">
        <v>1</v>
      </c>
      <c r="L3402">
        <v>1</v>
      </c>
    </row>
    <row r="3403" spans="1:12" x14ac:dyDescent="0.25">
      <c r="A3403" t="s">
        <v>1840</v>
      </c>
      <c r="B3403">
        <v>2020</v>
      </c>
      <c r="C3403">
        <v>14</v>
      </c>
      <c r="D3403" t="s">
        <v>40</v>
      </c>
      <c r="E3403">
        <f>VLOOKUP(B3403&amp;D3403,Sheet1!$A$2:$N$799,14,FALSE)</f>
        <v>-7.7</v>
      </c>
      <c r="F3403">
        <f t="shared" si="53"/>
        <v>-15.4</v>
      </c>
      <c r="G3403" t="s">
        <v>23</v>
      </c>
      <c r="H3403">
        <f>VLOOKUP(B3403&amp;G3403,Sheet1!$A$2:$N$799,14,FALSE)</f>
        <v>7.7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1841</v>
      </c>
      <c r="B3404">
        <v>2020</v>
      </c>
      <c r="C3404">
        <v>14</v>
      </c>
      <c r="D3404" t="s">
        <v>10</v>
      </c>
      <c r="E3404">
        <f>VLOOKUP(B3404&amp;D3404,Sheet1!$A$2:$N$799,14,FALSE)</f>
        <v>0.2</v>
      </c>
      <c r="F3404">
        <f t="shared" si="53"/>
        <v>5.7</v>
      </c>
      <c r="G3404" t="s">
        <v>55</v>
      </c>
      <c r="H3404">
        <f>VLOOKUP(B3404&amp;G3404,Sheet1!$A$2:$N$799,14,FALSE)</f>
        <v>-5.5</v>
      </c>
      <c r="I3404">
        <v>1</v>
      </c>
      <c r="J3404">
        <v>1</v>
      </c>
      <c r="K3404">
        <v>1</v>
      </c>
      <c r="L3404">
        <v>0</v>
      </c>
    </row>
    <row r="3405" spans="1:12" x14ac:dyDescent="0.25">
      <c r="A3405" t="s">
        <v>1842</v>
      </c>
      <c r="B3405">
        <v>2020</v>
      </c>
      <c r="C3405">
        <v>14</v>
      </c>
      <c r="D3405" t="s">
        <v>44</v>
      </c>
      <c r="E3405">
        <f>VLOOKUP(B3405&amp;D3405,Sheet1!$A$2:$N$799,14,FALSE)</f>
        <v>-2</v>
      </c>
      <c r="F3405">
        <f t="shared" si="53"/>
        <v>-4.8</v>
      </c>
      <c r="G3405" t="s">
        <v>26</v>
      </c>
      <c r="H3405">
        <f>VLOOKUP(B3405&amp;G3405,Sheet1!$A$2:$N$799,14,FALSE)</f>
        <v>2.8</v>
      </c>
      <c r="I3405">
        <v>0</v>
      </c>
      <c r="J3405">
        <v>3</v>
      </c>
      <c r="K3405">
        <v>0</v>
      </c>
      <c r="L3405">
        <v>-3</v>
      </c>
    </row>
    <row r="3406" spans="1:12" x14ac:dyDescent="0.25">
      <c r="A3406" t="s">
        <v>1843</v>
      </c>
      <c r="B3406">
        <v>2020</v>
      </c>
      <c r="C3406">
        <v>14</v>
      </c>
      <c r="D3406" t="s">
        <v>34</v>
      </c>
      <c r="E3406">
        <f>VLOOKUP(B3406&amp;D3406,Sheet1!$A$2:$N$799,14,FALSE)</f>
        <v>3</v>
      </c>
      <c r="F3406">
        <f t="shared" si="53"/>
        <v>-3.8</v>
      </c>
      <c r="G3406" t="s">
        <v>52</v>
      </c>
      <c r="H3406">
        <f>VLOOKUP(B3406&amp;G3406,Sheet1!$A$2:$N$799,14,FALSE)</f>
        <v>6.8</v>
      </c>
      <c r="I3406">
        <v>0</v>
      </c>
      <c r="J3406">
        <v>1</v>
      </c>
      <c r="K3406">
        <v>4</v>
      </c>
      <c r="L3406">
        <v>3</v>
      </c>
    </row>
    <row r="3407" spans="1:12" x14ac:dyDescent="0.25">
      <c r="A3407" t="s">
        <v>1844</v>
      </c>
      <c r="B3407">
        <v>2020</v>
      </c>
      <c r="C3407">
        <v>14</v>
      </c>
      <c r="D3407" t="s">
        <v>13</v>
      </c>
      <c r="E3407">
        <f>VLOOKUP(B3407&amp;D3407,Sheet1!$A$2:$N$799,14,FALSE)</f>
        <v>9.4</v>
      </c>
      <c r="F3407">
        <f t="shared" si="53"/>
        <v>11.8</v>
      </c>
      <c r="G3407" t="s">
        <v>32</v>
      </c>
      <c r="H3407">
        <f>VLOOKUP(B3407&amp;G3407,Sheet1!$A$2:$N$799,14,FALSE)</f>
        <v>-2.4</v>
      </c>
      <c r="I3407">
        <v>1</v>
      </c>
      <c r="J3407">
        <v>0</v>
      </c>
      <c r="K3407">
        <v>1</v>
      </c>
      <c r="L3407">
        <v>1</v>
      </c>
    </row>
    <row r="3408" spans="1:12" x14ac:dyDescent="0.25">
      <c r="A3408" t="s">
        <v>1845</v>
      </c>
      <c r="B3408">
        <v>2020</v>
      </c>
      <c r="C3408">
        <v>14</v>
      </c>
      <c r="D3408" t="s">
        <v>31</v>
      </c>
      <c r="E3408">
        <f>VLOOKUP(B3408&amp;D3408,Sheet1!$A$2:$N$799,14,FALSE)</f>
        <v>5.4</v>
      </c>
      <c r="F3408">
        <f t="shared" si="53"/>
        <v>6.4</v>
      </c>
      <c r="G3408" t="s">
        <v>35</v>
      </c>
      <c r="H3408">
        <f>VLOOKUP(B3408&amp;G3408,Sheet1!$A$2:$N$799,14,FALSE)</f>
        <v>-1</v>
      </c>
      <c r="I3408">
        <v>1</v>
      </c>
      <c r="J3408">
        <v>1</v>
      </c>
      <c r="K3408">
        <v>1</v>
      </c>
      <c r="L3408">
        <v>0</v>
      </c>
    </row>
    <row r="3409" spans="1:12" x14ac:dyDescent="0.25">
      <c r="A3409" t="s">
        <v>1846</v>
      </c>
      <c r="B3409">
        <v>2020</v>
      </c>
      <c r="C3409">
        <v>14</v>
      </c>
      <c r="D3409" t="s">
        <v>28</v>
      </c>
      <c r="E3409">
        <f>VLOOKUP(B3409&amp;D3409,Sheet1!$A$2:$N$799,14,FALSE)</f>
        <v>-4.4000000000000004</v>
      </c>
      <c r="F3409">
        <f t="shared" si="53"/>
        <v>-14</v>
      </c>
      <c r="G3409" t="s">
        <v>38</v>
      </c>
      <c r="H3409">
        <f>VLOOKUP(B3409&amp;G3409,Sheet1!$A$2:$N$799,14,FALSE)</f>
        <v>9.6</v>
      </c>
      <c r="I3409">
        <v>1</v>
      </c>
      <c r="J3409">
        <v>1</v>
      </c>
      <c r="K3409">
        <v>2</v>
      </c>
      <c r="L3409">
        <v>1</v>
      </c>
    </row>
    <row r="3410" spans="1:12" x14ac:dyDescent="0.25">
      <c r="A3410" t="s">
        <v>1847</v>
      </c>
      <c r="B3410">
        <v>2020</v>
      </c>
      <c r="C3410">
        <v>14</v>
      </c>
      <c r="D3410" t="s">
        <v>22</v>
      </c>
      <c r="E3410">
        <f>VLOOKUP(B3410&amp;D3410,Sheet1!$A$2:$N$799,14,FALSE)</f>
        <v>5.5</v>
      </c>
      <c r="F3410">
        <f t="shared" si="53"/>
        <v>17</v>
      </c>
      <c r="G3410" t="s">
        <v>43</v>
      </c>
      <c r="H3410">
        <f>VLOOKUP(B3410&amp;G3410,Sheet1!$A$2:$N$799,14,FALSE)</f>
        <v>-11.5</v>
      </c>
      <c r="I3410">
        <v>1</v>
      </c>
      <c r="J3410">
        <v>1</v>
      </c>
      <c r="K3410">
        <v>1</v>
      </c>
      <c r="L3410">
        <v>0</v>
      </c>
    </row>
    <row r="3411" spans="1:12" x14ac:dyDescent="0.25">
      <c r="A3411" t="s">
        <v>1848</v>
      </c>
      <c r="B3411">
        <v>2020</v>
      </c>
      <c r="C3411">
        <v>14</v>
      </c>
      <c r="D3411" t="s">
        <v>11</v>
      </c>
      <c r="E3411">
        <f>VLOOKUP(B3411&amp;D3411,Sheet1!$A$2:$N$799,14,FALSE)</f>
        <v>7.7</v>
      </c>
      <c r="F3411">
        <f t="shared" si="53"/>
        <v>3</v>
      </c>
      <c r="G3411" t="s">
        <v>19</v>
      </c>
      <c r="H3411">
        <f>VLOOKUP(B3411&amp;G3411,Sheet1!$A$2:$N$799,14,FALSE)</f>
        <v>4.7</v>
      </c>
      <c r="I3411">
        <v>1</v>
      </c>
      <c r="J3411">
        <v>2</v>
      </c>
      <c r="K3411">
        <v>2</v>
      </c>
      <c r="L3411">
        <v>0</v>
      </c>
    </row>
    <row r="3412" spans="1:12" x14ac:dyDescent="0.25">
      <c r="A3412" t="s">
        <v>1849</v>
      </c>
      <c r="B3412">
        <v>2020</v>
      </c>
      <c r="C3412">
        <v>14</v>
      </c>
      <c r="D3412" t="s">
        <v>29</v>
      </c>
      <c r="E3412">
        <f>VLOOKUP(B3412&amp;D3412,Sheet1!$A$2:$N$799,14,FALSE)</f>
        <v>-11.7</v>
      </c>
      <c r="F3412">
        <f t="shared" si="53"/>
        <v>-13.299999999999999</v>
      </c>
      <c r="G3412" t="s">
        <v>53</v>
      </c>
      <c r="H3412">
        <f>VLOOKUP(B3412&amp;G3412,Sheet1!$A$2:$N$799,14,FALSE)</f>
        <v>1.6</v>
      </c>
      <c r="I3412">
        <v>0</v>
      </c>
      <c r="J3412">
        <v>1</v>
      </c>
      <c r="K3412">
        <v>1</v>
      </c>
      <c r="L3412">
        <v>0</v>
      </c>
    </row>
    <row r="3413" spans="1:12" x14ac:dyDescent="0.25">
      <c r="A3413" t="s">
        <v>1850</v>
      </c>
      <c r="B3413">
        <v>2020</v>
      </c>
      <c r="C3413">
        <v>14</v>
      </c>
      <c r="D3413" t="s">
        <v>50</v>
      </c>
      <c r="E3413">
        <f>VLOOKUP(B3413&amp;D3413,Sheet1!$A$2:$N$799,14,FALSE)</f>
        <v>0.8</v>
      </c>
      <c r="F3413">
        <f t="shared" si="53"/>
        <v>1.6</v>
      </c>
      <c r="G3413" t="s">
        <v>56</v>
      </c>
      <c r="H3413">
        <f>VLOOKUP(B3413&amp;G3413,Sheet1!$A$2:$N$799,14,FALSE)</f>
        <v>-0.8</v>
      </c>
      <c r="I3413">
        <v>0</v>
      </c>
      <c r="J3413">
        <v>3</v>
      </c>
      <c r="K3413">
        <v>1</v>
      </c>
      <c r="L3413">
        <v>-2</v>
      </c>
    </row>
    <row r="3414" spans="1:12" x14ac:dyDescent="0.25">
      <c r="A3414" t="s">
        <v>1851</v>
      </c>
      <c r="B3414">
        <v>2020</v>
      </c>
      <c r="C3414">
        <v>15</v>
      </c>
      <c r="D3414" t="s">
        <v>25</v>
      </c>
      <c r="E3414">
        <f>VLOOKUP(B3414&amp;D3414,Sheet1!$A$2:$N$799,14,FALSE)</f>
        <v>-6</v>
      </c>
      <c r="F3414">
        <f t="shared" si="53"/>
        <v>-13.7</v>
      </c>
      <c r="G3414" t="s">
        <v>11</v>
      </c>
      <c r="H3414">
        <f>VLOOKUP(B3414&amp;G3414,Sheet1!$A$2:$N$799,14,FALSE)</f>
        <v>7.7</v>
      </c>
      <c r="I3414">
        <v>0</v>
      </c>
      <c r="J3414">
        <v>2</v>
      </c>
      <c r="K3414">
        <v>0</v>
      </c>
      <c r="L3414">
        <v>-2</v>
      </c>
    </row>
    <row r="3415" spans="1:12" x14ac:dyDescent="0.25">
      <c r="A3415" t="s">
        <v>1852</v>
      </c>
      <c r="B3415">
        <v>2020</v>
      </c>
      <c r="C3415">
        <v>15</v>
      </c>
      <c r="D3415" t="s">
        <v>23</v>
      </c>
      <c r="E3415">
        <f>VLOOKUP(B3415&amp;D3415,Sheet1!$A$2:$N$799,14,FALSE)</f>
        <v>7.7</v>
      </c>
      <c r="F3415">
        <f t="shared" si="53"/>
        <v>8.8000000000000007</v>
      </c>
      <c r="G3415" t="s">
        <v>14</v>
      </c>
      <c r="H3415">
        <f>VLOOKUP(B3415&amp;G3415,Sheet1!$A$2:$N$799,14,FALSE)</f>
        <v>-1.1000000000000001</v>
      </c>
      <c r="I3415">
        <v>1</v>
      </c>
      <c r="J3415">
        <v>0</v>
      </c>
      <c r="K3415">
        <v>1</v>
      </c>
      <c r="L3415">
        <v>1</v>
      </c>
    </row>
    <row r="3416" spans="1:12" x14ac:dyDescent="0.25">
      <c r="A3416" t="s">
        <v>1853</v>
      </c>
      <c r="B3416">
        <v>2020</v>
      </c>
      <c r="C3416">
        <v>15</v>
      </c>
      <c r="D3416" t="s">
        <v>32</v>
      </c>
      <c r="E3416">
        <f>VLOOKUP(B3416&amp;D3416,Sheet1!$A$2:$N$799,14,FALSE)</f>
        <v>-2.4</v>
      </c>
      <c r="F3416">
        <f t="shared" si="53"/>
        <v>-2.6</v>
      </c>
      <c r="G3416" t="s">
        <v>10</v>
      </c>
      <c r="H3416">
        <f>VLOOKUP(B3416&amp;G3416,Sheet1!$A$2:$N$799,14,FALSE)</f>
        <v>0.2</v>
      </c>
      <c r="I3416">
        <v>0</v>
      </c>
      <c r="J3416">
        <v>1</v>
      </c>
      <c r="K3416">
        <v>1</v>
      </c>
      <c r="L3416">
        <v>0</v>
      </c>
    </row>
    <row r="3417" spans="1:12" x14ac:dyDescent="0.25">
      <c r="A3417" t="s">
        <v>1854</v>
      </c>
      <c r="B3417">
        <v>2020</v>
      </c>
      <c r="C3417">
        <v>15</v>
      </c>
      <c r="D3417" t="s">
        <v>41</v>
      </c>
      <c r="E3417">
        <f>VLOOKUP(B3417&amp;D3417,Sheet1!$A$2:$N$799,14,FALSE)</f>
        <v>-4.4000000000000004</v>
      </c>
      <c r="F3417">
        <f t="shared" si="53"/>
        <v>-1.8000000000000003</v>
      </c>
      <c r="G3417" t="s">
        <v>20</v>
      </c>
      <c r="H3417">
        <f>VLOOKUP(B3417&amp;G3417,Sheet1!$A$2:$N$799,14,FALSE)</f>
        <v>-2.6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1855</v>
      </c>
      <c r="B3418">
        <v>2020</v>
      </c>
      <c r="C3418">
        <v>15</v>
      </c>
      <c r="D3418" t="s">
        <v>53</v>
      </c>
      <c r="E3418">
        <f>VLOOKUP(B3418&amp;D3418,Sheet1!$A$2:$N$799,14,FALSE)</f>
        <v>1.6</v>
      </c>
      <c r="F3418">
        <f t="shared" si="53"/>
        <v>9.3000000000000007</v>
      </c>
      <c r="G3418" t="s">
        <v>40</v>
      </c>
      <c r="H3418">
        <f>VLOOKUP(B3418&amp;G3418,Sheet1!$A$2:$N$799,14,FALSE)</f>
        <v>-7.7</v>
      </c>
      <c r="I3418">
        <v>1</v>
      </c>
      <c r="J3418">
        <v>0</v>
      </c>
      <c r="K3418">
        <v>3</v>
      </c>
      <c r="L3418">
        <v>3</v>
      </c>
    </row>
    <row r="3419" spans="1:12" x14ac:dyDescent="0.25">
      <c r="A3419" t="s">
        <v>1856</v>
      </c>
      <c r="B3419">
        <v>2020</v>
      </c>
      <c r="C3419">
        <v>15</v>
      </c>
      <c r="D3419" t="s">
        <v>26</v>
      </c>
      <c r="E3419">
        <f>VLOOKUP(B3419&amp;D3419,Sheet1!$A$2:$N$799,14,FALSE)</f>
        <v>2.8</v>
      </c>
      <c r="F3419">
        <f t="shared" si="53"/>
        <v>8.3000000000000007</v>
      </c>
      <c r="G3419" t="s">
        <v>55</v>
      </c>
      <c r="H3419">
        <f>VLOOKUP(B3419&amp;G3419,Sheet1!$A$2:$N$799,14,FALSE)</f>
        <v>-5.5</v>
      </c>
      <c r="I3419">
        <v>1</v>
      </c>
      <c r="J3419">
        <v>0</v>
      </c>
      <c r="K3419">
        <v>2</v>
      </c>
      <c r="L3419">
        <v>2</v>
      </c>
    </row>
    <row r="3420" spans="1:12" x14ac:dyDescent="0.25">
      <c r="A3420" t="s">
        <v>1857</v>
      </c>
      <c r="B3420">
        <v>2020</v>
      </c>
      <c r="C3420">
        <v>15</v>
      </c>
      <c r="D3420" t="s">
        <v>16</v>
      </c>
      <c r="E3420">
        <f>VLOOKUP(B3420&amp;D3420,Sheet1!$A$2:$N$799,14,FALSE)</f>
        <v>8.3000000000000007</v>
      </c>
      <c r="F3420">
        <f t="shared" si="53"/>
        <v>20</v>
      </c>
      <c r="G3420" t="s">
        <v>29</v>
      </c>
      <c r="H3420">
        <f>VLOOKUP(B3420&amp;G3420,Sheet1!$A$2:$N$799,14,FALSE)</f>
        <v>-11.7</v>
      </c>
      <c r="I3420">
        <v>1</v>
      </c>
      <c r="J3420">
        <v>1</v>
      </c>
      <c r="K3420">
        <v>1</v>
      </c>
      <c r="L3420">
        <v>0</v>
      </c>
    </row>
    <row r="3421" spans="1:12" x14ac:dyDescent="0.25">
      <c r="A3421" t="s">
        <v>1858</v>
      </c>
      <c r="B3421">
        <v>2020</v>
      </c>
      <c r="C3421">
        <v>15</v>
      </c>
      <c r="D3421" t="s">
        <v>38</v>
      </c>
      <c r="E3421">
        <f>VLOOKUP(B3421&amp;D3421,Sheet1!$A$2:$N$799,14,FALSE)</f>
        <v>9.6</v>
      </c>
      <c r="F3421">
        <f t="shared" si="53"/>
        <v>2.8</v>
      </c>
      <c r="G3421" t="s">
        <v>52</v>
      </c>
      <c r="H3421">
        <f>VLOOKUP(B3421&amp;G3421,Sheet1!$A$2:$N$799,14,FALSE)</f>
        <v>6.8</v>
      </c>
      <c r="I3421">
        <v>0</v>
      </c>
      <c r="J3421">
        <v>1</v>
      </c>
      <c r="K3421">
        <v>1</v>
      </c>
      <c r="L3421">
        <v>0</v>
      </c>
    </row>
    <row r="3422" spans="1:12" x14ac:dyDescent="0.25">
      <c r="A3422" t="s">
        <v>1859</v>
      </c>
      <c r="B3422">
        <v>2020</v>
      </c>
      <c r="C3422">
        <v>15</v>
      </c>
      <c r="D3422" t="s">
        <v>44</v>
      </c>
      <c r="E3422">
        <f>VLOOKUP(B3422&amp;D3422,Sheet1!$A$2:$N$799,14,FALSE)</f>
        <v>-2</v>
      </c>
      <c r="F3422">
        <f t="shared" si="53"/>
        <v>0.89999999999999991</v>
      </c>
      <c r="G3422" t="s">
        <v>47</v>
      </c>
      <c r="H3422">
        <f>VLOOKUP(B3422&amp;G3422,Sheet1!$A$2:$N$799,14,FALSE)</f>
        <v>-2.9</v>
      </c>
      <c r="I3422">
        <v>0</v>
      </c>
      <c r="J3422">
        <v>1</v>
      </c>
      <c r="K3422">
        <v>0</v>
      </c>
      <c r="L3422">
        <v>-1</v>
      </c>
    </row>
    <row r="3423" spans="1:12" x14ac:dyDescent="0.25">
      <c r="A3423" t="s">
        <v>1860</v>
      </c>
      <c r="B3423">
        <v>2020</v>
      </c>
      <c r="C3423">
        <v>15</v>
      </c>
      <c r="D3423" t="s">
        <v>34</v>
      </c>
      <c r="E3423">
        <f>VLOOKUP(B3423&amp;D3423,Sheet1!$A$2:$N$799,14,FALSE)</f>
        <v>3</v>
      </c>
      <c r="F3423">
        <f t="shared" si="53"/>
        <v>4</v>
      </c>
      <c r="G3423" t="s">
        <v>35</v>
      </c>
      <c r="H3423">
        <f>VLOOKUP(B3423&amp;G3423,Sheet1!$A$2:$N$799,14,FALSE)</f>
        <v>-1</v>
      </c>
      <c r="I3423">
        <v>1</v>
      </c>
      <c r="J3423">
        <v>1</v>
      </c>
      <c r="K3423">
        <v>1</v>
      </c>
      <c r="L3423">
        <v>0</v>
      </c>
    </row>
    <row r="3424" spans="1:12" x14ac:dyDescent="0.25">
      <c r="A3424" t="s">
        <v>1861</v>
      </c>
      <c r="B3424">
        <v>2020</v>
      </c>
      <c r="C3424">
        <v>15</v>
      </c>
      <c r="D3424" t="s">
        <v>31</v>
      </c>
      <c r="E3424">
        <f>VLOOKUP(B3424&amp;D3424,Sheet1!$A$2:$N$799,14,FALSE)</f>
        <v>5.4</v>
      </c>
      <c r="F3424">
        <f t="shared" si="53"/>
        <v>16.899999999999999</v>
      </c>
      <c r="G3424" t="s">
        <v>43</v>
      </c>
      <c r="H3424">
        <f>VLOOKUP(B3424&amp;G3424,Sheet1!$A$2:$N$799,14,FALSE)</f>
        <v>-11.5</v>
      </c>
      <c r="I3424">
        <v>0</v>
      </c>
      <c r="J3424">
        <v>1</v>
      </c>
      <c r="K3424">
        <v>0</v>
      </c>
      <c r="L3424">
        <v>-1</v>
      </c>
    </row>
    <row r="3425" spans="1:12" x14ac:dyDescent="0.25">
      <c r="A3425" t="s">
        <v>1862</v>
      </c>
      <c r="B3425">
        <v>2020</v>
      </c>
      <c r="C3425">
        <v>15</v>
      </c>
      <c r="D3425" t="s">
        <v>46</v>
      </c>
      <c r="E3425">
        <f>VLOOKUP(B3425&amp;D3425,Sheet1!$A$2:$N$799,14,FALSE)</f>
        <v>2.6</v>
      </c>
      <c r="F3425">
        <f t="shared" si="53"/>
        <v>7</v>
      </c>
      <c r="G3425" t="s">
        <v>28</v>
      </c>
      <c r="H3425">
        <f>VLOOKUP(B3425&amp;G3425,Sheet1!$A$2:$N$799,14,FALSE)</f>
        <v>-4.4000000000000004</v>
      </c>
      <c r="I3425">
        <v>1</v>
      </c>
      <c r="J3425">
        <v>3</v>
      </c>
      <c r="K3425">
        <v>0</v>
      </c>
      <c r="L3425">
        <v>-3</v>
      </c>
    </row>
    <row r="3426" spans="1:12" x14ac:dyDescent="0.25">
      <c r="A3426" t="s">
        <v>1863</v>
      </c>
      <c r="B3426">
        <v>2020</v>
      </c>
      <c r="C3426">
        <v>15</v>
      </c>
      <c r="D3426" t="s">
        <v>17</v>
      </c>
      <c r="E3426">
        <f>VLOOKUP(B3426&amp;D3426,Sheet1!$A$2:$N$799,14,FALSE)</f>
        <v>-7.5</v>
      </c>
      <c r="F3426">
        <f t="shared" si="53"/>
        <v>-12.2</v>
      </c>
      <c r="G3426" t="s">
        <v>19</v>
      </c>
      <c r="H3426">
        <f>VLOOKUP(B3426&amp;G3426,Sheet1!$A$2:$N$799,14,FALSE)</f>
        <v>4.7</v>
      </c>
      <c r="I3426">
        <v>1</v>
      </c>
      <c r="J3426">
        <v>0</v>
      </c>
      <c r="K3426">
        <v>3</v>
      </c>
      <c r="L3426">
        <v>3</v>
      </c>
    </row>
    <row r="3427" spans="1:12" x14ac:dyDescent="0.25">
      <c r="A3427" t="s">
        <v>1864</v>
      </c>
      <c r="B3427">
        <v>2020</v>
      </c>
      <c r="C3427">
        <v>15</v>
      </c>
      <c r="D3427" t="s">
        <v>56</v>
      </c>
      <c r="E3427">
        <f>VLOOKUP(B3427&amp;D3427,Sheet1!$A$2:$N$799,14,FALSE)</f>
        <v>-0.8</v>
      </c>
      <c r="F3427">
        <f t="shared" si="53"/>
        <v>-6.3</v>
      </c>
      <c r="G3427" t="s">
        <v>22</v>
      </c>
      <c r="H3427">
        <f>VLOOKUP(B3427&amp;G3427,Sheet1!$A$2:$N$799,14,FALSE)</f>
        <v>5.5</v>
      </c>
      <c r="I3427">
        <v>0</v>
      </c>
      <c r="J3427">
        <v>2</v>
      </c>
      <c r="K3427">
        <v>1</v>
      </c>
      <c r="L3427">
        <v>-1</v>
      </c>
    </row>
    <row r="3428" spans="1:12" x14ac:dyDescent="0.25">
      <c r="A3428" t="s">
        <v>1865</v>
      </c>
      <c r="B3428">
        <v>2020</v>
      </c>
      <c r="C3428">
        <v>15</v>
      </c>
      <c r="D3428" t="s">
        <v>49</v>
      </c>
      <c r="E3428">
        <f>VLOOKUP(B3428&amp;D3428,Sheet1!$A$2:$N$799,14,FALSE)</f>
        <v>-5.0999999999999996</v>
      </c>
      <c r="F3428">
        <f t="shared" si="53"/>
        <v>-5.8999999999999995</v>
      </c>
      <c r="G3428" t="s">
        <v>50</v>
      </c>
      <c r="H3428">
        <f>VLOOKUP(B3428&amp;G3428,Sheet1!$A$2:$N$799,14,FALSE)</f>
        <v>0.8</v>
      </c>
      <c r="I3428">
        <v>1</v>
      </c>
      <c r="J3428">
        <v>1</v>
      </c>
      <c r="K3428">
        <v>3</v>
      </c>
      <c r="L3428">
        <v>2</v>
      </c>
    </row>
    <row r="3429" spans="1:12" x14ac:dyDescent="0.25">
      <c r="A3429" t="s">
        <v>1866</v>
      </c>
      <c r="B3429">
        <v>2020</v>
      </c>
      <c r="C3429">
        <v>15</v>
      </c>
      <c r="D3429" t="s">
        <v>37</v>
      </c>
      <c r="E3429">
        <f>VLOOKUP(B3429&amp;D3429,Sheet1!$A$2:$N$799,14,FALSE)</f>
        <v>0.7</v>
      </c>
      <c r="F3429">
        <f t="shared" si="53"/>
        <v>-8.7000000000000011</v>
      </c>
      <c r="G3429" t="s">
        <v>13</v>
      </c>
      <c r="H3429">
        <f>VLOOKUP(B3429&amp;G3429,Sheet1!$A$2:$N$799,14,FALSE)</f>
        <v>9.4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1867</v>
      </c>
      <c r="B3430">
        <v>2020</v>
      </c>
      <c r="C3430">
        <v>16</v>
      </c>
      <c r="D3430" t="s">
        <v>52</v>
      </c>
      <c r="E3430">
        <f>VLOOKUP(B3430&amp;D3430,Sheet1!$A$2:$N$799,14,FALSE)</f>
        <v>6.8</v>
      </c>
      <c r="F3430">
        <f t="shared" si="53"/>
        <v>6.1</v>
      </c>
      <c r="G3430" t="s">
        <v>37</v>
      </c>
      <c r="H3430">
        <f>VLOOKUP(B3430&amp;G3430,Sheet1!$A$2:$N$799,14,FALSE)</f>
        <v>0.7</v>
      </c>
      <c r="I3430">
        <v>1</v>
      </c>
      <c r="J3430">
        <v>2</v>
      </c>
      <c r="K3430">
        <v>1</v>
      </c>
      <c r="L3430">
        <v>-1</v>
      </c>
    </row>
    <row r="3431" spans="1:12" x14ac:dyDescent="0.25">
      <c r="A3431" t="s">
        <v>1868</v>
      </c>
      <c r="B3431">
        <v>2020</v>
      </c>
      <c r="C3431">
        <v>16</v>
      </c>
      <c r="D3431" t="s">
        <v>35</v>
      </c>
      <c r="E3431">
        <f>VLOOKUP(B3431&amp;D3431,Sheet1!$A$2:$N$799,14,FALSE)</f>
        <v>-1</v>
      </c>
      <c r="F3431">
        <f t="shared" si="53"/>
        <v>-8.6999999999999993</v>
      </c>
      <c r="G3431" t="s">
        <v>11</v>
      </c>
      <c r="H3431">
        <f>VLOOKUP(B3431&amp;G3431,Sheet1!$A$2:$N$799,14,FALSE)</f>
        <v>7.7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1869</v>
      </c>
      <c r="B3432">
        <v>2020</v>
      </c>
      <c r="C3432">
        <v>16</v>
      </c>
      <c r="D3432" t="s">
        <v>56</v>
      </c>
      <c r="E3432">
        <f>VLOOKUP(B3432&amp;D3432,Sheet1!$A$2:$N$799,14,FALSE)</f>
        <v>-0.8</v>
      </c>
      <c r="F3432">
        <f t="shared" si="53"/>
        <v>0.30000000000000004</v>
      </c>
      <c r="G3432" t="s">
        <v>14</v>
      </c>
      <c r="H3432">
        <f>VLOOKUP(B3432&amp;G3432,Sheet1!$A$2:$N$799,14,FALSE)</f>
        <v>-1.1000000000000001</v>
      </c>
      <c r="I3432">
        <v>0</v>
      </c>
      <c r="J3432">
        <v>3</v>
      </c>
      <c r="K3432">
        <v>3</v>
      </c>
      <c r="L3432">
        <v>0</v>
      </c>
    </row>
    <row r="3433" spans="1:12" x14ac:dyDescent="0.25">
      <c r="A3433" t="s">
        <v>1870</v>
      </c>
      <c r="B3433">
        <v>2020</v>
      </c>
      <c r="C3433">
        <v>16</v>
      </c>
      <c r="D3433" t="s">
        <v>29</v>
      </c>
      <c r="E3433">
        <f>VLOOKUP(B3433&amp;D3433,Sheet1!$A$2:$N$799,14,FALSE)</f>
        <v>-11.7</v>
      </c>
      <c r="F3433">
        <f t="shared" si="53"/>
        <v>-11.899999999999999</v>
      </c>
      <c r="G3433" t="s">
        <v>10</v>
      </c>
      <c r="H3433">
        <f>VLOOKUP(B3433&amp;G3433,Sheet1!$A$2:$N$799,14,FALSE)</f>
        <v>0.2</v>
      </c>
      <c r="I3433">
        <v>0</v>
      </c>
      <c r="J3433">
        <v>2</v>
      </c>
      <c r="K3433">
        <v>1</v>
      </c>
      <c r="L3433">
        <v>-1</v>
      </c>
    </row>
    <row r="3434" spans="1:12" x14ac:dyDescent="0.25">
      <c r="A3434" t="s">
        <v>1871</v>
      </c>
      <c r="B3434">
        <v>2020</v>
      </c>
      <c r="C3434">
        <v>16</v>
      </c>
      <c r="D3434" t="s">
        <v>55</v>
      </c>
      <c r="E3434">
        <f>VLOOKUP(B3434&amp;D3434,Sheet1!$A$2:$N$799,14,FALSE)</f>
        <v>-5.5</v>
      </c>
      <c r="F3434">
        <f t="shared" si="53"/>
        <v>2</v>
      </c>
      <c r="G3434" t="s">
        <v>17</v>
      </c>
      <c r="H3434">
        <f>VLOOKUP(B3434&amp;G3434,Sheet1!$A$2:$N$799,14,FALSE)</f>
        <v>-7.5</v>
      </c>
      <c r="I3434">
        <v>0</v>
      </c>
      <c r="J3434">
        <v>1</v>
      </c>
      <c r="K3434">
        <v>0</v>
      </c>
      <c r="L3434">
        <v>-1</v>
      </c>
    </row>
    <row r="3435" spans="1:12" x14ac:dyDescent="0.25">
      <c r="A3435" t="s">
        <v>1872</v>
      </c>
      <c r="B3435">
        <v>2020</v>
      </c>
      <c r="C3435">
        <v>16</v>
      </c>
      <c r="D3435" t="s">
        <v>43</v>
      </c>
      <c r="E3435">
        <f>VLOOKUP(B3435&amp;D3435,Sheet1!$A$2:$N$799,14,FALSE)</f>
        <v>-11.5</v>
      </c>
      <c r="F3435">
        <f t="shared" si="53"/>
        <v>-8.9</v>
      </c>
      <c r="G3435" t="s">
        <v>20</v>
      </c>
      <c r="H3435">
        <f>VLOOKUP(B3435&amp;G3435,Sheet1!$A$2:$N$799,14,FALSE)</f>
        <v>-2.6</v>
      </c>
      <c r="I3435">
        <v>1</v>
      </c>
      <c r="J3435">
        <v>0</v>
      </c>
      <c r="K3435">
        <v>2</v>
      </c>
      <c r="L3435">
        <v>2</v>
      </c>
    </row>
    <row r="3436" spans="1:12" x14ac:dyDescent="0.25">
      <c r="A3436" t="s">
        <v>1873</v>
      </c>
      <c r="B3436">
        <v>2020</v>
      </c>
      <c r="C3436">
        <v>16</v>
      </c>
      <c r="D3436" t="s">
        <v>47</v>
      </c>
      <c r="E3436">
        <f>VLOOKUP(B3436&amp;D3436,Sheet1!$A$2:$N$799,14,FALSE)</f>
        <v>-2.9</v>
      </c>
      <c r="F3436">
        <f t="shared" si="53"/>
        <v>3.1</v>
      </c>
      <c r="G3436" t="s">
        <v>25</v>
      </c>
      <c r="H3436">
        <f>VLOOKUP(B3436&amp;G3436,Sheet1!$A$2:$N$799,14,FALSE)</f>
        <v>-6</v>
      </c>
      <c r="I3436">
        <v>1</v>
      </c>
      <c r="J3436">
        <v>0</v>
      </c>
      <c r="K3436">
        <v>2</v>
      </c>
      <c r="L3436">
        <v>2</v>
      </c>
    </row>
    <row r="3437" spans="1:12" x14ac:dyDescent="0.25">
      <c r="A3437" t="s">
        <v>1874</v>
      </c>
      <c r="B3437">
        <v>2020</v>
      </c>
      <c r="C3437">
        <v>16</v>
      </c>
      <c r="D3437" t="s">
        <v>19</v>
      </c>
      <c r="E3437">
        <f>VLOOKUP(B3437&amp;D3437,Sheet1!$A$2:$N$799,14,FALSE)</f>
        <v>4.7</v>
      </c>
      <c r="F3437">
        <f t="shared" si="53"/>
        <v>1.9000000000000004</v>
      </c>
      <c r="G3437" t="s">
        <v>26</v>
      </c>
      <c r="H3437">
        <f>VLOOKUP(B3437&amp;G3437,Sheet1!$A$2:$N$799,14,FALSE)</f>
        <v>2.8</v>
      </c>
      <c r="I3437">
        <v>1</v>
      </c>
      <c r="J3437">
        <v>0</v>
      </c>
      <c r="K3437">
        <v>2</v>
      </c>
      <c r="L3437">
        <v>2</v>
      </c>
    </row>
    <row r="3438" spans="1:12" x14ac:dyDescent="0.25">
      <c r="A3438" t="s">
        <v>1875</v>
      </c>
      <c r="B3438">
        <v>2020</v>
      </c>
      <c r="C3438">
        <v>16</v>
      </c>
      <c r="D3438" t="s">
        <v>22</v>
      </c>
      <c r="E3438">
        <f>VLOOKUP(B3438&amp;D3438,Sheet1!$A$2:$N$799,14,FALSE)</f>
        <v>5.5</v>
      </c>
      <c r="F3438">
        <f t="shared" si="53"/>
        <v>9.9999999999999645E-2</v>
      </c>
      <c r="G3438" t="s">
        <v>31</v>
      </c>
      <c r="H3438">
        <f>VLOOKUP(B3438&amp;G3438,Sheet1!$A$2:$N$799,14,FALSE)</f>
        <v>5.4</v>
      </c>
      <c r="I3438">
        <v>1</v>
      </c>
      <c r="J3438">
        <v>0</v>
      </c>
      <c r="K3438">
        <v>1</v>
      </c>
      <c r="L3438">
        <v>1</v>
      </c>
    </row>
    <row r="3439" spans="1:12" x14ac:dyDescent="0.25">
      <c r="A3439" t="s">
        <v>1876</v>
      </c>
      <c r="B3439">
        <v>2020</v>
      </c>
      <c r="C3439">
        <v>16</v>
      </c>
      <c r="D3439" t="s">
        <v>44</v>
      </c>
      <c r="E3439">
        <f>VLOOKUP(B3439&amp;D3439,Sheet1!$A$2:$N$799,14,FALSE)</f>
        <v>-2</v>
      </c>
      <c r="F3439">
        <f t="shared" si="53"/>
        <v>-5</v>
      </c>
      <c r="G3439" t="s">
        <v>34</v>
      </c>
      <c r="H3439">
        <f>VLOOKUP(B3439&amp;G3439,Sheet1!$A$2:$N$799,14,FALSE)</f>
        <v>3</v>
      </c>
      <c r="I3439">
        <v>0</v>
      </c>
      <c r="J3439">
        <v>1</v>
      </c>
      <c r="K3439">
        <v>0</v>
      </c>
      <c r="L3439">
        <v>-1</v>
      </c>
    </row>
    <row r="3440" spans="1:12" x14ac:dyDescent="0.25">
      <c r="A3440" t="s">
        <v>1877</v>
      </c>
      <c r="B3440">
        <v>2020</v>
      </c>
      <c r="C3440">
        <v>16</v>
      </c>
      <c r="D3440" t="s">
        <v>38</v>
      </c>
      <c r="E3440">
        <f>VLOOKUP(B3440&amp;D3440,Sheet1!$A$2:$N$799,14,FALSE)</f>
        <v>9.6</v>
      </c>
      <c r="F3440">
        <f t="shared" si="53"/>
        <v>12</v>
      </c>
      <c r="G3440" t="s">
        <v>32</v>
      </c>
      <c r="H3440">
        <f>VLOOKUP(B3440&amp;G3440,Sheet1!$A$2:$N$799,14,FALSE)</f>
        <v>-2.4</v>
      </c>
      <c r="I3440">
        <v>1</v>
      </c>
      <c r="J3440">
        <v>2</v>
      </c>
      <c r="K3440">
        <v>0</v>
      </c>
      <c r="L3440">
        <v>-2</v>
      </c>
    </row>
    <row r="3441" spans="1:12" x14ac:dyDescent="0.25">
      <c r="A3441" t="s">
        <v>1878</v>
      </c>
      <c r="B3441">
        <v>2020</v>
      </c>
      <c r="C3441">
        <v>16</v>
      </c>
      <c r="D3441" t="s">
        <v>16</v>
      </c>
      <c r="E3441">
        <f>VLOOKUP(B3441&amp;D3441,Sheet1!$A$2:$N$799,14,FALSE)</f>
        <v>8.3000000000000007</v>
      </c>
      <c r="F3441">
        <f t="shared" si="53"/>
        <v>12.700000000000001</v>
      </c>
      <c r="G3441" t="s">
        <v>41</v>
      </c>
      <c r="H3441">
        <f>VLOOKUP(B3441&amp;G3441,Sheet1!$A$2:$N$799,14,FALSE)</f>
        <v>-4.4000000000000004</v>
      </c>
      <c r="I3441">
        <v>1</v>
      </c>
      <c r="J3441">
        <v>1</v>
      </c>
      <c r="K3441">
        <v>0</v>
      </c>
      <c r="L3441">
        <v>-1</v>
      </c>
    </row>
    <row r="3442" spans="1:12" x14ac:dyDescent="0.25">
      <c r="A3442" t="s">
        <v>1879</v>
      </c>
      <c r="B3442">
        <v>2020</v>
      </c>
      <c r="C3442">
        <v>16</v>
      </c>
      <c r="D3442" t="s">
        <v>49</v>
      </c>
      <c r="E3442">
        <f>VLOOKUP(B3442&amp;D3442,Sheet1!$A$2:$N$799,14,FALSE)</f>
        <v>-5.0999999999999996</v>
      </c>
      <c r="F3442">
        <f t="shared" si="53"/>
        <v>-0.69999999999999929</v>
      </c>
      <c r="G3442" t="s">
        <v>28</v>
      </c>
      <c r="H3442">
        <f>VLOOKUP(B3442&amp;G3442,Sheet1!$A$2:$N$799,14,FALSE)</f>
        <v>-4.4000000000000004</v>
      </c>
      <c r="I3442">
        <v>1</v>
      </c>
      <c r="J3442">
        <v>1</v>
      </c>
      <c r="K3442">
        <v>3</v>
      </c>
      <c r="L3442">
        <v>2</v>
      </c>
    </row>
    <row r="3443" spans="1:12" x14ac:dyDescent="0.25">
      <c r="A3443" t="s">
        <v>1880</v>
      </c>
      <c r="B3443">
        <v>2020</v>
      </c>
      <c r="C3443">
        <v>16</v>
      </c>
      <c r="D3443" t="s">
        <v>46</v>
      </c>
      <c r="E3443">
        <f>VLOOKUP(B3443&amp;D3443,Sheet1!$A$2:$N$799,14,FALSE)</f>
        <v>2.6</v>
      </c>
      <c r="F3443">
        <f t="shared" si="53"/>
        <v>1.8</v>
      </c>
      <c r="G3443" t="s">
        <v>50</v>
      </c>
      <c r="H3443">
        <f>VLOOKUP(B3443&amp;G3443,Sheet1!$A$2:$N$799,14,FALSE)</f>
        <v>0.8</v>
      </c>
      <c r="I3443">
        <v>0</v>
      </c>
      <c r="J3443">
        <v>2</v>
      </c>
      <c r="K3443">
        <v>1</v>
      </c>
      <c r="L3443">
        <v>-1</v>
      </c>
    </row>
    <row r="3444" spans="1:12" x14ac:dyDescent="0.25">
      <c r="A3444" t="s">
        <v>1881</v>
      </c>
      <c r="B3444">
        <v>2020</v>
      </c>
      <c r="C3444">
        <v>16</v>
      </c>
      <c r="D3444" t="s">
        <v>40</v>
      </c>
      <c r="E3444">
        <f>VLOOKUP(B3444&amp;D3444,Sheet1!$A$2:$N$799,14,FALSE)</f>
        <v>-7.7</v>
      </c>
      <c r="F3444">
        <f t="shared" si="53"/>
        <v>-17.100000000000001</v>
      </c>
      <c r="G3444" t="s">
        <v>13</v>
      </c>
      <c r="H3444">
        <f>VLOOKUP(B3444&amp;G3444,Sheet1!$A$2:$N$799,14,FALSE)</f>
        <v>9.4</v>
      </c>
      <c r="I3444">
        <v>0</v>
      </c>
      <c r="J3444">
        <v>2</v>
      </c>
      <c r="K3444">
        <v>0</v>
      </c>
      <c r="L3444">
        <v>-2</v>
      </c>
    </row>
    <row r="3445" spans="1:12" x14ac:dyDescent="0.25">
      <c r="A3445" t="s">
        <v>1882</v>
      </c>
      <c r="B3445">
        <v>2020</v>
      </c>
      <c r="C3445">
        <v>16</v>
      </c>
      <c r="D3445" t="s">
        <v>23</v>
      </c>
      <c r="E3445">
        <f>VLOOKUP(B3445&amp;D3445,Sheet1!$A$2:$N$799,14,FALSE)</f>
        <v>7.7</v>
      </c>
      <c r="F3445">
        <f t="shared" si="53"/>
        <v>6.1</v>
      </c>
      <c r="G3445" t="s">
        <v>53</v>
      </c>
      <c r="H3445">
        <f>VLOOKUP(B3445&amp;G3445,Sheet1!$A$2:$N$799,14,FALSE)</f>
        <v>1.6</v>
      </c>
      <c r="I3445">
        <v>1</v>
      </c>
      <c r="J3445">
        <v>1</v>
      </c>
      <c r="K3445">
        <v>2</v>
      </c>
      <c r="L3445">
        <v>1</v>
      </c>
    </row>
    <row r="3446" spans="1:12" x14ac:dyDescent="0.25">
      <c r="A3446" t="s">
        <v>1883</v>
      </c>
      <c r="B3446">
        <v>2020</v>
      </c>
      <c r="C3446">
        <v>17</v>
      </c>
      <c r="D3446" t="s">
        <v>31</v>
      </c>
      <c r="E3446">
        <f>VLOOKUP(B3446&amp;D3446,Sheet1!$A$2:$N$799,14,FALSE)</f>
        <v>5.4</v>
      </c>
      <c r="F3446">
        <f t="shared" si="53"/>
        <v>2.8000000000000003</v>
      </c>
      <c r="G3446" t="s">
        <v>46</v>
      </c>
      <c r="H3446">
        <f>VLOOKUP(B3446&amp;G3446,Sheet1!$A$2:$N$799,14,FALSE)</f>
        <v>2.6</v>
      </c>
      <c r="I3446">
        <v>1</v>
      </c>
      <c r="J3446">
        <v>2</v>
      </c>
      <c r="K3446">
        <v>1</v>
      </c>
      <c r="L3446">
        <v>-1</v>
      </c>
    </row>
    <row r="3447" spans="1:12" x14ac:dyDescent="0.25">
      <c r="A3447" t="s">
        <v>1884</v>
      </c>
      <c r="B3447">
        <v>2020</v>
      </c>
      <c r="C3447">
        <v>17</v>
      </c>
      <c r="D3447" t="s">
        <v>13</v>
      </c>
      <c r="E3447">
        <f>VLOOKUP(B3447&amp;D3447,Sheet1!$A$2:$N$799,14,FALSE)</f>
        <v>9.4</v>
      </c>
      <c r="F3447">
        <f t="shared" si="53"/>
        <v>8.7000000000000011</v>
      </c>
      <c r="G3447" t="s">
        <v>37</v>
      </c>
      <c r="H3447">
        <f>VLOOKUP(B3447&amp;G3447,Sheet1!$A$2:$N$799,14,FALSE)</f>
        <v>0.7</v>
      </c>
      <c r="I3447">
        <v>1</v>
      </c>
      <c r="J3447">
        <v>1</v>
      </c>
      <c r="K3447">
        <v>2</v>
      </c>
      <c r="L3447">
        <v>1</v>
      </c>
    </row>
    <row r="3448" spans="1:12" x14ac:dyDescent="0.25">
      <c r="A3448" t="s">
        <v>1885</v>
      </c>
      <c r="B3448">
        <v>2020</v>
      </c>
      <c r="C3448">
        <v>17</v>
      </c>
      <c r="D3448" t="s">
        <v>17</v>
      </c>
      <c r="E3448">
        <f>VLOOKUP(B3448&amp;D3448,Sheet1!$A$2:$N$799,14,FALSE)</f>
        <v>-7.5</v>
      </c>
      <c r="F3448">
        <f t="shared" si="53"/>
        <v>-15.8</v>
      </c>
      <c r="G3448" t="s">
        <v>16</v>
      </c>
      <c r="H3448">
        <f>VLOOKUP(B3448&amp;G3448,Sheet1!$A$2:$N$799,14,FALSE)</f>
        <v>8.3000000000000007</v>
      </c>
      <c r="I3448">
        <v>0</v>
      </c>
      <c r="J3448">
        <v>2</v>
      </c>
      <c r="K3448">
        <v>1</v>
      </c>
      <c r="L3448">
        <v>-1</v>
      </c>
    </row>
    <row r="3449" spans="1:12" x14ac:dyDescent="0.25">
      <c r="A3449" t="s">
        <v>1886</v>
      </c>
      <c r="B3449">
        <v>2020</v>
      </c>
      <c r="C3449">
        <v>17</v>
      </c>
      <c r="D3449" t="s">
        <v>41</v>
      </c>
      <c r="E3449">
        <f>VLOOKUP(B3449&amp;D3449,Sheet1!$A$2:$N$799,14,FALSE)</f>
        <v>-4.4000000000000004</v>
      </c>
      <c r="F3449">
        <f t="shared" si="53"/>
        <v>0.69999999999999929</v>
      </c>
      <c r="G3449" t="s">
        <v>49</v>
      </c>
      <c r="H3449">
        <f>VLOOKUP(B3449&amp;G3449,Sheet1!$A$2:$N$799,14,FALSE)</f>
        <v>-5.0999999999999996</v>
      </c>
      <c r="I3449">
        <v>1</v>
      </c>
      <c r="J3449">
        <v>2</v>
      </c>
      <c r="K3449">
        <v>1</v>
      </c>
      <c r="L3449">
        <v>-1</v>
      </c>
    </row>
    <row r="3450" spans="1:12" x14ac:dyDescent="0.25">
      <c r="A3450" t="s">
        <v>1887</v>
      </c>
      <c r="B3450">
        <v>2020</v>
      </c>
      <c r="C3450">
        <v>17</v>
      </c>
      <c r="D3450" t="s">
        <v>10</v>
      </c>
      <c r="E3450">
        <f>VLOOKUP(B3450&amp;D3450,Sheet1!$A$2:$N$799,14,FALSE)</f>
        <v>0.2</v>
      </c>
      <c r="F3450">
        <f t="shared" si="53"/>
        <v>-7.5</v>
      </c>
      <c r="G3450" t="s">
        <v>23</v>
      </c>
      <c r="H3450">
        <f>VLOOKUP(B3450&amp;G3450,Sheet1!$A$2:$N$799,14,FALSE)</f>
        <v>7.7</v>
      </c>
      <c r="I3450">
        <v>0</v>
      </c>
      <c r="J3450">
        <v>3</v>
      </c>
      <c r="K3450">
        <v>0</v>
      </c>
      <c r="L3450">
        <v>-3</v>
      </c>
    </row>
    <row r="3451" spans="1:12" x14ac:dyDescent="0.25">
      <c r="A3451" t="s">
        <v>1888</v>
      </c>
      <c r="B3451">
        <v>2020</v>
      </c>
      <c r="C3451">
        <v>17</v>
      </c>
      <c r="D3451" t="s">
        <v>26</v>
      </c>
      <c r="E3451">
        <f>VLOOKUP(B3451&amp;D3451,Sheet1!$A$2:$N$799,14,FALSE)</f>
        <v>2.8</v>
      </c>
      <c r="F3451">
        <f t="shared" si="53"/>
        <v>14.5</v>
      </c>
      <c r="G3451" t="s">
        <v>29</v>
      </c>
      <c r="H3451">
        <f>VLOOKUP(B3451&amp;G3451,Sheet1!$A$2:$N$799,14,FALSE)</f>
        <v>-11.7</v>
      </c>
      <c r="I3451">
        <v>1</v>
      </c>
      <c r="J3451">
        <v>1</v>
      </c>
      <c r="K3451">
        <v>1</v>
      </c>
      <c r="L3451">
        <v>0</v>
      </c>
    </row>
    <row r="3452" spans="1:12" x14ac:dyDescent="0.25">
      <c r="A3452" t="s">
        <v>1889</v>
      </c>
      <c r="B3452">
        <v>2020</v>
      </c>
      <c r="C3452">
        <v>17</v>
      </c>
      <c r="D3452" t="s">
        <v>52</v>
      </c>
      <c r="E3452">
        <f>VLOOKUP(B3452&amp;D3452,Sheet1!$A$2:$N$799,14,FALSE)</f>
        <v>6.8</v>
      </c>
      <c r="F3452">
        <f t="shared" si="53"/>
        <v>9.6999999999999993</v>
      </c>
      <c r="G3452" t="s">
        <v>47</v>
      </c>
      <c r="H3452">
        <f>VLOOKUP(B3452&amp;G3452,Sheet1!$A$2:$N$799,14,FALSE)</f>
        <v>-2.9</v>
      </c>
      <c r="I3452">
        <v>0</v>
      </c>
      <c r="J3452">
        <v>0</v>
      </c>
      <c r="K3452">
        <v>1</v>
      </c>
      <c r="L3452">
        <v>1</v>
      </c>
    </row>
    <row r="3453" spans="1:12" x14ac:dyDescent="0.25">
      <c r="A3453" t="s">
        <v>1890</v>
      </c>
      <c r="B3453">
        <v>2020</v>
      </c>
      <c r="C3453">
        <v>17</v>
      </c>
      <c r="D3453" t="s">
        <v>25</v>
      </c>
      <c r="E3453">
        <f>VLOOKUP(B3453&amp;D3453,Sheet1!$A$2:$N$799,14,FALSE)</f>
        <v>-6</v>
      </c>
      <c r="F3453">
        <f t="shared" si="53"/>
        <v>-4</v>
      </c>
      <c r="G3453" t="s">
        <v>44</v>
      </c>
      <c r="H3453">
        <f>VLOOKUP(B3453&amp;G3453,Sheet1!$A$2:$N$799,14,FALSE)</f>
        <v>-2</v>
      </c>
      <c r="I3453">
        <v>0</v>
      </c>
      <c r="J3453">
        <v>0</v>
      </c>
      <c r="K3453">
        <v>4</v>
      </c>
      <c r="L3453">
        <v>4</v>
      </c>
    </row>
    <row r="3454" spans="1:12" x14ac:dyDescent="0.25">
      <c r="A3454" t="s">
        <v>1891</v>
      </c>
      <c r="B3454">
        <v>2020</v>
      </c>
      <c r="C3454">
        <v>17</v>
      </c>
      <c r="D3454" t="s">
        <v>11</v>
      </c>
      <c r="E3454">
        <f>VLOOKUP(B3454&amp;D3454,Sheet1!$A$2:$N$799,14,FALSE)</f>
        <v>7.7</v>
      </c>
      <c r="F3454">
        <f t="shared" si="53"/>
        <v>4.7</v>
      </c>
      <c r="G3454" t="s">
        <v>34</v>
      </c>
      <c r="H3454">
        <f>VLOOKUP(B3454&amp;G3454,Sheet1!$A$2:$N$799,14,FALSE)</f>
        <v>3</v>
      </c>
      <c r="I3454">
        <v>1</v>
      </c>
      <c r="J3454">
        <v>2</v>
      </c>
      <c r="K3454">
        <v>4</v>
      </c>
      <c r="L3454">
        <v>2</v>
      </c>
    </row>
    <row r="3455" spans="1:12" x14ac:dyDescent="0.25">
      <c r="A3455" t="s">
        <v>1892</v>
      </c>
      <c r="B3455">
        <v>2020</v>
      </c>
      <c r="C3455">
        <v>17</v>
      </c>
      <c r="D3455" t="s">
        <v>40</v>
      </c>
      <c r="E3455">
        <f>VLOOKUP(B3455&amp;D3455,Sheet1!$A$2:$N$799,14,FALSE)</f>
        <v>-7.7</v>
      </c>
      <c r="F3455">
        <f t="shared" si="53"/>
        <v>-5.3000000000000007</v>
      </c>
      <c r="G3455" t="s">
        <v>32</v>
      </c>
      <c r="H3455">
        <f>VLOOKUP(B3455&amp;G3455,Sheet1!$A$2:$N$799,14,FALSE)</f>
        <v>-2.4</v>
      </c>
      <c r="I3455">
        <v>0</v>
      </c>
      <c r="J3455">
        <v>1</v>
      </c>
      <c r="K3455">
        <v>1</v>
      </c>
      <c r="L3455">
        <v>0</v>
      </c>
    </row>
    <row r="3456" spans="1:12" x14ac:dyDescent="0.25">
      <c r="A3456" t="s">
        <v>1893</v>
      </c>
      <c r="B3456">
        <v>2020</v>
      </c>
      <c r="C3456">
        <v>17</v>
      </c>
      <c r="D3456" t="s">
        <v>14</v>
      </c>
      <c r="E3456">
        <f>VLOOKUP(B3456&amp;D3456,Sheet1!$A$2:$N$799,14,FALSE)</f>
        <v>-1.1000000000000001</v>
      </c>
      <c r="F3456">
        <f t="shared" si="53"/>
        <v>-10.7</v>
      </c>
      <c r="G3456" t="s">
        <v>38</v>
      </c>
      <c r="H3456">
        <f>VLOOKUP(B3456&amp;G3456,Sheet1!$A$2:$N$799,14,FALSE)</f>
        <v>9.6</v>
      </c>
      <c r="I3456">
        <v>0</v>
      </c>
      <c r="J3456">
        <v>5</v>
      </c>
      <c r="K3456">
        <v>0</v>
      </c>
      <c r="L3456">
        <v>-5</v>
      </c>
    </row>
    <row r="3457" spans="1:12" x14ac:dyDescent="0.25">
      <c r="A3457" t="s">
        <v>1894</v>
      </c>
      <c r="B3457">
        <v>2020</v>
      </c>
      <c r="C3457">
        <v>17</v>
      </c>
      <c r="D3457" t="s">
        <v>35</v>
      </c>
      <c r="E3457">
        <f>VLOOKUP(B3457&amp;D3457,Sheet1!$A$2:$N$799,14,FALSE)</f>
        <v>-1</v>
      </c>
      <c r="F3457">
        <f t="shared" si="53"/>
        <v>10.5</v>
      </c>
      <c r="G3457" t="s">
        <v>43</v>
      </c>
      <c r="H3457">
        <f>VLOOKUP(B3457&amp;G3457,Sheet1!$A$2:$N$799,14,FALSE)</f>
        <v>-11.5</v>
      </c>
      <c r="I3457">
        <v>1</v>
      </c>
      <c r="J3457">
        <v>0</v>
      </c>
      <c r="K3457">
        <v>2</v>
      </c>
      <c r="L3457">
        <v>2</v>
      </c>
    </row>
    <row r="3458" spans="1:12" x14ac:dyDescent="0.25">
      <c r="A3458" t="s">
        <v>1895</v>
      </c>
      <c r="B3458">
        <v>2020</v>
      </c>
      <c r="C3458">
        <v>17</v>
      </c>
      <c r="D3458" t="s">
        <v>20</v>
      </c>
      <c r="E3458">
        <f>VLOOKUP(B3458&amp;D3458,Sheet1!$A$2:$N$799,14,FALSE)</f>
        <v>-2.6</v>
      </c>
      <c r="F3458">
        <f t="shared" si="53"/>
        <v>-7.3000000000000007</v>
      </c>
      <c r="G3458" t="s">
        <v>19</v>
      </c>
      <c r="H3458">
        <f>VLOOKUP(B3458&amp;G3458,Sheet1!$A$2:$N$799,14,FALSE)</f>
        <v>4.7</v>
      </c>
      <c r="I3458">
        <v>1</v>
      </c>
      <c r="J3458">
        <v>0</v>
      </c>
      <c r="K3458">
        <v>1</v>
      </c>
      <c r="L3458">
        <v>1</v>
      </c>
    </row>
    <row r="3459" spans="1:12" x14ac:dyDescent="0.25">
      <c r="A3459" t="s">
        <v>1896</v>
      </c>
      <c r="B3459">
        <v>2020</v>
      </c>
      <c r="C3459">
        <v>17</v>
      </c>
      <c r="D3459" t="s">
        <v>50</v>
      </c>
      <c r="E3459">
        <f>VLOOKUP(B3459&amp;D3459,Sheet1!$A$2:$N$799,14,FALSE)</f>
        <v>0.8</v>
      </c>
      <c r="F3459">
        <f t="shared" ref="F3459:F3522" si="54">E3459-H3459</f>
        <v>-4.7</v>
      </c>
      <c r="G3459" t="s">
        <v>22</v>
      </c>
      <c r="H3459">
        <f>VLOOKUP(B3459&amp;G3459,Sheet1!$A$2:$N$799,14,FALSE)</f>
        <v>5.5</v>
      </c>
      <c r="I3459">
        <v>0</v>
      </c>
      <c r="J3459">
        <v>1</v>
      </c>
      <c r="K3459">
        <v>0</v>
      </c>
      <c r="L3459">
        <v>-1</v>
      </c>
    </row>
    <row r="3460" spans="1:12" x14ac:dyDescent="0.25">
      <c r="A3460" t="s">
        <v>1897</v>
      </c>
      <c r="B3460">
        <v>2020</v>
      </c>
      <c r="C3460">
        <v>17</v>
      </c>
      <c r="D3460" t="s">
        <v>55</v>
      </c>
      <c r="E3460">
        <f>VLOOKUP(B3460&amp;D3460,Sheet1!$A$2:$N$799,14,FALSE)</f>
        <v>-5.5</v>
      </c>
      <c r="F3460">
        <f t="shared" si="54"/>
        <v>-7.1</v>
      </c>
      <c r="G3460" t="s">
        <v>53</v>
      </c>
      <c r="H3460">
        <f>VLOOKUP(B3460&amp;G3460,Sheet1!$A$2:$N$799,14,FALSE)</f>
        <v>1.6</v>
      </c>
      <c r="I3460">
        <v>0</v>
      </c>
      <c r="J3460">
        <v>1</v>
      </c>
      <c r="K3460">
        <v>1</v>
      </c>
      <c r="L3460">
        <v>0</v>
      </c>
    </row>
    <row r="3461" spans="1:12" x14ac:dyDescent="0.25">
      <c r="A3461" t="s">
        <v>1898</v>
      </c>
      <c r="B3461">
        <v>2020</v>
      </c>
      <c r="C3461">
        <v>17</v>
      </c>
      <c r="D3461" t="s">
        <v>28</v>
      </c>
      <c r="E3461">
        <f>VLOOKUP(B3461&amp;D3461,Sheet1!$A$2:$N$799,14,FALSE)</f>
        <v>-4.4000000000000004</v>
      </c>
      <c r="F3461">
        <f t="shared" si="54"/>
        <v>-3.6000000000000005</v>
      </c>
      <c r="G3461" t="s">
        <v>56</v>
      </c>
      <c r="H3461">
        <f>VLOOKUP(B3461&amp;G3461,Sheet1!$A$2:$N$799,14,FALSE)</f>
        <v>-0.8</v>
      </c>
      <c r="I3461">
        <v>0</v>
      </c>
      <c r="J3461">
        <v>3</v>
      </c>
      <c r="K3461">
        <v>2</v>
      </c>
      <c r="L3461">
        <v>-1</v>
      </c>
    </row>
    <row r="3462" spans="1:12" x14ac:dyDescent="0.25">
      <c r="A3462" t="s">
        <v>1899</v>
      </c>
      <c r="B3462">
        <v>2020</v>
      </c>
      <c r="C3462">
        <v>18</v>
      </c>
      <c r="D3462" t="s">
        <v>53</v>
      </c>
      <c r="E3462">
        <f>VLOOKUP(B3462&amp;D3462,Sheet1!$A$2:$N$799,14,FALSE)</f>
        <v>1.6</v>
      </c>
      <c r="F3462">
        <f t="shared" si="54"/>
        <v>-6.7000000000000011</v>
      </c>
      <c r="G3462" t="s">
        <v>16</v>
      </c>
      <c r="H3462">
        <f>VLOOKUP(B3462&amp;G3462,Sheet1!$A$2:$N$799,14,FALSE)</f>
        <v>8.3000000000000007</v>
      </c>
      <c r="I3462">
        <v>0</v>
      </c>
      <c r="J3462">
        <v>1</v>
      </c>
      <c r="K3462">
        <v>1</v>
      </c>
      <c r="L3462">
        <v>0</v>
      </c>
    </row>
    <row r="3463" spans="1:12" x14ac:dyDescent="0.25">
      <c r="A3463" t="s">
        <v>1900</v>
      </c>
      <c r="B3463">
        <v>2020</v>
      </c>
      <c r="C3463">
        <v>18</v>
      </c>
      <c r="D3463" t="s">
        <v>38</v>
      </c>
      <c r="E3463">
        <f>VLOOKUP(B3463&amp;D3463,Sheet1!$A$2:$N$799,14,FALSE)</f>
        <v>9.6</v>
      </c>
      <c r="F3463">
        <f t="shared" si="54"/>
        <v>9.4</v>
      </c>
      <c r="G3463" t="s">
        <v>10</v>
      </c>
      <c r="H3463">
        <f>VLOOKUP(B3463&amp;G3463,Sheet1!$A$2:$N$799,14,FALSE)</f>
        <v>0.2</v>
      </c>
      <c r="I3463">
        <v>1</v>
      </c>
      <c r="J3463">
        <v>1</v>
      </c>
      <c r="K3463">
        <v>0</v>
      </c>
      <c r="L3463">
        <v>-1</v>
      </c>
    </row>
    <row r="3464" spans="1:12" x14ac:dyDescent="0.25">
      <c r="A3464" t="s">
        <v>1901</v>
      </c>
      <c r="B3464">
        <v>2020</v>
      </c>
      <c r="C3464">
        <v>18</v>
      </c>
      <c r="D3464" t="s">
        <v>19</v>
      </c>
      <c r="E3464">
        <f>VLOOKUP(B3464&amp;D3464,Sheet1!$A$2:$N$799,14,FALSE)</f>
        <v>4.7</v>
      </c>
      <c r="F3464">
        <f t="shared" si="54"/>
        <v>7.3000000000000007</v>
      </c>
      <c r="G3464" t="s">
        <v>20</v>
      </c>
      <c r="H3464">
        <f>VLOOKUP(B3464&amp;G3464,Sheet1!$A$2:$N$799,14,FALSE)</f>
        <v>-2.6</v>
      </c>
      <c r="I3464">
        <v>0</v>
      </c>
      <c r="J3464">
        <v>5</v>
      </c>
      <c r="K3464">
        <v>0</v>
      </c>
      <c r="L3464">
        <v>-5</v>
      </c>
    </row>
    <row r="3465" spans="1:12" x14ac:dyDescent="0.25">
      <c r="A3465" t="s">
        <v>1902</v>
      </c>
      <c r="B3465">
        <v>2020</v>
      </c>
      <c r="C3465">
        <v>18</v>
      </c>
      <c r="D3465" t="s">
        <v>11</v>
      </c>
      <c r="E3465">
        <f>VLOOKUP(B3465&amp;D3465,Sheet1!$A$2:$N$799,14,FALSE)</f>
        <v>7.7</v>
      </c>
      <c r="F3465">
        <f t="shared" si="54"/>
        <v>4.9000000000000004</v>
      </c>
      <c r="G3465" t="s">
        <v>26</v>
      </c>
      <c r="H3465">
        <f>VLOOKUP(B3465&amp;G3465,Sheet1!$A$2:$N$799,14,FALSE)</f>
        <v>2.8</v>
      </c>
      <c r="I3465">
        <v>1</v>
      </c>
      <c r="J3465">
        <v>0</v>
      </c>
      <c r="K3465">
        <v>0</v>
      </c>
      <c r="L3465">
        <v>0</v>
      </c>
    </row>
    <row r="3466" spans="1:12" x14ac:dyDescent="0.25">
      <c r="A3466" t="s">
        <v>1903</v>
      </c>
      <c r="B3466">
        <v>2020</v>
      </c>
      <c r="C3466">
        <v>18</v>
      </c>
      <c r="D3466" t="s">
        <v>22</v>
      </c>
      <c r="E3466">
        <f>VLOOKUP(B3466&amp;D3466,Sheet1!$A$2:$N$799,14,FALSE)</f>
        <v>5.5</v>
      </c>
      <c r="F3466">
        <f t="shared" si="54"/>
        <v>9.9999999999999645E-2</v>
      </c>
      <c r="G3466" t="s">
        <v>31</v>
      </c>
      <c r="H3466">
        <f>VLOOKUP(B3466&amp;G3466,Sheet1!$A$2:$N$799,14,FALSE)</f>
        <v>5.4</v>
      </c>
      <c r="I3466">
        <v>0</v>
      </c>
      <c r="J3466">
        <v>1</v>
      </c>
      <c r="K3466">
        <v>1</v>
      </c>
      <c r="L3466">
        <v>0</v>
      </c>
    </row>
    <row r="3467" spans="1:12" x14ac:dyDescent="0.25">
      <c r="A3467" t="s">
        <v>1904</v>
      </c>
      <c r="B3467">
        <v>2020</v>
      </c>
      <c r="C3467">
        <v>18</v>
      </c>
      <c r="D3467" t="s">
        <v>56</v>
      </c>
      <c r="E3467">
        <f>VLOOKUP(B3467&amp;D3467,Sheet1!$A$2:$N$799,14,FALSE)</f>
        <v>-0.8</v>
      </c>
      <c r="F3467">
        <f t="shared" si="54"/>
        <v>-10.200000000000001</v>
      </c>
      <c r="G3467" t="s">
        <v>13</v>
      </c>
      <c r="H3467">
        <f>VLOOKUP(B3467&amp;G3467,Sheet1!$A$2:$N$799,14,FALSE)</f>
        <v>9.4</v>
      </c>
      <c r="I3467">
        <v>0</v>
      </c>
      <c r="J3467">
        <v>1</v>
      </c>
      <c r="K3467">
        <v>1</v>
      </c>
      <c r="L3467">
        <v>0</v>
      </c>
    </row>
    <row r="3468" spans="1:12" x14ac:dyDescent="0.25">
      <c r="A3468" t="s">
        <v>1905</v>
      </c>
      <c r="B3468">
        <v>2020</v>
      </c>
      <c r="C3468">
        <v>19</v>
      </c>
      <c r="D3468" t="s">
        <v>11</v>
      </c>
      <c r="E3468">
        <f>VLOOKUP(B3468&amp;D3468,Sheet1!$A$2:$N$799,14,FALSE)</f>
        <v>7.7</v>
      </c>
      <c r="F3468">
        <f t="shared" si="54"/>
        <v>-0.60000000000000053</v>
      </c>
      <c r="G3468" t="s">
        <v>16</v>
      </c>
      <c r="H3468">
        <f>VLOOKUP(B3468&amp;G3468,Sheet1!$A$2:$N$799,14,FALSE)</f>
        <v>8.3000000000000007</v>
      </c>
      <c r="I3468">
        <v>1</v>
      </c>
      <c r="J3468">
        <v>0</v>
      </c>
      <c r="K3468">
        <v>1</v>
      </c>
      <c r="L3468">
        <v>1</v>
      </c>
    </row>
    <row r="3469" spans="1:12" x14ac:dyDescent="0.25">
      <c r="A3469" t="s">
        <v>1906</v>
      </c>
      <c r="B3469">
        <v>2020</v>
      </c>
      <c r="C3469">
        <v>19</v>
      </c>
      <c r="D3469" t="s">
        <v>52</v>
      </c>
      <c r="E3469">
        <f>VLOOKUP(B3469&amp;D3469,Sheet1!$A$2:$N$799,14,FALSE)</f>
        <v>6.8</v>
      </c>
      <c r="F3469">
        <f t="shared" si="54"/>
        <v>9.4</v>
      </c>
      <c r="G3469" t="s">
        <v>20</v>
      </c>
      <c r="H3469">
        <f>VLOOKUP(B3469&amp;G3469,Sheet1!$A$2:$N$799,14,FALSE)</f>
        <v>-2.6</v>
      </c>
      <c r="I3469">
        <v>1</v>
      </c>
      <c r="J3469">
        <v>1</v>
      </c>
      <c r="K3469">
        <v>2</v>
      </c>
      <c r="L3469">
        <v>1</v>
      </c>
    </row>
    <row r="3470" spans="1:12" x14ac:dyDescent="0.25">
      <c r="A3470" t="s">
        <v>1907</v>
      </c>
      <c r="B3470">
        <v>2020</v>
      </c>
      <c r="C3470">
        <v>19</v>
      </c>
      <c r="D3470" t="s">
        <v>23</v>
      </c>
      <c r="E3470">
        <f>VLOOKUP(B3470&amp;D3470,Sheet1!$A$2:$N$799,14,FALSE)</f>
        <v>7.7</v>
      </c>
      <c r="F3470">
        <f t="shared" si="54"/>
        <v>2.2999999999999998</v>
      </c>
      <c r="G3470" t="s">
        <v>31</v>
      </c>
      <c r="H3470">
        <f>VLOOKUP(B3470&amp;G3470,Sheet1!$A$2:$N$799,14,FALSE)</f>
        <v>5.4</v>
      </c>
      <c r="I3470">
        <v>1</v>
      </c>
      <c r="J3470">
        <v>0</v>
      </c>
      <c r="K3470">
        <v>0</v>
      </c>
      <c r="L3470">
        <v>0</v>
      </c>
    </row>
    <row r="3471" spans="1:12" x14ac:dyDescent="0.25">
      <c r="A3471" t="s">
        <v>1908</v>
      </c>
      <c r="B3471">
        <v>2020</v>
      </c>
      <c r="C3471">
        <v>19</v>
      </c>
      <c r="D3471" t="s">
        <v>38</v>
      </c>
      <c r="E3471">
        <f>VLOOKUP(B3471&amp;D3471,Sheet1!$A$2:$N$799,14,FALSE)</f>
        <v>9.6</v>
      </c>
      <c r="F3471">
        <f t="shared" si="54"/>
        <v>0.19999999999999929</v>
      </c>
      <c r="G3471" t="s">
        <v>13</v>
      </c>
      <c r="H3471">
        <f>VLOOKUP(B3471&amp;G3471,Sheet1!$A$2:$N$799,14,FALSE)</f>
        <v>9.4</v>
      </c>
      <c r="I3471">
        <v>0</v>
      </c>
      <c r="J3471">
        <v>4</v>
      </c>
      <c r="K3471">
        <v>0</v>
      </c>
      <c r="L3471">
        <v>-4</v>
      </c>
    </row>
    <row r="3472" spans="1:12" x14ac:dyDescent="0.25">
      <c r="A3472" t="s">
        <v>1909</v>
      </c>
      <c r="B3472">
        <v>2020</v>
      </c>
      <c r="C3472">
        <v>20</v>
      </c>
      <c r="D3472" t="s">
        <v>52</v>
      </c>
      <c r="E3472">
        <f>VLOOKUP(B3472&amp;D3472,Sheet1!$A$2:$N$799,14,FALSE)</f>
        <v>6.8</v>
      </c>
      <c r="F3472">
        <f t="shared" si="54"/>
        <v>-0.90000000000000036</v>
      </c>
      <c r="G3472" t="s">
        <v>11</v>
      </c>
      <c r="H3472">
        <f>VLOOKUP(B3472&amp;G3472,Sheet1!$A$2:$N$799,14,FALSE)</f>
        <v>7.7</v>
      </c>
      <c r="I3472">
        <v>1</v>
      </c>
      <c r="J3472">
        <v>0</v>
      </c>
      <c r="K3472">
        <v>2</v>
      </c>
      <c r="L3472">
        <v>2</v>
      </c>
    </row>
    <row r="3473" spans="1:12" x14ac:dyDescent="0.25">
      <c r="A3473" t="s">
        <v>1910</v>
      </c>
      <c r="B3473">
        <v>2020</v>
      </c>
      <c r="C3473">
        <v>20</v>
      </c>
      <c r="D3473" t="s">
        <v>23</v>
      </c>
      <c r="E3473">
        <f>VLOOKUP(B3473&amp;D3473,Sheet1!$A$2:$N$799,14,FALSE)</f>
        <v>7.7</v>
      </c>
      <c r="F3473">
        <f t="shared" si="54"/>
        <v>-1.7000000000000002</v>
      </c>
      <c r="G3473" t="s">
        <v>13</v>
      </c>
      <c r="H3473">
        <f>VLOOKUP(B3473&amp;G3473,Sheet1!$A$2:$N$799,14,FALSE)</f>
        <v>9.4</v>
      </c>
      <c r="I3473">
        <v>0</v>
      </c>
      <c r="J3473">
        <v>2</v>
      </c>
      <c r="K3473">
        <v>3</v>
      </c>
      <c r="L3473">
        <v>1</v>
      </c>
    </row>
    <row r="3474" spans="1:12" x14ac:dyDescent="0.25">
      <c r="A3474" t="s">
        <v>1911</v>
      </c>
      <c r="B3474">
        <v>2020</v>
      </c>
      <c r="C3474">
        <v>21</v>
      </c>
      <c r="D3474" t="s">
        <v>13</v>
      </c>
      <c r="E3474">
        <f>VLOOKUP(B3474&amp;D3474,Sheet1!$A$2:$N$799,14,FALSE)</f>
        <v>9.4</v>
      </c>
      <c r="F3474">
        <f t="shared" si="54"/>
        <v>2.6000000000000005</v>
      </c>
      <c r="G3474" t="s">
        <v>52</v>
      </c>
      <c r="H3474">
        <f>VLOOKUP(B3474&amp;G3474,Sheet1!$A$2:$N$799,14,FALSE)</f>
        <v>6.8</v>
      </c>
      <c r="I3474">
        <v>1</v>
      </c>
      <c r="J3474">
        <v>0</v>
      </c>
      <c r="K3474">
        <v>2</v>
      </c>
      <c r="L3474">
        <v>2</v>
      </c>
    </row>
    <row r="3475" spans="1:12" x14ac:dyDescent="0.25">
      <c r="A3475" t="s">
        <v>1643</v>
      </c>
      <c r="B3475">
        <v>2020</v>
      </c>
      <c r="C3475">
        <v>1</v>
      </c>
      <c r="D3475" t="s">
        <v>46</v>
      </c>
      <c r="E3475">
        <f>VLOOKUP(B3475&amp;D3475,Sheet1!$A$2:$N$799,14,FALSE)</f>
        <v>2.6</v>
      </c>
      <c r="F3475">
        <f t="shared" si="54"/>
        <v>1.8</v>
      </c>
      <c r="G3475" t="s">
        <v>50</v>
      </c>
      <c r="H3475">
        <f>VLOOKUP(B3475&amp;G3475,Sheet1!$A$2:$N$799,14,FALSE)</f>
        <v>0.8</v>
      </c>
      <c r="I3475">
        <v>1</v>
      </c>
      <c r="J3475">
        <v>1</v>
      </c>
      <c r="K3475">
        <v>0</v>
      </c>
      <c r="L3475">
        <v>-1</v>
      </c>
    </row>
    <row r="3476" spans="1:12" x14ac:dyDescent="0.25">
      <c r="A3476" t="s">
        <v>1644</v>
      </c>
      <c r="B3476">
        <v>2020</v>
      </c>
      <c r="C3476">
        <v>1</v>
      </c>
      <c r="D3476" t="s">
        <v>10</v>
      </c>
      <c r="E3476">
        <f>VLOOKUP(B3476&amp;D3476,Sheet1!$A$2:$N$799,14,FALSE)</f>
        <v>0.2</v>
      </c>
      <c r="F3476">
        <f t="shared" si="54"/>
        <v>7.9</v>
      </c>
      <c r="G3476" t="s">
        <v>40</v>
      </c>
      <c r="H3476">
        <f>VLOOKUP(B3476&amp;G3476,Sheet1!$A$2:$N$799,14,FALSE)</f>
        <v>-7.7</v>
      </c>
      <c r="I3476">
        <v>1</v>
      </c>
      <c r="J3476">
        <v>0</v>
      </c>
      <c r="K3476">
        <v>1</v>
      </c>
      <c r="L3476">
        <v>1</v>
      </c>
    </row>
    <row r="3477" spans="1:12" x14ac:dyDescent="0.25">
      <c r="A3477" t="s">
        <v>1645</v>
      </c>
      <c r="B3477">
        <v>2020</v>
      </c>
      <c r="C3477">
        <v>1</v>
      </c>
      <c r="D3477" t="s">
        <v>20</v>
      </c>
      <c r="E3477">
        <f>VLOOKUP(B3477&amp;D3477,Sheet1!$A$2:$N$799,14,FALSE)</f>
        <v>-2.6</v>
      </c>
      <c r="F3477">
        <f t="shared" si="54"/>
        <v>-10.9</v>
      </c>
      <c r="G3477" t="s">
        <v>16</v>
      </c>
      <c r="H3477">
        <f>VLOOKUP(B3477&amp;G3477,Sheet1!$A$2:$N$799,14,FALSE)</f>
        <v>8.3000000000000007</v>
      </c>
      <c r="I3477">
        <v>0</v>
      </c>
      <c r="J3477">
        <v>3</v>
      </c>
      <c r="K3477">
        <v>1</v>
      </c>
      <c r="L3477">
        <v>-2</v>
      </c>
    </row>
    <row r="3478" spans="1:12" x14ac:dyDescent="0.25">
      <c r="A3478" t="s">
        <v>1646</v>
      </c>
      <c r="B3478">
        <v>2020</v>
      </c>
      <c r="C3478">
        <v>1</v>
      </c>
      <c r="D3478" t="s">
        <v>49</v>
      </c>
      <c r="E3478">
        <f>VLOOKUP(B3478&amp;D3478,Sheet1!$A$2:$N$799,14,FALSE)</f>
        <v>-5.0999999999999996</v>
      </c>
      <c r="F3478">
        <f t="shared" si="54"/>
        <v>-10.5</v>
      </c>
      <c r="G3478" t="s">
        <v>31</v>
      </c>
      <c r="H3478">
        <f>VLOOKUP(B3478&amp;G3478,Sheet1!$A$2:$N$799,14,FALSE)</f>
        <v>5.4</v>
      </c>
      <c r="I3478">
        <v>0</v>
      </c>
      <c r="J3478">
        <v>0</v>
      </c>
      <c r="K3478">
        <v>1</v>
      </c>
      <c r="L3478">
        <v>1</v>
      </c>
    </row>
    <row r="3479" spans="1:12" x14ac:dyDescent="0.25">
      <c r="A3479" t="s">
        <v>1647</v>
      </c>
      <c r="B3479">
        <v>2020</v>
      </c>
      <c r="C3479">
        <v>1</v>
      </c>
      <c r="D3479" t="s">
        <v>23</v>
      </c>
      <c r="E3479">
        <f>VLOOKUP(B3479&amp;D3479,Sheet1!$A$2:$N$799,14,FALSE)</f>
        <v>7.7</v>
      </c>
      <c r="F3479">
        <f t="shared" si="54"/>
        <v>10.1</v>
      </c>
      <c r="G3479" t="s">
        <v>32</v>
      </c>
      <c r="H3479">
        <f>VLOOKUP(B3479&amp;G3479,Sheet1!$A$2:$N$799,14,FALSE)</f>
        <v>-2.4</v>
      </c>
      <c r="I3479">
        <v>1</v>
      </c>
      <c r="J3479">
        <v>0</v>
      </c>
      <c r="K3479">
        <v>1</v>
      </c>
      <c r="L3479">
        <v>1</v>
      </c>
    </row>
    <row r="3480" spans="1:12" x14ac:dyDescent="0.25">
      <c r="A3480" t="s">
        <v>1648</v>
      </c>
      <c r="B3480">
        <v>2020</v>
      </c>
      <c r="C3480">
        <v>1</v>
      </c>
      <c r="D3480" t="s">
        <v>55</v>
      </c>
      <c r="E3480">
        <f>VLOOKUP(B3480&amp;D3480,Sheet1!$A$2:$N$799,14,FALSE)</f>
        <v>-5.5</v>
      </c>
      <c r="F3480">
        <f t="shared" si="54"/>
        <v>-12.3</v>
      </c>
      <c r="G3480" t="s">
        <v>52</v>
      </c>
      <c r="H3480">
        <f>VLOOKUP(B3480&amp;G3480,Sheet1!$A$2:$N$799,14,FALSE)</f>
        <v>6.8</v>
      </c>
      <c r="I3480">
        <v>0</v>
      </c>
      <c r="J3480">
        <v>1</v>
      </c>
      <c r="K3480">
        <v>0</v>
      </c>
      <c r="L3480">
        <v>-1</v>
      </c>
    </row>
    <row r="3481" spans="1:12" x14ac:dyDescent="0.25">
      <c r="A3481" t="s">
        <v>1649</v>
      </c>
      <c r="B3481">
        <v>2020</v>
      </c>
      <c r="C3481">
        <v>1</v>
      </c>
      <c r="D3481" t="s">
        <v>26</v>
      </c>
      <c r="E3481">
        <f>VLOOKUP(B3481&amp;D3481,Sheet1!$A$2:$N$799,14,FALSE)</f>
        <v>2.8</v>
      </c>
      <c r="F3481">
        <f t="shared" si="54"/>
        <v>14.5</v>
      </c>
      <c r="G3481" t="s">
        <v>29</v>
      </c>
      <c r="H3481">
        <f>VLOOKUP(B3481&amp;G3481,Sheet1!$A$2:$N$799,14,FALSE)</f>
        <v>-11.7</v>
      </c>
      <c r="I3481">
        <v>0</v>
      </c>
      <c r="J3481">
        <v>2</v>
      </c>
      <c r="K3481">
        <v>0</v>
      </c>
      <c r="L3481">
        <v>-2</v>
      </c>
    </row>
    <row r="3482" spans="1:12" x14ac:dyDescent="0.25">
      <c r="A3482" t="s">
        <v>1650</v>
      </c>
      <c r="B3482">
        <v>2020</v>
      </c>
      <c r="C3482">
        <v>1</v>
      </c>
      <c r="D3482" t="s">
        <v>47</v>
      </c>
      <c r="E3482">
        <f>VLOOKUP(B3482&amp;D3482,Sheet1!$A$2:$N$799,14,FALSE)</f>
        <v>-2.9</v>
      </c>
      <c r="F3482">
        <f t="shared" si="54"/>
        <v>4.5999999999999996</v>
      </c>
      <c r="G3482" t="s">
        <v>17</v>
      </c>
      <c r="H3482">
        <f>VLOOKUP(B3482&amp;G3482,Sheet1!$A$2:$N$799,14,FALSE)</f>
        <v>-7.5</v>
      </c>
      <c r="I3482">
        <v>1</v>
      </c>
      <c r="J3482">
        <v>0</v>
      </c>
      <c r="K3482">
        <v>2</v>
      </c>
      <c r="L3482">
        <v>2</v>
      </c>
    </row>
    <row r="3483" spans="1:12" x14ac:dyDescent="0.25">
      <c r="A3483" t="s">
        <v>1651</v>
      </c>
      <c r="B3483">
        <v>2020</v>
      </c>
      <c r="C3483">
        <v>1</v>
      </c>
      <c r="D3483" t="s">
        <v>44</v>
      </c>
      <c r="E3483">
        <f>VLOOKUP(B3483&amp;D3483,Sheet1!$A$2:$N$799,14,FALSE)</f>
        <v>-2</v>
      </c>
      <c r="F3483">
        <f t="shared" si="54"/>
        <v>-0.89999999999999991</v>
      </c>
      <c r="G3483" t="s">
        <v>14</v>
      </c>
      <c r="H3483">
        <f>VLOOKUP(B3483&amp;G3483,Sheet1!$A$2:$N$799,14,FALSE)</f>
        <v>-1.1000000000000001</v>
      </c>
      <c r="I3483">
        <v>1</v>
      </c>
      <c r="J3483">
        <v>0</v>
      </c>
      <c r="K3483">
        <v>0</v>
      </c>
      <c r="L3483">
        <v>0</v>
      </c>
    </row>
    <row r="3484" spans="1:12" x14ac:dyDescent="0.25">
      <c r="A3484" t="s">
        <v>1652</v>
      </c>
      <c r="B3484">
        <v>2020</v>
      </c>
      <c r="C3484">
        <v>1</v>
      </c>
      <c r="D3484" t="s">
        <v>34</v>
      </c>
      <c r="E3484">
        <f>VLOOKUP(B3484&amp;D3484,Sheet1!$A$2:$N$799,14,FALSE)</f>
        <v>3</v>
      </c>
      <c r="F3484">
        <f t="shared" si="54"/>
        <v>4</v>
      </c>
      <c r="G3484" t="s">
        <v>35</v>
      </c>
      <c r="H3484">
        <f>VLOOKUP(B3484&amp;G3484,Sheet1!$A$2:$N$799,14,FALSE)</f>
        <v>-1</v>
      </c>
      <c r="I3484">
        <v>0</v>
      </c>
      <c r="J3484">
        <v>3</v>
      </c>
      <c r="K3484">
        <v>1</v>
      </c>
      <c r="L3484">
        <v>-2</v>
      </c>
    </row>
    <row r="3485" spans="1:12" x14ac:dyDescent="0.25">
      <c r="A3485" t="s">
        <v>1653</v>
      </c>
      <c r="B3485">
        <v>2020</v>
      </c>
      <c r="C3485">
        <v>1</v>
      </c>
      <c r="D3485" t="s">
        <v>43</v>
      </c>
      <c r="E3485">
        <f>VLOOKUP(B3485&amp;D3485,Sheet1!$A$2:$N$799,14,FALSE)</f>
        <v>-11.5</v>
      </c>
      <c r="F3485">
        <f t="shared" si="54"/>
        <v>-19.2</v>
      </c>
      <c r="G3485" t="s">
        <v>11</v>
      </c>
      <c r="H3485">
        <f>VLOOKUP(B3485&amp;G3485,Sheet1!$A$2:$N$799,14,FALSE)</f>
        <v>7.7</v>
      </c>
      <c r="I3485">
        <v>0</v>
      </c>
      <c r="J3485">
        <v>2</v>
      </c>
      <c r="K3485">
        <v>2</v>
      </c>
      <c r="L3485">
        <v>0</v>
      </c>
    </row>
    <row r="3486" spans="1:12" x14ac:dyDescent="0.25">
      <c r="A3486" t="s">
        <v>1654</v>
      </c>
      <c r="B3486">
        <v>2020</v>
      </c>
      <c r="C3486">
        <v>1</v>
      </c>
      <c r="D3486" t="s">
        <v>28</v>
      </c>
      <c r="E3486">
        <f>VLOOKUP(B3486&amp;D3486,Sheet1!$A$2:$N$799,14,FALSE)</f>
        <v>-4.4000000000000004</v>
      </c>
      <c r="F3486">
        <f t="shared" si="54"/>
        <v>-3.6000000000000005</v>
      </c>
      <c r="G3486" t="s">
        <v>56</v>
      </c>
      <c r="H3486">
        <f>VLOOKUP(B3486&amp;G3486,Sheet1!$A$2:$N$799,14,FALSE)</f>
        <v>-0.8</v>
      </c>
      <c r="I3486">
        <v>0</v>
      </c>
      <c r="J3486">
        <v>3</v>
      </c>
      <c r="K3486">
        <v>0</v>
      </c>
      <c r="L3486">
        <v>-3</v>
      </c>
    </row>
    <row r="3487" spans="1:12" x14ac:dyDescent="0.25">
      <c r="A3487" t="s">
        <v>1655</v>
      </c>
      <c r="B3487">
        <v>2020</v>
      </c>
      <c r="C3487">
        <v>1</v>
      </c>
      <c r="D3487" t="s">
        <v>19</v>
      </c>
      <c r="E3487">
        <f>VLOOKUP(B3487&amp;D3487,Sheet1!$A$2:$N$799,14,FALSE)</f>
        <v>4.7</v>
      </c>
      <c r="F3487">
        <f t="shared" si="54"/>
        <v>9.1000000000000014</v>
      </c>
      <c r="G3487" t="s">
        <v>41</v>
      </c>
      <c r="H3487">
        <f>VLOOKUP(B3487&amp;G3487,Sheet1!$A$2:$N$799,14,FALSE)</f>
        <v>-4.4000000000000004</v>
      </c>
      <c r="I3487">
        <v>1</v>
      </c>
      <c r="J3487">
        <v>0</v>
      </c>
      <c r="K3487">
        <v>3</v>
      </c>
      <c r="L3487">
        <v>3</v>
      </c>
    </row>
    <row r="3488" spans="1:12" x14ac:dyDescent="0.25">
      <c r="A3488" t="s">
        <v>1656</v>
      </c>
      <c r="B3488">
        <v>2020</v>
      </c>
      <c r="C3488">
        <v>1</v>
      </c>
      <c r="D3488" t="s">
        <v>22</v>
      </c>
      <c r="E3488">
        <f>VLOOKUP(B3488&amp;D3488,Sheet1!$A$2:$N$799,14,FALSE)</f>
        <v>5.5</v>
      </c>
      <c r="F3488">
        <f t="shared" si="54"/>
        <v>4.8</v>
      </c>
      <c r="G3488" t="s">
        <v>37</v>
      </c>
      <c r="H3488">
        <f>VLOOKUP(B3488&amp;G3488,Sheet1!$A$2:$N$799,14,FALSE)</f>
        <v>0.7</v>
      </c>
      <c r="I3488">
        <v>1</v>
      </c>
      <c r="J3488">
        <v>0</v>
      </c>
      <c r="K3488">
        <v>2</v>
      </c>
      <c r="L3488">
        <v>2</v>
      </c>
    </row>
    <row r="3489" spans="1:12" x14ac:dyDescent="0.25">
      <c r="A3489" t="s">
        <v>1657</v>
      </c>
      <c r="B3489">
        <v>2020</v>
      </c>
      <c r="C3489">
        <v>1</v>
      </c>
      <c r="D3489" t="s">
        <v>13</v>
      </c>
      <c r="E3489">
        <f>VLOOKUP(B3489&amp;D3489,Sheet1!$A$2:$N$799,14,FALSE)</f>
        <v>9.4</v>
      </c>
      <c r="F3489">
        <f t="shared" si="54"/>
        <v>-0.19999999999999929</v>
      </c>
      <c r="G3489" t="s">
        <v>38</v>
      </c>
      <c r="H3489">
        <f>VLOOKUP(B3489&amp;G3489,Sheet1!$A$2:$N$799,14,FALSE)</f>
        <v>9.6</v>
      </c>
      <c r="I3489">
        <v>0</v>
      </c>
      <c r="J3489">
        <v>3</v>
      </c>
      <c r="K3489">
        <v>0</v>
      </c>
      <c r="L3489">
        <v>-3</v>
      </c>
    </row>
    <row r="3490" spans="1:12" x14ac:dyDescent="0.25">
      <c r="A3490" t="s">
        <v>1658</v>
      </c>
      <c r="B3490">
        <v>2020</v>
      </c>
      <c r="C3490">
        <v>1</v>
      </c>
      <c r="D3490" t="s">
        <v>53</v>
      </c>
      <c r="E3490">
        <f>VLOOKUP(B3490&amp;D3490,Sheet1!$A$2:$N$799,14,FALSE)</f>
        <v>1.6</v>
      </c>
      <c r="F3490">
        <f t="shared" si="54"/>
        <v>7.6</v>
      </c>
      <c r="G3490" t="s">
        <v>25</v>
      </c>
      <c r="H3490">
        <f>VLOOKUP(B3490&amp;G3490,Sheet1!$A$2:$N$799,14,FALSE)</f>
        <v>-6</v>
      </c>
      <c r="I3490">
        <v>1</v>
      </c>
      <c r="J3490">
        <v>0</v>
      </c>
      <c r="K3490">
        <v>1</v>
      </c>
      <c r="L3490">
        <v>1</v>
      </c>
    </row>
    <row r="3491" spans="1:12" x14ac:dyDescent="0.25">
      <c r="A3491" t="s">
        <v>1659</v>
      </c>
      <c r="B3491">
        <v>2020</v>
      </c>
      <c r="C3491">
        <v>2</v>
      </c>
      <c r="D3491" t="s">
        <v>37</v>
      </c>
      <c r="E3491">
        <f>VLOOKUP(B3491&amp;D3491,Sheet1!$A$2:$N$799,14,FALSE)</f>
        <v>0.7</v>
      </c>
      <c r="F3491">
        <f t="shared" si="54"/>
        <v>5.8</v>
      </c>
      <c r="G3491" t="s">
        <v>49</v>
      </c>
      <c r="H3491">
        <f>VLOOKUP(B3491&amp;G3491,Sheet1!$A$2:$N$799,14,FALSE)</f>
        <v>-5.0999999999999996</v>
      </c>
      <c r="I3491">
        <v>0</v>
      </c>
      <c r="J3491">
        <v>0</v>
      </c>
      <c r="K3491">
        <v>3</v>
      </c>
      <c r="L3491">
        <v>3</v>
      </c>
    </row>
    <row r="3492" spans="1:12" x14ac:dyDescent="0.25">
      <c r="A3492" t="s">
        <v>1660</v>
      </c>
      <c r="B3492">
        <v>2020</v>
      </c>
      <c r="C3492">
        <v>2</v>
      </c>
      <c r="D3492" t="s">
        <v>16</v>
      </c>
      <c r="E3492">
        <f>VLOOKUP(B3492&amp;D3492,Sheet1!$A$2:$N$799,14,FALSE)</f>
        <v>8.3000000000000007</v>
      </c>
      <c r="F3492">
        <f t="shared" si="54"/>
        <v>13.8</v>
      </c>
      <c r="G3492" t="s">
        <v>55</v>
      </c>
      <c r="H3492">
        <f>VLOOKUP(B3492&amp;G3492,Sheet1!$A$2:$N$799,14,FALSE)</f>
        <v>-5.5</v>
      </c>
      <c r="I3492">
        <v>1</v>
      </c>
      <c r="J3492">
        <v>0</v>
      </c>
      <c r="K3492">
        <v>2</v>
      </c>
      <c r="L3492">
        <v>2</v>
      </c>
    </row>
    <row r="3493" spans="1:12" x14ac:dyDescent="0.25">
      <c r="A3493" t="s">
        <v>1661</v>
      </c>
      <c r="B3493">
        <v>2020</v>
      </c>
      <c r="C3493">
        <v>2</v>
      </c>
      <c r="D3493" t="s">
        <v>11</v>
      </c>
      <c r="E3493">
        <f>VLOOKUP(B3493&amp;D3493,Sheet1!$A$2:$N$799,14,FALSE)</f>
        <v>7.7</v>
      </c>
      <c r="F3493">
        <f t="shared" si="54"/>
        <v>4.7</v>
      </c>
      <c r="G3493" t="s">
        <v>34</v>
      </c>
      <c r="H3493">
        <f>VLOOKUP(B3493&amp;G3493,Sheet1!$A$2:$N$799,14,FALSE)</f>
        <v>3</v>
      </c>
      <c r="I3493">
        <v>1</v>
      </c>
      <c r="J3493">
        <v>1</v>
      </c>
      <c r="K3493">
        <v>0</v>
      </c>
      <c r="L3493">
        <v>-1</v>
      </c>
    </row>
    <row r="3494" spans="1:12" x14ac:dyDescent="0.25">
      <c r="A3494" t="s">
        <v>1662</v>
      </c>
      <c r="B3494">
        <v>2020</v>
      </c>
      <c r="C3494">
        <v>2</v>
      </c>
      <c r="D3494" t="s">
        <v>14</v>
      </c>
      <c r="E3494">
        <f>VLOOKUP(B3494&amp;D3494,Sheet1!$A$2:$N$799,14,FALSE)</f>
        <v>-1.1000000000000001</v>
      </c>
      <c r="F3494">
        <f t="shared" si="54"/>
        <v>-10.5</v>
      </c>
      <c r="G3494" t="s">
        <v>13</v>
      </c>
      <c r="H3494">
        <f>VLOOKUP(B3494&amp;G3494,Sheet1!$A$2:$N$799,14,FALSE)</f>
        <v>9.4</v>
      </c>
      <c r="I3494">
        <v>0</v>
      </c>
      <c r="J3494">
        <v>4</v>
      </c>
      <c r="K3494">
        <v>2</v>
      </c>
      <c r="L3494">
        <v>-2</v>
      </c>
    </row>
    <row r="3495" spans="1:12" x14ac:dyDescent="0.25">
      <c r="A3495" t="s">
        <v>1663</v>
      </c>
      <c r="B3495">
        <v>2020</v>
      </c>
      <c r="C3495">
        <v>2</v>
      </c>
      <c r="D3495" t="s">
        <v>17</v>
      </c>
      <c r="E3495">
        <f>VLOOKUP(B3495&amp;D3495,Sheet1!$A$2:$N$799,14,FALSE)</f>
        <v>-7.5</v>
      </c>
      <c r="F3495">
        <f t="shared" si="54"/>
        <v>-4.9000000000000004</v>
      </c>
      <c r="G3495" t="s">
        <v>20</v>
      </c>
      <c r="H3495">
        <f>VLOOKUP(B3495&amp;G3495,Sheet1!$A$2:$N$799,14,FALSE)</f>
        <v>-2.6</v>
      </c>
      <c r="I3495">
        <v>0</v>
      </c>
      <c r="J3495">
        <v>1</v>
      </c>
      <c r="K3495">
        <v>1</v>
      </c>
      <c r="L3495">
        <v>0</v>
      </c>
    </row>
    <row r="3496" spans="1:12" x14ac:dyDescent="0.25">
      <c r="A3496" t="s">
        <v>1664</v>
      </c>
      <c r="B3496">
        <v>2020</v>
      </c>
      <c r="C3496">
        <v>2</v>
      </c>
      <c r="D3496" t="s">
        <v>25</v>
      </c>
      <c r="E3496">
        <f>VLOOKUP(B3496&amp;D3496,Sheet1!$A$2:$N$799,14,FALSE)</f>
        <v>-6</v>
      </c>
      <c r="F3496">
        <f t="shared" si="54"/>
        <v>-10.7</v>
      </c>
      <c r="G3496" t="s">
        <v>19</v>
      </c>
      <c r="H3496">
        <f>VLOOKUP(B3496&amp;G3496,Sheet1!$A$2:$N$799,14,FALSE)</f>
        <v>4.7</v>
      </c>
      <c r="I3496">
        <v>0</v>
      </c>
      <c r="J3496">
        <v>2</v>
      </c>
      <c r="K3496">
        <v>2</v>
      </c>
      <c r="L3496">
        <v>0</v>
      </c>
    </row>
    <row r="3497" spans="1:12" x14ac:dyDescent="0.25">
      <c r="A3497" t="s">
        <v>1665</v>
      </c>
      <c r="B3497">
        <v>2020</v>
      </c>
      <c r="C3497">
        <v>2</v>
      </c>
      <c r="D3497" t="s">
        <v>40</v>
      </c>
      <c r="E3497">
        <f>VLOOKUP(B3497&amp;D3497,Sheet1!$A$2:$N$799,14,FALSE)</f>
        <v>-7.7</v>
      </c>
      <c r="F3497">
        <f t="shared" si="54"/>
        <v>-15.4</v>
      </c>
      <c r="G3497" t="s">
        <v>23</v>
      </c>
      <c r="H3497">
        <f>VLOOKUP(B3497&amp;G3497,Sheet1!$A$2:$N$799,14,FALSE)</f>
        <v>7.7</v>
      </c>
      <c r="I3497">
        <v>0</v>
      </c>
      <c r="J3497">
        <v>1</v>
      </c>
      <c r="K3497">
        <v>0</v>
      </c>
      <c r="L3497">
        <v>-1</v>
      </c>
    </row>
    <row r="3498" spans="1:12" x14ac:dyDescent="0.25">
      <c r="A3498" t="s">
        <v>1666</v>
      </c>
      <c r="B3498">
        <v>2020</v>
      </c>
      <c r="C3498">
        <v>2</v>
      </c>
      <c r="D3498" t="s">
        <v>29</v>
      </c>
      <c r="E3498">
        <f>VLOOKUP(B3498&amp;D3498,Sheet1!$A$2:$N$799,14,FALSE)</f>
        <v>-11.7</v>
      </c>
      <c r="F3498">
        <f t="shared" si="54"/>
        <v>-13.299999999999999</v>
      </c>
      <c r="G3498" t="s">
        <v>53</v>
      </c>
      <c r="H3498">
        <f>VLOOKUP(B3498&amp;G3498,Sheet1!$A$2:$N$799,14,FALSE)</f>
        <v>1.6</v>
      </c>
      <c r="I3498">
        <v>0</v>
      </c>
      <c r="J3498">
        <v>2</v>
      </c>
      <c r="K3498">
        <v>0</v>
      </c>
      <c r="L3498">
        <v>-2</v>
      </c>
    </row>
    <row r="3499" spans="1:12" x14ac:dyDescent="0.25">
      <c r="A3499" t="s">
        <v>1667</v>
      </c>
      <c r="B3499">
        <v>2020</v>
      </c>
      <c r="C3499">
        <v>2</v>
      </c>
      <c r="D3499" t="s">
        <v>52</v>
      </c>
      <c r="E3499">
        <f>VLOOKUP(B3499&amp;D3499,Sheet1!$A$2:$N$799,14,FALSE)</f>
        <v>6.8</v>
      </c>
      <c r="F3499">
        <f t="shared" si="54"/>
        <v>9.6999999999999993</v>
      </c>
      <c r="G3499" t="s">
        <v>47</v>
      </c>
      <c r="H3499">
        <f>VLOOKUP(B3499&amp;G3499,Sheet1!$A$2:$N$799,14,FALSE)</f>
        <v>-2.9</v>
      </c>
      <c r="I3499">
        <v>1</v>
      </c>
      <c r="J3499">
        <v>0</v>
      </c>
      <c r="K3499">
        <v>1</v>
      </c>
      <c r="L3499">
        <v>1</v>
      </c>
    </row>
    <row r="3500" spans="1:12" x14ac:dyDescent="0.25">
      <c r="A3500" t="s">
        <v>1668</v>
      </c>
      <c r="B3500">
        <v>2020</v>
      </c>
      <c r="C3500">
        <v>2</v>
      </c>
      <c r="D3500" t="s">
        <v>31</v>
      </c>
      <c r="E3500">
        <f>VLOOKUP(B3500&amp;D3500,Sheet1!$A$2:$N$799,14,FALSE)</f>
        <v>5.4</v>
      </c>
      <c r="F3500">
        <f t="shared" si="54"/>
        <v>9.8000000000000007</v>
      </c>
      <c r="G3500" t="s">
        <v>28</v>
      </c>
      <c r="H3500">
        <f>VLOOKUP(B3500&amp;G3500,Sheet1!$A$2:$N$799,14,FALSE)</f>
        <v>-4.4000000000000004</v>
      </c>
      <c r="I3500">
        <v>1</v>
      </c>
      <c r="J3500">
        <v>0</v>
      </c>
      <c r="K3500">
        <v>4</v>
      </c>
      <c r="L3500">
        <v>4</v>
      </c>
    </row>
    <row r="3501" spans="1:12" x14ac:dyDescent="0.25">
      <c r="A3501" t="s">
        <v>1669</v>
      </c>
      <c r="B3501">
        <v>2020</v>
      </c>
      <c r="C3501">
        <v>2</v>
      </c>
      <c r="D3501" t="s">
        <v>32</v>
      </c>
      <c r="E3501">
        <f>VLOOKUP(B3501&amp;D3501,Sheet1!$A$2:$N$799,14,FALSE)</f>
        <v>-2.4</v>
      </c>
      <c r="F3501">
        <f t="shared" si="54"/>
        <v>-5.1999999999999993</v>
      </c>
      <c r="G3501" t="s">
        <v>26</v>
      </c>
      <c r="H3501">
        <f>VLOOKUP(B3501&amp;G3501,Sheet1!$A$2:$N$799,14,FALSE)</f>
        <v>2.8</v>
      </c>
      <c r="I3501">
        <v>0</v>
      </c>
      <c r="J3501">
        <v>3</v>
      </c>
      <c r="K3501">
        <v>1</v>
      </c>
      <c r="L3501">
        <v>-2</v>
      </c>
    </row>
    <row r="3502" spans="1:12" x14ac:dyDescent="0.25">
      <c r="A3502" t="s">
        <v>1670</v>
      </c>
      <c r="B3502">
        <v>2020</v>
      </c>
      <c r="C3502">
        <v>2</v>
      </c>
      <c r="D3502" t="s">
        <v>35</v>
      </c>
      <c r="E3502">
        <f>VLOOKUP(B3502&amp;D3502,Sheet1!$A$2:$N$799,14,FALSE)</f>
        <v>-1</v>
      </c>
      <c r="F3502">
        <f t="shared" si="54"/>
        <v>-6.5</v>
      </c>
      <c r="G3502" t="s">
        <v>22</v>
      </c>
      <c r="H3502">
        <f>VLOOKUP(B3502&amp;G3502,Sheet1!$A$2:$N$799,14,FALSE)</f>
        <v>5.5</v>
      </c>
      <c r="I3502">
        <v>0</v>
      </c>
      <c r="J3502">
        <v>1</v>
      </c>
      <c r="K3502">
        <v>1</v>
      </c>
      <c r="L3502">
        <v>0</v>
      </c>
    </row>
    <row r="3503" spans="1:12" x14ac:dyDescent="0.25">
      <c r="A3503" t="s">
        <v>1671</v>
      </c>
      <c r="B3503">
        <v>2020</v>
      </c>
      <c r="C3503">
        <v>2</v>
      </c>
      <c r="D3503" t="s">
        <v>38</v>
      </c>
      <c r="E3503">
        <f>VLOOKUP(B3503&amp;D3503,Sheet1!$A$2:$N$799,14,FALSE)</f>
        <v>9.6</v>
      </c>
      <c r="F3503">
        <f t="shared" si="54"/>
        <v>11.6</v>
      </c>
      <c r="G3503" t="s">
        <v>44</v>
      </c>
      <c r="H3503">
        <f>VLOOKUP(B3503&amp;G3503,Sheet1!$A$2:$N$799,14,FALSE)</f>
        <v>-2</v>
      </c>
      <c r="I3503">
        <v>0</v>
      </c>
      <c r="J3503">
        <v>1</v>
      </c>
      <c r="K3503">
        <v>1</v>
      </c>
      <c r="L3503">
        <v>0</v>
      </c>
    </row>
    <row r="3504" spans="1:12" x14ac:dyDescent="0.25">
      <c r="A3504" t="s">
        <v>1672</v>
      </c>
      <c r="B3504">
        <v>2020</v>
      </c>
      <c r="C3504">
        <v>2</v>
      </c>
      <c r="D3504" t="s">
        <v>41</v>
      </c>
      <c r="E3504">
        <f>VLOOKUP(B3504&amp;D3504,Sheet1!$A$2:$N$799,14,FALSE)</f>
        <v>-4.4000000000000004</v>
      </c>
      <c r="F3504">
        <f t="shared" si="54"/>
        <v>-4.6000000000000005</v>
      </c>
      <c r="G3504" t="s">
        <v>10</v>
      </c>
      <c r="H3504">
        <f>VLOOKUP(B3504&amp;G3504,Sheet1!$A$2:$N$799,14,FALSE)</f>
        <v>0.2</v>
      </c>
      <c r="I3504">
        <v>0</v>
      </c>
      <c r="J3504">
        <v>2</v>
      </c>
      <c r="K3504">
        <v>2</v>
      </c>
      <c r="L3504">
        <v>0</v>
      </c>
    </row>
    <row r="3505" spans="1:12" x14ac:dyDescent="0.25">
      <c r="A3505" t="s">
        <v>1673</v>
      </c>
      <c r="B3505">
        <v>2020</v>
      </c>
      <c r="C3505">
        <v>2</v>
      </c>
      <c r="D3505" t="s">
        <v>50</v>
      </c>
      <c r="E3505">
        <f>VLOOKUP(B3505&amp;D3505,Sheet1!$A$2:$N$799,14,FALSE)</f>
        <v>0.8</v>
      </c>
      <c r="F3505">
        <f t="shared" si="54"/>
        <v>12.3</v>
      </c>
      <c r="G3505" t="s">
        <v>43</v>
      </c>
      <c r="H3505">
        <f>VLOOKUP(B3505&amp;G3505,Sheet1!$A$2:$N$799,14,FALSE)</f>
        <v>-11.5</v>
      </c>
      <c r="I3505">
        <v>1</v>
      </c>
      <c r="J3505">
        <v>1</v>
      </c>
      <c r="K3505">
        <v>0</v>
      </c>
      <c r="L3505">
        <v>-1</v>
      </c>
    </row>
    <row r="3506" spans="1:12" x14ac:dyDescent="0.25">
      <c r="A3506" t="s">
        <v>1674</v>
      </c>
      <c r="B3506">
        <v>2020</v>
      </c>
      <c r="C3506">
        <v>2</v>
      </c>
      <c r="D3506" t="s">
        <v>56</v>
      </c>
      <c r="E3506">
        <f>VLOOKUP(B3506&amp;D3506,Sheet1!$A$2:$N$799,14,FALSE)</f>
        <v>-0.8</v>
      </c>
      <c r="F3506">
        <f t="shared" si="54"/>
        <v>-3.4000000000000004</v>
      </c>
      <c r="G3506" t="s">
        <v>46</v>
      </c>
      <c r="H3506">
        <f>VLOOKUP(B3506&amp;G3506,Sheet1!$A$2:$N$799,14,FALSE)</f>
        <v>2.6</v>
      </c>
      <c r="I3506">
        <v>0</v>
      </c>
      <c r="J3506">
        <v>1</v>
      </c>
      <c r="K3506">
        <v>2</v>
      </c>
      <c r="L3506">
        <v>1</v>
      </c>
    </row>
    <row r="3507" spans="1:12" x14ac:dyDescent="0.25">
      <c r="A3507" t="s">
        <v>1675</v>
      </c>
      <c r="B3507">
        <v>2020</v>
      </c>
      <c r="C3507">
        <v>3</v>
      </c>
      <c r="D3507" t="s">
        <v>14</v>
      </c>
      <c r="E3507">
        <f>VLOOKUP(B3507&amp;D3507,Sheet1!$A$2:$N$799,14,FALSE)</f>
        <v>-1.1000000000000001</v>
      </c>
      <c r="F3507">
        <f t="shared" si="54"/>
        <v>1.7999999999999998</v>
      </c>
      <c r="G3507" t="s">
        <v>47</v>
      </c>
      <c r="H3507">
        <f>VLOOKUP(B3507&amp;G3507,Sheet1!$A$2:$N$799,14,FALSE)</f>
        <v>-2.9</v>
      </c>
      <c r="I3507">
        <v>1</v>
      </c>
      <c r="J3507">
        <v>0</v>
      </c>
      <c r="K3507">
        <v>4</v>
      </c>
      <c r="L3507">
        <v>4</v>
      </c>
    </row>
    <row r="3508" spans="1:12" x14ac:dyDescent="0.25">
      <c r="A3508" t="s">
        <v>1676</v>
      </c>
      <c r="B3508">
        <v>2020</v>
      </c>
      <c r="C3508">
        <v>3</v>
      </c>
      <c r="D3508" t="s">
        <v>10</v>
      </c>
      <c r="E3508">
        <f>VLOOKUP(B3508&amp;D3508,Sheet1!$A$2:$N$799,14,FALSE)</f>
        <v>0.2</v>
      </c>
      <c r="F3508">
        <f t="shared" si="54"/>
        <v>-0.49999999999999994</v>
      </c>
      <c r="G3508" t="s">
        <v>37</v>
      </c>
      <c r="H3508">
        <f>VLOOKUP(B3508&amp;G3508,Sheet1!$A$2:$N$799,14,FALSE)</f>
        <v>0.7</v>
      </c>
      <c r="I3508">
        <v>1</v>
      </c>
      <c r="J3508">
        <v>2</v>
      </c>
      <c r="K3508">
        <v>1</v>
      </c>
      <c r="L3508">
        <v>-1</v>
      </c>
    </row>
    <row r="3509" spans="1:12" x14ac:dyDescent="0.25">
      <c r="A3509" t="s">
        <v>1677</v>
      </c>
      <c r="B3509">
        <v>2020</v>
      </c>
      <c r="C3509">
        <v>3</v>
      </c>
      <c r="D3509" t="s">
        <v>17</v>
      </c>
      <c r="E3509">
        <f>VLOOKUP(B3509&amp;D3509,Sheet1!$A$2:$N$799,14,FALSE)</f>
        <v>-7.5</v>
      </c>
      <c r="F3509">
        <f t="shared" si="54"/>
        <v>-3.0999999999999996</v>
      </c>
      <c r="G3509" t="s">
        <v>28</v>
      </c>
      <c r="H3509">
        <f>VLOOKUP(B3509&amp;G3509,Sheet1!$A$2:$N$799,14,FALSE)</f>
        <v>-4.4000000000000004</v>
      </c>
      <c r="I3509">
        <v>1</v>
      </c>
      <c r="J3509">
        <v>0</v>
      </c>
      <c r="K3509">
        <v>2</v>
      </c>
      <c r="L3509">
        <v>2</v>
      </c>
    </row>
    <row r="3510" spans="1:12" x14ac:dyDescent="0.25">
      <c r="A3510" t="s">
        <v>1678</v>
      </c>
      <c r="B3510">
        <v>2020</v>
      </c>
      <c r="C3510">
        <v>3</v>
      </c>
      <c r="D3510" t="s">
        <v>49</v>
      </c>
      <c r="E3510">
        <f>VLOOKUP(B3510&amp;D3510,Sheet1!$A$2:$N$799,14,FALSE)</f>
        <v>-5.0999999999999996</v>
      </c>
      <c r="F3510">
        <f t="shared" si="54"/>
        <v>-10.6</v>
      </c>
      <c r="G3510" t="s">
        <v>22</v>
      </c>
      <c r="H3510">
        <f>VLOOKUP(B3510&amp;G3510,Sheet1!$A$2:$N$799,14,FALSE)</f>
        <v>5.5</v>
      </c>
      <c r="I3510">
        <v>0</v>
      </c>
      <c r="J3510">
        <v>3</v>
      </c>
      <c r="K3510">
        <v>1</v>
      </c>
      <c r="L3510">
        <v>-2</v>
      </c>
    </row>
    <row r="3511" spans="1:12" x14ac:dyDescent="0.25">
      <c r="A3511" t="s">
        <v>1679</v>
      </c>
      <c r="B3511">
        <v>2020</v>
      </c>
      <c r="C3511">
        <v>3</v>
      </c>
      <c r="D3511" t="s">
        <v>40</v>
      </c>
      <c r="E3511">
        <f>VLOOKUP(B3511&amp;D3511,Sheet1!$A$2:$N$799,14,FALSE)</f>
        <v>-7.7</v>
      </c>
      <c r="F3511">
        <f t="shared" si="54"/>
        <v>-10.3</v>
      </c>
      <c r="G3511" t="s">
        <v>46</v>
      </c>
      <c r="H3511">
        <f>VLOOKUP(B3511&amp;G3511,Sheet1!$A$2:$N$799,14,FALSE)</f>
        <v>2.6</v>
      </c>
      <c r="I3511">
        <v>1</v>
      </c>
      <c r="J3511">
        <v>0</v>
      </c>
      <c r="K3511">
        <v>3</v>
      </c>
      <c r="L3511">
        <v>3</v>
      </c>
    </row>
    <row r="3512" spans="1:12" x14ac:dyDescent="0.25">
      <c r="A3512" t="s">
        <v>1680</v>
      </c>
      <c r="B3512">
        <v>2020</v>
      </c>
      <c r="C3512">
        <v>3</v>
      </c>
      <c r="D3512" t="s">
        <v>23</v>
      </c>
      <c r="E3512">
        <f>VLOOKUP(B3512&amp;D3512,Sheet1!$A$2:$N$799,14,FALSE)</f>
        <v>7.7</v>
      </c>
      <c r="F3512">
        <f t="shared" si="54"/>
        <v>-1.8999999999999995</v>
      </c>
      <c r="G3512" t="s">
        <v>38</v>
      </c>
      <c r="H3512">
        <f>VLOOKUP(B3512&amp;G3512,Sheet1!$A$2:$N$799,14,FALSE)</f>
        <v>9.6</v>
      </c>
      <c r="I3512">
        <v>1</v>
      </c>
      <c r="J3512">
        <v>0</v>
      </c>
      <c r="K3512">
        <v>1</v>
      </c>
      <c r="L3512">
        <v>1</v>
      </c>
    </row>
    <row r="3513" spans="1:12" x14ac:dyDescent="0.25">
      <c r="A3513" t="s">
        <v>1681</v>
      </c>
      <c r="B3513">
        <v>2020</v>
      </c>
      <c r="C3513">
        <v>3</v>
      </c>
      <c r="D3513" t="s">
        <v>55</v>
      </c>
      <c r="E3513">
        <f>VLOOKUP(B3513&amp;D3513,Sheet1!$A$2:$N$799,14,FALSE)</f>
        <v>-5.5</v>
      </c>
      <c r="F3513">
        <f t="shared" si="54"/>
        <v>-10.199999999999999</v>
      </c>
      <c r="G3513" t="s">
        <v>19</v>
      </c>
      <c r="H3513">
        <f>VLOOKUP(B3513&amp;G3513,Sheet1!$A$2:$N$799,14,FALSE)</f>
        <v>4.7</v>
      </c>
      <c r="I3513">
        <v>0</v>
      </c>
      <c r="J3513">
        <v>1</v>
      </c>
      <c r="K3513">
        <v>0</v>
      </c>
      <c r="L3513">
        <v>-1</v>
      </c>
    </row>
    <row r="3514" spans="1:12" x14ac:dyDescent="0.25">
      <c r="A3514" t="s">
        <v>1682</v>
      </c>
      <c r="B3514">
        <v>2020</v>
      </c>
      <c r="C3514">
        <v>3</v>
      </c>
      <c r="D3514" t="s">
        <v>52</v>
      </c>
      <c r="E3514">
        <f>VLOOKUP(B3514&amp;D3514,Sheet1!$A$2:$N$799,14,FALSE)</f>
        <v>6.8</v>
      </c>
      <c r="F3514">
        <f t="shared" si="54"/>
        <v>-1.5000000000000009</v>
      </c>
      <c r="G3514" t="s">
        <v>16</v>
      </c>
      <c r="H3514">
        <f>VLOOKUP(B3514&amp;G3514,Sheet1!$A$2:$N$799,14,FALSE)</f>
        <v>8.3000000000000007</v>
      </c>
      <c r="I3514">
        <v>1</v>
      </c>
      <c r="J3514">
        <v>1</v>
      </c>
      <c r="K3514">
        <v>1</v>
      </c>
      <c r="L3514">
        <v>0</v>
      </c>
    </row>
    <row r="3515" spans="1:12" x14ac:dyDescent="0.25">
      <c r="A3515" t="s">
        <v>1683</v>
      </c>
      <c r="B3515">
        <v>2020</v>
      </c>
      <c r="C3515">
        <v>3</v>
      </c>
      <c r="D3515" t="s">
        <v>31</v>
      </c>
      <c r="E3515">
        <f>VLOOKUP(B3515&amp;D3515,Sheet1!$A$2:$N$799,14,FALSE)</f>
        <v>5.4</v>
      </c>
      <c r="F3515">
        <f t="shared" si="54"/>
        <v>-2.2999999999999998</v>
      </c>
      <c r="G3515" t="s">
        <v>11</v>
      </c>
      <c r="H3515">
        <f>VLOOKUP(B3515&amp;G3515,Sheet1!$A$2:$N$799,14,FALSE)</f>
        <v>7.7</v>
      </c>
      <c r="I3515">
        <v>0</v>
      </c>
      <c r="J3515">
        <v>2</v>
      </c>
      <c r="K3515">
        <v>2</v>
      </c>
      <c r="L3515">
        <v>0</v>
      </c>
    </row>
    <row r="3516" spans="1:12" x14ac:dyDescent="0.25">
      <c r="A3516" t="s">
        <v>1684</v>
      </c>
      <c r="B3516">
        <v>2020</v>
      </c>
      <c r="C3516">
        <v>3</v>
      </c>
      <c r="D3516" t="s">
        <v>44</v>
      </c>
      <c r="E3516">
        <f>VLOOKUP(B3516&amp;D3516,Sheet1!$A$2:$N$799,14,FALSE)</f>
        <v>-2</v>
      </c>
      <c r="F3516">
        <f t="shared" si="54"/>
        <v>-1</v>
      </c>
      <c r="G3516" t="s">
        <v>35</v>
      </c>
      <c r="H3516">
        <f>VLOOKUP(B3516&amp;G3516,Sheet1!$A$2:$N$799,14,FALSE)</f>
        <v>-1</v>
      </c>
      <c r="I3516">
        <v>0</v>
      </c>
      <c r="J3516">
        <v>3</v>
      </c>
      <c r="K3516">
        <v>1</v>
      </c>
      <c r="L3516">
        <v>-2</v>
      </c>
    </row>
    <row r="3517" spans="1:12" x14ac:dyDescent="0.25">
      <c r="A3517" t="s">
        <v>1685</v>
      </c>
      <c r="B3517">
        <v>2020</v>
      </c>
      <c r="C3517">
        <v>3</v>
      </c>
      <c r="D3517" t="s">
        <v>34</v>
      </c>
      <c r="E3517">
        <f>VLOOKUP(B3517&amp;D3517,Sheet1!$A$2:$N$799,14,FALSE)</f>
        <v>3</v>
      </c>
      <c r="F3517">
        <f t="shared" si="54"/>
        <v>14.7</v>
      </c>
      <c r="G3517" t="s">
        <v>29</v>
      </c>
      <c r="H3517">
        <f>VLOOKUP(B3517&amp;G3517,Sheet1!$A$2:$N$799,14,FALSE)</f>
        <v>-11.7</v>
      </c>
      <c r="I3517">
        <v>1</v>
      </c>
      <c r="J3517">
        <v>0</v>
      </c>
      <c r="K3517">
        <v>2</v>
      </c>
      <c r="L3517">
        <v>2</v>
      </c>
    </row>
    <row r="3518" spans="1:12" x14ac:dyDescent="0.25">
      <c r="A3518" t="s">
        <v>1686</v>
      </c>
      <c r="B3518">
        <v>2020</v>
      </c>
      <c r="C3518">
        <v>3</v>
      </c>
      <c r="D3518" t="s">
        <v>43</v>
      </c>
      <c r="E3518">
        <f>VLOOKUP(B3518&amp;D3518,Sheet1!$A$2:$N$799,14,FALSE)</f>
        <v>-11.5</v>
      </c>
      <c r="F3518">
        <f t="shared" si="54"/>
        <v>-14.3</v>
      </c>
      <c r="G3518" t="s">
        <v>26</v>
      </c>
      <c r="H3518">
        <f>VLOOKUP(B3518&amp;G3518,Sheet1!$A$2:$N$799,14,FALSE)</f>
        <v>2.8</v>
      </c>
      <c r="I3518">
        <v>0</v>
      </c>
      <c r="J3518">
        <v>3</v>
      </c>
      <c r="K3518">
        <v>0</v>
      </c>
      <c r="L3518">
        <v>-3</v>
      </c>
    </row>
    <row r="3519" spans="1:12" x14ac:dyDescent="0.25">
      <c r="A3519" t="s">
        <v>1687</v>
      </c>
      <c r="B3519">
        <v>2020</v>
      </c>
      <c r="C3519">
        <v>3</v>
      </c>
      <c r="D3519" t="s">
        <v>50</v>
      </c>
      <c r="E3519">
        <f>VLOOKUP(B3519&amp;D3519,Sheet1!$A$2:$N$799,14,FALSE)</f>
        <v>0.8</v>
      </c>
      <c r="F3519">
        <f t="shared" si="54"/>
        <v>5.2</v>
      </c>
      <c r="G3519" t="s">
        <v>41</v>
      </c>
      <c r="H3519">
        <f>VLOOKUP(B3519&amp;G3519,Sheet1!$A$2:$N$799,14,FALSE)</f>
        <v>-4.4000000000000004</v>
      </c>
      <c r="I3519">
        <v>1</v>
      </c>
      <c r="J3519">
        <v>0</v>
      </c>
      <c r="K3519">
        <v>3</v>
      </c>
      <c r="L3519">
        <v>3</v>
      </c>
    </row>
    <row r="3520" spans="1:12" x14ac:dyDescent="0.25">
      <c r="A3520" t="s">
        <v>1688</v>
      </c>
      <c r="B3520">
        <v>2020</v>
      </c>
      <c r="C3520">
        <v>3</v>
      </c>
      <c r="D3520" t="s">
        <v>13</v>
      </c>
      <c r="E3520">
        <f>VLOOKUP(B3520&amp;D3520,Sheet1!$A$2:$N$799,14,FALSE)</f>
        <v>9.4</v>
      </c>
      <c r="F3520">
        <f t="shared" si="54"/>
        <v>15.4</v>
      </c>
      <c r="G3520" t="s">
        <v>25</v>
      </c>
      <c r="H3520">
        <f>VLOOKUP(B3520&amp;G3520,Sheet1!$A$2:$N$799,14,FALSE)</f>
        <v>-6</v>
      </c>
      <c r="I3520">
        <v>1</v>
      </c>
      <c r="J3520">
        <v>0</v>
      </c>
      <c r="K3520">
        <v>2</v>
      </c>
      <c r="L3520">
        <v>2</v>
      </c>
    </row>
    <row r="3521" spans="1:12" x14ac:dyDescent="0.25">
      <c r="A3521" t="s">
        <v>1689</v>
      </c>
      <c r="B3521">
        <v>2020</v>
      </c>
      <c r="C3521">
        <v>3</v>
      </c>
      <c r="D3521" t="s">
        <v>53</v>
      </c>
      <c r="E3521">
        <f>VLOOKUP(B3521&amp;D3521,Sheet1!$A$2:$N$799,14,FALSE)</f>
        <v>1.6</v>
      </c>
      <c r="F3521">
        <f t="shared" si="54"/>
        <v>4</v>
      </c>
      <c r="G3521" t="s">
        <v>32</v>
      </c>
      <c r="H3521">
        <f>VLOOKUP(B3521&amp;G3521,Sheet1!$A$2:$N$799,14,FALSE)</f>
        <v>-2.4</v>
      </c>
      <c r="I3521">
        <v>1</v>
      </c>
      <c r="J3521">
        <v>1</v>
      </c>
      <c r="K3521">
        <v>3</v>
      </c>
      <c r="L3521">
        <v>2</v>
      </c>
    </row>
    <row r="3522" spans="1:12" x14ac:dyDescent="0.25">
      <c r="A3522" t="s">
        <v>1690</v>
      </c>
      <c r="B3522">
        <v>2020</v>
      </c>
      <c r="C3522">
        <v>3</v>
      </c>
      <c r="D3522" t="s">
        <v>56</v>
      </c>
      <c r="E3522">
        <f>VLOOKUP(B3522&amp;D3522,Sheet1!$A$2:$N$799,14,FALSE)</f>
        <v>-0.8</v>
      </c>
      <c r="F3522">
        <f t="shared" si="54"/>
        <v>1.8</v>
      </c>
      <c r="G3522" t="s">
        <v>20</v>
      </c>
      <c r="H3522">
        <f>VLOOKUP(B3522&amp;G3522,Sheet1!$A$2:$N$799,14,FALSE)</f>
        <v>-2.6</v>
      </c>
      <c r="I3522">
        <v>0</v>
      </c>
      <c r="J3522">
        <v>5</v>
      </c>
      <c r="K3522">
        <v>0</v>
      </c>
      <c r="L3522">
        <v>-5</v>
      </c>
    </row>
    <row r="3523" spans="1:12" x14ac:dyDescent="0.25">
      <c r="A3523" t="s">
        <v>1691</v>
      </c>
      <c r="B3523">
        <v>2020</v>
      </c>
      <c r="C3523">
        <v>4</v>
      </c>
      <c r="D3523" t="s">
        <v>46</v>
      </c>
      <c r="E3523">
        <f>VLOOKUP(B3523&amp;D3523,Sheet1!$A$2:$N$799,14,FALSE)</f>
        <v>2.6</v>
      </c>
      <c r="F3523">
        <f t="shared" ref="F3523:F3586" si="55">E3523-H3523</f>
        <v>3.7</v>
      </c>
      <c r="G3523" t="s">
        <v>14</v>
      </c>
      <c r="H3523">
        <f>VLOOKUP(B3523&amp;G3523,Sheet1!$A$2:$N$799,14,FALSE)</f>
        <v>-1.1000000000000001</v>
      </c>
      <c r="I3523">
        <v>0</v>
      </c>
      <c r="J3523">
        <v>1</v>
      </c>
      <c r="K3523">
        <v>1</v>
      </c>
      <c r="L3523">
        <v>0</v>
      </c>
    </row>
    <row r="3524" spans="1:12" x14ac:dyDescent="0.25">
      <c r="A3524" t="s">
        <v>1692</v>
      </c>
      <c r="B3524">
        <v>2020</v>
      </c>
      <c r="C3524">
        <v>4</v>
      </c>
      <c r="D3524" t="s">
        <v>37</v>
      </c>
      <c r="E3524">
        <f>VLOOKUP(B3524&amp;D3524,Sheet1!$A$2:$N$799,14,FALSE)</f>
        <v>0.7</v>
      </c>
      <c r="F3524">
        <f t="shared" si="55"/>
        <v>-7</v>
      </c>
      <c r="G3524" t="s">
        <v>23</v>
      </c>
      <c r="H3524">
        <f>VLOOKUP(B3524&amp;G3524,Sheet1!$A$2:$N$799,14,FALSE)</f>
        <v>7.7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1693</v>
      </c>
      <c r="B3525">
        <v>2020</v>
      </c>
      <c r="C3525">
        <v>4</v>
      </c>
      <c r="D3525" t="s">
        <v>16</v>
      </c>
      <c r="E3525">
        <f>VLOOKUP(B3525&amp;D3525,Sheet1!$A$2:$N$799,14,FALSE)</f>
        <v>8.3000000000000007</v>
      </c>
      <c r="F3525">
        <f t="shared" si="55"/>
        <v>9.1000000000000014</v>
      </c>
      <c r="G3525" t="s">
        <v>56</v>
      </c>
      <c r="H3525">
        <f>VLOOKUP(B3525&amp;G3525,Sheet1!$A$2:$N$799,14,FALSE)</f>
        <v>-0.8</v>
      </c>
      <c r="I3525">
        <v>1</v>
      </c>
      <c r="J3525">
        <v>2</v>
      </c>
      <c r="K3525">
        <v>1</v>
      </c>
      <c r="L3525">
        <v>-1</v>
      </c>
    </row>
    <row r="3526" spans="1:12" x14ac:dyDescent="0.25">
      <c r="A3526" t="s">
        <v>1694</v>
      </c>
      <c r="B3526">
        <v>2020</v>
      </c>
      <c r="C3526">
        <v>4</v>
      </c>
      <c r="D3526" t="s">
        <v>11</v>
      </c>
      <c r="E3526">
        <f>VLOOKUP(B3526&amp;D3526,Sheet1!$A$2:$N$799,14,FALSE)</f>
        <v>7.7</v>
      </c>
      <c r="F3526">
        <f t="shared" si="55"/>
        <v>9.6999999999999993</v>
      </c>
      <c r="G3526" t="s">
        <v>44</v>
      </c>
      <c r="H3526">
        <f>VLOOKUP(B3526&amp;G3526,Sheet1!$A$2:$N$799,14,FALSE)</f>
        <v>-2</v>
      </c>
      <c r="I3526">
        <v>1</v>
      </c>
      <c r="J3526">
        <v>0</v>
      </c>
      <c r="K3526">
        <v>2</v>
      </c>
      <c r="L3526">
        <v>2</v>
      </c>
    </row>
    <row r="3527" spans="1:12" x14ac:dyDescent="0.25">
      <c r="A3527" t="s">
        <v>1695</v>
      </c>
      <c r="B3527">
        <v>2020</v>
      </c>
      <c r="C3527">
        <v>4</v>
      </c>
      <c r="D3527" t="s">
        <v>20</v>
      </c>
      <c r="E3527">
        <f>VLOOKUP(B3527&amp;D3527,Sheet1!$A$2:$N$799,14,FALSE)</f>
        <v>-2.6</v>
      </c>
      <c r="F3527">
        <f t="shared" si="55"/>
        <v>2.4999999999999996</v>
      </c>
      <c r="G3527" t="s">
        <v>49</v>
      </c>
      <c r="H3527">
        <f>VLOOKUP(B3527&amp;G3527,Sheet1!$A$2:$N$799,14,FALSE)</f>
        <v>-5.0999999999999996</v>
      </c>
      <c r="I3527">
        <v>1</v>
      </c>
      <c r="J3527">
        <v>0</v>
      </c>
      <c r="K3527">
        <v>3</v>
      </c>
      <c r="L3527">
        <v>3</v>
      </c>
    </row>
    <row r="3528" spans="1:12" x14ac:dyDescent="0.25">
      <c r="A3528" t="s">
        <v>1696</v>
      </c>
      <c r="B3528">
        <v>2020</v>
      </c>
      <c r="C3528">
        <v>4</v>
      </c>
      <c r="D3528" t="s">
        <v>25</v>
      </c>
      <c r="E3528">
        <f>VLOOKUP(B3528&amp;D3528,Sheet1!$A$2:$N$799,14,FALSE)</f>
        <v>-6</v>
      </c>
      <c r="F3528">
        <f t="shared" si="55"/>
        <v>5.5</v>
      </c>
      <c r="G3528" t="s">
        <v>43</v>
      </c>
      <c r="H3528">
        <f>VLOOKUP(B3528&amp;G3528,Sheet1!$A$2:$N$799,14,FALSE)</f>
        <v>-11.5</v>
      </c>
      <c r="I3528">
        <v>1</v>
      </c>
      <c r="J3528">
        <v>3</v>
      </c>
      <c r="K3528">
        <v>0</v>
      </c>
      <c r="L3528">
        <v>-3</v>
      </c>
    </row>
    <row r="3529" spans="1:12" x14ac:dyDescent="0.25">
      <c r="A3529" t="s">
        <v>1697</v>
      </c>
      <c r="B3529">
        <v>2020</v>
      </c>
      <c r="C3529">
        <v>4</v>
      </c>
      <c r="D3529" t="s">
        <v>26</v>
      </c>
      <c r="E3529">
        <f>VLOOKUP(B3529&amp;D3529,Sheet1!$A$2:$N$799,14,FALSE)</f>
        <v>2.8</v>
      </c>
      <c r="F3529">
        <f t="shared" si="55"/>
        <v>2.5999999999999996</v>
      </c>
      <c r="G3529" t="s">
        <v>10</v>
      </c>
      <c r="H3529">
        <f>VLOOKUP(B3529&amp;G3529,Sheet1!$A$2:$N$799,14,FALSE)</f>
        <v>0.2</v>
      </c>
      <c r="I3529">
        <v>1</v>
      </c>
      <c r="J3529">
        <v>0</v>
      </c>
      <c r="K3529">
        <v>1</v>
      </c>
      <c r="L3529">
        <v>1</v>
      </c>
    </row>
    <row r="3530" spans="1:12" x14ac:dyDescent="0.25">
      <c r="A3530" t="s">
        <v>1698</v>
      </c>
      <c r="B3530">
        <v>2020</v>
      </c>
      <c r="C3530">
        <v>4</v>
      </c>
      <c r="D3530" t="s">
        <v>29</v>
      </c>
      <c r="E3530">
        <f>VLOOKUP(B3530&amp;D3530,Sheet1!$A$2:$N$799,14,FALSE)</f>
        <v>-11.7</v>
      </c>
      <c r="F3530">
        <f t="shared" si="55"/>
        <v>-4.1999999999999993</v>
      </c>
      <c r="G3530" t="s">
        <v>17</v>
      </c>
      <c r="H3530">
        <f>VLOOKUP(B3530&amp;G3530,Sheet1!$A$2:$N$799,14,FALSE)</f>
        <v>-7.5</v>
      </c>
      <c r="I3530">
        <v>0</v>
      </c>
      <c r="J3530">
        <v>1</v>
      </c>
      <c r="K3530">
        <v>1</v>
      </c>
      <c r="L3530">
        <v>0</v>
      </c>
    </row>
    <row r="3531" spans="1:12" x14ac:dyDescent="0.25">
      <c r="A3531" t="s">
        <v>1699</v>
      </c>
      <c r="B3531">
        <v>2020</v>
      </c>
      <c r="C3531">
        <v>4</v>
      </c>
      <c r="D3531" t="s">
        <v>47</v>
      </c>
      <c r="E3531">
        <f>VLOOKUP(B3531&amp;D3531,Sheet1!$A$2:$N$799,14,FALSE)</f>
        <v>-2.9</v>
      </c>
      <c r="F3531">
        <f t="shared" si="55"/>
        <v>-12.3</v>
      </c>
      <c r="G3531" t="s">
        <v>13</v>
      </c>
      <c r="H3531">
        <f>VLOOKUP(B3531&amp;G3531,Sheet1!$A$2:$N$799,14,FALSE)</f>
        <v>9.4</v>
      </c>
      <c r="I3531">
        <v>0</v>
      </c>
      <c r="J3531">
        <v>2</v>
      </c>
      <c r="K3531">
        <v>1</v>
      </c>
      <c r="L3531">
        <v>-1</v>
      </c>
    </row>
    <row r="3532" spans="1:12" x14ac:dyDescent="0.25">
      <c r="A3532" t="s">
        <v>1700</v>
      </c>
      <c r="B3532">
        <v>2020</v>
      </c>
      <c r="C3532">
        <v>4</v>
      </c>
      <c r="D3532" t="s">
        <v>32</v>
      </c>
      <c r="E3532">
        <f>VLOOKUP(B3532&amp;D3532,Sheet1!$A$2:$N$799,14,FALSE)</f>
        <v>-2.4</v>
      </c>
      <c r="F3532">
        <f t="shared" si="55"/>
        <v>3.1</v>
      </c>
      <c r="G3532" t="s">
        <v>55</v>
      </c>
      <c r="H3532">
        <f>VLOOKUP(B3532&amp;G3532,Sheet1!$A$2:$N$799,14,FALSE)</f>
        <v>-5.5</v>
      </c>
      <c r="I3532">
        <v>1</v>
      </c>
      <c r="J3532">
        <v>1</v>
      </c>
      <c r="K3532">
        <v>0</v>
      </c>
      <c r="L3532">
        <v>-1</v>
      </c>
    </row>
    <row r="3533" spans="1:12" x14ac:dyDescent="0.25">
      <c r="A3533" t="s">
        <v>1701</v>
      </c>
      <c r="B3533">
        <v>2020</v>
      </c>
      <c r="C3533">
        <v>4</v>
      </c>
      <c r="D3533" t="s">
        <v>35</v>
      </c>
      <c r="E3533">
        <f>VLOOKUP(B3533&amp;D3533,Sheet1!$A$2:$N$799,14,FALSE)</f>
        <v>-1</v>
      </c>
      <c r="F3533">
        <f t="shared" si="55"/>
        <v>-7.8</v>
      </c>
      <c r="G3533" t="s">
        <v>52</v>
      </c>
      <c r="H3533">
        <f>VLOOKUP(B3533&amp;G3533,Sheet1!$A$2:$N$799,14,FALSE)</f>
        <v>6.8</v>
      </c>
      <c r="I3533">
        <v>0</v>
      </c>
      <c r="J3533">
        <v>4</v>
      </c>
      <c r="K3533">
        <v>1</v>
      </c>
      <c r="L3533">
        <v>-3</v>
      </c>
    </row>
    <row r="3534" spans="1:12" x14ac:dyDescent="0.25">
      <c r="A3534" t="s">
        <v>1702</v>
      </c>
      <c r="B3534">
        <v>2020</v>
      </c>
      <c r="C3534">
        <v>4</v>
      </c>
      <c r="D3534" t="s">
        <v>38</v>
      </c>
      <c r="E3534">
        <f>VLOOKUP(B3534&amp;D3534,Sheet1!$A$2:$N$799,14,FALSE)</f>
        <v>9.6</v>
      </c>
      <c r="F3534">
        <f t="shared" si="55"/>
        <v>17.3</v>
      </c>
      <c r="G3534" t="s">
        <v>40</v>
      </c>
      <c r="H3534">
        <f>VLOOKUP(B3534&amp;G3534,Sheet1!$A$2:$N$799,14,FALSE)</f>
        <v>-7.7</v>
      </c>
      <c r="I3534">
        <v>1</v>
      </c>
      <c r="J3534">
        <v>1</v>
      </c>
      <c r="K3534">
        <v>1</v>
      </c>
      <c r="L3534">
        <v>0</v>
      </c>
    </row>
    <row r="3535" spans="1:12" x14ac:dyDescent="0.25">
      <c r="A3535" t="s">
        <v>1703</v>
      </c>
      <c r="B3535">
        <v>2020</v>
      </c>
      <c r="C3535">
        <v>4</v>
      </c>
      <c r="D3535" t="s">
        <v>41</v>
      </c>
      <c r="E3535">
        <f>VLOOKUP(B3535&amp;D3535,Sheet1!$A$2:$N$799,14,FALSE)</f>
        <v>-4.4000000000000004</v>
      </c>
      <c r="F3535">
        <f t="shared" si="55"/>
        <v>-9.8000000000000007</v>
      </c>
      <c r="G3535" t="s">
        <v>31</v>
      </c>
      <c r="H3535">
        <f>VLOOKUP(B3535&amp;G3535,Sheet1!$A$2:$N$799,14,FALSE)</f>
        <v>5.4</v>
      </c>
      <c r="I3535">
        <v>0</v>
      </c>
      <c r="J3535">
        <v>1</v>
      </c>
      <c r="K3535">
        <v>1</v>
      </c>
      <c r="L3535">
        <v>0</v>
      </c>
    </row>
    <row r="3536" spans="1:12" x14ac:dyDescent="0.25">
      <c r="A3536" t="s">
        <v>1704</v>
      </c>
      <c r="B3536">
        <v>2020</v>
      </c>
      <c r="C3536">
        <v>4</v>
      </c>
      <c r="D3536" t="s">
        <v>28</v>
      </c>
      <c r="E3536">
        <f>VLOOKUP(B3536&amp;D3536,Sheet1!$A$2:$N$799,14,FALSE)</f>
        <v>-4.4000000000000004</v>
      </c>
      <c r="F3536">
        <f t="shared" si="55"/>
        <v>-5.2</v>
      </c>
      <c r="G3536" t="s">
        <v>50</v>
      </c>
      <c r="H3536">
        <f>VLOOKUP(B3536&amp;G3536,Sheet1!$A$2:$N$799,14,FALSE)</f>
        <v>0.8</v>
      </c>
      <c r="I3536">
        <v>1</v>
      </c>
      <c r="J3536">
        <v>1</v>
      </c>
      <c r="K3536">
        <v>3</v>
      </c>
      <c r="L3536">
        <v>2</v>
      </c>
    </row>
    <row r="3537" spans="1:12" x14ac:dyDescent="0.25">
      <c r="A3537" t="s">
        <v>1705</v>
      </c>
      <c r="B3537">
        <v>2020</v>
      </c>
      <c r="C3537">
        <v>4</v>
      </c>
      <c r="D3537" t="s">
        <v>22</v>
      </c>
      <c r="E3537">
        <f>VLOOKUP(B3537&amp;D3537,Sheet1!$A$2:$N$799,14,FALSE)</f>
        <v>5.5</v>
      </c>
      <c r="F3537">
        <f t="shared" si="55"/>
        <v>2.5</v>
      </c>
      <c r="G3537" t="s">
        <v>34</v>
      </c>
      <c r="H3537">
        <f>VLOOKUP(B3537&amp;G3537,Sheet1!$A$2:$N$799,14,FALSE)</f>
        <v>3</v>
      </c>
      <c r="I3537">
        <v>1</v>
      </c>
      <c r="J3537">
        <v>1</v>
      </c>
      <c r="K3537">
        <v>2</v>
      </c>
      <c r="L3537">
        <v>1</v>
      </c>
    </row>
    <row r="3538" spans="1:12" x14ac:dyDescent="0.25">
      <c r="A3538" t="s">
        <v>1706</v>
      </c>
      <c r="B3538">
        <v>2020</v>
      </c>
      <c r="C3538">
        <v>5</v>
      </c>
      <c r="D3538" t="s">
        <v>46</v>
      </c>
      <c r="E3538">
        <f>VLOOKUP(B3538&amp;D3538,Sheet1!$A$2:$N$799,14,FALSE)</f>
        <v>2.6</v>
      </c>
      <c r="F3538">
        <f t="shared" si="55"/>
        <v>14.1</v>
      </c>
      <c r="G3538" t="s">
        <v>43</v>
      </c>
      <c r="H3538">
        <f>VLOOKUP(B3538&amp;G3538,Sheet1!$A$2:$N$799,14,FALSE)</f>
        <v>-11.5</v>
      </c>
      <c r="I3538">
        <v>1</v>
      </c>
      <c r="J3538">
        <v>1</v>
      </c>
      <c r="K3538">
        <v>0</v>
      </c>
      <c r="L3538">
        <v>-1</v>
      </c>
    </row>
    <row r="3539" spans="1:12" x14ac:dyDescent="0.25">
      <c r="A3539" t="s">
        <v>1707</v>
      </c>
      <c r="B3539">
        <v>2020</v>
      </c>
      <c r="C3539">
        <v>5</v>
      </c>
      <c r="D3539" t="s">
        <v>11</v>
      </c>
      <c r="E3539">
        <f>VLOOKUP(B3539&amp;D3539,Sheet1!$A$2:$N$799,14,FALSE)</f>
        <v>7.7</v>
      </c>
      <c r="F3539">
        <f t="shared" si="55"/>
        <v>6.1</v>
      </c>
      <c r="G3539" t="s">
        <v>53</v>
      </c>
      <c r="H3539">
        <f>VLOOKUP(B3539&amp;G3539,Sheet1!$A$2:$N$799,14,FALSE)</f>
        <v>1.6</v>
      </c>
      <c r="I3539">
        <v>0</v>
      </c>
      <c r="J3539">
        <v>3</v>
      </c>
      <c r="K3539">
        <v>0</v>
      </c>
      <c r="L3539">
        <v>-3</v>
      </c>
    </row>
    <row r="3540" spans="1:12" x14ac:dyDescent="0.25">
      <c r="A3540" t="s">
        <v>1708</v>
      </c>
      <c r="B3540">
        <v>2020</v>
      </c>
      <c r="C3540">
        <v>5</v>
      </c>
      <c r="D3540" t="s">
        <v>14</v>
      </c>
      <c r="E3540">
        <f>VLOOKUP(B3540&amp;D3540,Sheet1!$A$2:$N$799,14,FALSE)</f>
        <v>-1.1000000000000001</v>
      </c>
      <c r="F3540">
        <f t="shared" si="55"/>
        <v>-1.8</v>
      </c>
      <c r="G3540" t="s">
        <v>37</v>
      </c>
      <c r="H3540">
        <f>VLOOKUP(B3540&amp;G3540,Sheet1!$A$2:$N$799,14,FALSE)</f>
        <v>0.7</v>
      </c>
      <c r="I3540">
        <v>1</v>
      </c>
      <c r="J3540">
        <v>0</v>
      </c>
      <c r="K3540">
        <v>1</v>
      </c>
      <c r="L3540">
        <v>1</v>
      </c>
    </row>
    <row r="3541" spans="1:12" x14ac:dyDescent="0.25">
      <c r="A3541" t="s">
        <v>1709</v>
      </c>
      <c r="B3541">
        <v>2020</v>
      </c>
      <c r="C3541">
        <v>5</v>
      </c>
      <c r="D3541" t="s">
        <v>17</v>
      </c>
      <c r="E3541">
        <f>VLOOKUP(B3541&amp;D3541,Sheet1!$A$2:$N$799,14,FALSE)</f>
        <v>-7.5</v>
      </c>
      <c r="F3541">
        <f t="shared" si="55"/>
        <v>-15.8</v>
      </c>
      <c r="G3541" t="s">
        <v>16</v>
      </c>
      <c r="H3541">
        <f>VLOOKUP(B3541&amp;G3541,Sheet1!$A$2:$N$799,14,FALSE)</f>
        <v>8.3000000000000007</v>
      </c>
      <c r="I3541">
        <v>0</v>
      </c>
      <c r="J3541">
        <v>3</v>
      </c>
      <c r="K3541">
        <v>1</v>
      </c>
      <c r="L3541">
        <v>-2</v>
      </c>
    </row>
    <row r="3542" spans="1:12" x14ac:dyDescent="0.25">
      <c r="A3542" t="s">
        <v>1710</v>
      </c>
      <c r="B3542">
        <v>2020</v>
      </c>
      <c r="C3542">
        <v>5</v>
      </c>
      <c r="D3542" t="s">
        <v>26</v>
      </c>
      <c r="E3542">
        <f>VLOOKUP(B3542&amp;D3542,Sheet1!$A$2:$N$799,14,FALSE)</f>
        <v>2.8</v>
      </c>
      <c r="F3542">
        <f t="shared" si="55"/>
        <v>5.4</v>
      </c>
      <c r="G3542" t="s">
        <v>20</v>
      </c>
      <c r="H3542">
        <f>VLOOKUP(B3542&amp;G3542,Sheet1!$A$2:$N$799,14,FALSE)</f>
        <v>-2.6</v>
      </c>
      <c r="I3542">
        <v>0</v>
      </c>
      <c r="J3542">
        <v>2</v>
      </c>
      <c r="K3542">
        <v>2</v>
      </c>
      <c r="L3542">
        <v>0</v>
      </c>
    </row>
    <row r="3543" spans="1:12" x14ac:dyDescent="0.25">
      <c r="A3543" t="s">
        <v>1711</v>
      </c>
      <c r="B3543">
        <v>2020</v>
      </c>
      <c r="C3543">
        <v>5</v>
      </c>
      <c r="D3543" t="s">
        <v>29</v>
      </c>
      <c r="E3543">
        <f>VLOOKUP(B3543&amp;D3543,Sheet1!$A$2:$N$799,14,FALSE)</f>
        <v>-11.7</v>
      </c>
      <c r="F3543">
        <f t="shared" si="55"/>
        <v>-6.1999999999999993</v>
      </c>
      <c r="G3543" t="s">
        <v>55</v>
      </c>
      <c r="H3543">
        <f>VLOOKUP(B3543&amp;G3543,Sheet1!$A$2:$N$799,14,FALSE)</f>
        <v>-5.5</v>
      </c>
      <c r="I3543">
        <v>0</v>
      </c>
      <c r="J3543">
        <v>2</v>
      </c>
      <c r="K3543">
        <v>2</v>
      </c>
      <c r="L3543">
        <v>0</v>
      </c>
    </row>
    <row r="3544" spans="1:12" x14ac:dyDescent="0.25">
      <c r="A3544" t="s">
        <v>1712</v>
      </c>
      <c r="B3544">
        <v>2020</v>
      </c>
      <c r="C3544">
        <v>5</v>
      </c>
      <c r="D3544" t="s">
        <v>47</v>
      </c>
      <c r="E3544">
        <f>VLOOKUP(B3544&amp;D3544,Sheet1!$A$2:$N$799,14,FALSE)</f>
        <v>-2.9</v>
      </c>
      <c r="F3544">
        <f t="shared" si="55"/>
        <v>-12.5</v>
      </c>
      <c r="G3544" t="s">
        <v>38</v>
      </c>
      <c r="H3544">
        <f>VLOOKUP(B3544&amp;G3544,Sheet1!$A$2:$N$799,14,FALSE)</f>
        <v>9.6</v>
      </c>
      <c r="I3544">
        <v>0</v>
      </c>
      <c r="J3544">
        <v>0</v>
      </c>
      <c r="K3544">
        <v>1</v>
      </c>
      <c r="L3544">
        <v>1</v>
      </c>
    </row>
    <row r="3545" spans="1:12" x14ac:dyDescent="0.25">
      <c r="A3545" t="s">
        <v>1713</v>
      </c>
      <c r="B3545">
        <v>2020</v>
      </c>
      <c r="C3545">
        <v>5</v>
      </c>
      <c r="D3545" t="s">
        <v>31</v>
      </c>
      <c r="E3545">
        <f>VLOOKUP(B3545&amp;D3545,Sheet1!$A$2:$N$799,14,FALSE)</f>
        <v>5.4</v>
      </c>
      <c r="F3545">
        <f t="shared" si="55"/>
        <v>6.2</v>
      </c>
      <c r="G3545" t="s">
        <v>56</v>
      </c>
      <c r="H3545">
        <f>VLOOKUP(B3545&amp;G3545,Sheet1!$A$2:$N$799,14,FALSE)</f>
        <v>-0.8</v>
      </c>
      <c r="I3545">
        <v>1</v>
      </c>
      <c r="J3545">
        <v>1</v>
      </c>
      <c r="K3545">
        <v>0</v>
      </c>
      <c r="L3545">
        <v>-1</v>
      </c>
    </row>
    <row r="3546" spans="1:12" x14ac:dyDescent="0.25">
      <c r="A3546" t="s">
        <v>1714</v>
      </c>
      <c r="B3546">
        <v>2020</v>
      </c>
      <c r="C3546">
        <v>5</v>
      </c>
      <c r="D3546" t="s">
        <v>44</v>
      </c>
      <c r="E3546">
        <f>VLOOKUP(B3546&amp;D3546,Sheet1!$A$2:$N$799,14,FALSE)</f>
        <v>-2</v>
      </c>
      <c r="F3546">
        <f t="shared" si="55"/>
        <v>-8.8000000000000007</v>
      </c>
      <c r="G3546" t="s">
        <v>52</v>
      </c>
      <c r="H3546">
        <f>VLOOKUP(B3546&amp;G3546,Sheet1!$A$2:$N$799,14,FALSE)</f>
        <v>6.8</v>
      </c>
      <c r="I3546">
        <v>1</v>
      </c>
      <c r="J3546">
        <v>1</v>
      </c>
      <c r="K3546">
        <v>1</v>
      </c>
      <c r="L3546">
        <v>0</v>
      </c>
    </row>
    <row r="3547" spans="1:12" x14ac:dyDescent="0.25">
      <c r="A3547" t="s">
        <v>1715</v>
      </c>
      <c r="B3547">
        <v>2020</v>
      </c>
      <c r="C3547">
        <v>5</v>
      </c>
      <c r="D3547" t="s">
        <v>34</v>
      </c>
      <c r="E3547">
        <f>VLOOKUP(B3547&amp;D3547,Sheet1!$A$2:$N$799,14,FALSE)</f>
        <v>3</v>
      </c>
      <c r="F3547">
        <f t="shared" si="55"/>
        <v>2.2000000000000002</v>
      </c>
      <c r="G3547" t="s">
        <v>50</v>
      </c>
      <c r="H3547">
        <f>VLOOKUP(B3547&amp;G3547,Sheet1!$A$2:$N$799,14,FALSE)</f>
        <v>0.8</v>
      </c>
      <c r="I3547">
        <v>1</v>
      </c>
      <c r="J3547">
        <v>0</v>
      </c>
      <c r="K3547">
        <v>3</v>
      </c>
      <c r="L3547">
        <v>3</v>
      </c>
    </row>
    <row r="3548" spans="1:12" x14ac:dyDescent="0.25">
      <c r="A3548" t="s">
        <v>1716</v>
      </c>
      <c r="B3548">
        <v>2020</v>
      </c>
      <c r="C3548">
        <v>5</v>
      </c>
      <c r="D3548" t="s">
        <v>32</v>
      </c>
      <c r="E3548">
        <f>VLOOKUP(B3548&amp;D3548,Sheet1!$A$2:$N$799,14,FALSE)</f>
        <v>-2.4</v>
      </c>
      <c r="F3548">
        <f t="shared" si="55"/>
        <v>-7.9</v>
      </c>
      <c r="G3548" t="s">
        <v>22</v>
      </c>
      <c r="H3548">
        <f>VLOOKUP(B3548&amp;G3548,Sheet1!$A$2:$N$799,14,FALSE)</f>
        <v>5.5</v>
      </c>
      <c r="I3548">
        <v>0</v>
      </c>
      <c r="J3548">
        <v>2</v>
      </c>
      <c r="K3548">
        <v>1</v>
      </c>
      <c r="L3548">
        <v>-1</v>
      </c>
    </row>
    <row r="3549" spans="1:12" x14ac:dyDescent="0.25">
      <c r="A3549" t="s">
        <v>1717</v>
      </c>
      <c r="B3549">
        <v>2020</v>
      </c>
      <c r="C3549">
        <v>5</v>
      </c>
      <c r="D3549" t="s">
        <v>41</v>
      </c>
      <c r="E3549">
        <f>VLOOKUP(B3549&amp;D3549,Sheet1!$A$2:$N$799,14,FALSE)</f>
        <v>-4.4000000000000004</v>
      </c>
      <c r="F3549">
        <f t="shared" si="55"/>
        <v>0.69999999999999929</v>
      </c>
      <c r="G3549" t="s">
        <v>49</v>
      </c>
      <c r="H3549">
        <f>VLOOKUP(B3549&amp;G3549,Sheet1!$A$2:$N$799,14,FALSE)</f>
        <v>-5.0999999999999996</v>
      </c>
      <c r="I3549">
        <v>0</v>
      </c>
      <c r="J3549">
        <v>1</v>
      </c>
      <c r="K3549">
        <v>2</v>
      </c>
      <c r="L3549">
        <v>1</v>
      </c>
    </row>
    <row r="3550" spans="1:12" x14ac:dyDescent="0.25">
      <c r="A3550" t="s">
        <v>1718</v>
      </c>
      <c r="B3550">
        <v>2020</v>
      </c>
      <c r="C3550">
        <v>5</v>
      </c>
      <c r="D3550" t="s">
        <v>28</v>
      </c>
      <c r="E3550">
        <f>VLOOKUP(B3550&amp;D3550,Sheet1!$A$2:$N$799,14,FALSE)</f>
        <v>-4.4000000000000004</v>
      </c>
      <c r="F3550">
        <f t="shared" si="55"/>
        <v>-9.1000000000000014</v>
      </c>
      <c r="G3550" t="s">
        <v>19</v>
      </c>
      <c r="H3550">
        <f>VLOOKUP(B3550&amp;G3550,Sheet1!$A$2:$N$799,14,FALSE)</f>
        <v>4.7</v>
      </c>
      <c r="I3550">
        <v>0</v>
      </c>
      <c r="J3550">
        <v>2</v>
      </c>
      <c r="K3550">
        <v>1</v>
      </c>
      <c r="L3550">
        <v>-1</v>
      </c>
    </row>
    <row r="3551" spans="1:12" x14ac:dyDescent="0.25">
      <c r="A3551" t="s">
        <v>1719</v>
      </c>
      <c r="B3551">
        <v>2020</v>
      </c>
      <c r="C3551">
        <v>5</v>
      </c>
      <c r="D3551" t="s">
        <v>13</v>
      </c>
      <c r="E3551">
        <f>VLOOKUP(B3551&amp;D3551,Sheet1!$A$2:$N$799,14,FALSE)</f>
        <v>9.4</v>
      </c>
      <c r="F3551">
        <f t="shared" si="55"/>
        <v>9.2000000000000011</v>
      </c>
      <c r="G3551" t="s">
        <v>10</v>
      </c>
      <c r="H3551">
        <f>VLOOKUP(B3551&amp;G3551,Sheet1!$A$2:$N$799,14,FALSE)</f>
        <v>0.2</v>
      </c>
      <c r="I3551">
        <v>0</v>
      </c>
      <c r="J3551">
        <v>1</v>
      </c>
      <c r="K3551">
        <v>1</v>
      </c>
      <c r="L3551">
        <v>0</v>
      </c>
    </row>
    <row r="3552" spans="1:12" x14ac:dyDescent="0.25">
      <c r="A3552" t="s">
        <v>1720</v>
      </c>
      <c r="B3552">
        <v>2020</v>
      </c>
      <c r="C3552">
        <v>6</v>
      </c>
      <c r="D3552" t="s">
        <v>46</v>
      </c>
      <c r="E3552">
        <f>VLOOKUP(B3552&amp;D3552,Sheet1!$A$2:$N$799,14,FALSE)</f>
        <v>2.6</v>
      </c>
      <c r="F3552">
        <f t="shared" si="55"/>
        <v>7.6999999999999993</v>
      </c>
      <c r="G3552" t="s">
        <v>49</v>
      </c>
      <c r="H3552">
        <f>VLOOKUP(B3552&amp;G3552,Sheet1!$A$2:$N$799,14,FALSE)</f>
        <v>-5.0999999999999996</v>
      </c>
      <c r="I3552">
        <v>1</v>
      </c>
      <c r="J3552">
        <v>0</v>
      </c>
      <c r="K3552">
        <v>4</v>
      </c>
      <c r="L3552">
        <v>4</v>
      </c>
    </row>
    <row r="3553" spans="1:12" x14ac:dyDescent="0.25">
      <c r="A3553" t="s">
        <v>1721</v>
      </c>
      <c r="B3553">
        <v>2020</v>
      </c>
      <c r="C3553">
        <v>6</v>
      </c>
      <c r="D3553" t="s">
        <v>37</v>
      </c>
      <c r="E3553">
        <f>VLOOKUP(B3553&amp;D3553,Sheet1!$A$2:$N$799,14,FALSE)</f>
        <v>0.7</v>
      </c>
      <c r="F3553">
        <f t="shared" si="55"/>
        <v>3.0999999999999996</v>
      </c>
      <c r="G3553" t="s">
        <v>32</v>
      </c>
      <c r="H3553">
        <f>VLOOKUP(B3553&amp;G3553,Sheet1!$A$2:$N$799,14,FALSE)</f>
        <v>-2.4</v>
      </c>
      <c r="I3553">
        <v>1</v>
      </c>
      <c r="J3553">
        <v>1</v>
      </c>
      <c r="K3553">
        <v>3</v>
      </c>
      <c r="L3553">
        <v>2</v>
      </c>
    </row>
    <row r="3554" spans="1:12" x14ac:dyDescent="0.25">
      <c r="A3554" t="s">
        <v>1722</v>
      </c>
      <c r="B3554">
        <v>2020</v>
      </c>
      <c r="C3554">
        <v>6</v>
      </c>
      <c r="D3554" t="s">
        <v>16</v>
      </c>
      <c r="E3554">
        <f>VLOOKUP(B3554&amp;D3554,Sheet1!$A$2:$N$799,14,FALSE)</f>
        <v>8.3000000000000007</v>
      </c>
      <c r="F3554">
        <f t="shared" si="55"/>
        <v>12.700000000000001</v>
      </c>
      <c r="G3554" t="s">
        <v>28</v>
      </c>
      <c r="H3554">
        <f>VLOOKUP(B3554&amp;G3554,Sheet1!$A$2:$N$799,14,FALSE)</f>
        <v>-4.4000000000000004</v>
      </c>
      <c r="I3554">
        <v>1</v>
      </c>
      <c r="J3554">
        <v>0</v>
      </c>
      <c r="K3554">
        <v>1</v>
      </c>
      <c r="L3554">
        <v>1</v>
      </c>
    </row>
    <row r="3555" spans="1:12" x14ac:dyDescent="0.25">
      <c r="A3555" t="s">
        <v>1723</v>
      </c>
      <c r="B3555">
        <v>2020</v>
      </c>
      <c r="C3555">
        <v>6</v>
      </c>
      <c r="D3555" t="s">
        <v>10</v>
      </c>
      <c r="E3555">
        <f>VLOOKUP(B3555&amp;D3555,Sheet1!$A$2:$N$799,14,FALSE)</f>
        <v>0.2</v>
      </c>
      <c r="F3555">
        <f t="shared" si="55"/>
        <v>1.3</v>
      </c>
      <c r="G3555" t="s">
        <v>14</v>
      </c>
      <c r="H3555">
        <f>VLOOKUP(B3555&amp;G3555,Sheet1!$A$2:$N$799,14,FALSE)</f>
        <v>-1.1000000000000001</v>
      </c>
      <c r="I3555">
        <v>1</v>
      </c>
      <c r="J3555">
        <v>1</v>
      </c>
      <c r="K3555">
        <v>3</v>
      </c>
      <c r="L3555">
        <v>2</v>
      </c>
    </row>
    <row r="3556" spans="1:12" x14ac:dyDescent="0.25">
      <c r="A3556" t="s">
        <v>1724</v>
      </c>
      <c r="B3556">
        <v>2020</v>
      </c>
      <c r="C3556">
        <v>6</v>
      </c>
      <c r="D3556" t="s">
        <v>17</v>
      </c>
      <c r="E3556">
        <f>VLOOKUP(B3556&amp;D3556,Sheet1!$A$2:$N$799,14,FALSE)</f>
        <v>-7.5</v>
      </c>
      <c r="F3556">
        <f t="shared" si="55"/>
        <v>-10.3</v>
      </c>
      <c r="G3556" t="s">
        <v>26</v>
      </c>
      <c r="H3556">
        <f>VLOOKUP(B3556&amp;G3556,Sheet1!$A$2:$N$799,14,FALSE)</f>
        <v>2.8</v>
      </c>
      <c r="I3556">
        <v>0</v>
      </c>
      <c r="J3556">
        <v>1</v>
      </c>
      <c r="K3556">
        <v>2</v>
      </c>
      <c r="L3556">
        <v>1</v>
      </c>
    </row>
    <row r="3557" spans="1:12" x14ac:dyDescent="0.25">
      <c r="A3557" t="s">
        <v>1725</v>
      </c>
      <c r="B3557">
        <v>2020</v>
      </c>
      <c r="C3557">
        <v>6</v>
      </c>
      <c r="D3557" t="s">
        <v>20</v>
      </c>
      <c r="E3557">
        <f>VLOOKUP(B3557&amp;D3557,Sheet1!$A$2:$N$799,14,FALSE)</f>
        <v>-2.6</v>
      </c>
      <c r="F3557">
        <f t="shared" si="55"/>
        <v>-7.3000000000000007</v>
      </c>
      <c r="G3557" t="s">
        <v>19</v>
      </c>
      <c r="H3557">
        <f>VLOOKUP(B3557&amp;G3557,Sheet1!$A$2:$N$799,14,FALSE)</f>
        <v>4.7</v>
      </c>
      <c r="I3557">
        <v>0</v>
      </c>
      <c r="J3557">
        <v>2</v>
      </c>
      <c r="K3557">
        <v>0</v>
      </c>
      <c r="L3557">
        <v>-2</v>
      </c>
    </row>
    <row r="3558" spans="1:12" x14ac:dyDescent="0.25">
      <c r="A3558" t="s">
        <v>1726</v>
      </c>
      <c r="B3558">
        <v>2020</v>
      </c>
      <c r="C3558">
        <v>6</v>
      </c>
      <c r="D3558" t="s">
        <v>25</v>
      </c>
      <c r="E3558">
        <f>VLOOKUP(B3558&amp;D3558,Sheet1!$A$2:$N$799,14,FALSE)</f>
        <v>-6</v>
      </c>
      <c r="F3558">
        <f t="shared" si="55"/>
        <v>-5</v>
      </c>
      <c r="G3558" t="s">
        <v>35</v>
      </c>
      <c r="H3558">
        <f>VLOOKUP(B3558&amp;G3558,Sheet1!$A$2:$N$799,14,FALSE)</f>
        <v>-1</v>
      </c>
      <c r="I3558">
        <v>1</v>
      </c>
      <c r="J3558">
        <v>2</v>
      </c>
      <c r="K3558">
        <v>3</v>
      </c>
      <c r="L3558">
        <v>1</v>
      </c>
    </row>
    <row r="3559" spans="1:12" x14ac:dyDescent="0.25">
      <c r="A3559" t="s">
        <v>1727</v>
      </c>
      <c r="B3559">
        <v>2020</v>
      </c>
      <c r="C3559">
        <v>6</v>
      </c>
      <c r="D3559" t="s">
        <v>40</v>
      </c>
      <c r="E3559">
        <f>VLOOKUP(B3559&amp;D3559,Sheet1!$A$2:$N$799,14,FALSE)</f>
        <v>-7.7</v>
      </c>
      <c r="F3559">
        <f t="shared" si="55"/>
        <v>3.9999999999999991</v>
      </c>
      <c r="G3559" t="s">
        <v>29</v>
      </c>
      <c r="H3559">
        <f>VLOOKUP(B3559&amp;G3559,Sheet1!$A$2:$N$799,14,FALSE)</f>
        <v>-11.7</v>
      </c>
      <c r="I3559">
        <v>1</v>
      </c>
      <c r="J3559">
        <v>1</v>
      </c>
      <c r="K3559">
        <v>2</v>
      </c>
      <c r="L3559">
        <v>1</v>
      </c>
    </row>
    <row r="3560" spans="1:12" x14ac:dyDescent="0.25">
      <c r="A3560" t="s">
        <v>1728</v>
      </c>
      <c r="B3560">
        <v>2020</v>
      </c>
      <c r="C3560">
        <v>6</v>
      </c>
      <c r="D3560" t="s">
        <v>23</v>
      </c>
      <c r="E3560">
        <f>VLOOKUP(B3560&amp;D3560,Sheet1!$A$2:$N$799,14,FALSE)</f>
        <v>7.7</v>
      </c>
      <c r="F3560">
        <f t="shared" si="55"/>
        <v>-1.7000000000000002</v>
      </c>
      <c r="G3560" t="s">
        <v>13</v>
      </c>
      <c r="H3560">
        <f>VLOOKUP(B3560&amp;G3560,Sheet1!$A$2:$N$799,14,FALSE)</f>
        <v>9.4</v>
      </c>
      <c r="I3560">
        <v>0</v>
      </c>
      <c r="J3560">
        <v>2</v>
      </c>
      <c r="K3560">
        <v>0</v>
      </c>
      <c r="L3560">
        <v>-2</v>
      </c>
    </row>
    <row r="3561" spans="1:12" x14ac:dyDescent="0.25">
      <c r="A3561" t="s">
        <v>1729</v>
      </c>
      <c r="B3561">
        <v>2020</v>
      </c>
      <c r="C3561">
        <v>6</v>
      </c>
      <c r="D3561" t="s">
        <v>55</v>
      </c>
      <c r="E3561">
        <f>VLOOKUP(B3561&amp;D3561,Sheet1!$A$2:$N$799,14,FALSE)</f>
        <v>-5.5</v>
      </c>
      <c r="F3561">
        <f t="shared" si="55"/>
        <v>-7.1</v>
      </c>
      <c r="G3561" t="s">
        <v>53</v>
      </c>
      <c r="H3561">
        <f>VLOOKUP(B3561&amp;G3561,Sheet1!$A$2:$N$799,14,FALSE)</f>
        <v>1.6</v>
      </c>
      <c r="I3561">
        <v>0</v>
      </c>
      <c r="J3561">
        <v>0</v>
      </c>
      <c r="K3561">
        <v>2</v>
      </c>
      <c r="L3561">
        <v>2</v>
      </c>
    </row>
    <row r="3562" spans="1:12" x14ac:dyDescent="0.25">
      <c r="A3562" t="s">
        <v>1730</v>
      </c>
      <c r="B3562">
        <v>2020</v>
      </c>
      <c r="C3562">
        <v>6</v>
      </c>
      <c r="D3562" t="s">
        <v>52</v>
      </c>
      <c r="E3562">
        <f>VLOOKUP(B3562&amp;D3562,Sheet1!$A$2:$N$799,14,FALSE)</f>
        <v>6.8</v>
      </c>
      <c r="F3562">
        <f t="shared" si="55"/>
        <v>-0.90000000000000036</v>
      </c>
      <c r="G3562" t="s">
        <v>11</v>
      </c>
      <c r="H3562">
        <f>VLOOKUP(B3562&amp;G3562,Sheet1!$A$2:$N$799,14,FALSE)</f>
        <v>7.7</v>
      </c>
      <c r="I3562">
        <v>1</v>
      </c>
      <c r="J3562">
        <v>1</v>
      </c>
      <c r="K3562">
        <v>1</v>
      </c>
      <c r="L3562">
        <v>0</v>
      </c>
    </row>
    <row r="3563" spans="1:12" x14ac:dyDescent="0.25">
      <c r="A3563" t="s">
        <v>1731</v>
      </c>
      <c r="B3563">
        <v>2020</v>
      </c>
      <c r="C3563">
        <v>6</v>
      </c>
      <c r="D3563" t="s">
        <v>31</v>
      </c>
      <c r="E3563">
        <f>VLOOKUP(B3563&amp;D3563,Sheet1!$A$2:$N$799,14,FALSE)</f>
        <v>5.4</v>
      </c>
      <c r="F3563">
        <f t="shared" si="55"/>
        <v>4.6000000000000005</v>
      </c>
      <c r="G3563" t="s">
        <v>50</v>
      </c>
      <c r="H3563">
        <f>VLOOKUP(B3563&amp;G3563,Sheet1!$A$2:$N$799,14,FALSE)</f>
        <v>0.8</v>
      </c>
      <c r="I3563">
        <v>0</v>
      </c>
      <c r="J3563">
        <v>1</v>
      </c>
      <c r="K3563">
        <v>0</v>
      </c>
      <c r="L3563">
        <v>-1</v>
      </c>
    </row>
    <row r="3564" spans="1:12" x14ac:dyDescent="0.25">
      <c r="A3564" t="s">
        <v>1732</v>
      </c>
      <c r="B3564">
        <v>2020</v>
      </c>
      <c r="C3564">
        <v>6</v>
      </c>
      <c r="D3564" t="s">
        <v>43</v>
      </c>
      <c r="E3564">
        <f>VLOOKUP(B3564&amp;D3564,Sheet1!$A$2:$N$799,14,FALSE)</f>
        <v>-11.5</v>
      </c>
      <c r="F3564">
        <f t="shared" si="55"/>
        <v>-14.5</v>
      </c>
      <c r="G3564" t="s">
        <v>34</v>
      </c>
      <c r="H3564">
        <f>VLOOKUP(B3564&amp;G3564,Sheet1!$A$2:$N$799,14,FALSE)</f>
        <v>3</v>
      </c>
      <c r="I3564">
        <v>0</v>
      </c>
      <c r="J3564">
        <v>1</v>
      </c>
      <c r="K3564">
        <v>2</v>
      </c>
      <c r="L3564">
        <v>1</v>
      </c>
    </row>
    <row r="3565" spans="1:12" x14ac:dyDescent="0.25">
      <c r="A3565" t="s">
        <v>1733</v>
      </c>
      <c r="B3565">
        <v>2020</v>
      </c>
      <c r="C3565">
        <v>6</v>
      </c>
      <c r="D3565" t="s">
        <v>56</v>
      </c>
      <c r="E3565">
        <f>VLOOKUP(B3565&amp;D3565,Sheet1!$A$2:$N$799,14,FALSE)</f>
        <v>-0.8</v>
      </c>
      <c r="F3565">
        <f t="shared" si="55"/>
        <v>3.6000000000000005</v>
      </c>
      <c r="G3565" t="s">
        <v>41</v>
      </c>
      <c r="H3565">
        <f>VLOOKUP(B3565&amp;G3565,Sheet1!$A$2:$N$799,14,FALSE)</f>
        <v>-4.4000000000000004</v>
      </c>
      <c r="I3565">
        <v>0</v>
      </c>
      <c r="J3565">
        <v>2</v>
      </c>
      <c r="K3565">
        <v>1</v>
      </c>
      <c r="L3565">
        <v>-1</v>
      </c>
    </row>
    <row r="3566" spans="1:12" x14ac:dyDescent="0.25">
      <c r="A3566" t="s">
        <v>1734</v>
      </c>
      <c r="B3566">
        <v>2020</v>
      </c>
      <c r="C3566">
        <v>7</v>
      </c>
      <c r="D3566" t="s">
        <v>11</v>
      </c>
      <c r="E3566">
        <f>VLOOKUP(B3566&amp;D3566,Sheet1!$A$2:$N$799,14,FALSE)</f>
        <v>7.7</v>
      </c>
      <c r="F3566">
        <f t="shared" si="55"/>
        <v>19.2</v>
      </c>
      <c r="G3566" t="s">
        <v>43</v>
      </c>
      <c r="H3566">
        <f>VLOOKUP(B3566&amp;G3566,Sheet1!$A$2:$N$799,14,FALSE)</f>
        <v>-11.5</v>
      </c>
      <c r="I3566">
        <v>1</v>
      </c>
      <c r="J3566">
        <v>1</v>
      </c>
      <c r="K3566">
        <v>2</v>
      </c>
      <c r="L3566">
        <v>1</v>
      </c>
    </row>
    <row r="3567" spans="1:12" x14ac:dyDescent="0.25">
      <c r="A3567" t="s">
        <v>1735</v>
      </c>
      <c r="B3567">
        <v>2020</v>
      </c>
      <c r="C3567">
        <v>7</v>
      </c>
      <c r="D3567" t="s">
        <v>14</v>
      </c>
      <c r="E3567">
        <f>VLOOKUP(B3567&amp;D3567,Sheet1!$A$2:$N$799,14,FALSE)</f>
        <v>-1.1000000000000001</v>
      </c>
      <c r="F3567">
        <f t="shared" si="55"/>
        <v>-10.7</v>
      </c>
      <c r="G3567" t="s">
        <v>38</v>
      </c>
      <c r="H3567">
        <f>VLOOKUP(B3567&amp;G3567,Sheet1!$A$2:$N$799,14,FALSE)</f>
        <v>9.6</v>
      </c>
      <c r="I3567">
        <v>0</v>
      </c>
      <c r="J3567">
        <v>0</v>
      </c>
      <c r="K3567">
        <v>1</v>
      </c>
      <c r="L3567">
        <v>1</v>
      </c>
    </row>
    <row r="3568" spans="1:12" x14ac:dyDescent="0.25">
      <c r="A3568" t="s">
        <v>1736</v>
      </c>
      <c r="B3568">
        <v>2020</v>
      </c>
      <c r="C3568">
        <v>7</v>
      </c>
      <c r="D3568" t="s">
        <v>10</v>
      </c>
      <c r="E3568">
        <f>VLOOKUP(B3568&amp;D3568,Sheet1!$A$2:$N$799,14,FALSE)</f>
        <v>0.2</v>
      </c>
      <c r="F3568">
        <f t="shared" si="55"/>
        <v>-5.2</v>
      </c>
      <c r="G3568" t="s">
        <v>31</v>
      </c>
      <c r="H3568">
        <f>VLOOKUP(B3568&amp;G3568,Sheet1!$A$2:$N$799,14,FALSE)</f>
        <v>5.4</v>
      </c>
      <c r="I3568">
        <v>0</v>
      </c>
      <c r="J3568">
        <v>2</v>
      </c>
      <c r="K3568">
        <v>1</v>
      </c>
      <c r="L3568">
        <v>-1</v>
      </c>
    </row>
    <row r="3569" spans="1:12" x14ac:dyDescent="0.25">
      <c r="A3569" t="s">
        <v>1737</v>
      </c>
      <c r="B3569">
        <v>2020</v>
      </c>
      <c r="C3569">
        <v>7</v>
      </c>
      <c r="D3569" t="s">
        <v>20</v>
      </c>
      <c r="E3569">
        <f>VLOOKUP(B3569&amp;D3569,Sheet1!$A$2:$N$799,14,FALSE)</f>
        <v>-2.6</v>
      </c>
      <c r="F3569">
        <f t="shared" si="55"/>
        <v>4.9000000000000004</v>
      </c>
      <c r="G3569" t="s">
        <v>17</v>
      </c>
      <c r="H3569">
        <f>VLOOKUP(B3569&amp;G3569,Sheet1!$A$2:$N$799,14,FALSE)</f>
        <v>-7.5</v>
      </c>
      <c r="I3569">
        <v>1</v>
      </c>
      <c r="J3569">
        <v>1</v>
      </c>
      <c r="K3569">
        <v>2</v>
      </c>
      <c r="L3569">
        <v>1</v>
      </c>
    </row>
    <row r="3570" spans="1:12" x14ac:dyDescent="0.25">
      <c r="A3570" t="s">
        <v>1738</v>
      </c>
      <c r="B3570">
        <v>2020</v>
      </c>
      <c r="C3570">
        <v>7</v>
      </c>
      <c r="D3570" t="s">
        <v>49</v>
      </c>
      <c r="E3570">
        <f>VLOOKUP(B3570&amp;D3570,Sheet1!$A$2:$N$799,14,FALSE)</f>
        <v>-5.0999999999999996</v>
      </c>
      <c r="F3570">
        <f t="shared" si="55"/>
        <v>-4.3</v>
      </c>
      <c r="G3570" t="s">
        <v>56</v>
      </c>
      <c r="H3570">
        <f>VLOOKUP(B3570&amp;G3570,Sheet1!$A$2:$N$799,14,FALSE)</f>
        <v>-0.8</v>
      </c>
      <c r="I3570">
        <v>0</v>
      </c>
      <c r="J3570">
        <v>1</v>
      </c>
      <c r="K3570">
        <v>0</v>
      </c>
      <c r="L3570">
        <v>-1</v>
      </c>
    </row>
    <row r="3571" spans="1:12" x14ac:dyDescent="0.25">
      <c r="A3571" t="s">
        <v>1739</v>
      </c>
      <c r="B3571">
        <v>2020</v>
      </c>
      <c r="C3571">
        <v>7</v>
      </c>
      <c r="D3571" t="s">
        <v>40</v>
      </c>
      <c r="E3571">
        <f>VLOOKUP(B3571&amp;D3571,Sheet1!$A$2:$N$799,14,FALSE)</f>
        <v>-7.7</v>
      </c>
      <c r="F3571">
        <f t="shared" si="55"/>
        <v>-8.4</v>
      </c>
      <c r="G3571" t="s">
        <v>37</v>
      </c>
      <c r="H3571">
        <f>VLOOKUP(B3571&amp;G3571,Sheet1!$A$2:$N$799,14,FALSE)</f>
        <v>0.7</v>
      </c>
      <c r="I3571">
        <v>1</v>
      </c>
      <c r="J3571">
        <v>0</v>
      </c>
      <c r="K3571">
        <v>1</v>
      </c>
      <c r="L3571">
        <v>1</v>
      </c>
    </row>
    <row r="3572" spans="1:12" x14ac:dyDescent="0.25">
      <c r="A3572" t="s">
        <v>1740</v>
      </c>
      <c r="B3572">
        <v>2020</v>
      </c>
      <c r="C3572">
        <v>7</v>
      </c>
      <c r="D3572" t="s">
        <v>23</v>
      </c>
      <c r="E3572">
        <f>VLOOKUP(B3572&amp;D3572,Sheet1!$A$2:$N$799,14,FALSE)</f>
        <v>7.7</v>
      </c>
      <c r="F3572">
        <f t="shared" si="55"/>
        <v>13.2</v>
      </c>
      <c r="G3572" t="s">
        <v>55</v>
      </c>
      <c r="H3572">
        <f>VLOOKUP(B3572&amp;G3572,Sheet1!$A$2:$N$799,14,FALSE)</f>
        <v>-5.5</v>
      </c>
      <c r="I3572">
        <v>1</v>
      </c>
      <c r="J3572">
        <v>0</v>
      </c>
      <c r="K3572">
        <v>1</v>
      </c>
      <c r="L3572">
        <v>1</v>
      </c>
    </row>
    <row r="3573" spans="1:12" x14ac:dyDescent="0.25">
      <c r="A3573" t="s">
        <v>1741</v>
      </c>
      <c r="B3573">
        <v>2020</v>
      </c>
      <c r="C3573">
        <v>7</v>
      </c>
      <c r="D3573" t="s">
        <v>29</v>
      </c>
      <c r="E3573">
        <f>VLOOKUP(B3573&amp;D3573,Sheet1!$A$2:$N$799,14,FALSE)</f>
        <v>-11.7</v>
      </c>
      <c r="F3573">
        <f t="shared" si="55"/>
        <v>-8.7999999999999989</v>
      </c>
      <c r="G3573" t="s">
        <v>47</v>
      </c>
      <c r="H3573">
        <f>VLOOKUP(B3573&amp;G3573,Sheet1!$A$2:$N$799,14,FALSE)</f>
        <v>-2.9</v>
      </c>
      <c r="I3573">
        <v>0</v>
      </c>
      <c r="J3573">
        <v>1</v>
      </c>
      <c r="K3573">
        <v>0</v>
      </c>
      <c r="L3573">
        <v>-1</v>
      </c>
    </row>
    <row r="3574" spans="1:12" x14ac:dyDescent="0.25">
      <c r="A3574" t="s">
        <v>1742</v>
      </c>
      <c r="B3574">
        <v>2020</v>
      </c>
      <c r="C3574">
        <v>7</v>
      </c>
      <c r="D3574" t="s">
        <v>52</v>
      </c>
      <c r="E3574">
        <f>VLOOKUP(B3574&amp;D3574,Sheet1!$A$2:$N$799,14,FALSE)</f>
        <v>6.8</v>
      </c>
      <c r="F3574">
        <f t="shared" si="55"/>
        <v>12.8</v>
      </c>
      <c r="G3574" t="s">
        <v>25</v>
      </c>
      <c r="H3574">
        <f>VLOOKUP(B3574&amp;G3574,Sheet1!$A$2:$N$799,14,FALSE)</f>
        <v>-6</v>
      </c>
      <c r="I3574">
        <v>1</v>
      </c>
      <c r="J3574">
        <v>1</v>
      </c>
      <c r="K3574">
        <v>4</v>
      </c>
      <c r="L3574">
        <v>3</v>
      </c>
    </row>
    <row r="3575" spans="1:12" x14ac:dyDescent="0.25">
      <c r="A3575" t="s">
        <v>1743</v>
      </c>
      <c r="B3575">
        <v>2020</v>
      </c>
      <c r="C3575">
        <v>7</v>
      </c>
      <c r="D3575" t="s">
        <v>41</v>
      </c>
      <c r="E3575">
        <f>VLOOKUP(B3575&amp;D3575,Sheet1!$A$2:$N$799,14,FALSE)</f>
        <v>-4.4000000000000004</v>
      </c>
      <c r="F3575">
        <f t="shared" si="55"/>
        <v>0</v>
      </c>
      <c r="G3575" t="s">
        <v>28</v>
      </c>
      <c r="H3575">
        <f>VLOOKUP(B3575&amp;G3575,Sheet1!$A$2:$N$799,14,FALSE)</f>
        <v>-4.4000000000000004</v>
      </c>
      <c r="I3575">
        <v>0</v>
      </c>
      <c r="J3575">
        <v>3</v>
      </c>
      <c r="K3575">
        <v>1</v>
      </c>
      <c r="L3575">
        <v>-2</v>
      </c>
    </row>
    <row r="3576" spans="1:12" x14ac:dyDescent="0.25">
      <c r="A3576" t="s">
        <v>1744</v>
      </c>
      <c r="B3576">
        <v>2020</v>
      </c>
      <c r="C3576">
        <v>7</v>
      </c>
      <c r="D3576" t="s">
        <v>19</v>
      </c>
      <c r="E3576">
        <f>VLOOKUP(B3576&amp;D3576,Sheet1!$A$2:$N$799,14,FALSE)</f>
        <v>4.7</v>
      </c>
      <c r="F3576">
        <f t="shared" si="55"/>
        <v>3.1</v>
      </c>
      <c r="G3576" t="s">
        <v>53</v>
      </c>
      <c r="H3576">
        <f>VLOOKUP(B3576&amp;G3576,Sheet1!$A$2:$N$799,14,FALSE)</f>
        <v>1.6</v>
      </c>
      <c r="I3576">
        <v>1</v>
      </c>
      <c r="J3576">
        <v>3</v>
      </c>
      <c r="K3576">
        <v>0</v>
      </c>
      <c r="L3576">
        <v>-3</v>
      </c>
    </row>
    <row r="3577" spans="1:12" x14ac:dyDescent="0.25">
      <c r="A3577" t="s">
        <v>1745</v>
      </c>
      <c r="B3577">
        <v>2020</v>
      </c>
      <c r="C3577">
        <v>7</v>
      </c>
      <c r="D3577" t="s">
        <v>22</v>
      </c>
      <c r="E3577">
        <f>VLOOKUP(B3577&amp;D3577,Sheet1!$A$2:$N$799,14,FALSE)</f>
        <v>5.5</v>
      </c>
      <c r="F3577">
        <f t="shared" si="55"/>
        <v>2.9</v>
      </c>
      <c r="G3577" t="s">
        <v>46</v>
      </c>
      <c r="H3577">
        <f>VLOOKUP(B3577&amp;G3577,Sheet1!$A$2:$N$799,14,FALSE)</f>
        <v>2.6</v>
      </c>
      <c r="I3577">
        <v>0</v>
      </c>
      <c r="J3577">
        <v>3</v>
      </c>
      <c r="K3577">
        <v>2</v>
      </c>
      <c r="L3577">
        <v>-1</v>
      </c>
    </row>
    <row r="3578" spans="1:12" x14ac:dyDescent="0.25">
      <c r="A3578" t="s">
        <v>1746</v>
      </c>
      <c r="B3578">
        <v>2020</v>
      </c>
      <c r="C3578">
        <v>7</v>
      </c>
      <c r="D3578" t="s">
        <v>50</v>
      </c>
      <c r="E3578">
        <f>VLOOKUP(B3578&amp;D3578,Sheet1!$A$2:$N$799,14,FALSE)</f>
        <v>0.8</v>
      </c>
      <c r="F3578">
        <f t="shared" si="55"/>
        <v>1.8</v>
      </c>
      <c r="G3578" t="s">
        <v>35</v>
      </c>
      <c r="H3578">
        <f>VLOOKUP(B3578&amp;G3578,Sheet1!$A$2:$N$799,14,FALSE)</f>
        <v>-1</v>
      </c>
      <c r="I3578">
        <v>1</v>
      </c>
      <c r="J3578">
        <v>2</v>
      </c>
      <c r="K3578">
        <v>4</v>
      </c>
      <c r="L3578">
        <v>2</v>
      </c>
    </row>
    <row r="3579" spans="1:12" x14ac:dyDescent="0.25">
      <c r="A3579" t="s">
        <v>1747</v>
      </c>
      <c r="B3579">
        <v>2020</v>
      </c>
      <c r="C3579">
        <v>7</v>
      </c>
      <c r="D3579" t="s">
        <v>13</v>
      </c>
      <c r="E3579">
        <f>VLOOKUP(B3579&amp;D3579,Sheet1!$A$2:$N$799,14,FALSE)</f>
        <v>9.4</v>
      </c>
      <c r="F3579">
        <f t="shared" si="55"/>
        <v>11.4</v>
      </c>
      <c r="G3579" t="s">
        <v>44</v>
      </c>
      <c r="H3579">
        <f>VLOOKUP(B3579&amp;G3579,Sheet1!$A$2:$N$799,14,FALSE)</f>
        <v>-2</v>
      </c>
      <c r="I3579">
        <v>1</v>
      </c>
      <c r="J3579">
        <v>0</v>
      </c>
      <c r="K3579">
        <v>1</v>
      </c>
      <c r="L3579">
        <v>1</v>
      </c>
    </row>
    <row r="3580" spans="1:12" x14ac:dyDescent="0.25">
      <c r="A3580" t="s">
        <v>1748</v>
      </c>
      <c r="B3580">
        <v>2020</v>
      </c>
      <c r="C3580">
        <v>8</v>
      </c>
      <c r="D3580" t="s">
        <v>37</v>
      </c>
      <c r="E3580">
        <f>VLOOKUP(B3580&amp;D3580,Sheet1!$A$2:$N$799,14,FALSE)</f>
        <v>0.7</v>
      </c>
      <c r="F3580">
        <f t="shared" si="55"/>
        <v>1.8</v>
      </c>
      <c r="G3580" t="s">
        <v>14</v>
      </c>
      <c r="H3580">
        <f>VLOOKUP(B3580&amp;G3580,Sheet1!$A$2:$N$799,14,FALSE)</f>
        <v>-1.1000000000000001</v>
      </c>
      <c r="I3580">
        <v>1</v>
      </c>
      <c r="J3580">
        <v>1</v>
      </c>
      <c r="K3580">
        <v>1</v>
      </c>
      <c r="L3580">
        <v>0</v>
      </c>
    </row>
    <row r="3581" spans="1:12" x14ac:dyDescent="0.25">
      <c r="A3581" t="s">
        <v>1749</v>
      </c>
      <c r="B3581">
        <v>2020</v>
      </c>
      <c r="C3581">
        <v>8</v>
      </c>
      <c r="D3581" t="s">
        <v>49</v>
      </c>
      <c r="E3581">
        <f>VLOOKUP(B3581&amp;D3581,Sheet1!$A$2:$N$799,14,FALSE)</f>
        <v>-5.0999999999999996</v>
      </c>
      <c r="F3581">
        <f t="shared" si="55"/>
        <v>-0.69999999999999929</v>
      </c>
      <c r="G3581" t="s">
        <v>28</v>
      </c>
      <c r="H3581">
        <f>VLOOKUP(B3581&amp;G3581,Sheet1!$A$2:$N$799,14,FALSE)</f>
        <v>-4.4000000000000004</v>
      </c>
      <c r="I3581">
        <v>0</v>
      </c>
      <c r="J3581">
        <v>2</v>
      </c>
      <c r="K3581">
        <v>4</v>
      </c>
      <c r="L3581">
        <v>2</v>
      </c>
    </row>
    <row r="3582" spans="1:12" x14ac:dyDescent="0.25">
      <c r="A3582" t="s">
        <v>1750</v>
      </c>
      <c r="B3582">
        <v>2020</v>
      </c>
      <c r="C3582">
        <v>8</v>
      </c>
      <c r="D3582" t="s">
        <v>26</v>
      </c>
      <c r="E3582">
        <f>VLOOKUP(B3582&amp;D3582,Sheet1!$A$2:$N$799,14,FALSE)</f>
        <v>2.8</v>
      </c>
      <c r="F3582">
        <f t="shared" si="55"/>
        <v>10.5</v>
      </c>
      <c r="G3582" t="s">
        <v>40</v>
      </c>
      <c r="H3582">
        <f>VLOOKUP(B3582&amp;G3582,Sheet1!$A$2:$N$799,14,FALSE)</f>
        <v>-7.7</v>
      </c>
      <c r="I3582">
        <v>1</v>
      </c>
      <c r="J3582">
        <v>0</v>
      </c>
      <c r="K3582">
        <v>2</v>
      </c>
      <c r="L3582">
        <v>2</v>
      </c>
    </row>
    <row r="3583" spans="1:12" x14ac:dyDescent="0.25">
      <c r="A3583" t="s">
        <v>1751</v>
      </c>
      <c r="B3583">
        <v>2020</v>
      </c>
      <c r="C3583">
        <v>8</v>
      </c>
      <c r="D3583" t="s">
        <v>47</v>
      </c>
      <c r="E3583">
        <f>VLOOKUP(B3583&amp;D3583,Sheet1!$A$2:$N$799,14,FALSE)</f>
        <v>-2.9</v>
      </c>
      <c r="F3583">
        <f t="shared" si="55"/>
        <v>3.1</v>
      </c>
      <c r="G3583" t="s">
        <v>25</v>
      </c>
      <c r="H3583">
        <f>VLOOKUP(B3583&amp;G3583,Sheet1!$A$2:$N$799,14,FALSE)</f>
        <v>-6</v>
      </c>
      <c r="I3583">
        <v>0</v>
      </c>
      <c r="J3583">
        <v>2</v>
      </c>
      <c r="K3583">
        <v>1</v>
      </c>
      <c r="L3583">
        <v>-1</v>
      </c>
    </row>
    <row r="3584" spans="1:12" x14ac:dyDescent="0.25">
      <c r="A3584" t="s">
        <v>1752</v>
      </c>
      <c r="B3584">
        <v>2020</v>
      </c>
      <c r="C3584">
        <v>8</v>
      </c>
      <c r="D3584" t="s">
        <v>31</v>
      </c>
      <c r="E3584">
        <f>VLOOKUP(B3584&amp;D3584,Sheet1!$A$2:$N$799,14,FALSE)</f>
        <v>5.4</v>
      </c>
      <c r="F3584">
        <f t="shared" si="55"/>
        <v>2.4000000000000004</v>
      </c>
      <c r="G3584" t="s">
        <v>34</v>
      </c>
      <c r="H3584">
        <f>VLOOKUP(B3584&amp;G3584,Sheet1!$A$2:$N$799,14,FALSE)</f>
        <v>3</v>
      </c>
      <c r="I3584">
        <v>0</v>
      </c>
      <c r="J3584">
        <v>4</v>
      </c>
      <c r="K3584">
        <v>2</v>
      </c>
      <c r="L3584">
        <v>-2</v>
      </c>
    </row>
    <row r="3585" spans="1:12" x14ac:dyDescent="0.25">
      <c r="A3585" t="s">
        <v>1753</v>
      </c>
      <c r="B3585">
        <v>2020</v>
      </c>
      <c r="C3585">
        <v>8</v>
      </c>
      <c r="D3585" t="s">
        <v>44</v>
      </c>
      <c r="E3585">
        <f>VLOOKUP(B3585&amp;D3585,Sheet1!$A$2:$N$799,14,FALSE)</f>
        <v>-2</v>
      </c>
      <c r="F3585">
        <f t="shared" si="55"/>
        <v>0.60000000000000009</v>
      </c>
      <c r="G3585" t="s">
        <v>20</v>
      </c>
      <c r="H3585">
        <f>VLOOKUP(B3585&amp;G3585,Sheet1!$A$2:$N$799,14,FALSE)</f>
        <v>-2.6</v>
      </c>
      <c r="I3585">
        <v>1</v>
      </c>
      <c r="J3585">
        <v>0</v>
      </c>
      <c r="K3585">
        <v>1</v>
      </c>
      <c r="L3585">
        <v>1</v>
      </c>
    </row>
    <row r="3586" spans="1:12" x14ac:dyDescent="0.25">
      <c r="A3586" t="s">
        <v>1754</v>
      </c>
      <c r="B3586">
        <v>2020</v>
      </c>
      <c r="C3586">
        <v>8</v>
      </c>
      <c r="D3586" t="s">
        <v>32</v>
      </c>
      <c r="E3586">
        <f>VLOOKUP(B3586&amp;D3586,Sheet1!$A$2:$N$799,14,FALSE)</f>
        <v>-2.4</v>
      </c>
      <c r="F3586">
        <f t="shared" si="55"/>
        <v>-10.1</v>
      </c>
      <c r="G3586" t="s">
        <v>23</v>
      </c>
      <c r="H3586">
        <f>VLOOKUP(B3586&amp;G3586,Sheet1!$A$2:$N$799,14,FALSE)</f>
        <v>7.7</v>
      </c>
      <c r="I3586">
        <v>1</v>
      </c>
      <c r="J3586">
        <v>0</v>
      </c>
      <c r="K3586">
        <v>1</v>
      </c>
      <c r="L3586">
        <v>1</v>
      </c>
    </row>
    <row r="3587" spans="1:12" x14ac:dyDescent="0.25">
      <c r="A3587" t="s">
        <v>1755</v>
      </c>
      <c r="B3587">
        <v>2020</v>
      </c>
      <c r="C3587">
        <v>8</v>
      </c>
      <c r="D3587" t="s">
        <v>35</v>
      </c>
      <c r="E3587">
        <f>VLOOKUP(B3587&amp;D3587,Sheet1!$A$2:$N$799,14,FALSE)</f>
        <v>-1</v>
      </c>
      <c r="F3587">
        <f t="shared" ref="F3587:F3650" si="56">E3587-H3587</f>
        <v>-8.6999999999999993</v>
      </c>
      <c r="G3587" t="s">
        <v>11</v>
      </c>
      <c r="H3587">
        <f>VLOOKUP(B3587&amp;G3587,Sheet1!$A$2:$N$799,14,FALSE)</f>
        <v>7.7</v>
      </c>
      <c r="I3587">
        <v>0</v>
      </c>
      <c r="J3587">
        <v>1</v>
      </c>
      <c r="K3587">
        <v>1</v>
      </c>
      <c r="L3587">
        <v>0</v>
      </c>
    </row>
    <row r="3588" spans="1:12" x14ac:dyDescent="0.25">
      <c r="A3588" t="s">
        <v>1756</v>
      </c>
      <c r="B3588">
        <v>2020</v>
      </c>
      <c r="C3588">
        <v>8</v>
      </c>
      <c r="D3588" t="s">
        <v>38</v>
      </c>
      <c r="E3588">
        <f>VLOOKUP(B3588&amp;D3588,Sheet1!$A$2:$N$799,14,FALSE)</f>
        <v>9.6</v>
      </c>
      <c r="F3588">
        <f t="shared" si="56"/>
        <v>9.4</v>
      </c>
      <c r="G3588" t="s">
        <v>10</v>
      </c>
      <c r="H3588">
        <f>VLOOKUP(B3588&amp;G3588,Sheet1!$A$2:$N$799,14,FALSE)</f>
        <v>0.2</v>
      </c>
      <c r="I3588">
        <v>1</v>
      </c>
      <c r="J3588">
        <v>0</v>
      </c>
      <c r="K3588">
        <v>1</v>
      </c>
      <c r="L3588">
        <v>1</v>
      </c>
    </row>
    <row r="3589" spans="1:12" x14ac:dyDescent="0.25">
      <c r="A3589" t="s">
        <v>1757</v>
      </c>
      <c r="B3589">
        <v>2020</v>
      </c>
      <c r="C3589">
        <v>8</v>
      </c>
      <c r="D3589" t="s">
        <v>43</v>
      </c>
      <c r="E3589">
        <f>VLOOKUP(B3589&amp;D3589,Sheet1!$A$2:$N$799,14,FALSE)</f>
        <v>-11.5</v>
      </c>
      <c r="F3589">
        <f t="shared" si="56"/>
        <v>-18.3</v>
      </c>
      <c r="G3589" t="s">
        <v>52</v>
      </c>
      <c r="H3589">
        <f>VLOOKUP(B3589&amp;G3589,Sheet1!$A$2:$N$799,14,FALSE)</f>
        <v>6.8</v>
      </c>
      <c r="I3589">
        <v>0</v>
      </c>
      <c r="J3589">
        <v>1</v>
      </c>
      <c r="K3589">
        <v>0</v>
      </c>
      <c r="L3589">
        <v>-1</v>
      </c>
    </row>
    <row r="3590" spans="1:12" x14ac:dyDescent="0.25">
      <c r="A3590" t="s">
        <v>1758</v>
      </c>
      <c r="B3590">
        <v>2020</v>
      </c>
      <c r="C3590">
        <v>8</v>
      </c>
      <c r="D3590" t="s">
        <v>19</v>
      </c>
      <c r="E3590">
        <f>VLOOKUP(B3590&amp;D3590,Sheet1!$A$2:$N$799,14,FALSE)</f>
        <v>4.7</v>
      </c>
      <c r="F3590">
        <f t="shared" si="56"/>
        <v>-3.6000000000000005</v>
      </c>
      <c r="G3590" t="s">
        <v>16</v>
      </c>
      <c r="H3590">
        <f>VLOOKUP(B3590&amp;G3590,Sheet1!$A$2:$N$799,14,FALSE)</f>
        <v>8.3000000000000007</v>
      </c>
      <c r="I3590">
        <v>1</v>
      </c>
      <c r="J3590">
        <v>1</v>
      </c>
      <c r="K3590">
        <v>4</v>
      </c>
      <c r="L3590">
        <v>3</v>
      </c>
    </row>
    <row r="3591" spans="1:12" x14ac:dyDescent="0.25">
      <c r="A3591" t="s">
        <v>1759</v>
      </c>
      <c r="B3591">
        <v>2020</v>
      </c>
      <c r="C3591">
        <v>8</v>
      </c>
      <c r="D3591" t="s">
        <v>50</v>
      </c>
      <c r="E3591">
        <f>VLOOKUP(B3591&amp;D3591,Sheet1!$A$2:$N$799,14,FALSE)</f>
        <v>0.8</v>
      </c>
      <c r="F3591">
        <f t="shared" si="56"/>
        <v>-4.7</v>
      </c>
      <c r="G3591" t="s">
        <v>22</v>
      </c>
      <c r="H3591">
        <f>VLOOKUP(B3591&amp;G3591,Sheet1!$A$2:$N$799,14,FALSE)</f>
        <v>5.5</v>
      </c>
      <c r="I3591">
        <v>0</v>
      </c>
      <c r="J3591">
        <v>2</v>
      </c>
      <c r="K3591">
        <v>0</v>
      </c>
      <c r="L3591">
        <v>-2</v>
      </c>
    </row>
    <row r="3592" spans="1:12" x14ac:dyDescent="0.25">
      <c r="A3592" t="s">
        <v>1760</v>
      </c>
      <c r="B3592">
        <v>2020</v>
      </c>
      <c r="C3592">
        <v>8</v>
      </c>
      <c r="D3592" t="s">
        <v>13</v>
      </c>
      <c r="E3592">
        <f>VLOOKUP(B3592&amp;D3592,Sheet1!$A$2:$N$799,14,FALSE)</f>
        <v>9.4</v>
      </c>
      <c r="F3592">
        <f t="shared" si="56"/>
        <v>13.8</v>
      </c>
      <c r="G3592" t="s">
        <v>41</v>
      </c>
      <c r="H3592">
        <f>VLOOKUP(B3592&amp;G3592,Sheet1!$A$2:$N$799,14,FALSE)</f>
        <v>-4.4000000000000004</v>
      </c>
      <c r="I3592">
        <v>1</v>
      </c>
      <c r="J3592">
        <v>1</v>
      </c>
      <c r="K3592">
        <v>2</v>
      </c>
      <c r="L3592">
        <v>1</v>
      </c>
    </row>
    <row r="3593" spans="1:12" x14ac:dyDescent="0.25">
      <c r="A3593" t="s">
        <v>1761</v>
      </c>
      <c r="B3593">
        <v>2020</v>
      </c>
      <c r="C3593">
        <v>8</v>
      </c>
      <c r="D3593" t="s">
        <v>53</v>
      </c>
      <c r="E3593">
        <f>VLOOKUP(B3593&amp;D3593,Sheet1!$A$2:$N$799,14,FALSE)</f>
        <v>1.6</v>
      </c>
      <c r="F3593">
        <f t="shared" si="56"/>
        <v>9.1</v>
      </c>
      <c r="G3593" t="s">
        <v>17</v>
      </c>
      <c r="H3593">
        <f>VLOOKUP(B3593&amp;G3593,Sheet1!$A$2:$N$799,14,FALSE)</f>
        <v>-7.5</v>
      </c>
      <c r="I3593">
        <v>0</v>
      </c>
      <c r="J3593">
        <v>1</v>
      </c>
      <c r="K3593">
        <v>0</v>
      </c>
      <c r="L3593">
        <v>-1</v>
      </c>
    </row>
    <row r="3594" spans="1:12" x14ac:dyDescent="0.25">
      <c r="A3594" t="s">
        <v>1762</v>
      </c>
      <c r="B3594">
        <v>2020</v>
      </c>
      <c r="C3594">
        <v>9</v>
      </c>
      <c r="D3594" t="s">
        <v>16</v>
      </c>
      <c r="E3594">
        <f>VLOOKUP(B3594&amp;D3594,Sheet1!$A$2:$N$799,14,FALSE)</f>
        <v>8.3000000000000007</v>
      </c>
      <c r="F3594">
        <f t="shared" si="56"/>
        <v>5.5000000000000009</v>
      </c>
      <c r="G3594" t="s">
        <v>26</v>
      </c>
      <c r="H3594">
        <f>VLOOKUP(B3594&amp;G3594,Sheet1!$A$2:$N$799,14,FALSE)</f>
        <v>2.8</v>
      </c>
      <c r="I3594">
        <v>1</v>
      </c>
      <c r="J3594">
        <v>1</v>
      </c>
      <c r="K3594">
        <v>2</v>
      </c>
      <c r="L3594">
        <v>1</v>
      </c>
    </row>
    <row r="3595" spans="1:12" x14ac:dyDescent="0.25">
      <c r="A3595" t="s">
        <v>1763</v>
      </c>
      <c r="B3595">
        <v>2020</v>
      </c>
      <c r="C3595">
        <v>9</v>
      </c>
      <c r="D3595" t="s">
        <v>14</v>
      </c>
      <c r="E3595">
        <f>VLOOKUP(B3595&amp;D3595,Sheet1!$A$2:$N$799,14,FALSE)</f>
        <v>-1.1000000000000001</v>
      </c>
      <c r="F3595">
        <f t="shared" si="56"/>
        <v>-7.9</v>
      </c>
      <c r="G3595" t="s">
        <v>52</v>
      </c>
      <c r="H3595">
        <f>VLOOKUP(B3595&amp;G3595,Sheet1!$A$2:$N$799,14,FALSE)</f>
        <v>6.8</v>
      </c>
      <c r="I3595">
        <v>0</v>
      </c>
      <c r="J3595">
        <v>0</v>
      </c>
      <c r="K3595">
        <v>1</v>
      </c>
      <c r="L3595">
        <v>1</v>
      </c>
    </row>
    <row r="3596" spans="1:12" x14ac:dyDescent="0.25">
      <c r="A3596" t="s">
        <v>1764</v>
      </c>
      <c r="B3596">
        <v>2020</v>
      </c>
      <c r="C3596">
        <v>9</v>
      </c>
      <c r="D3596" t="s">
        <v>10</v>
      </c>
      <c r="E3596">
        <f>VLOOKUP(B3596&amp;D3596,Sheet1!$A$2:$N$799,14,FALSE)</f>
        <v>0.2</v>
      </c>
      <c r="F3596">
        <f t="shared" si="56"/>
        <v>-1.4000000000000001</v>
      </c>
      <c r="G3596" t="s">
        <v>53</v>
      </c>
      <c r="H3596">
        <f>VLOOKUP(B3596&amp;G3596,Sheet1!$A$2:$N$799,14,FALSE)</f>
        <v>1.6</v>
      </c>
      <c r="I3596">
        <v>0</v>
      </c>
      <c r="J3596">
        <v>2</v>
      </c>
      <c r="K3596">
        <v>0</v>
      </c>
      <c r="L3596">
        <v>-2</v>
      </c>
    </row>
    <row r="3597" spans="1:12" x14ac:dyDescent="0.25">
      <c r="A3597" t="s">
        <v>1765</v>
      </c>
      <c r="B3597">
        <v>2020</v>
      </c>
      <c r="C3597">
        <v>9</v>
      </c>
      <c r="D3597" t="s">
        <v>25</v>
      </c>
      <c r="E3597">
        <f>VLOOKUP(B3597&amp;D3597,Sheet1!$A$2:$N$799,14,FALSE)</f>
        <v>-6</v>
      </c>
      <c r="F3597">
        <f t="shared" si="56"/>
        <v>-6.7</v>
      </c>
      <c r="G3597" t="s">
        <v>37</v>
      </c>
      <c r="H3597">
        <f>VLOOKUP(B3597&amp;G3597,Sheet1!$A$2:$N$799,14,FALSE)</f>
        <v>0.7</v>
      </c>
      <c r="I3597">
        <v>0</v>
      </c>
      <c r="J3597">
        <v>1</v>
      </c>
      <c r="K3597">
        <v>1</v>
      </c>
      <c r="L3597">
        <v>0</v>
      </c>
    </row>
    <row r="3598" spans="1:12" x14ac:dyDescent="0.25">
      <c r="A3598" t="s">
        <v>1766</v>
      </c>
      <c r="B3598">
        <v>2020</v>
      </c>
      <c r="C3598">
        <v>9</v>
      </c>
      <c r="D3598" t="s">
        <v>40</v>
      </c>
      <c r="E3598">
        <f>VLOOKUP(B3598&amp;D3598,Sheet1!$A$2:$N$799,14,FALSE)</f>
        <v>-7.7</v>
      </c>
      <c r="F3598">
        <f t="shared" si="56"/>
        <v>-5.3000000000000007</v>
      </c>
      <c r="G3598" t="s">
        <v>32</v>
      </c>
      <c r="H3598">
        <f>VLOOKUP(B3598&amp;G3598,Sheet1!$A$2:$N$799,14,FALSE)</f>
        <v>-2.4</v>
      </c>
      <c r="I3598">
        <v>0</v>
      </c>
      <c r="J3598">
        <v>3</v>
      </c>
      <c r="K3598">
        <v>0</v>
      </c>
      <c r="L3598">
        <v>-3</v>
      </c>
    </row>
    <row r="3599" spans="1:12" x14ac:dyDescent="0.25">
      <c r="A3599" t="s">
        <v>1767</v>
      </c>
      <c r="B3599">
        <v>2020</v>
      </c>
      <c r="C3599">
        <v>9</v>
      </c>
      <c r="D3599" t="s">
        <v>23</v>
      </c>
      <c r="E3599">
        <f>VLOOKUP(B3599&amp;D3599,Sheet1!$A$2:$N$799,14,FALSE)</f>
        <v>7.7</v>
      </c>
      <c r="F3599">
        <f t="shared" si="56"/>
        <v>6.9</v>
      </c>
      <c r="G3599" t="s">
        <v>50</v>
      </c>
      <c r="H3599">
        <f>VLOOKUP(B3599&amp;G3599,Sheet1!$A$2:$N$799,14,FALSE)</f>
        <v>0.8</v>
      </c>
      <c r="I3599">
        <v>1</v>
      </c>
      <c r="J3599">
        <v>0</v>
      </c>
      <c r="K3599">
        <v>2</v>
      </c>
      <c r="L3599">
        <v>2</v>
      </c>
    </row>
    <row r="3600" spans="1:12" x14ac:dyDescent="0.25">
      <c r="A3600" t="s">
        <v>1768</v>
      </c>
      <c r="B3600">
        <v>2020</v>
      </c>
      <c r="C3600">
        <v>9</v>
      </c>
      <c r="D3600" t="s">
        <v>55</v>
      </c>
      <c r="E3600">
        <f>VLOOKUP(B3600&amp;D3600,Sheet1!$A$2:$N$799,14,FALSE)</f>
        <v>-5.5</v>
      </c>
      <c r="F3600">
        <f t="shared" si="56"/>
        <v>6.1999999999999993</v>
      </c>
      <c r="G3600" t="s">
        <v>29</v>
      </c>
      <c r="H3600">
        <f>VLOOKUP(B3600&amp;G3600,Sheet1!$A$2:$N$799,14,FALSE)</f>
        <v>-11.7</v>
      </c>
      <c r="I3600">
        <v>1</v>
      </c>
      <c r="J3600">
        <v>1</v>
      </c>
      <c r="K3600">
        <v>1</v>
      </c>
      <c r="L3600">
        <v>0</v>
      </c>
    </row>
    <row r="3601" spans="1:12" x14ac:dyDescent="0.25">
      <c r="A3601" t="s">
        <v>1769</v>
      </c>
      <c r="B3601">
        <v>2020</v>
      </c>
      <c r="C3601">
        <v>9</v>
      </c>
      <c r="D3601" t="s">
        <v>44</v>
      </c>
      <c r="E3601">
        <f>VLOOKUP(B3601&amp;D3601,Sheet1!$A$2:$N$799,14,FALSE)</f>
        <v>-2</v>
      </c>
      <c r="F3601">
        <f t="shared" si="56"/>
        <v>0.89999999999999991</v>
      </c>
      <c r="G3601" t="s">
        <v>47</v>
      </c>
      <c r="H3601">
        <f>VLOOKUP(B3601&amp;G3601,Sheet1!$A$2:$N$799,14,FALSE)</f>
        <v>-2.9</v>
      </c>
      <c r="I3601">
        <v>1</v>
      </c>
      <c r="J3601">
        <v>2</v>
      </c>
      <c r="K3601">
        <v>0</v>
      </c>
      <c r="L3601">
        <v>-2</v>
      </c>
    </row>
    <row r="3602" spans="1:12" x14ac:dyDescent="0.25">
      <c r="A3602" t="s">
        <v>1770</v>
      </c>
      <c r="B3602">
        <v>2020</v>
      </c>
      <c r="C3602">
        <v>9</v>
      </c>
      <c r="D3602" t="s">
        <v>34</v>
      </c>
      <c r="E3602">
        <f>VLOOKUP(B3602&amp;D3602,Sheet1!$A$2:$N$799,14,FALSE)</f>
        <v>3</v>
      </c>
      <c r="F3602">
        <f t="shared" si="56"/>
        <v>0.39999999999999991</v>
      </c>
      <c r="G3602" t="s">
        <v>46</v>
      </c>
      <c r="H3602">
        <f>VLOOKUP(B3602&amp;G3602,Sheet1!$A$2:$N$799,14,FALSE)</f>
        <v>2.6</v>
      </c>
      <c r="I3602">
        <v>1</v>
      </c>
      <c r="J3602">
        <v>0</v>
      </c>
      <c r="K3602">
        <v>1</v>
      </c>
      <c r="L3602">
        <v>1</v>
      </c>
    </row>
    <row r="3603" spans="1:12" x14ac:dyDescent="0.25">
      <c r="A3603" t="s">
        <v>1771</v>
      </c>
      <c r="B3603">
        <v>2020</v>
      </c>
      <c r="C3603">
        <v>9</v>
      </c>
      <c r="D3603" t="s">
        <v>35</v>
      </c>
      <c r="E3603">
        <f>VLOOKUP(B3603&amp;D3603,Sheet1!$A$2:$N$799,14,FALSE)</f>
        <v>-1</v>
      </c>
      <c r="F3603">
        <f t="shared" si="56"/>
        <v>10.5</v>
      </c>
      <c r="G3603" t="s">
        <v>43</v>
      </c>
      <c r="H3603">
        <f>VLOOKUP(B3603&amp;G3603,Sheet1!$A$2:$N$799,14,FALSE)</f>
        <v>-11.5</v>
      </c>
      <c r="I3603">
        <v>1</v>
      </c>
      <c r="J3603">
        <v>0</v>
      </c>
      <c r="K3603">
        <v>1</v>
      </c>
      <c r="L3603">
        <v>1</v>
      </c>
    </row>
    <row r="3604" spans="1:12" x14ac:dyDescent="0.25">
      <c r="A3604" t="s">
        <v>1772</v>
      </c>
      <c r="B3604">
        <v>2020</v>
      </c>
      <c r="C3604">
        <v>9</v>
      </c>
      <c r="D3604" t="s">
        <v>38</v>
      </c>
      <c r="E3604">
        <f>VLOOKUP(B3604&amp;D3604,Sheet1!$A$2:$N$799,14,FALSE)</f>
        <v>9.6</v>
      </c>
      <c r="F3604">
        <f t="shared" si="56"/>
        <v>0.19999999999999929</v>
      </c>
      <c r="G3604" t="s">
        <v>13</v>
      </c>
      <c r="H3604">
        <f>VLOOKUP(B3604&amp;G3604,Sheet1!$A$2:$N$799,14,FALSE)</f>
        <v>9.4</v>
      </c>
      <c r="I3604">
        <v>1</v>
      </c>
      <c r="J3604">
        <v>2</v>
      </c>
      <c r="K3604">
        <v>3</v>
      </c>
      <c r="L3604">
        <v>1</v>
      </c>
    </row>
    <row r="3605" spans="1:12" x14ac:dyDescent="0.25">
      <c r="A3605" t="s">
        <v>1773</v>
      </c>
      <c r="B3605">
        <v>2020</v>
      </c>
      <c r="C3605">
        <v>9</v>
      </c>
      <c r="D3605" t="s">
        <v>41</v>
      </c>
      <c r="E3605">
        <f>VLOOKUP(B3605&amp;D3605,Sheet1!$A$2:$N$799,14,FALSE)</f>
        <v>-4.4000000000000004</v>
      </c>
      <c r="F3605">
        <f t="shared" si="56"/>
        <v>-3.6000000000000005</v>
      </c>
      <c r="G3605" t="s">
        <v>56</v>
      </c>
      <c r="H3605">
        <f>VLOOKUP(B3605&amp;G3605,Sheet1!$A$2:$N$799,14,FALSE)</f>
        <v>-0.8</v>
      </c>
      <c r="I3605">
        <v>1</v>
      </c>
      <c r="J3605">
        <v>1</v>
      </c>
      <c r="K3605">
        <v>4</v>
      </c>
      <c r="L3605">
        <v>3</v>
      </c>
    </row>
    <row r="3606" spans="1:12" x14ac:dyDescent="0.25">
      <c r="A3606" t="s">
        <v>1774</v>
      </c>
      <c r="B3606">
        <v>2020</v>
      </c>
      <c r="C3606">
        <v>9</v>
      </c>
      <c r="D3606" t="s">
        <v>19</v>
      </c>
      <c r="E3606">
        <f>VLOOKUP(B3606&amp;D3606,Sheet1!$A$2:$N$799,14,FALSE)</f>
        <v>4.7</v>
      </c>
      <c r="F3606">
        <f t="shared" si="56"/>
        <v>9.8000000000000007</v>
      </c>
      <c r="G3606" t="s">
        <v>49</v>
      </c>
      <c r="H3606">
        <f>VLOOKUP(B3606&amp;G3606,Sheet1!$A$2:$N$799,14,FALSE)</f>
        <v>-5.0999999999999996</v>
      </c>
      <c r="I3606">
        <v>1</v>
      </c>
      <c r="J3606">
        <v>0</v>
      </c>
      <c r="K3606">
        <v>2</v>
      </c>
      <c r="L3606">
        <v>2</v>
      </c>
    </row>
    <row r="3607" spans="1:12" x14ac:dyDescent="0.25">
      <c r="A3607" t="s">
        <v>1775</v>
      </c>
      <c r="B3607">
        <v>2020</v>
      </c>
      <c r="C3607">
        <v>9</v>
      </c>
      <c r="D3607" t="s">
        <v>22</v>
      </c>
      <c r="E3607">
        <f>VLOOKUP(B3607&amp;D3607,Sheet1!$A$2:$N$799,14,FALSE)</f>
        <v>5.5</v>
      </c>
      <c r="F3607">
        <f t="shared" si="56"/>
        <v>-2.2000000000000002</v>
      </c>
      <c r="G3607" t="s">
        <v>11</v>
      </c>
      <c r="H3607">
        <f>VLOOKUP(B3607&amp;G3607,Sheet1!$A$2:$N$799,14,FALSE)</f>
        <v>7.7</v>
      </c>
      <c r="I3607">
        <v>0</v>
      </c>
      <c r="J3607">
        <v>4</v>
      </c>
      <c r="K3607">
        <v>0</v>
      </c>
      <c r="L3607">
        <v>-4</v>
      </c>
    </row>
    <row r="3608" spans="1:12" x14ac:dyDescent="0.25">
      <c r="A3608" t="s">
        <v>1776</v>
      </c>
      <c r="B3608">
        <v>2020</v>
      </c>
      <c r="C3608">
        <v>10</v>
      </c>
      <c r="D3608" t="s">
        <v>16</v>
      </c>
      <c r="E3608">
        <f>VLOOKUP(B3608&amp;D3608,Sheet1!$A$2:$N$799,14,FALSE)</f>
        <v>8.3000000000000007</v>
      </c>
      <c r="F3608">
        <f t="shared" si="56"/>
        <v>9.3000000000000007</v>
      </c>
      <c r="G3608" t="s">
        <v>35</v>
      </c>
      <c r="H3608">
        <f>VLOOKUP(B3608&amp;G3608,Sheet1!$A$2:$N$799,14,FALSE)</f>
        <v>-1</v>
      </c>
      <c r="I3608">
        <v>0</v>
      </c>
      <c r="J3608">
        <v>1</v>
      </c>
      <c r="K3608">
        <v>0</v>
      </c>
      <c r="L3608">
        <v>-1</v>
      </c>
    </row>
    <row r="3609" spans="1:12" x14ac:dyDescent="0.25">
      <c r="A3609" t="s">
        <v>1777</v>
      </c>
      <c r="B3609">
        <v>2020</v>
      </c>
      <c r="C3609">
        <v>10</v>
      </c>
      <c r="D3609" t="s">
        <v>11</v>
      </c>
      <c r="E3609">
        <f>VLOOKUP(B3609&amp;D3609,Sheet1!$A$2:$N$799,14,FALSE)</f>
        <v>7.7</v>
      </c>
      <c r="F3609">
        <f t="shared" si="56"/>
        <v>5.0999999999999996</v>
      </c>
      <c r="G3609" t="s">
        <v>46</v>
      </c>
      <c r="H3609">
        <f>VLOOKUP(B3609&amp;G3609,Sheet1!$A$2:$N$799,14,FALSE)</f>
        <v>2.6</v>
      </c>
      <c r="I3609">
        <v>0</v>
      </c>
      <c r="J3609">
        <v>2</v>
      </c>
      <c r="K3609">
        <v>2</v>
      </c>
      <c r="L3609">
        <v>0</v>
      </c>
    </row>
    <row r="3610" spans="1:12" x14ac:dyDescent="0.25">
      <c r="A3610" t="s">
        <v>1778</v>
      </c>
      <c r="B3610">
        <v>2020</v>
      </c>
      <c r="C3610">
        <v>10</v>
      </c>
      <c r="D3610" t="s">
        <v>17</v>
      </c>
      <c r="E3610">
        <f>VLOOKUP(B3610&amp;D3610,Sheet1!$A$2:$N$799,14,FALSE)</f>
        <v>-7.5</v>
      </c>
      <c r="F3610">
        <f t="shared" si="56"/>
        <v>-12.2</v>
      </c>
      <c r="G3610" t="s">
        <v>19</v>
      </c>
      <c r="H3610">
        <f>VLOOKUP(B3610&amp;G3610,Sheet1!$A$2:$N$799,14,FALSE)</f>
        <v>4.7</v>
      </c>
      <c r="I3610">
        <v>0</v>
      </c>
      <c r="J3610">
        <v>1</v>
      </c>
      <c r="K3610">
        <v>1</v>
      </c>
      <c r="L3610">
        <v>0</v>
      </c>
    </row>
    <row r="3611" spans="1:12" x14ac:dyDescent="0.25">
      <c r="A3611" t="s">
        <v>1779</v>
      </c>
      <c r="B3611">
        <v>2020</v>
      </c>
      <c r="C3611">
        <v>10</v>
      </c>
      <c r="D3611" t="s">
        <v>25</v>
      </c>
      <c r="E3611">
        <f>VLOOKUP(B3611&amp;D3611,Sheet1!$A$2:$N$799,14,FALSE)</f>
        <v>-6</v>
      </c>
      <c r="F3611">
        <f t="shared" si="56"/>
        <v>-4</v>
      </c>
      <c r="G3611" t="s">
        <v>44</v>
      </c>
      <c r="H3611">
        <f>VLOOKUP(B3611&amp;G3611,Sheet1!$A$2:$N$799,14,FALSE)</f>
        <v>-2</v>
      </c>
      <c r="I3611">
        <v>0</v>
      </c>
      <c r="J3611">
        <v>5</v>
      </c>
      <c r="K3611">
        <v>0</v>
      </c>
      <c r="L3611">
        <v>-5</v>
      </c>
    </row>
    <row r="3612" spans="1:12" x14ac:dyDescent="0.25">
      <c r="A3612" t="s">
        <v>1780</v>
      </c>
      <c r="B3612">
        <v>2020</v>
      </c>
      <c r="C3612">
        <v>10</v>
      </c>
      <c r="D3612" t="s">
        <v>55</v>
      </c>
      <c r="E3612">
        <f>VLOOKUP(B3612&amp;D3612,Sheet1!$A$2:$N$799,14,FALSE)</f>
        <v>-5.5</v>
      </c>
      <c r="F3612">
        <f t="shared" si="56"/>
        <v>-2.9</v>
      </c>
      <c r="G3612" t="s">
        <v>20</v>
      </c>
      <c r="H3612">
        <f>VLOOKUP(B3612&amp;G3612,Sheet1!$A$2:$N$799,14,FALSE)</f>
        <v>-2.6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1781</v>
      </c>
      <c r="B3613">
        <v>2020</v>
      </c>
      <c r="C3613">
        <v>10</v>
      </c>
      <c r="D3613" t="s">
        <v>26</v>
      </c>
      <c r="E3613">
        <f>VLOOKUP(B3613&amp;D3613,Sheet1!$A$2:$N$799,14,FALSE)</f>
        <v>2.8</v>
      </c>
      <c r="F3613">
        <f t="shared" si="56"/>
        <v>1.1999999999999997</v>
      </c>
      <c r="G3613" t="s">
        <v>53</v>
      </c>
      <c r="H3613">
        <f>VLOOKUP(B3613&amp;G3613,Sheet1!$A$2:$N$799,14,FALSE)</f>
        <v>1.6</v>
      </c>
      <c r="I3613">
        <v>1</v>
      </c>
      <c r="J3613">
        <v>0</v>
      </c>
      <c r="K3613">
        <v>0</v>
      </c>
      <c r="L3613">
        <v>0</v>
      </c>
    </row>
    <row r="3614" spans="1:12" x14ac:dyDescent="0.25">
      <c r="A3614" t="s">
        <v>1782</v>
      </c>
      <c r="B3614">
        <v>2020</v>
      </c>
      <c r="C3614">
        <v>10</v>
      </c>
      <c r="D3614" t="s">
        <v>29</v>
      </c>
      <c r="E3614">
        <f>VLOOKUP(B3614&amp;D3614,Sheet1!$A$2:$N$799,14,FALSE)</f>
        <v>-11.7</v>
      </c>
      <c r="F3614">
        <f t="shared" si="56"/>
        <v>-19.399999999999999</v>
      </c>
      <c r="G3614" t="s">
        <v>23</v>
      </c>
      <c r="H3614">
        <f>VLOOKUP(B3614&amp;G3614,Sheet1!$A$2:$N$799,14,FALSE)</f>
        <v>7.7</v>
      </c>
      <c r="I3614">
        <v>0</v>
      </c>
      <c r="J3614">
        <v>1</v>
      </c>
      <c r="K3614">
        <v>2</v>
      </c>
      <c r="L3614">
        <v>1</v>
      </c>
    </row>
    <row r="3615" spans="1:12" x14ac:dyDescent="0.25">
      <c r="A3615" t="s">
        <v>1783</v>
      </c>
      <c r="B3615">
        <v>2020</v>
      </c>
      <c r="C3615">
        <v>10</v>
      </c>
      <c r="D3615" t="s">
        <v>47</v>
      </c>
      <c r="E3615">
        <f>VLOOKUP(B3615&amp;D3615,Sheet1!$A$2:$N$799,14,FALSE)</f>
        <v>-2.9</v>
      </c>
      <c r="F3615">
        <f t="shared" si="56"/>
        <v>-5.9</v>
      </c>
      <c r="G3615" t="s">
        <v>34</v>
      </c>
      <c r="H3615">
        <f>VLOOKUP(B3615&amp;G3615,Sheet1!$A$2:$N$799,14,FALSE)</f>
        <v>3</v>
      </c>
      <c r="I3615">
        <v>0</v>
      </c>
      <c r="J3615">
        <v>1</v>
      </c>
      <c r="K3615">
        <v>1</v>
      </c>
      <c r="L3615">
        <v>0</v>
      </c>
    </row>
    <row r="3616" spans="1:12" x14ac:dyDescent="0.25">
      <c r="A3616" t="s">
        <v>1784</v>
      </c>
      <c r="B3616">
        <v>2020</v>
      </c>
      <c r="C3616">
        <v>10</v>
      </c>
      <c r="D3616" t="s">
        <v>32</v>
      </c>
      <c r="E3616">
        <f>VLOOKUP(B3616&amp;D3616,Sheet1!$A$2:$N$799,14,FALSE)</f>
        <v>-2.4</v>
      </c>
      <c r="F3616">
        <f t="shared" si="56"/>
        <v>-2.6</v>
      </c>
      <c r="G3616" t="s">
        <v>10</v>
      </c>
      <c r="H3616">
        <f>VLOOKUP(B3616&amp;G3616,Sheet1!$A$2:$N$799,14,FALSE)</f>
        <v>0.2</v>
      </c>
      <c r="I3616">
        <v>1</v>
      </c>
      <c r="J3616">
        <v>3</v>
      </c>
      <c r="K3616">
        <v>1</v>
      </c>
      <c r="L3616">
        <v>-2</v>
      </c>
    </row>
    <row r="3617" spans="1:12" x14ac:dyDescent="0.25">
      <c r="A3617" t="s">
        <v>1785</v>
      </c>
      <c r="B3617">
        <v>2020</v>
      </c>
      <c r="C3617">
        <v>10</v>
      </c>
      <c r="D3617" t="s">
        <v>28</v>
      </c>
      <c r="E3617">
        <f>VLOOKUP(B3617&amp;D3617,Sheet1!$A$2:$N$799,14,FALSE)</f>
        <v>-4.4000000000000004</v>
      </c>
      <c r="F3617">
        <f t="shared" si="56"/>
        <v>0</v>
      </c>
      <c r="G3617" t="s">
        <v>41</v>
      </c>
      <c r="H3617">
        <f>VLOOKUP(B3617&amp;G3617,Sheet1!$A$2:$N$799,14,FALSE)</f>
        <v>-4.4000000000000004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1786</v>
      </c>
      <c r="B3618">
        <v>2020</v>
      </c>
      <c r="C3618">
        <v>10</v>
      </c>
      <c r="D3618" t="s">
        <v>22</v>
      </c>
      <c r="E3618">
        <f>VLOOKUP(B3618&amp;D3618,Sheet1!$A$2:$N$799,14,FALSE)</f>
        <v>5.5</v>
      </c>
      <c r="F3618">
        <f t="shared" si="56"/>
        <v>9.9999999999999645E-2</v>
      </c>
      <c r="G3618" t="s">
        <v>31</v>
      </c>
      <c r="H3618">
        <f>VLOOKUP(B3618&amp;G3618,Sheet1!$A$2:$N$799,14,FALSE)</f>
        <v>5.4</v>
      </c>
      <c r="I3618">
        <v>0</v>
      </c>
      <c r="J3618">
        <v>3</v>
      </c>
      <c r="K3618">
        <v>1</v>
      </c>
      <c r="L3618">
        <v>-2</v>
      </c>
    </row>
    <row r="3619" spans="1:12" x14ac:dyDescent="0.25">
      <c r="A3619" t="s">
        <v>1787</v>
      </c>
      <c r="B3619">
        <v>2020</v>
      </c>
      <c r="C3619">
        <v>10</v>
      </c>
      <c r="D3619" t="s">
        <v>50</v>
      </c>
      <c r="E3619">
        <f>VLOOKUP(B3619&amp;D3619,Sheet1!$A$2:$N$799,14,FALSE)</f>
        <v>0.8</v>
      </c>
      <c r="F3619">
        <f t="shared" si="56"/>
        <v>-8.7999999999999989</v>
      </c>
      <c r="G3619" t="s">
        <v>38</v>
      </c>
      <c r="H3619">
        <f>VLOOKUP(B3619&amp;G3619,Sheet1!$A$2:$N$799,14,FALSE)</f>
        <v>9.6</v>
      </c>
      <c r="I3619">
        <v>0</v>
      </c>
      <c r="J3619">
        <v>3</v>
      </c>
      <c r="K3619">
        <v>3</v>
      </c>
      <c r="L3619">
        <v>0</v>
      </c>
    </row>
    <row r="3620" spans="1:12" x14ac:dyDescent="0.25">
      <c r="A3620" t="s">
        <v>1788</v>
      </c>
      <c r="B3620">
        <v>2020</v>
      </c>
      <c r="C3620">
        <v>10</v>
      </c>
      <c r="D3620" t="s">
        <v>13</v>
      </c>
      <c r="E3620">
        <f>VLOOKUP(B3620&amp;D3620,Sheet1!$A$2:$N$799,14,FALSE)</f>
        <v>9.4</v>
      </c>
      <c r="F3620">
        <f t="shared" si="56"/>
        <v>10.5</v>
      </c>
      <c r="G3620" t="s">
        <v>14</v>
      </c>
      <c r="H3620">
        <f>VLOOKUP(B3620&amp;G3620,Sheet1!$A$2:$N$799,14,FALSE)</f>
        <v>-1.1000000000000001</v>
      </c>
      <c r="I3620">
        <v>1</v>
      </c>
      <c r="J3620">
        <v>1</v>
      </c>
      <c r="K3620">
        <v>1</v>
      </c>
      <c r="L3620">
        <v>0</v>
      </c>
    </row>
    <row r="3621" spans="1:12" x14ac:dyDescent="0.25">
      <c r="A3621" t="s">
        <v>1789</v>
      </c>
      <c r="B3621">
        <v>2020</v>
      </c>
      <c r="C3621">
        <v>10</v>
      </c>
      <c r="D3621" t="s">
        <v>56</v>
      </c>
      <c r="E3621">
        <f>VLOOKUP(B3621&amp;D3621,Sheet1!$A$2:$N$799,14,FALSE)</f>
        <v>-0.8</v>
      </c>
      <c r="F3621">
        <f t="shared" si="56"/>
        <v>6.9</v>
      </c>
      <c r="G3621" t="s">
        <v>40</v>
      </c>
      <c r="H3621">
        <f>VLOOKUP(B3621&amp;G3621,Sheet1!$A$2:$N$799,14,FALSE)</f>
        <v>-7.7</v>
      </c>
      <c r="I3621">
        <v>0</v>
      </c>
      <c r="J3621">
        <v>1</v>
      </c>
      <c r="K3621">
        <v>0</v>
      </c>
      <c r="L3621">
        <v>-1</v>
      </c>
    </row>
    <row r="3622" spans="1:12" x14ac:dyDescent="0.25">
      <c r="A3622" t="s">
        <v>1790</v>
      </c>
      <c r="B3622">
        <v>2020</v>
      </c>
      <c r="C3622">
        <v>11</v>
      </c>
      <c r="D3622" t="s">
        <v>46</v>
      </c>
      <c r="E3622">
        <f>VLOOKUP(B3622&amp;D3622,Sheet1!$A$2:$N$799,14,FALSE)</f>
        <v>2.6</v>
      </c>
      <c r="F3622">
        <f t="shared" si="56"/>
        <v>-2.9</v>
      </c>
      <c r="G3622" t="s">
        <v>22</v>
      </c>
      <c r="H3622">
        <f>VLOOKUP(B3622&amp;G3622,Sheet1!$A$2:$N$799,14,FALSE)</f>
        <v>5.5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1791</v>
      </c>
      <c r="B3623">
        <v>2020</v>
      </c>
      <c r="C3623">
        <v>11</v>
      </c>
      <c r="D3623" t="s">
        <v>37</v>
      </c>
      <c r="E3623">
        <f>VLOOKUP(B3623&amp;D3623,Sheet1!$A$2:$N$799,14,FALSE)</f>
        <v>0.7</v>
      </c>
      <c r="F3623">
        <f t="shared" si="56"/>
        <v>-8.9</v>
      </c>
      <c r="G3623" t="s">
        <v>38</v>
      </c>
      <c r="H3623">
        <f>VLOOKUP(B3623&amp;G3623,Sheet1!$A$2:$N$799,14,FALSE)</f>
        <v>9.6</v>
      </c>
      <c r="I3623">
        <v>0</v>
      </c>
      <c r="J3623">
        <v>2</v>
      </c>
      <c r="K3623">
        <v>1</v>
      </c>
      <c r="L3623">
        <v>-1</v>
      </c>
    </row>
    <row r="3624" spans="1:12" x14ac:dyDescent="0.25">
      <c r="A3624" t="s">
        <v>1792</v>
      </c>
      <c r="B3624">
        <v>2020</v>
      </c>
      <c r="C3624">
        <v>11</v>
      </c>
      <c r="D3624" t="s">
        <v>17</v>
      </c>
      <c r="E3624">
        <f>VLOOKUP(B3624&amp;D3624,Sheet1!$A$2:$N$799,14,FALSE)</f>
        <v>-7.5</v>
      </c>
      <c r="F3624">
        <f t="shared" si="56"/>
        <v>-6.7</v>
      </c>
      <c r="G3624" t="s">
        <v>56</v>
      </c>
      <c r="H3624">
        <f>VLOOKUP(B3624&amp;G3624,Sheet1!$A$2:$N$799,14,FALSE)</f>
        <v>-0.8</v>
      </c>
      <c r="I3624">
        <v>0</v>
      </c>
      <c r="J3624">
        <v>2</v>
      </c>
      <c r="K3624">
        <v>1</v>
      </c>
      <c r="L3624">
        <v>-1</v>
      </c>
    </row>
    <row r="3625" spans="1:12" x14ac:dyDescent="0.25">
      <c r="A3625" t="s">
        <v>1793</v>
      </c>
      <c r="B3625">
        <v>2020</v>
      </c>
      <c r="C3625">
        <v>11</v>
      </c>
      <c r="D3625" t="s">
        <v>49</v>
      </c>
      <c r="E3625">
        <f>VLOOKUP(B3625&amp;D3625,Sheet1!$A$2:$N$799,14,FALSE)</f>
        <v>-5.0999999999999996</v>
      </c>
      <c r="F3625">
        <f t="shared" si="56"/>
        <v>-2.6999999999999997</v>
      </c>
      <c r="G3625" t="s">
        <v>32</v>
      </c>
      <c r="H3625">
        <f>VLOOKUP(B3625&amp;G3625,Sheet1!$A$2:$N$799,14,FALSE)</f>
        <v>-2.4</v>
      </c>
      <c r="I3625">
        <v>1</v>
      </c>
      <c r="J3625">
        <v>1</v>
      </c>
      <c r="K3625">
        <v>2</v>
      </c>
      <c r="L3625">
        <v>1</v>
      </c>
    </row>
    <row r="3626" spans="1:12" x14ac:dyDescent="0.25">
      <c r="A3626" t="s">
        <v>1794</v>
      </c>
      <c r="B3626">
        <v>2020</v>
      </c>
      <c r="C3626">
        <v>11</v>
      </c>
      <c r="D3626" t="s">
        <v>40</v>
      </c>
      <c r="E3626">
        <f>VLOOKUP(B3626&amp;D3626,Sheet1!$A$2:$N$799,14,FALSE)</f>
        <v>-7.7</v>
      </c>
      <c r="F3626">
        <f t="shared" si="56"/>
        <v>-6.6</v>
      </c>
      <c r="G3626" t="s">
        <v>14</v>
      </c>
      <c r="H3626">
        <f>VLOOKUP(B3626&amp;G3626,Sheet1!$A$2:$N$799,14,FALSE)</f>
        <v>-1.1000000000000001</v>
      </c>
      <c r="I3626">
        <v>0</v>
      </c>
      <c r="J3626">
        <v>1</v>
      </c>
      <c r="K3626">
        <v>2</v>
      </c>
      <c r="L3626">
        <v>1</v>
      </c>
    </row>
    <row r="3627" spans="1:12" x14ac:dyDescent="0.25">
      <c r="A3627" t="s">
        <v>1795</v>
      </c>
      <c r="B3627">
        <v>2020</v>
      </c>
      <c r="C3627">
        <v>11</v>
      </c>
      <c r="D3627" t="s">
        <v>23</v>
      </c>
      <c r="E3627">
        <f>VLOOKUP(B3627&amp;D3627,Sheet1!$A$2:$N$799,14,FALSE)</f>
        <v>7.7</v>
      </c>
      <c r="F3627">
        <f t="shared" si="56"/>
        <v>4.9000000000000004</v>
      </c>
      <c r="G3627" t="s">
        <v>26</v>
      </c>
      <c r="H3627">
        <f>VLOOKUP(B3627&amp;G3627,Sheet1!$A$2:$N$799,14,FALSE)</f>
        <v>2.8</v>
      </c>
      <c r="I3627">
        <v>0</v>
      </c>
      <c r="J3627">
        <v>4</v>
      </c>
      <c r="K3627">
        <v>2</v>
      </c>
      <c r="L3627">
        <v>-2</v>
      </c>
    </row>
    <row r="3628" spans="1:12" x14ac:dyDescent="0.25">
      <c r="A3628" t="s">
        <v>1796</v>
      </c>
      <c r="B3628">
        <v>2020</v>
      </c>
      <c r="C3628">
        <v>11</v>
      </c>
      <c r="D3628" t="s">
        <v>52</v>
      </c>
      <c r="E3628">
        <f>VLOOKUP(B3628&amp;D3628,Sheet1!$A$2:$N$799,14,FALSE)</f>
        <v>6.8</v>
      </c>
      <c r="F3628">
        <f t="shared" si="56"/>
        <v>8.8000000000000007</v>
      </c>
      <c r="G3628" t="s">
        <v>44</v>
      </c>
      <c r="H3628">
        <f>VLOOKUP(B3628&amp;G3628,Sheet1!$A$2:$N$799,14,FALSE)</f>
        <v>-2</v>
      </c>
      <c r="I3628">
        <v>1</v>
      </c>
      <c r="J3628">
        <v>1</v>
      </c>
      <c r="K3628">
        <v>1</v>
      </c>
      <c r="L3628">
        <v>0</v>
      </c>
    </row>
    <row r="3629" spans="1:12" x14ac:dyDescent="0.25">
      <c r="A3629" t="s">
        <v>1797</v>
      </c>
      <c r="B3629">
        <v>2020</v>
      </c>
      <c r="C3629">
        <v>11</v>
      </c>
      <c r="D3629" t="s">
        <v>31</v>
      </c>
      <c r="E3629">
        <f>VLOOKUP(B3629&amp;D3629,Sheet1!$A$2:$N$799,14,FALSE)</f>
        <v>5.4</v>
      </c>
      <c r="F3629">
        <f t="shared" si="56"/>
        <v>-4</v>
      </c>
      <c r="G3629" t="s">
        <v>13</v>
      </c>
      <c r="H3629">
        <f>VLOOKUP(B3629&amp;G3629,Sheet1!$A$2:$N$799,14,FALSE)</f>
        <v>9.4</v>
      </c>
      <c r="I3629">
        <v>1</v>
      </c>
      <c r="J3629">
        <v>2</v>
      </c>
      <c r="K3629">
        <v>2</v>
      </c>
      <c r="L3629">
        <v>0</v>
      </c>
    </row>
    <row r="3630" spans="1:12" x14ac:dyDescent="0.25">
      <c r="A3630" t="s">
        <v>1798</v>
      </c>
      <c r="B3630">
        <v>2020</v>
      </c>
      <c r="C3630">
        <v>11</v>
      </c>
      <c r="D3630" t="s">
        <v>34</v>
      </c>
      <c r="E3630">
        <f>VLOOKUP(B3630&amp;D3630,Sheet1!$A$2:$N$799,14,FALSE)</f>
        <v>3</v>
      </c>
      <c r="F3630">
        <f t="shared" si="56"/>
        <v>9</v>
      </c>
      <c r="G3630" t="s">
        <v>25</v>
      </c>
      <c r="H3630">
        <f>VLOOKUP(B3630&amp;G3630,Sheet1!$A$2:$N$799,14,FALSE)</f>
        <v>-6</v>
      </c>
      <c r="I3630">
        <v>0</v>
      </c>
      <c r="J3630">
        <v>1</v>
      </c>
      <c r="K3630">
        <v>2</v>
      </c>
      <c r="L3630">
        <v>1</v>
      </c>
    </row>
    <row r="3631" spans="1:12" x14ac:dyDescent="0.25">
      <c r="A3631" t="s">
        <v>1799</v>
      </c>
      <c r="B3631">
        <v>2020</v>
      </c>
      <c r="C3631">
        <v>11</v>
      </c>
      <c r="D3631" t="s">
        <v>35</v>
      </c>
      <c r="E3631">
        <f>VLOOKUP(B3631&amp;D3631,Sheet1!$A$2:$N$799,14,FALSE)</f>
        <v>-1</v>
      </c>
      <c r="F3631">
        <f t="shared" si="56"/>
        <v>4.5</v>
      </c>
      <c r="G3631" t="s">
        <v>55</v>
      </c>
      <c r="H3631">
        <f>VLOOKUP(B3631&amp;G3631,Sheet1!$A$2:$N$799,14,FALSE)</f>
        <v>-5.5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1800</v>
      </c>
      <c r="B3632">
        <v>2020</v>
      </c>
      <c r="C3632">
        <v>11</v>
      </c>
      <c r="D3632" t="s">
        <v>43</v>
      </c>
      <c r="E3632">
        <f>VLOOKUP(B3632&amp;D3632,Sheet1!$A$2:$N$799,14,FALSE)</f>
        <v>-11.5</v>
      </c>
      <c r="F3632">
        <f t="shared" si="56"/>
        <v>-8.6</v>
      </c>
      <c r="G3632" t="s">
        <v>47</v>
      </c>
      <c r="H3632">
        <f>VLOOKUP(B3632&amp;G3632,Sheet1!$A$2:$N$799,14,FALSE)</f>
        <v>-2.9</v>
      </c>
      <c r="I3632">
        <v>0</v>
      </c>
      <c r="J3632">
        <v>1</v>
      </c>
      <c r="K3632">
        <v>1</v>
      </c>
      <c r="L3632">
        <v>0</v>
      </c>
    </row>
    <row r="3633" spans="1:12" x14ac:dyDescent="0.25">
      <c r="A3633" t="s">
        <v>1801</v>
      </c>
      <c r="B3633">
        <v>2020</v>
      </c>
      <c r="C3633">
        <v>11</v>
      </c>
      <c r="D3633" t="s">
        <v>28</v>
      </c>
      <c r="E3633">
        <f>VLOOKUP(B3633&amp;D3633,Sheet1!$A$2:$N$799,14,FALSE)</f>
        <v>-4.4000000000000004</v>
      </c>
      <c r="F3633">
        <f t="shared" si="56"/>
        <v>-1.8000000000000003</v>
      </c>
      <c r="G3633" t="s">
        <v>20</v>
      </c>
      <c r="H3633">
        <f>VLOOKUP(B3633&amp;G3633,Sheet1!$A$2:$N$799,14,FALSE)</f>
        <v>-2.6</v>
      </c>
      <c r="I3633">
        <v>0</v>
      </c>
      <c r="J3633">
        <v>3</v>
      </c>
      <c r="K3633">
        <v>1</v>
      </c>
      <c r="L3633">
        <v>-2</v>
      </c>
    </row>
    <row r="3634" spans="1:12" x14ac:dyDescent="0.25">
      <c r="A3634" t="s">
        <v>1802</v>
      </c>
      <c r="B3634">
        <v>2020</v>
      </c>
      <c r="C3634">
        <v>11</v>
      </c>
      <c r="D3634" t="s">
        <v>19</v>
      </c>
      <c r="E3634">
        <f>VLOOKUP(B3634&amp;D3634,Sheet1!$A$2:$N$799,14,FALSE)</f>
        <v>4.7</v>
      </c>
      <c r="F3634">
        <f t="shared" si="56"/>
        <v>16.399999999999999</v>
      </c>
      <c r="G3634" t="s">
        <v>29</v>
      </c>
      <c r="H3634">
        <f>VLOOKUP(B3634&amp;G3634,Sheet1!$A$2:$N$799,14,FALSE)</f>
        <v>-11.7</v>
      </c>
      <c r="I3634">
        <v>1</v>
      </c>
      <c r="J3634">
        <v>1</v>
      </c>
      <c r="K3634">
        <v>4</v>
      </c>
      <c r="L3634">
        <v>3</v>
      </c>
    </row>
    <row r="3635" spans="1:12" x14ac:dyDescent="0.25">
      <c r="A3635" t="s">
        <v>1803</v>
      </c>
      <c r="B3635">
        <v>2020</v>
      </c>
      <c r="C3635">
        <v>11</v>
      </c>
      <c r="D3635" t="s">
        <v>53</v>
      </c>
      <c r="E3635">
        <f>VLOOKUP(B3635&amp;D3635,Sheet1!$A$2:$N$799,14,FALSE)</f>
        <v>1.6</v>
      </c>
      <c r="F3635">
        <f t="shared" si="56"/>
        <v>-6.7000000000000011</v>
      </c>
      <c r="G3635" t="s">
        <v>16</v>
      </c>
      <c r="H3635">
        <f>VLOOKUP(B3635&amp;G3635,Sheet1!$A$2:$N$799,14,FALSE)</f>
        <v>8.3000000000000007</v>
      </c>
      <c r="I3635">
        <v>1</v>
      </c>
      <c r="J3635">
        <v>1</v>
      </c>
      <c r="K3635">
        <v>1</v>
      </c>
      <c r="L3635">
        <v>0</v>
      </c>
    </row>
    <row r="3636" spans="1:12" x14ac:dyDescent="0.25">
      <c r="A3636" t="s">
        <v>1804</v>
      </c>
      <c r="B3636">
        <v>2020</v>
      </c>
      <c r="C3636">
        <v>12</v>
      </c>
      <c r="D3636" t="s">
        <v>46</v>
      </c>
      <c r="E3636">
        <f>VLOOKUP(B3636&amp;D3636,Sheet1!$A$2:$N$799,14,FALSE)</f>
        <v>2.6</v>
      </c>
      <c r="F3636">
        <f t="shared" si="56"/>
        <v>3.6</v>
      </c>
      <c r="G3636" t="s">
        <v>35</v>
      </c>
      <c r="H3636">
        <f>VLOOKUP(B3636&amp;G3636,Sheet1!$A$2:$N$799,14,FALSE)</f>
        <v>-1</v>
      </c>
      <c r="I3636">
        <v>0</v>
      </c>
      <c r="J3636">
        <v>1</v>
      </c>
      <c r="K3636">
        <v>2</v>
      </c>
      <c r="L3636">
        <v>1</v>
      </c>
    </row>
    <row r="3637" spans="1:12" x14ac:dyDescent="0.25">
      <c r="A3637" t="s">
        <v>1805</v>
      </c>
      <c r="B3637">
        <v>2020</v>
      </c>
      <c r="C3637">
        <v>12</v>
      </c>
      <c r="D3637" t="s">
        <v>16</v>
      </c>
      <c r="E3637">
        <f>VLOOKUP(B3637&amp;D3637,Sheet1!$A$2:$N$799,14,FALSE)</f>
        <v>8.3000000000000007</v>
      </c>
      <c r="F3637">
        <f t="shared" si="56"/>
        <v>3.6000000000000005</v>
      </c>
      <c r="G3637" t="s">
        <v>19</v>
      </c>
      <c r="H3637">
        <f>VLOOKUP(B3637&amp;G3637,Sheet1!$A$2:$N$799,14,FALSE)</f>
        <v>4.7</v>
      </c>
      <c r="I3637">
        <v>0</v>
      </c>
      <c r="J3637">
        <v>3</v>
      </c>
      <c r="K3637">
        <v>1</v>
      </c>
      <c r="L3637">
        <v>-2</v>
      </c>
    </row>
    <row r="3638" spans="1:12" x14ac:dyDescent="0.25">
      <c r="A3638" t="s">
        <v>1806</v>
      </c>
      <c r="B3638">
        <v>2020</v>
      </c>
      <c r="C3638">
        <v>12</v>
      </c>
      <c r="D3638" t="s">
        <v>14</v>
      </c>
      <c r="E3638">
        <f>VLOOKUP(B3638&amp;D3638,Sheet1!$A$2:$N$799,14,FALSE)</f>
        <v>-1.1000000000000001</v>
      </c>
      <c r="F3638">
        <f t="shared" si="56"/>
        <v>1.2999999999999998</v>
      </c>
      <c r="G3638" t="s">
        <v>32</v>
      </c>
      <c r="H3638">
        <f>VLOOKUP(B3638&amp;G3638,Sheet1!$A$2:$N$799,14,FALSE)</f>
        <v>-2.4</v>
      </c>
      <c r="I3638">
        <v>0</v>
      </c>
      <c r="J3638">
        <v>2</v>
      </c>
      <c r="K3638">
        <v>2</v>
      </c>
      <c r="L3638">
        <v>0</v>
      </c>
    </row>
    <row r="3639" spans="1:12" x14ac:dyDescent="0.25">
      <c r="A3639" t="s">
        <v>1807</v>
      </c>
      <c r="B3639">
        <v>2020</v>
      </c>
      <c r="C3639">
        <v>12</v>
      </c>
      <c r="D3639" t="s">
        <v>10</v>
      </c>
      <c r="E3639">
        <f>VLOOKUP(B3639&amp;D3639,Sheet1!$A$2:$N$799,14,FALSE)</f>
        <v>0.2</v>
      </c>
      <c r="F3639">
        <f t="shared" si="56"/>
        <v>-7.5</v>
      </c>
      <c r="G3639" t="s">
        <v>23</v>
      </c>
      <c r="H3639">
        <f>VLOOKUP(B3639&amp;G3639,Sheet1!$A$2:$N$799,14,FALSE)</f>
        <v>7.7</v>
      </c>
      <c r="I3639">
        <v>0</v>
      </c>
      <c r="J3639">
        <v>3</v>
      </c>
      <c r="K3639">
        <v>0</v>
      </c>
      <c r="L3639">
        <v>-3</v>
      </c>
    </row>
    <row r="3640" spans="1:12" x14ac:dyDescent="0.25">
      <c r="A3640" t="s">
        <v>1808</v>
      </c>
      <c r="B3640">
        <v>2020</v>
      </c>
      <c r="C3640">
        <v>12</v>
      </c>
      <c r="D3640" t="s">
        <v>20</v>
      </c>
      <c r="E3640">
        <f>VLOOKUP(B3640&amp;D3640,Sheet1!$A$2:$N$799,14,FALSE)</f>
        <v>-2.6</v>
      </c>
      <c r="F3640">
        <f t="shared" si="56"/>
        <v>9.1</v>
      </c>
      <c r="G3640" t="s">
        <v>29</v>
      </c>
      <c r="H3640">
        <f>VLOOKUP(B3640&amp;G3640,Sheet1!$A$2:$N$799,14,FALSE)</f>
        <v>-11.7</v>
      </c>
      <c r="I3640">
        <v>1</v>
      </c>
      <c r="J3640">
        <v>1</v>
      </c>
      <c r="K3640">
        <v>0</v>
      </c>
      <c r="L3640">
        <v>-1</v>
      </c>
    </row>
    <row r="3641" spans="1:12" x14ac:dyDescent="0.25">
      <c r="A3641" t="s">
        <v>1809</v>
      </c>
      <c r="B3641">
        <v>2020</v>
      </c>
      <c r="C3641">
        <v>12</v>
      </c>
      <c r="D3641" t="s">
        <v>55</v>
      </c>
      <c r="E3641">
        <f>VLOOKUP(B3641&amp;D3641,Sheet1!$A$2:$N$799,14,FALSE)</f>
        <v>-5.5</v>
      </c>
      <c r="F3641">
        <f t="shared" si="56"/>
        <v>2.2000000000000002</v>
      </c>
      <c r="G3641" t="s">
        <v>40</v>
      </c>
      <c r="H3641">
        <f>VLOOKUP(B3641&amp;G3641,Sheet1!$A$2:$N$799,14,FALSE)</f>
        <v>-7.7</v>
      </c>
      <c r="I3641">
        <v>1</v>
      </c>
      <c r="J3641">
        <v>1</v>
      </c>
      <c r="K3641">
        <v>3</v>
      </c>
      <c r="L3641">
        <v>2</v>
      </c>
    </row>
    <row r="3642" spans="1:12" x14ac:dyDescent="0.25">
      <c r="A3642" t="s">
        <v>1810</v>
      </c>
      <c r="B3642">
        <v>2020</v>
      </c>
      <c r="C3642">
        <v>12</v>
      </c>
      <c r="D3642" t="s">
        <v>52</v>
      </c>
      <c r="E3642">
        <f>VLOOKUP(B3642&amp;D3642,Sheet1!$A$2:$N$799,14,FALSE)</f>
        <v>6.8</v>
      </c>
      <c r="F3642">
        <f t="shared" si="56"/>
        <v>-2.6000000000000005</v>
      </c>
      <c r="G3642" t="s">
        <v>13</v>
      </c>
      <c r="H3642">
        <f>VLOOKUP(B3642&amp;G3642,Sheet1!$A$2:$N$799,14,FALSE)</f>
        <v>9.4</v>
      </c>
      <c r="I3642">
        <v>1</v>
      </c>
      <c r="J3642">
        <v>1</v>
      </c>
      <c r="K3642">
        <v>2</v>
      </c>
      <c r="L3642">
        <v>1</v>
      </c>
    </row>
    <row r="3643" spans="1:12" x14ac:dyDescent="0.25">
      <c r="A3643" t="s">
        <v>1811</v>
      </c>
      <c r="B3643">
        <v>2020</v>
      </c>
      <c r="C3643">
        <v>12</v>
      </c>
      <c r="D3643" t="s">
        <v>47</v>
      </c>
      <c r="E3643">
        <f>VLOOKUP(B3643&amp;D3643,Sheet1!$A$2:$N$799,14,FALSE)</f>
        <v>-2.9</v>
      </c>
      <c r="F3643">
        <f t="shared" si="56"/>
        <v>-10.6</v>
      </c>
      <c r="G3643" t="s">
        <v>11</v>
      </c>
      <c r="H3643">
        <f>VLOOKUP(B3643&amp;G3643,Sheet1!$A$2:$N$799,14,FALSE)</f>
        <v>7.7</v>
      </c>
      <c r="I3643">
        <v>0</v>
      </c>
      <c r="J3643">
        <v>1</v>
      </c>
      <c r="K3643">
        <v>3</v>
      </c>
      <c r="L3643">
        <v>2</v>
      </c>
    </row>
    <row r="3644" spans="1:12" x14ac:dyDescent="0.25">
      <c r="A3644" t="s">
        <v>1812</v>
      </c>
      <c r="B3644">
        <v>2020</v>
      </c>
      <c r="C3644">
        <v>12</v>
      </c>
      <c r="D3644" t="s">
        <v>44</v>
      </c>
      <c r="E3644">
        <f>VLOOKUP(B3644&amp;D3644,Sheet1!$A$2:$N$799,14,FALSE)</f>
        <v>-2</v>
      </c>
      <c r="F3644">
        <f t="shared" si="56"/>
        <v>-2.7</v>
      </c>
      <c r="G3644" t="s">
        <v>37</v>
      </c>
      <c r="H3644">
        <f>VLOOKUP(B3644&amp;G3644,Sheet1!$A$2:$N$799,14,FALSE)</f>
        <v>0.7</v>
      </c>
      <c r="I3644">
        <v>0</v>
      </c>
      <c r="J3644">
        <v>5</v>
      </c>
      <c r="K3644">
        <v>1</v>
      </c>
      <c r="L3644">
        <v>-4</v>
      </c>
    </row>
    <row r="3645" spans="1:12" x14ac:dyDescent="0.25">
      <c r="A3645" t="s">
        <v>1813</v>
      </c>
      <c r="B3645">
        <v>2020</v>
      </c>
      <c r="C3645">
        <v>12</v>
      </c>
      <c r="D3645" t="s">
        <v>34</v>
      </c>
      <c r="E3645">
        <f>VLOOKUP(B3645&amp;D3645,Sheet1!$A$2:$N$799,14,FALSE)</f>
        <v>3</v>
      </c>
      <c r="F3645">
        <f t="shared" si="56"/>
        <v>14.5</v>
      </c>
      <c r="G3645" t="s">
        <v>43</v>
      </c>
      <c r="H3645">
        <f>VLOOKUP(B3645&amp;G3645,Sheet1!$A$2:$N$799,14,FALSE)</f>
        <v>-11.5</v>
      </c>
      <c r="I3645">
        <v>1</v>
      </c>
      <c r="J3645">
        <v>2</v>
      </c>
      <c r="K3645">
        <v>2</v>
      </c>
      <c r="L3645">
        <v>0</v>
      </c>
    </row>
    <row r="3646" spans="1:12" x14ac:dyDescent="0.25">
      <c r="A3646" t="s">
        <v>1814</v>
      </c>
      <c r="B3646">
        <v>2020</v>
      </c>
      <c r="C3646">
        <v>12</v>
      </c>
      <c r="D3646" t="s">
        <v>38</v>
      </c>
      <c r="E3646">
        <f>VLOOKUP(B3646&amp;D3646,Sheet1!$A$2:$N$799,14,FALSE)</f>
        <v>9.6</v>
      </c>
      <c r="F3646">
        <f t="shared" si="56"/>
        <v>15.6</v>
      </c>
      <c r="G3646" t="s">
        <v>25</v>
      </c>
      <c r="H3646">
        <f>VLOOKUP(B3646&amp;G3646,Sheet1!$A$2:$N$799,14,FALSE)</f>
        <v>-6</v>
      </c>
      <c r="I3646">
        <v>1</v>
      </c>
      <c r="J3646">
        <v>1</v>
      </c>
      <c r="K3646">
        <v>3</v>
      </c>
      <c r="L3646">
        <v>2</v>
      </c>
    </row>
    <row r="3647" spans="1:12" x14ac:dyDescent="0.25">
      <c r="A3647" t="s">
        <v>1815</v>
      </c>
      <c r="B3647">
        <v>2020</v>
      </c>
      <c r="C3647">
        <v>12</v>
      </c>
      <c r="D3647" t="s">
        <v>41</v>
      </c>
      <c r="E3647">
        <f>VLOOKUP(B3647&amp;D3647,Sheet1!$A$2:$N$799,14,FALSE)</f>
        <v>-4.4000000000000004</v>
      </c>
      <c r="F3647">
        <f t="shared" si="56"/>
        <v>3.0999999999999996</v>
      </c>
      <c r="G3647" t="s">
        <v>17</v>
      </c>
      <c r="H3647">
        <f>VLOOKUP(B3647&amp;G3647,Sheet1!$A$2:$N$799,14,FALSE)</f>
        <v>-7.5</v>
      </c>
      <c r="I3647">
        <v>1</v>
      </c>
      <c r="J3647">
        <v>1</v>
      </c>
      <c r="K3647">
        <v>3</v>
      </c>
      <c r="L3647">
        <v>2</v>
      </c>
    </row>
    <row r="3648" spans="1:12" x14ac:dyDescent="0.25">
      <c r="A3648" t="s">
        <v>1816</v>
      </c>
      <c r="B3648">
        <v>2020</v>
      </c>
      <c r="C3648">
        <v>12</v>
      </c>
      <c r="D3648" t="s">
        <v>22</v>
      </c>
      <c r="E3648">
        <f>VLOOKUP(B3648&amp;D3648,Sheet1!$A$2:$N$799,14,FALSE)</f>
        <v>5.5</v>
      </c>
      <c r="F3648">
        <f t="shared" si="56"/>
        <v>9.9</v>
      </c>
      <c r="G3648" t="s">
        <v>28</v>
      </c>
      <c r="H3648">
        <f>VLOOKUP(B3648&amp;G3648,Sheet1!$A$2:$N$799,14,FALSE)</f>
        <v>-4.4000000000000004</v>
      </c>
      <c r="I3648">
        <v>1</v>
      </c>
      <c r="J3648">
        <v>0</v>
      </c>
      <c r="K3648">
        <v>1</v>
      </c>
      <c r="L3648">
        <v>1</v>
      </c>
    </row>
    <row r="3649" spans="1:12" x14ac:dyDescent="0.25">
      <c r="A3649" t="s">
        <v>1817</v>
      </c>
      <c r="B3649">
        <v>2020</v>
      </c>
      <c r="C3649">
        <v>12</v>
      </c>
      <c r="D3649" t="s">
        <v>50</v>
      </c>
      <c r="E3649">
        <f>VLOOKUP(B3649&amp;D3649,Sheet1!$A$2:$N$799,14,FALSE)</f>
        <v>0.8</v>
      </c>
      <c r="F3649">
        <f t="shared" si="56"/>
        <v>-4.6000000000000005</v>
      </c>
      <c r="G3649" t="s">
        <v>31</v>
      </c>
      <c r="H3649">
        <f>VLOOKUP(B3649&amp;G3649,Sheet1!$A$2:$N$799,14,FALSE)</f>
        <v>5.4</v>
      </c>
      <c r="I3649">
        <v>1</v>
      </c>
      <c r="J3649">
        <v>3</v>
      </c>
      <c r="K3649">
        <v>4</v>
      </c>
      <c r="L3649">
        <v>1</v>
      </c>
    </row>
    <row r="3650" spans="1:12" x14ac:dyDescent="0.25">
      <c r="A3650" t="s">
        <v>1818</v>
      </c>
      <c r="B3650">
        <v>2020</v>
      </c>
      <c r="C3650">
        <v>12</v>
      </c>
      <c r="D3650" t="s">
        <v>53</v>
      </c>
      <c r="E3650">
        <f>VLOOKUP(B3650&amp;D3650,Sheet1!$A$2:$N$799,14,FALSE)</f>
        <v>1.6</v>
      </c>
      <c r="F3650">
        <f t="shared" si="56"/>
        <v>-1.1999999999999997</v>
      </c>
      <c r="G3650" t="s">
        <v>26</v>
      </c>
      <c r="H3650">
        <f>VLOOKUP(B3650&amp;G3650,Sheet1!$A$2:$N$799,14,FALSE)</f>
        <v>2.8</v>
      </c>
      <c r="I3650">
        <v>1</v>
      </c>
      <c r="J3650">
        <v>0</v>
      </c>
      <c r="K3650">
        <v>1</v>
      </c>
      <c r="L3650">
        <v>1</v>
      </c>
    </row>
    <row r="3651" spans="1:12" x14ac:dyDescent="0.25">
      <c r="A3651" t="s">
        <v>1819</v>
      </c>
      <c r="B3651">
        <v>2020</v>
      </c>
      <c r="C3651">
        <v>12</v>
      </c>
      <c r="D3651" t="s">
        <v>56</v>
      </c>
      <c r="E3651">
        <f>VLOOKUP(B3651&amp;D3651,Sheet1!$A$2:$N$799,14,FALSE)</f>
        <v>-0.8</v>
      </c>
      <c r="F3651">
        <f t="shared" ref="F3651:F3714" si="57">E3651-H3651</f>
        <v>4.3</v>
      </c>
      <c r="G3651" t="s">
        <v>49</v>
      </c>
      <c r="H3651">
        <f>VLOOKUP(B3651&amp;G3651,Sheet1!$A$2:$N$799,14,FALSE)</f>
        <v>-5.0999999999999996</v>
      </c>
      <c r="I3651">
        <v>1</v>
      </c>
      <c r="J3651">
        <v>1</v>
      </c>
      <c r="K3651">
        <v>2</v>
      </c>
      <c r="L3651">
        <v>1</v>
      </c>
    </row>
    <row r="3652" spans="1:12" x14ac:dyDescent="0.25">
      <c r="A3652" t="s">
        <v>1820</v>
      </c>
      <c r="B3652">
        <v>2020</v>
      </c>
      <c r="C3652">
        <v>13</v>
      </c>
      <c r="D3652" t="s">
        <v>11</v>
      </c>
      <c r="E3652">
        <f>VLOOKUP(B3652&amp;D3652,Sheet1!$A$2:$N$799,14,FALSE)</f>
        <v>7.7</v>
      </c>
      <c r="F3652">
        <f t="shared" si="57"/>
        <v>6.9</v>
      </c>
      <c r="G3652" t="s">
        <v>50</v>
      </c>
      <c r="H3652">
        <f>VLOOKUP(B3652&amp;G3652,Sheet1!$A$2:$N$799,14,FALSE)</f>
        <v>0.8</v>
      </c>
      <c r="I3652">
        <v>1</v>
      </c>
      <c r="J3652">
        <v>1</v>
      </c>
      <c r="K3652">
        <v>2</v>
      </c>
      <c r="L3652">
        <v>1</v>
      </c>
    </row>
    <row r="3653" spans="1:12" x14ac:dyDescent="0.25">
      <c r="A3653" t="s">
        <v>1821</v>
      </c>
      <c r="B3653">
        <v>2020</v>
      </c>
      <c r="C3653">
        <v>13</v>
      </c>
      <c r="D3653" t="s">
        <v>17</v>
      </c>
      <c r="E3653">
        <f>VLOOKUP(B3653&amp;D3653,Sheet1!$A$2:$N$799,14,FALSE)</f>
        <v>-7.5</v>
      </c>
      <c r="F3653">
        <f t="shared" si="57"/>
        <v>-10.5</v>
      </c>
      <c r="G3653" t="s">
        <v>34</v>
      </c>
      <c r="H3653">
        <f>VLOOKUP(B3653&amp;G3653,Sheet1!$A$2:$N$799,14,FALSE)</f>
        <v>3</v>
      </c>
      <c r="I3653">
        <v>0</v>
      </c>
      <c r="J3653">
        <v>2</v>
      </c>
      <c r="K3653">
        <v>1</v>
      </c>
      <c r="L3653">
        <v>-1</v>
      </c>
    </row>
    <row r="3654" spans="1:12" x14ac:dyDescent="0.25">
      <c r="A3654" t="s">
        <v>1822</v>
      </c>
      <c r="B3654">
        <v>2020</v>
      </c>
      <c r="C3654">
        <v>13</v>
      </c>
      <c r="D3654" t="s">
        <v>20</v>
      </c>
      <c r="E3654">
        <f>VLOOKUP(B3654&amp;D3654,Sheet1!$A$2:$N$799,14,FALSE)</f>
        <v>-2.6</v>
      </c>
      <c r="F3654">
        <f t="shared" si="57"/>
        <v>-4.2</v>
      </c>
      <c r="G3654" t="s">
        <v>53</v>
      </c>
      <c r="H3654">
        <f>VLOOKUP(B3654&amp;G3654,Sheet1!$A$2:$N$799,14,FALSE)</f>
        <v>1.6</v>
      </c>
      <c r="I3654">
        <v>1</v>
      </c>
      <c r="J3654">
        <v>1</v>
      </c>
      <c r="K3654">
        <v>3</v>
      </c>
      <c r="L3654">
        <v>2</v>
      </c>
    </row>
    <row r="3655" spans="1:12" x14ac:dyDescent="0.25">
      <c r="A3655" t="s">
        <v>1823</v>
      </c>
      <c r="B3655">
        <v>2020</v>
      </c>
      <c r="C3655">
        <v>13</v>
      </c>
      <c r="D3655" t="s">
        <v>49</v>
      </c>
      <c r="E3655">
        <f>VLOOKUP(B3655&amp;D3655,Sheet1!$A$2:$N$799,14,FALSE)</f>
        <v>-5.0999999999999996</v>
      </c>
      <c r="F3655">
        <f t="shared" si="57"/>
        <v>-13.4</v>
      </c>
      <c r="G3655" t="s">
        <v>16</v>
      </c>
      <c r="H3655">
        <f>VLOOKUP(B3655&amp;G3655,Sheet1!$A$2:$N$799,14,FALSE)</f>
        <v>8.3000000000000007</v>
      </c>
      <c r="I3655">
        <v>0</v>
      </c>
      <c r="J3655">
        <v>1</v>
      </c>
      <c r="K3655">
        <v>1</v>
      </c>
      <c r="L3655">
        <v>0</v>
      </c>
    </row>
    <row r="3656" spans="1:12" x14ac:dyDescent="0.25">
      <c r="A3656" t="s">
        <v>1824</v>
      </c>
      <c r="B3656">
        <v>2020</v>
      </c>
      <c r="C3656">
        <v>13</v>
      </c>
      <c r="D3656" t="s">
        <v>25</v>
      </c>
      <c r="E3656">
        <f>VLOOKUP(B3656&amp;D3656,Sheet1!$A$2:$N$799,14,FALSE)</f>
        <v>-6</v>
      </c>
      <c r="F3656">
        <f t="shared" si="57"/>
        <v>-12.8</v>
      </c>
      <c r="G3656" t="s">
        <v>52</v>
      </c>
      <c r="H3656">
        <f>VLOOKUP(B3656&amp;G3656,Sheet1!$A$2:$N$799,14,FALSE)</f>
        <v>6.8</v>
      </c>
      <c r="I3656">
        <v>0</v>
      </c>
      <c r="J3656">
        <v>2</v>
      </c>
      <c r="K3656">
        <v>0</v>
      </c>
      <c r="L3656">
        <v>-2</v>
      </c>
    </row>
    <row r="3657" spans="1:12" x14ac:dyDescent="0.25">
      <c r="A3657" t="s">
        <v>1825</v>
      </c>
      <c r="B3657">
        <v>2020</v>
      </c>
      <c r="C3657">
        <v>13</v>
      </c>
      <c r="D3657" t="s">
        <v>40</v>
      </c>
      <c r="E3657">
        <f>VLOOKUP(B3657&amp;D3657,Sheet1!$A$2:$N$799,14,FALSE)</f>
        <v>-7.7</v>
      </c>
      <c r="F3657">
        <f t="shared" si="57"/>
        <v>-7.9</v>
      </c>
      <c r="G3657" t="s">
        <v>10</v>
      </c>
      <c r="H3657">
        <f>VLOOKUP(B3657&amp;G3657,Sheet1!$A$2:$N$799,14,FALSE)</f>
        <v>0.2</v>
      </c>
      <c r="I3657">
        <v>1</v>
      </c>
      <c r="J3657">
        <v>1</v>
      </c>
      <c r="K3657">
        <v>1</v>
      </c>
      <c r="L3657">
        <v>0</v>
      </c>
    </row>
    <row r="3658" spans="1:12" x14ac:dyDescent="0.25">
      <c r="A3658" t="s">
        <v>1826</v>
      </c>
      <c r="B3658">
        <v>2020</v>
      </c>
      <c r="C3658">
        <v>13</v>
      </c>
      <c r="D3658" t="s">
        <v>26</v>
      </c>
      <c r="E3658">
        <f>VLOOKUP(B3658&amp;D3658,Sheet1!$A$2:$N$799,14,FALSE)</f>
        <v>2.8</v>
      </c>
      <c r="F3658">
        <f t="shared" si="57"/>
        <v>8.3000000000000007</v>
      </c>
      <c r="G3658" t="s">
        <v>55</v>
      </c>
      <c r="H3658">
        <f>VLOOKUP(B3658&amp;G3658,Sheet1!$A$2:$N$799,14,FALSE)</f>
        <v>-5.5</v>
      </c>
      <c r="I3658">
        <v>1</v>
      </c>
      <c r="J3658">
        <v>0</v>
      </c>
      <c r="K3658">
        <v>2</v>
      </c>
      <c r="L3658">
        <v>2</v>
      </c>
    </row>
    <row r="3659" spans="1:12" x14ac:dyDescent="0.25">
      <c r="A3659" t="s">
        <v>1827</v>
      </c>
      <c r="B3659">
        <v>2020</v>
      </c>
      <c r="C3659">
        <v>13</v>
      </c>
      <c r="D3659" t="s">
        <v>29</v>
      </c>
      <c r="E3659">
        <f>VLOOKUP(B3659&amp;D3659,Sheet1!$A$2:$N$799,14,FALSE)</f>
        <v>-11.7</v>
      </c>
      <c r="F3659">
        <f t="shared" si="57"/>
        <v>-9.2999999999999989</v>
      </c>
      <c r="G3659" t="s">
        <v>32</v>
      </c>
      <c r="H3659">
        <f>VLOOKUP(B3659&amp;G3659,Sheet1!$A$2:$N$799,14,FALSE)</f>
        <v>-2.4</v>
      </c>
      <c r="I3659">
        <v>0</v>
      </c>
      <c r="J3659">
        <v>4</v>
      </c>
      <c r="K3659">
        <v>2</v>
      </c>
      <c r="L3659">
        <v>-2</v>
      </c>
    </row>
    <row r="3660" spans="1:12" x14ac:dyDescent="0.25">
      <c r="A3660" t="s">
        <v>1828</v>
      </c>
      <c r="B3660">
        <v>2020</v>
      </c>
      <c r="C3660">
        <v>13</v>
      </c>
      <c r="D3660" t="s">
        <v>31</v>
      </c>
      <c r="E3660">
        <f>VLOOKUP(B3660&amp;D3660,Sheet1!$A$2:$N$799,14,FALSE)</f>
        <v>5.4</v>
      </c>
      <c r="F3660">
        <f t="shared" si="57"/>
        <v>2.8000000000000003</v>
      </c>
      <c r="G3660" t="s">
        <v>46</v>
      </c>
      <c r="H3660">
        <f>VLOOKUP(B3660&amp;G3660,Sheet1!$A$2:$N$799,14,FALSE)</f>
        <v>2.6</v>
      </c>
      <c r="I3660">
        <v>1</v>
      </c>
      <c r="J3660">
        <v>0</v>
      </c>
      <c r="K3660">
        <v>3</v>
      </c>
      <c r="L3660">
        <v>3</v>
      </c>
    </row>
    <row r="3661" spans="1:12" x14ac:dyDescent="0.25">
      <c r="A3661" t="s">
        <v>1829</v>
      </c>
      <c r="B3661">
        <v>2020</v>
      </c>
      <c r="C3661">
        <v>13</v>
      </c>
      <c r="D3661" t="s">
        <v>44</v>
      </c>
      <c r="E3661">
        <f>VLOOKUP(B3661&amp;D3661,Sheet1!$A$2:$N$799,14,FALSE)</f>
        <v>-2</v>
      </c>
      <c r="F3661">
        <f t="shared" si="57"/>
        <v>9.5</v>
      </c>
      <c r="G3661" t="s">
        <v>43</v>
      </c>
      <c r="H3661">
        <f>VLOOKUP(B3661&amp;G3661,Sheet1!$A$2:$N$799,14,FALSE)</f>
        <v>-11.5</v>
      </c>
      <c r="I3661">
        <v>1</v>
      </c>
      <c r="J3661">
        <v>2</v>
      </c>
      <c r="K3661">
        <v>3</v>
      </c>
      <c r="L3661">
        <v>1</v>
      </c>
    </row>
    <row r="3662" spans="1:12" x14ac:dyDescent="0.25">
      <c r="A3662" t="s">
        <v>1830</v>
      </c>
      <c r="B3662">
        <v>2020</v>
      </c>
      <c r="C3662">
        <v>13</v>
      </c>
      <c r="D3662" t="s">
        <v>35</v>
      </c>
      <c r="E3662">
        <f>VLOOKUP(B3662&amp;D3662,Sheet1!$A$2:$N$799,14,FALSE)</f>
        <v>-1</v>
      </c>
      <c r="F3662">
        <f t="shared" si="57"/>
        <v>1.9</v>
      </c>
      <c r="G3662" t="s">
        <v>47</v>
      </c>
      <c r="H3662">
        <f>VLOOKUP(B3662&amp;G3662,Sheet1!$A$2:$N$799,14,FALSE)</f>
        <v>-2.9</v>
      </c>
      <c r="I3662">
        <v>1</v>
      </c>
      <c r="J3662">
        <v>0</v>
      </c>
      <c r="K3662">
        <v>2</v>
      </c>
      <c r="L3662">
        <v>2</v>
      </c>
    </row>
    <row r="3663" spans="1:12" x14ac:dyDescent="0.25">
      <c r="A3663" t="s">
        <v>1831</v>
      </c>
      <c r="B3663">
        <v>2020</v>
      </c>
      <c r="C3663">
        <v>13</v>
      </c>
      <c r="D3663" t="s">
        <v>38</v>
      </c>
      <c r="E3663">
        <f>VLOOKUP(B3663&amp;D3663,Sheet1!$A$2:$N$799,14,FALSE)</f>
        <v>9.6</v>
      </c>
      <c r="F3663">
        <f t="shared" si="57"/>
        <v>8.9</v>
      </c>
      <c r="G3663" t="s">
        <v>37</v>
      </c>
      <c r="H3663">
        <f>VLOOKUP(B3663&amp;G3663,Sheet1!$A$2:$N$799,14,FALSE)</f>
        <v>0.7</v>
      </c>
      <c r="I3663">
        <v>1</v>
      </c>
      <c r="J3663">
        <v>1</v>
      </c>
      <c r="K3663">
        <v>1</v>
      </c>
      <c r="L3663">
        <v>0</v>
      </c>
    </row>
    <row r="3664" spans="1:12" x14ac:dyDescent="0.25">
      <c r="A3664" t="s">
        <v>1832</v>
      </c>
      <c r="B3664">
        <v>2020</v>
      </c>
      <c r="C3664">
        <v>13</v>
      </c>
      <c r="D3664" t="s">
        <v>41</v>
      </c>
      <c r="E3664">
        <f>VLOOKUP(B3664&amp;D3664,Sheet1!$A$2:$N$799,14,FALSE)</f>
        <v>-4.4000000000000004</v>
      </c>
      <c r="F3664">
        <f t="shared" si="57"/>
        <v>-9.9</v>
      </c>
      <c r="G3664" t="s">
        <v>22</v>
      </c>
      <c r="H3664">
        <f>VLOOKUP(B3664&amp;G3664,Sheet1!$A$2:$N$799,14,FALSE)</f>
        <v>5.5</v>
      </c>
      <c r="I3664">
        <v>1</v>
      </c>
      <c r="J3664">
        <v>1</v>
      </c>
      <c r="K3664">
        <v>2</v>
      </c>
      <c r="L3664">
        <v>1</v>
      </c>
    </row>
    <row r="3665" spans="1:12" x14ac:dyDescent="0.25">
      <c r="A3665" t="s">
        <v>1833</v>
      </c>
      <c r="B3665">
        <v>2020</v>
      </c>
      <c r="C3665">
        <v>13</v>
      </c>
      <c r="D3665" t="s">
        <v>28</v>
      </c>
      <c r="E3665">
        <f>VLOOKUP(B3665&amp;D3665,Sheet1!$A$2:$N$799,14,FALSE)</f>
        <v>-4.4000000000000004</v>
      </c>
      <c r="F3665">
        <f t="shared" si="57"/>
        <v>-12.100000000000001</v>
      </c>
      <c r="G3665" t="s">
        <v>23</v>
      </c>
      <c r="H3665">
        <f>VLOOKUP(B3665&amp;G3665,Sheet1!$A$2:$N$799,14,FALSE)</f>
        <v>7.7</v>
      </c>
      <c r="I3665">
        <v>0</v>
      </c>
      <c r="J3665">
        <v>1</v>
      </c>
      <c r="K3665">
        <v>0</v>
      </c>
      <c r="L3665">
        <v>-1</v>
      </c>
    </row>
    <row r="3666" spans="1:12" x14ac:dyDescent="0.25">
      <c r="A3666" t="s">
        <v>1834</v>
      </c>
      <c r="B3666">
        <v>2020</v>
      </c>
      <c r="C3666">
        <v>13</v>
      </c>
      <c r="D3666" t="s">
        <v>56</v>
      </c>
      <c r="E3666">
        <f>VLOOKUP(B3666&amp;D3666,Sheet1!$A$2:$N$799,14,FALSE)</f>
        <v>-0.8</v>
      </c>
      <c r="F3666">
        <f t="shared" si="57"/>
        <v>-5.5</v>
      </c>
      <c r="G3666" t="s">
        <v>19</v>
      </c>
      <c r="H3666">
        <f>VLOOKUP(B3666&amp;G3666,Sheet1!$A$2:$N$799,14,FALSE)</f>
        <v>4.7</v>
      </c>
      <c r="I3666">
        <v>1</v>
      </c>
      <c r="J3666">
        <v>0</v>
      </c>
      <c r="K3666">
        <v>1</v>
      </c>
      <c r="L3666">
        <v>1</v>
      </c>
    </row>
    <row r="3667" spans="1:12" x14ac:dyDescent="0.25">
      <c r="A3667" t="s">
        <v>1835</v>
      </c>
      <c r="B3667">
        <v>2020</v>
      </c>
      <c r="C3667">
        <v>14</v>
      </c>
      <c r="D3667" t="s">
        <v>46</v>
      </c>
      <c r="E3667">
        <f>VLOOKUP(B3667&amp;D3667,Sheet1!$A$2:$N$799,14,FALSE)</f>
        <v>2.6</v>
      </c>
      <c r="F3667">
        <f t="shared" si="57"/>
        <v>7</v>
      </c>
      <c r="G3667" t="s">
        <v>41</v>
      </c>
      <c r="H3667">
        <f>VLOOKUP(B3667&amp;G3667,Sheet1!$A$2:$N$799,14,FALSE)</f>
        <v>-4.4000000000000004</v>
      </c>
      <c r="I3667">
        <v>1</v>
      </c>
      <c r="J3667">
        <v>0</v>
      </c>
      <c r="K3667">
        <v>3</v>
      </c>
      <c r="L3667">
        <v>3</v>
      </c>
    </row>
    <row r="3668" spans="1:12" x14ac:dyDescent="0.25">
      <c r="A3668" t="s">
        <v>1836</v>
      </c>
      <c r="B3668">
        <v>2020</v>
      </c>
      <c r="C3668">
        <v>14</v>
      </c>
      <c r="D3668" t="s">
        <v>37</v>
      </c>
      <c r="E3668">
        <f>VLOOKUP(B3668&amp;D3668,Sheet1!$A$2:$N$799,14,FALSE)</f>
        <v>0.7</v>
      </c>
      <c r="F3668">
        <f t="shared" si="57"/>
        <v>3.5999999999999996</v>
      </c>
      <c r="G3668" t="s">
        <v>47</v>
      </c>
      <c r="H3668">
        <f>VLOOKUP(B3668&amp;G3668,Sheet1!$A$2:$N$799,14,FALSE)</f>
        <v>-2.9</v>
      </c>
      <c r="I3668">
        <v>0</v>
      </c>
      <c r="J3668">
        <v>3</v>
      </c>
      <c r="K3668">
        <v>1</v>
      </c>
      <c r="L3668">
        <v>-2</v>
      </c>
    </row>
    <row r="3669" spans="1:12" x14ac:dyDescent="0.25">
      <c r="A3669" t="s">
        <v>1837</v>
      </c>
      <c r="B3669">
        <v>2020</v>
      </c>
      <c r="C3669">
        <v>14</v>
      </c>
      <c r="D3669" t="s">
        <v>16</v>
      </c>
      <c r="E3669">
        <f>VLOOKUP(B3669&amp;D3669,Sheet1!$A$2:$N$799,14,FALSE)</f>
        <v>8.3000000000000007</v>
      </c>
      <c r="F3669">
        <f t="shared" si="57"/>
        <v>10.9</v>
      </c>
      <c r="G3669" t="s">
        <v>20</v>
      </c>
      <c r="H3669">
        <f>VLOOKUP(B3669&amp;G3669,Sheet1!$A$2:$N$799,14,FALSE)</f>
        <v>-2.6</v>
      </c>
      <c r="I3669">
        <v>1</v>
      </c>
      <c r="J3669">
        <v>0</v>
      </c>
      <c r="K3669">
        <v>1</v>
      </c>
      <c r="L3669">
        <v>1</v>
      </c>
    </row>
    <row r="3670" spans="1:12" x14ac:dyDescent="0.25">
      <c r="A3670" t="s">
        <v>1838</v>
      </c>
      <c r="B3670">
        <v>2020</v>
      </c>
      <c r="C3670">
        <v>14</v>
      </c>
      <c r="D3670" t="s">
        <v>49</v>
      </c>
      <c r="E3670">
        <f>VLOOKUP(B3670&amp;D3670,Sheet1!$A$2:$N$799,14,FALSE)</f>
        <v>-5.0999999999999996</v>
      </c>
      <c r="F3670">
        <f t="shared" si="57"/>
        <v>2.4000000000000004</v>
      </c>
      <c r="G3670" t="s">
        <v>17</v>
      </c>
      <c r="H3670">
        <f>VLOOKUP(B3670&amp;G3670,Sheet1!$A$2:$N$799,14,FALSE)</f>
        <v>-7.5</v>
      </c>
      <c r="I3670">
        <v>1</v>
      </c>
      <c r="J3670">
        <v>0</v>
      </c>
      <c r="K3670">
        <v>3</v>
      </c>
      <c r="L3670">
        <v>3</v>
      </c>
    </row>
    <row r="3671" spans="1:12" x14ac:dyDescent="0.25">
      <c r="A3671" t="s">
        <v>1839</v>
      </c>
      <c r="B3671">
        <v>2020</v>
      </c>
      <c r="C3671">
        <v>14</v>
      </c>
      <c r="D3671" t="s">
        <v>25</v>
      </c>
      <c r="E3671">
        <f>VLOOKUP(B3671&amp;D3671,Sheet1!$A$2:$N$799,14,FALSE)</f>
        <v>-6</v>
      </c>
      <c r="F3671">
        <f t="shared" si="57"/>
        <v>-4.9000000000000004</v>
      </c>
      <c r="G3671" t="s">
        <v>14</v>
      </c>
      <c r="H3671">
        <f>VLOOKUP(B3671&amp;G3671,Sheet1!$A$2:$N$799,14,FALSE)</f>
        <v>-1.1000000000000001</v>
      </c>
      <c r="I3671">
        <v>1</v>
      </c>
      <c r="J3671">
        <v>1</v>
      </c>
      <c r="K3671">
        <v>0</v>
      </c>
      <c r="L3671">
        <v>-1</v>
      </c>
    </row>
    <row r="3672" spans="1:12" x14ac:dyDescent="0.25">
      <c r="A3672" t="s">
        <v>1840</v>
      </c>
      <c r="B3672">
        <v>2020</v>
      </c>
      <c r="C3672">
        <v>14</v>
      </c>
      <c r="D3672" t="s">
        <v>23</v>
      </c>
      <c r="E3672">
        <f>VLOOKUP(B3672&amp;D3672,Sheet1!$A$2:$N$799,14,FALSE)</f>
        <v>7.7</v>
      </c>
      <c r="F3672">
        <f t="shared" si="57"/>
        <v>15.4</v>
      </c>
      <c r="G3672" t="s">
        <v>40</v>
      </c>
      <c r="H3672">
        <f>VLOOKUP(B3672&amp;G3672,Sheet1!$A$2:$N$799,14,FALSE)</f>
        <v>-7.7</v>
      </c>
      <c r="I3672">
        <v>1</v>
      </c>
      <c r="J3672">
        <v>0</v>
      </c>
      <c r="K3672">
        <v>0</v>
      </c>
      <c r="L3672">
        <v>0</v>
      </c>
    </row>
    <row r="3673" spans="1:12" x14ac:dyDescent="0.25">
      <c r="A3673" t="s">
        <v>1841</v>
      </c>
      <c r="B3673">
        <v>2020</v>
      </c>
      <c r="C3673">
        <v>14</v>
      </c>
      <c r="D3673" t="s">
        <v>55</v>
      </c>
      <c r="E3673">
        <f>VLOOKUP(B3673&amp;D3673,Sheet1!$A$2:$N$799,14,FALSE)</f>
        <v>-5.5</v>
      </c>
      <c r="F3673">
        <f t="shared" si="57"/>
        <v>-5.7</v>
      </c>
      <c r="G3673" t="s">
        <v>10</v>
      </c>
      <c r="H3673">
        <f>VLOOKUP(B3673&amp;G3673,Sheet1!$A$2:$N$799,14,FALSE)</f>
        <v>0.2</v>
      </c>
      <c r="I3673">
        <v>0</v>
      </c>
      <c r="J3673">
        <v>1</v>
      </c>
      <c r="K3673">
        <v>1</v>
      </c>
      <c r="L3673">
        <v>0</v>
      </c>
    </row>
    <row r="3674" spans="1:12" x14ac:dyDescent="0.25">
      <c r="A3674" t="s">
        <v>1842</v>
      </c>
      <c r="B3674">
        <v>2020</v>
      </c>
      <c r="C3674">
        <v>14</v>
      </c>
      <c r="D3674" t="s">
        <v>26</v>
      </c>
      <c r="E3674">
        <f>VLOOKUP(B3674&amp;D3674,Sheet1!$A$2:$N$799,14,FALSE)</f>
        <v>2.8</v>
      </c>
      <c r="F3674">
        <f t="shared" si="57"/>
        <v>4.8</v>
      </c>
      <c r="G3674" t="s">
        <v>44</v>
      </c>
      <c r="H3674">
        <f>VLOOKUP(B3674&amp;G3674,Sheet1!$A$2:$N$799,14,FALSE)</f>
        <v>-2</v>
      </c>
      <c r="I3674">
        <v>1</v>
      </c>
      <c r="J3674">
        <v>0</v>
      </c>
      <c r="K3674">
        <v>3</v>
      </c>
      <c r="L3674">
        <v>3</v>
      </c>
    </row>
    <row r="3675" spans="1:12" x14ac:dyDescent="0.25">
      <c r="A3675" t="s">
        <v>1843</v>
      </c>
      <c r="B3675">
        <v>2020</v>
      </c>
      <c r="C3675">
        <v>14</v>
      </c>
      <c r="D3675" t="s">
        <v>52</v>
      </c>
      <c r="E3675">
        <f>VLOOKUP(B3675&amp;D3675,Sheet1!$A$2:$N$799,14,FALSE)</f>
        <v>6.8</v>
      </c>
      <c r="F3675">
        <f t="shared" si="57"/>
        <v>3.8</v>
      </c>
      <c r="G3675" t="s">
        <v>34</v>
      </c>
      <c r="H3675">
        <f>VLOOKUP(B3675&amp;G3675,Sheet1!$A$2:$N$799,14,FALSE)</f>
        <v>3</v>
      </c>
      <c r="I3675">
        <v>1</v>
      </c>
      <c r="J3675">
        <v>4</v>
      </c>
      <c r="K3675">
        <v>1</v>
      </c>
      <c r="L3675">
        <v>-3</v>
      </c>
    </row>
    <row r="3676" spans="1:12" x14ac:dyDescent="0.25">
      <c r="A3676" t="s">
        <v>1844</v>
      </c>
      <c r="B3676">
        <v>2020</v>
      </c>
      <c r="C3676">
        <v>14</v>
      </c>
      <c r="D3676" t="s">
        <v>32</v>
      </c>
      <c r="E3676">
        <f>VLOOKUP(B3676&amp;D3676,Sheet1!$A$2:$N$799,14,FALSE)</f>
        <v>-2.4</v>
      </c>
      <c r="F3676">
        <f t="shared" si="57"/>
        <v>-11.8</v>
      </c>
      <c r="G3676" t="s">
        <v>13</v>
      </c>
      <c r="H3676">
        <f>VLOOKUP(B3676&amp;G3676,Sheet1!$A$2:$N$799,14,FALSE)</f>
        <v>9.4</v>
      </c>
      <c r="I3676">
        <v>0</v>
      </c>
      <c r="J3676">
        <v>1</v>
      </c>
      <c r="K3676">
        <v>0</v>
      </c>
      <c r="L3676">
        <v>-1</v>
      </c>
    </row>
    <row r="3677" spans="1:12" x14ac:dyDescent="0.25">
      <c r="A3677" t="s">
        <v>1845</v>
      </c>
      <c r="B3677">
        <v>2020</v>
      </c>
      <c r="C3677">
        <v>14</v>
      </c>
      <c r="D3677" t="s">
        <v>35</v>
      </c>
      <c r="E3677">
        <f>VLOOKUP(B3677&amp;D3677,Sheet1!$A$2:$N$799,14,FALSE)</f>
        <v>-1</v>
      </c>
      <c r="F3677">
        <f t="shared" si="57"/>
        <v>-6.4</v>
      </c>
      <c r="G3677" t="s">
        <v>31</v>
      </c>
      <c r="H3677">
        <f>VLOOKUP(B3677&amp;G3677,Sheet1!$A$2:$N$799,14,FALSE)</f>
        <v>5.4</v>
      </c>
      <c r="I3677">
        <v>0</v>
      </c>
      <c r="J3677">
        <v>1</v>
      </c>
      <c r="K3677">
        <v>1</v>
      </c>
      <c r="L3677">
        <v>0</v>
      </c>
    </row>
    <row r="3678" spans="1:12" x14ac:dyDescent="0.25">
      <c r="A3678" t="s">
        <v>1846</v>
      </c>
      <c r="B3678">
        <v>2020</v>
      </c>
      <c r="C3678">
        <v>14</v>
      </c>
      <c r="D3678" t="s">
        <v>38</v>
      </c>
      <c r="E3678">
        <f>VLOOKUP(B3678&amp;D3678,Sheet1!$A$2:$N$799,14,FALSE)</f>
        <v>9.6</v>
      </c>
      <c r="F3678">
        <f t="shared" si="57"/>
        <v>14</v>
      </c>
      <c r="G3678" t="s">
        <v>28</v>
      </c>
      <c r="H3678">
        <f>VLOOKUP(B3678&amp;G3678,Sheet1!$A$2:$N$799,14,FALSE)</f>
        <v>-4.4000000000000004</v>
      </c>
      <c r="I3678">
        <v>0</v>
      </c>
      <c r="J3678">
        <v>2</v>
      </c>
      <c r="K3678">
        <v>1</v>
      </c>
      <c r="L3678">
        <v>-1</v>
      </c>
    </row>
    <row r="3679" spans="1:12" x14ac:dyDescent="0.25">
      <c r="A3679" t="s">
        <v>1847</v>
      </c>
      <c r="B3679">
        <v>2020</v>
      </c>
      <c r="C3679">
        <v>14</v>
      </c>
      <c r="D3679" t="s">
        <v>43</v>
      </c>
      <c r="E3679">
        <f>VLOOKUP(B3679&amp;D3679,Sheet1!$A$2:$N$799,14,FALSE)</f>
        <v>-11.5</v>
      </c>
      <c r="F3679">
        <f t="shared" si="57"/>
        <v>-17</v>
      </c>
      <c r="G3679" t="s">
        <v>22</v>
      </c>
      <c r="H3679">
        <f>VLOOKUP(B3679&amp;G3679,Sheet1!$A$2:$N$799,14,FALSE)</f>
        <v>5.5</v>
      </c>
      <c r="I3679">
        <v>0</v>
      </c>
      <c r="J3679">
        <v>1</v>
      </c>
      <c r="K3679">
        <v>1</v>
      </c>
      <c r="L3679">
        <v>0</v>
      </c>
    </row>
    <row r="3680" spans="1:12" x14ac:dyDescent="0.25">
      <c r="A3680" t="s">
        <v>1848</v>
      </c>
      <c r="B3680">
        <v>2020</v>
      </c>
      <c r="C3680">
        <v>14</v>
      </c>
      <c r="D3680" t="s">
        <v>19</v>
      </c>
      <c r="E3680">
        <f>VLOOKUP(B3680&amp;D3680,Sheet1!$A$2:$N$799,14,FALSE)</f>
        <v>4.7</v>
      </c>
      <c r="F3680">
        <f t="shared" si="57"/>
        <v>-3</v>
      </c>
      <c r="G3680" t="s">
        <v>11</v>
      </c>
      <c r="H3680">
        <f>VLOOKUP(B3680&amp;G3680,Sheet1!$A$2:$N$799,14,FALSE)</f>
        <v>7.7</v>
      </c>
      <c r="I3680">
        <v>0</v>
      </c>
      <c r="J3680">
        <v>2</v>
      </c>
      <c r="K3680">
        <v>2</v>
      </c>
      <c r="L3680">
        <v>0</v>
      </c>
    </row>
    <row r="3681" spans="1:12" x14ac:dyDescent="0.25">
      <c r="A3681" t="s">
        <v>1849</v>
      </c>
      <c r="B3681">
        <v>2020</v>
      </c>
      <c r="C3681">
        <v>14</v>
      </c>
      <c r="D3681" t="s">
        <v>53</v>
      </c>
      <c r="E3681">
        <f>VLOOKUP(B3681&amp;D3681,Sheet1!$A$2:$N$799,14,FALSE)</f>
        <v>1.6</v>
      </c>
      <c r="F3681">
        <f t="shared" si="57"/>
        <v>13.299999999999999</v>
      </c>
      <c r="G3681" t="s">
        <v>29</v>
      </c>
      <c r="H3681">
        <f>VLOOKUP(B3681&amp;G3681,Sheet1!$A$2:$N$799,14,FALSE)</f>
        <v>-11.7</v>
      </c>
      <c r="I3681">
        <v>1</v>
      </c>
      <c r="J3681">
        <v>1</v>
      </c>
      <c r="K3681">
        <v>1</v>
      </c>
      <c r="L3681">
        <v>0</v>
      </c>
    </row>
    <row r="3682" spans="1:12" x14ac:dyDescent="0.25">
      <c r="A3682" t="s">
        <v>1850</v>
      </c>
      <c r="B3682">
        <v>2020</v>
      </c>
      <c r="C3682">
        <v>14</v>
      </c>
      <c r="D3682" t="s">
        <v>56</v>
      </c>
      <c r="E3682">
        <f>VLOOKUP(B3682&amp;D3682,Sheet1!$A$2:$N$799,14,FALSE)</f>
        <v>-0.8</v>
      </c>
      <c r="F3682">
        <f t="shared" si="57"/>
        <v>-1.6</v>
      </c>
      <c r="G3682" t="s">
        <v>50</v>
      </c>
      <c r="H3682">
        <f>VLOOKUP(B3682&amp;G3682,Sheet1!$A$2:$N$799,14,FALSE)</f>
        <v>0.8</v>
      </c>
      <c r="I3682">
        <v>1</v>
      </c>
      <c r="J3682">
        <v>1</v>
      </c>
      <c r="K3682">
        <v>3</v>
      </c>
      <c r="L3682">
        <v>2</v>
      </c>
    </row>
    <row r="3683" spans="1:12" x14ac:dyDescent="0.25">
      <c r="A3683" t="s">
        <v>1851</v>
      </c>
      <c r="B3683">
        <v>2020</v>
      </c>
      <c r="C3683">
        <v>15</v>
      </c>
      <c r="D3683" t="s">
        <v>11</v>
      </c>
      <c r="E3683">
        <f>VLOOKUP(B3683&amp;D3683,Sheet1!$A$2:$N$799,14,FALSE)</f>
        <v>7.7</v>
      </c>
      <c r="F3683">
        <f t="shared" si="57"/>
        <v>13.7</v>
      </c>
      <c r="G3683" t="s">
        <v>25</v>
      </c>
      <c r="H3683">
        <f>VLOOKUP(B3683&amp;G3683,Sheet1!$A$2:$N$799,14,FALSE)</f>
        <v>-6</v>
      </c>
      <c r="I3683">
        <v>1</v>
      </c>
      <c r="J3683">
        <v>0</v>
      </c>
      <c r="K3683">
        <v>2</v>
      </c>
      <c r="L3683">
        <v>2</v>
      </c>
    </row>
    <row r="3684" spans="1:12" x14ac:dyDescent="0.25">
      <c r="A3684" t="s">
        <v>1852</v>
      </c>
      <c r="B3684">
        <v>2020</v>
      </c>
      <c r="C3684">
        <v>15</v>
      </c>
      <c r="D3684" t="s">
        <v>14</v>
      </c>
      <c r="E3684">
        <f>VLOOKUP(B3684&amp;D3684,Sheet1!$A$2:$N$799,14,FALSE)</f>
        <v>-1.1000000000000001</v>
      </c>
      <c r="F3684">
        <f t="shared" si="57"/>
        <v>-8.8000000000000007</v>
      </c>
      <c r="G3684" t="s">
        <v>23</v>
      </c>
      <c r="H3684">
        <f>VLOOKUP(B3684&amp;G3684,Sheet1!$A$2:$N$799,14,FALSE)</f>
        <v>7.7</v>
      </c>
      <c r="I3684">
        <v>0</v>
      </c>
      <c r="J3684">
        <v>1</v>
      </c>
      <c r="K3684">
        <v>0</v>
      </c>
      <c r="L3684">
        <v>-1</v>
      </c>
    </row>
    <row r="3685" spans="1:12" x14ac:dyDescent="0.25">
      <c r="A3685" t="s">
        <v>1853</v>
      </c>
      <c r="B3685">
        <v>2020</v>
      </c>
      <c r="C3685">
        <v>15</v>
      </c>
      <c r="D3685" t="s">
        <v>10</v>
      </c>
      <c r="E3685">
        <f>VLOOKUP(B3685&amp;D3685,Sheet1!$A$2:$N$799,14,FALSE)</f>
        <v>0.2</v>
      </c>
      <c r="F3685">
        <f t="shared" si="57"/>
        <v>2.6</v>
      </c>
      <c r="G3685" t="s">
        <v>32</v>
      </c>
      <c r="H3685">
        <f>VLOOKUP(B3685&amp;G3685,Sheet1!$A$2:$N$799,14,FALSE)</f>
        <v>-2.4</v>
      </c>
      <c r="I3685">
        <v>1</v>
      </c>
      <c r="J3685">
        <v>1</v>
      </c>
      <c r="K3685">
        <v>1</v>
      </c>
      <c r="L3685">
        <v>0</v>
      </c>
    </row>
    <row r="3686" spans="1:12" x14ac:dyDescent="0.25">
      <c r="A3686" t="s">
        <v>1854</v>
      </c>
      <c r="B3686">
        <v>2020</v>
      </c>
      <c r="C3686">
        <v>15</v>
      </c>
      <c r="D3686" t="s">
        <v>20</v>
      </c>
      <c r="E3686">
        <f>VLOOKUP(B3686&amp;D3686,Sheet1!$A$2:$N$799,14,FALSE)</f>
        <v>-2.6</v>
      </c>
      <c r="F3686">
        <f t="shared" si="57"/>
        <v>1.8000000000000003</v>
      </c>
      <c r="G3686" t="s">
        <v>41</v>
      </c>
      <c r="H3686">
        <f>VLOOKUP(B3686&amp;G3686,Sheet1!$A$2:$N$799,14,FALSE)</f>
        <v>-4.4000000000000004</v>
      </c>
      <c r="I3686">
        <v>1</v>
      </c>
      <c r="J3686">
        <v>0</v>
      </c>
      <c r="K3686">
        <v>0</v>
      </c>
      <c r="L3686">
        <v>0</v>
      </c>
    </row>
    <row r="3687" spans="1:12" x14ac:dyDescent="0.25">
      <c r="A3687" t="s">
        <v>1855</v>
      </c>
      <c r="B3687">
        <v>2020</v>
      </c>
      <c r="C3687">
        <v>15</v>
      </c>
      <c r="D3687" t="s">
        <v>40</v>
      </c>
      <c r="E3687">
        <f>VLOOKUP(B3687&amp;D3687,Sheet1!$A$2:$N$799,14,FALSE)</f>
        <v>-7.7</v>
      </c>
      <c r="F3687">
        <f t="shared" si="57"/>
        <v>-9.3000000000000007</v>
      </c>
      <c r="G3687" t="s">
        <v>53</v>
      </c>
      <c r="H3687">
        <f>VLOOKUP(B3687&amp;G3687,Sheet1!$A$2:$N$799,14,FALSE)</f>
        <v>1.6</v>
      </c>
      <c r="I3687">
        <v>0</v>
      </c>
      <c r="J3687">
        <v>3</v>
      </c>
      <c r="K3687">
        <v>0</v>
      </c>
      <c r="L3687">
        <v>-3</v>
      </c>
    </row>
    <row r="3688" spans="1:12" x14ac:dyDescent="0.25">
      <c r="A3688" t="s">
        <v>1856</v>
      </c>
      <c r="B3688">
        <v>2020</v>
      </c>
      <c r="C3688">
        <v>15</v>
      </c>
      <c r="D3688" t="s">
        <v>55</v>
      </c>
      <c r="E3688">
        <f>VLOOKUP(B3688&amp;D3688,Sheet1!$A$2:$N$799,14,FALSE)</f>
        <v>-5.5</v>
      </c>
      <c r="F3688">
        <f t="shared" si="57"/>
        <v>-8.3000000000000007</v>
      </c>
      <c r="G3688" t="s">
        <v>26</v>
      </c>
      <c r="H3688">
        <f>VLOOKUP(B3688&amp;G3688,Sheet1!$A$2:$N$799,14,FALSE)</f>
        <v>2.8</v>
      </c>
      <c r="I3688">
        <v>0</v>
      </c>
      <c r="J3688">
        <v>2</v>
      </c>
      <c r="K3688">
        <v>0</v>
      </c>
      <c r="L3688">
        <v>-2</v>
      </c>
    </row>
    <row r="3689" spans="1:12" x14ac:dyDescent="0.25">
      <c r="A3689" t="s">
        <v>1857</v>
      </c>
      <c r="B3689">
        <v>2020</v>
      </c>
      <c r="C3689">
        <v>15</v>
      </c>
      <c r="D3689" t="s">
        <v>29</v>
      </c>
      <c r="E3689">
        <f>VLOOKUP(B3689&amp;D3689,Sheet1!$A$2:$N$799,14,FALSE)</f>
        <v>-11.7</v>
      </c>
      <c r="F3689">
        <f t="shared" si="57"/>
        <v>-20</v>
      </c>
      <c r="G3689" t="s">
        <v>16</v>
      </c>
      <c r="H3689">
        <f>VLOOKUP(B3689&amp;G3689,Sheet1!$A$2:$N$799,14,FALSE)</f>
        <v>8.3000000000000007</v>
      </c>
      <c r="I3689">
        <v>0</v>
      </c>
      <c r="J3689">
        <v>1</v>
      </c>
      <c r="K3689">
        <v>1</v>
      </c>
      <c r="L3689">
        <v>0</v>
      </c>
    </row>
    <row r="3690" spans="1:12" x14ac:dyDescent="0.25">
      <c r="A3690" t="s">
        <v>1858</v>
      </c>
      <c r="B3690">
        <v>2020</v>
      </c>
      <c r="C3690">
        <v>15</v>
      </c>
      <c r="D3690" t="s">
        <v>52</v>
      </c>
      <c r="E3690">
        <f>VLOOKUP(B3690&amp;D3690,Sheet1!$A$2:$N$799,14,FALSE)</f>
        <v>6.8</v>
      </c>
      <c r="F3690">
        <f t="shared" si="57"/>
        <v>-2.8</v>
      </c>
      <c r="G3690" t="s">
        <v>38</v>
      </c>
      <c r="H3690">
        <f>VLOOKUP(B3690&amp;G3690,Sheet1!$A$2:$N$799,14,FALSE)</f>
        <v>9.6</v>
      </c>
      <c r="I3690">
        <v>1</v>
      </c>
      <c r="J3690">
        <v>1</v>
      </c>
      <c r="K3690">
        <v>1</v>
      </c>
      <c r="L3690">
        <v>0</v>
      </c>
    </row>
    <row r="3691" spans="1:12" x14ac:dyDescent="0.25">
      <c r="A3691" t="s">
        <v>1859</v>
      </c>
      <c r="B3691">
        <v>2020</v>
      </c>
      <c r="C3691">
        <v>15</v>
      </c>
      <c r="D3691" t="s">
        <v>47</v>
      </c>
      <c r="E3691">
        <f>VLOOKUP(B3691&amp;D3691,Sheet1!$A$2:$N$799,14,FALSE)</f>
        <v>-2.9</v>
      </c>
      <c r="F3691">
        <f t="shared" si="57"/>
        <v>-0.89999999999999991</v>
      </c>
      <c r="G3691" t="s">
        <v>44</v>
      </c>
      <c r="H3691">
        <f>VLOOKUP(B3691&amp;G3691,Sheet1!$A$2:$N$799,14,FALSE)</f>
        <v>-2</v>
      </c>
      <c r="I3691">
        <v>1</v>
      </c>
      <c r="J3691">
        <v>0</v>
      </c>
      <c r="K3691">
        <v>1</v>
      </c>
      <c r="L3691">
        <v>1</v>
      </c>
    </row>
    <row r="3692" spans="1:12" x14ac:dyDescent="0.25">
      <c r="A3692" t="s">
        <v>1860</v>
      </c>
      <c r="B3692">
        <v>2020</v>
      </c>
      <c r="C3692">
        <v>15</v>
      </c>
      <c r="D3692" t="s">
        <v>35</v>
      </c>
      <c r="E3692">
        <f>VLOOKUP(B3692&amp;D3692,Sheet1!$A$2:$N$799,14,FALSE)</f>
        <v>-1</v>
      </c>
      <c r="F3692">
        <f t="shared" si="57"/>
        <v>-4</v>
      </c>
      <c r="G3692" t="s">
        <v>34</v>
      </c>
      <c r="H3692">
        <f>VLOOKUP(B3692&amp;G3692,Sheet1!$A$2:$N$799,14,FALSE)</f>
        <v>3</v>
      </c>
      <c r="I3692">
        <v>0</v>
      </c>
      <c r="J3692">
        <v>1</v>
      </c>
      <c r="K3692">
        <v>1</v>
      </c>
      <c r="L3692">
        <v>0</v>
      </c>
    </row>
    <row r="3693" spans="1:12" x14ac:dyDescent="0.25">
      <c r="A3693" t="s">
        <v>1861</v>
      </c>
      <c r="B3693">
        <v>2020</v>
      </c>
      <c r="C3693">
        <v>15</v>
      </c>
      <c r="D3693" t="s">
        <v>43</v>
      </c>
      <c r="E3693">
        <f>VLOOKUP(B3693&amp;D3693,Sheet1!$A$2:$N$799,14,FALSE)</f>
        <v>-11.5</v>
      </c>
      <c r="F3693">
        <f t="shared" si="57"/>
        <v>-16.899999999999999</v>
      </c>
      <c r="G3693" t="s">
        <v>31</v>
      </c>
      <c r="H3693">
        <f>VLOOKUP(B3693&amp;G3693,Sheet1!$A$2:$N$799,14,FALSE)</f>
        <v>5.4</v>
      </c>
      <c r="I3693">
        <v>1</v>
      </c>
      <c r="J3693">
        <v>0</v>
      </c>
      <c r="K3693">
        <v>1</v>
      </c>
      <c r="L3693">
        <v>1</v>
      </c>
    </row>
    <row r="3694" spans="1:12" x14ac:dyDescent="0.25">
      <c r="A3694" t="s">
        <v>1862</v>
      </c>
      <c r="B3694">
        <v>2020</v>
      </c>
      <c r="C3694">
        <v>15</v>
      </c>
      <c r="D3694" t="s">
        <v>28</v>
      </c>
      <c r="E3694">
        <f>VLOOKUP(B3694&amp;D3694,Sheet1!$A$2:$N$799,14,FALSE)</f>
        <v>-4.4000000000000004</v>
      </c>
      <c r="F3694">
        <f t="shared" si="57"/>
        <v>-7</v>
      </c>
      <c r="G3694" t="s">
        <v>46</v>
      </c>
      <c r="H3694">
        <f>VLOOKUP(B3694&amp;G3694,Sheet1!$A$2:$N$799,14,FALSE)</f>
        <v>2.6</v>
      </c>
      <c r="I3694">
        <v>0</v>
      </c>
      <c r="J3694">
        <v>0</v>
      </c>
      <c r="K3694">
        <v>3</v>
      </c>
      <c r="L3694">
        <v>3</v>
      </c>
    </row>
    <row r="3695" spans="1:12" x14ac:dyDescent="0.25">
      <c r="A3695" t="s">
        <v>1863</v>
      </c>
      <c r="B3695">
        <v>2020</v>
      </c>
      <c r="C3695">
        <v>15</v>
      </c>
      <c r="D3695" t="s">
        <v>19</v>
      </c>
      <c r="E3695">
        <f>VLOOKUP(B3695&amp;D3695,Sheet1!$A$2:$N$799,14,FALSE)</f>
        <v>4.7</v>
      </c>
      <c r="F3695">
        <f t="shared" si="57"/>
        <v>12.2</v>
      </c>
      <c r="G3695" t="s">
        <v>17</v>
      </c>
      <c r="H3695">
        <f>VLOOKUP(B3695&amp;G3695,Sheet1!$A$2:$N$799,14,FALSE)</f>
        <v>-7.5</v>
      </c>
      <c r="I3695">
        <v>0</v>
      </c>
      <c r="J3695">
        <v>3</v>
      </c>
      <c r="K3695">
        <v>0</v>
      </c>
      <c r="L3695">
        <v>-3</v>
      </c>
    </row>
    <row r="3696" spans="1:12" x14ac:dyDescent="0.25">
      <c r="A3696" t="s">
        <v>1864</v>
      </c>
      <c r="B3696">
        <v>2020</v>
      </c>
      <c r="C3696">
        <v>15</v>
      </c>
      <c r="D3696" t="s">
        <v>22</v>
      </c>
      <c r="E3696">
        <f>VLOOKUP(B3696&amp;D3696,Sheet1!$A$2:$N$799,14,FALSE)</f>
        <v>5.5</v>
      </c>
      <c r="F3696">
        <f t="shared" si="57"/>
        <v>6.3</v>
      </c>
      <c r="G3696" t="s">
        <v>56</v>
      </c>
      <c r="H3696">
        <f>VLOOKUP(B3696&amp;G3696,Sheet1!$A$2:$N$799,14,FALSE)</f>
        <v>-0.8</v>
      </c>
      <c r="I3696">
        <v>1</v>
      </c>
      <c r="J3696">
        <v>1</v>
      </c>
      <c r="K3696">
        <v>2</v>
      </c>
      <c r="L3696">
        <v>1</v>
      </c>
    </row>
    <row r="3697" spans="1:12" x14ac:dyDescent="0.25">
      <c r="A3697" t="s">
        <v>1865</v>
      </c>
      <c r="B3697">
        <v>2020</v>
      </c>
      <c r="C3697">
        <v>15</v>
      </c>
      <c r="D3697" t="s">
        <v>50</v>
      </c>
      <c r="E3697">
        <f>VLOOKUP(B3697&amp;D3697,Sheet1!$A$2:$N$799,14,FALSE)</f>
        <v>0.8</v>
      </c>
      <c r="F3697">
        <f t="shared" si="57"/>
        <v>5.8999999999999995</v>
      </c>
      <c r="G3697" t="s">
        <v>49</v>
      </c>
      <c r="H3697">
        <f>VLOOKUP(B3697&amp;G3697,Sheet1!$A$2:$N$799,14,FALSE)</f>
        <v>-5.0999999999999996</v>
      </c>
      <c r="I3697">
        <v>0</v>
      </c>
      <c r="J3697">
        <v>3</v>
      </c>
      <c r="K3697">
        <v>1</v>
      </c>
      <c r="L3697">
        <v>-2</v>
      </c>
    </row>
    <row r="3698" spans="1:12" x14ac:dyDescent="0.25">
      <c r="A3698" t="s">
        <v>1866</v>
      </c>
      <c r="B3698">
        <v>2020</v>
      </c>
      <c r="C3698">
        <v>15</v>
      </c>
      <c r="D3698" t="s">
        <v>13</v>
      </c>
      <c r="E3698">
        <f>VLOOKUP(B3698&amp;D3698,Sheet1!$A$2:$N$799,14,FALSE)</f>
        <v>9.4</v>
      </c>
      <c r="F3698">
        <f t="shared" si="57"/>
        <v>8.7000000000000011</v>
      </c>
      <c r="G3698" t="s">
        <v>37</v>
      </c>
      <c r="H3698">
        <f>VLOOKUP(B3698&amp;G3698,Sheet1!$A$2:$N$799,14,FALSE)</f>
        <v>0.7</v>
      </c>
      <c r="I3698">
        <v>1</v>
      </c>
      <c r="J3698">
        <v>0</v>
      </c>
      <c r="K3698">
        <v>0</v>
      </c>
      <c r="L3698">
        <v>0</v>
      </c>
    </row>
    <row r="3699" spans="1:12" x14ac:dyDescent="0.25">
      <c r="A3699" t="s">
        <v>1867</v>
      </c>
      <c r="B3699">
        <v>2020</v>
      </c>
      <c r="C3699">
        <v>16</v>
      </c>
      <c r="D3699" t="s">
        <v>37</v>
      </c>
      <c r="E3699">
        <f>VLOOKUP(B3699&amp;D3699,Sheet1!$A$2:$N$799,14,FALSE)</f>
        <v>0.7</v>
      </c>
      <c r="F3699">
        <f t="shared" si="57"/>
        <v>-6.1</v>
      </c>
      <c r="G3699" t="s">
        <v>52</v>
      </c>
      <c r="H3699">
        <f>VLOOKUP(B3699&amp;G3699,Sheet1!$A$2:$N$799,14,FALSE)</f>
        <v>6.8</v>
      </c>
      <c r="I3699">
        <v>0</v>
      </c>
      <c r="J3699">
        <v>1</v>
      </c>
      <c r="K3699">
        <v>2</v>
      </c>
      <c r="L3699">
        <v>1</v>
      </c>
    </row>
    <row r="3700" spans="1:12" x14ac:dyDescent="0.25">
      <c r="A3700" t="s">
        <v>1868</v>
      </c>
      <c r="B3700">
        <v>2020</v>
      </c>
      <c r="C3700">
        <v>16</v>
      </c>
      <c r="D3700" t="s">
        <v>11</v>
      </c>
      <c r="E3700">
        <f>VLOOKUP(B3700&amp;D3700,Sheet1!$A$2:$N$799,14,FALSE)</f>
        <v>7.7</v>
      </c>
      <c r="F3700">
        <f t="shared" si="57"/>
        <v>8.6999999999999993</v>
      </c>
      <c r="G3700" t="s">
        <v>35</v>
      </c>
      <c r="H3700">
        <f>VLOOKUP(B3700&amp;G3700,Sheet1!$A$2:$N$799,14,FALSE)</f>
        <v>-1</v>
      </c>
      <c r="I3700">
        <v>1</v>
      </c>
      <c r="J3700">
        <v>0</v>
      </c>
      <c r="K3700">
        <v>0</v>
      </c>
      <c r="L3700">
        <v>0</v>
      </c>
    </row>
    <row r="3701" spans="1:12" x14ac:dyDescent="0.25">
      <c r="A3701" t="s">
        <v>1869</v>
      </c>
      <c r="B3701">
        <v>2020</v>
      </c>
      <c r="C3701">
        <v>16</v>
      </c>
      <c r="D3701" t="s">
        <v>14</v>
      </c>
      <c r="E3701">
        <f>VLOOKUP(B3701&amp;D3701,Sheet1!$A$2:$N$799,14,FALSE)</f>
        <v>-1.1000000000000001</v>
      </c>
      <c r="F3701">
        <f t="shared" si="57"/>
        <v>-0.30000000000000004</v>
      </c>
      <c r="G3701" t="s">
        <v>56</v>
      </c>
      <c r="H3701">
        <f>VLOOKUP(B3701&amp;G3701,Sheet1!$A$2:$N$799,14,FALSE)</f>
        <v>-0.8</v>
      </c>
      <c r="I3701">
        <v>1</v>
      </c>
      <c r="J3701">
        <v>3</v>
      </c>
      <c r="K3701">
        <v>3</v>
      </c>
      <c r="L3701">
        <v>0</v>
      </c>
    </row>
    <row r="3702" spans="1:12" x14ac:dyDescent="0.25">
      <c r="A3702" t="s">
        <v>1870</v>
      </c>
      <c r="B3702">
        <v>2020</v>
      </c>
      <c r="C3702">
        <v>16</v>
      </c>
      <c r="D3702" t="s">
        <v>10</v>
      </c>
      <c r="E3702">
        <f>VLOOKUP(B3702&amp;D3702,Sheet1!$A$2:$N$799,14,FALSE)</f>
        <v>0.2</v>
      </c>
      <c r="F3702">
        <f t="shared" si="57"/>
        <v>11.899999999999999</v>
      </c>
      <c r="G3702" t="s">
        <v>29</v>
      </c>
      <c r="H3702">
        <f>VLOOKUP(B3702&amp;G3702,Sheet1!$A$2:$N$799,14,FALSE)</f>
        <v>-11.7</v>
      </c>
      <c r="I3702">
        <v>1</v>
      </c>
      <c r="J3702">
        <v>1</v>
      </c>
      <c r="K3702">
        <v>2</v>
      </c>
      <c r="L3702">
        <v>1</v>
      </c>
    </row>
    <row r="3703" spans="1:12" x14ac:dyDescent="0.25">
      <c r="A3703" t="s">
        <v>1871</v>
      </c>
      <c r="B3703">
        <v>2020</v>
      </c>
      <c r="C3703">
        <v>16</v>
      </c>
      <c r="D3703" t="s">
        <v>17</v>
      </c>
      <c r="E3703">
        <f>VLOOKUP(B3703&amp;D3703,Sheet1!$A$2:$N$799,14,FALSE)</f>
        <v>-7.5</v>
      </c>
      <c r="F3703">
        <f t="shared" si="57"/>
        <v>-2</v>
      </c>
      <c r="G3703" t="s">
        <v>55</v>
      </c>
      <c r="H3703">
        <f>VLOOKUP(B3703&amp;G3703,Sheet1!$A$2:$N$799,14,FALSE)</f>
        <v>-5.5</v>
      </c>
      <c r="I3703">
        <v>1</v>
      </c>
      <c r="J3703">
        <v>0</v>
      </c>
      <c r="K3703">
        <v>1</v>
      </c>
      <c r="L3703">
        <v>1</v>
      </c>
    </row>
    <row r="3704" spans="1:12" x14ac:dyDescent="0.25">
      <c r="A3704" t="s">
        <v>1872</v>
      </c>
      <c r="B3704">
        <v>2020</v>
      </c>
      <c r="C3704">
        <v>16</v>
      </c>
      <c r="D3704" t="s">
        <v>20</v>
      </c>
      <c r="E3704">
        <f>VLOOKUP(B3704&amp;D3704,Sheet1!$A$2:$N$799,14,FALSE)</f>
        <v>-2.6</v>
      </c>
      <c r="F3704">
        <f t="shared" si="57"/>
        <v>8.9</v>
      </c>
      <c r="G3704" t="s">
        <v>43</v>
      </c>
      <c r="H3704">
        <f>VLOOKUP(B3704&amp;G3704,Sheet1!$A$2:$N$799,14,FALSE)</f>
        <v>-11.5</v>
      </c>
      <c r="I3704">
        <v>0</v>
      </c>
      <c r="J3704">
        <v>2</v>
      </c>
      <c r="K3704">
        <v>0</v>
      </c>
      <c r="L3704">
        <v>-2</v>
      </c>
    </row>
    <row r="3705" spans="1:12" x14ac:dyDescent="0.25">
      <c r="A3705" t="s">
        <v>1873</v>
      </c>
      <c r="B3705">
        <v>2020</v>
      </c>
      <c r="C3705">
        <v>16</v>
      </c>
      <c r="D3705" t="s">
        <v>25</v>
      </c>
      <c r="E3705">
        <f>VLOOKUP(B3705&amp;D3705,Sheet1!$A$2:$N$799,14,FALSE)</f>
        <v>-6</v>
      </c>
      <c r="F3705">
        <f t="shared" si="57"/>
        <v>-3.1</v>
      </c>
      <c r="G3705" t="s">
        <v>47</v>
      </c>
      <c r="H3705">
        <f>VLOOKUP(B3705&amp;G3705,Sheet1!$A$2:$N$799,14,FALSE)</f>
        <v>-2.9</v>
      </c>
      <c r="I3705">
        <v>0</v>
      </c>
      <c r="J3705">
        <v>2</v>
      </c>
      <c r="K3705">
        <v>0</v>
      </c>
      <c r="L3705">
        <v>-2</v>
      </c>
    </row>
    <row r="3706" spans="1:12" x14ac:dyDescent="0.25">
      <c r="A3706" t="s">
        <v>1874</v>
      </c>
      <c r="B3706">
        <v>2020</v>
      </c>
      <c r="C3706">
        <v>16</v>
      </c>
      <c r="D3706" t="s">
        <v>26</v>
      </c>
      <c r="E3706">
        <f>VLOOKUP(B3706&amp;D3706,Sheet1!$A$2:$N$799,14,FALSE)</f>
        <v>2.8</v>
      </c>
      <c r="F3706">
        <f t="shared" si="57"/>
        <v>-1.9000000000000004</v>
      </c>
      <c r="G3706" t="s">
        <v>19</v>
      </c>
      <c r="H3706">
        <f>VLOOKUP(B3706&amp;G3706,Sheet1!$A$2:$N$799,14,FALSE)</f>
        <v>4.7</v>
      </c>
      <c r="I3706">
        <v>0</v>
      </c>
      <c r="J3706">
        <v>2</v>
      </c>
      <c r="K3706">
        <v>0</v>
      </c>
      <c r="L3706">
        <v>-2</v>
      </c>
    </row>
    <row r="3707" spans="1:12" x14ac:dyDescent="0.25">
      <c r="A3707" t="s">
        <v>1875</v>
      </c>
      <c r="B3707">
        <v>2020</v>
      </c>
      <c r="C3707">
        <v>16</v>
      </c>
      <c r="D3707" t="s">
        <v>31</v>
      </c>
      <c r="E3707">
        <f>VLOOKUP(B3707&amp;D3707,Sheet1!$A$2:$N$799,14,FALSE)</f>
        <v>5.4</v>
      </c>
      <c r="F3707">
        <f t="shared" si="57"/>
        <v>-9.9999999999999645E-2</v>
      </c>
      <c r="G3707" t="s">
        <v>22</v>
      </c>
      <c r="H3707">
        <f>VLOOKUP(B3707&amp;G3707,Sheet1!$A$2:$N$799,14,FALSE)</f>
        <v>5.5</v>
      </c>
      <c r="I3707">
        <v>0</v>
      </c>
      <c r="J3707">
        <v>1</v>
      </c>
      <c r="K3707">
        <v>0</v>
      </c>
      <c r="L3707">
        <v>-1</v>
      </c>
    </row>
    <row r="3708" spans="1:12" x14ac:dyDescent="0.25">
      <c r="A3708" t="s">
        <v>1876</v>
      </c>
      <c r="B3708">
        <v>2020</v>
      </c>
      <c r="C3708">
        <v>16</v>
      </c>
      <c r="D3708" t="s">
        <v>34</v>
      </c>
      <c r="E3708">
        <f>VLOOKUP(B3708&amp;D3708,Sheet1!$A$2:$N$799,14,FALSE)</f>
        <v>3</v>
      </c>
      <c r="F3708">
        <f t="shared" si="57"/>
        <v>5</v>
      </c>
      <c r="G3708" t="s">
        <v>44</v>
      </c>
      <c r="H3708">
        <f>VLOOKUP(B3708&amp;G3708,Sheet1!$A$2:$N$799,14,FALSE)</f>
        <v>-2</v>
      </c>
      <c r="I3708">
        <v>1</v>
      </c>
      <c r="J3708">
        <v>0</v>
      </c>
      <c r="K3708">
        <v>1</v>
      </c>
      <c r="L3708">
        <v>1</v>
      </c>
    </row>
    <row r="3709" spans="1:12" x14ac:dyDescent="0.25">
      <c r="A3709" t="s">
        <v>1877</v>
      </c>
      <c r="B3709">
        <v>2020</v>
      </c>
      <c r="C3709">
        <v>16</v>
      </c>
      <c r="D3709" t="s">
        <v>32</v>
      </c>
      <c r="E3709">
        <f>VLOOKUP(B3709&amp;D3709,Sheet1!$A$2:$N$799,14,FALSE)</f>
        <v>-2.4</v>
      </c>
      <c r="F3709">
        <f t="shared" si="57"/>
        <v>-12</v>
      </c>
      <c r="G3709" t="s">
        <v>38</v>
      </c>
      <c r="H3709">
        <f>VLOOKUP(B3709&amp;G3709,Sheet1!$A$2:$N$799,14,FALSE)</f>
        <v>9.6</v>
      </c>
      <c r="I3709">
        <v>0</v>
      </c>
      <c r="J3709">
        <v>0</v>
      </c>
      <c r="K3709">
        <v>2</v>
      </c>
      <c r="L3709">
        <v>2</v>
      </c>
    </row>
    <row r="3710" spans="1:12" x14ac:dyDescent="0.25">
      <c r="A3710" t="s">
        <v>1878</v>
      </c>
      <c r="B3710">
        <v>2020</v>
      </c>
      <c r="C3710">
        <v>16</v>
      </c>
      <c r="D3710" t="s">
        <v>41</v>
      </c>
      <c r="E3710">
        <f>VLOOKUP(B3710&amp;D3710,Sheet1!$A$2:$N$799,14,FALSE)</f>
        <v>-4.4000000000000004</v>
      </c>
      <c r="F3710">
        <f t="shared" si="57"/>
        <v>-12.700000000000001</v>
      </c>
      <c r="G3710" t="s">
        <v>16</v>
      </c>
      <c r="H3710">
        <f>VLOOKUP(B3710&amp;G3710,Sheet1!$A$2:$N$799,14,FALSE)</f>
        <v>8.3000000000000007</v>
      </c>
      <c r="I3710">
        <v>0</v>
      </c>
      <c r="J3710">
        <v>0</v>
      </c>
      <c r="K3710">
        <v>1</v>
      </c>
      <c r="L3710">
        <v>1</v>
      </c>
    </row>
    <row r="3711" spans="1:12" x14ac:dyDescent="0.25">
      <c r="A3711" t="s">
        <v>1879</v>
      </c>
      <c r="B3711">
        <v>2020</v>
      </c>
      <c r="C3711">
        <v>16</v>
      </c>
      <c r="D3711" t="s">
        <v>28</v>
      </c>
      <c r="E3711">
        <f>VLOOKUP(B3711&amp;D3711,Sheet1!$A$2:$N$799,14,FALSE)</f>
        <v>-4.4000000000000004</v>
      </c>
      <c r="F3711">
        <f t="shared" si="57"/>
        <v>0.69999999999999929</v>
      </c>
      <c r="G3711" t="s">
        <v>49</v>
      </c>
      <c r="H3711">
        <f>VLOOKUP(B3711&amp;G3711,Sheet1!$A$2:$N$799,14,FALSE)</f>
        <v>-5.0999999999999996</v>
      </c>
      <c r="I3711">
        <v>0</v>
      </c>
      <c r="J3711">
        <v>3</v>
      </c>
      <c r="K3711">
        <v>1</v>
      </c>
      <c r="L3711">
        <v>-2</v>
      </c>
    </row>
    <row r="3712" spans="1:12" x14ac:dyDescent="0.25">
      <c r="A3712" t="s">
        <v>1880</v>
      </c>
      <c r="B3712">
        <v>2020</v>
      </c>
      <c r="C3712">
        <v>16</v>
      </c>
      <c r="D3712" t="s">
        <v>50</v>
      </c>
      <c r="E3712">
        <f>VLOOKUP(B3712&amp;D3712,Sheet1!$A$2:$N$799,14,FALSE)</f>
        <v>0.8</v>
      </c>
      <c r="F3712">
        <f t="shared" si="57"/>
        <v>-1.8</v>
      </c>
      <c r="G3712" t="s">
        <v>46</v>
      </c>
      <c r="H3712">
        <f>VLOOKUP(B3712&amp;G3712,Sheet1!$A$2:$N$799,14,FALSE)</f>
        <v>2.6</v>
      </c>
      <c r="I3712">
        <v>1</v>
      </c>
      <c r="J3712">
        <v>1</v>
      </c>
      <c r="K3712">
        <v>2</v>
      </c>
      <c r="L3712">
        <v>1</v>
      </c>
    </row>
    <row r="3713" spans="1:12" x14ac:dyDescent="0.25">
      <c r="A3713" t="s">
        <v>1881</v>
      </c>
      <c r="B3713">
        <v>2020</v>
      </c>
      <c r="C3713">
        <v>16</v>
      </c>
      <c r="D3713" t="s">
        <v>13</v>
      </c>
      <c r="E3713">
        <f>VLOOKUP(B3713&amp;D3713,Sheet1!$A$2:$N$799,14,FALSE)</f>
        <v>9.4</v>
      </c>
      <c r="F3713">
        <f t="shared" si="57"/>
        <v>17.100000000000001</v>
      </c>
      <c r="G3713" t="s">
        <v>40</v>
      </c>
      <c r="H3713">
        <f>VLOOKUP(B3713&amp;G3713,Sheet1!$A$2:$N$799,14,FALSE)</f>
        <v>-7.7</v>
      </c>
      <c r="I3713">
        <v>1</v>
      </c>
      <c r="J3713">
        <v>0</v>
      </c>
      <c r="K3713">
        <v>2</v>
      </c>
      <c r="L3713">
        <v>2</v>
      </c>
    </row>
    <row r="3714" spans="1:12" x14ac:dyDescent="0.25">
      <c r="A3714" t="s">
        <v>1882</v>
      </c>
      <c r="B3714">
        <v>2020</v>
      </c>
      <c r="C3714">
        <v>16</v>
      </c>
      <c r="D3714" t="s">
        <v>53</v>
      </c>
      <c r="E3714">
        <f>VLOOKUP(B3714&amp;D3714,Sheet1!$A$2:$N$799,14,FALSE)</f>
        <v>1.6</v>
      </c>
      <c r="F3714">
        <f t="shared" si="57"/>
        <v>-6.1</v>
      </c>
      <c r="G3714" t="s">
        <v>23</v>
      </c>
      <c r="H3714">
        <f>VLOOKUP(B3714&amp;G3714,Sheet1!$A$2:$N$799,14,FALSE)</f>
        <v>7.7</v>
      </c>
      <c r="I3714">
        <v>0</v>
      </c>
      <c r="J3714">
        <v>2</v>
      </c>
      <c r="K3714">
        <v>1</v>
      </c>
      <c r="L3714">
        <v>-1</v>
      </c>
    </row>
    <row r="3715" spans="1:12" x14ac:dyDescent="0.25">
      <c r="A3715" t="s">
        <v>1883</v>
      </c>
      <c r="B3715">
        <v>2020</v>
      </c>
      <c r="C3715">
        <v>17</v>
      </c>
      <c r="D3715" t="s">
        <v>46</v>
      </c>
      <c r="E3715">
        <f>VLOOKUP(B3715&amp;D3715,Sheet1!$A$2:$N$799,14,FALSE)</f>
        <v>2.6</v>
      </c>
      <c r="F3715">
        <f t="shared" ref="F3715:F3778" si="58">E3715-H3715</f>
        <v>-2.8000000000000003</v>
      </c>
      <c r="G3715" t="s">
        <v>31</v>
      </c>
      <c r="H3715">
        <f>VLOOKUP(B3715&amp;G3715,Sheet1!$A$2:$N$799,14,FALSE)</f>
        <v>5.4</v>
      </c>
      <c r="I3715">
        <v>0</v>
      </c>
      <c r="J3715">
        <v>1</v>
      </c>
      <c r="K3715">
        <v>2</v>
      </c>
      <c r="L3715">
        <v>1</v>
      </c>
    </row>
    <row r="3716" spans="1:12" x14ac:dyDescent="0.25">
      <c r="A3716" t="s">
        <v>1884</v>
      </c>
      <c r="B3716">
        <v>2020</v>
      </c>
      <c r="C3716">
        <v>17</v>
      </c>
      <c r="D3716" t="s">
        <v>37</v>
      </c>
      <c r="E3716">
        <f>VLOOKUP(B3716&amp;D3716,Sheet1!$A$2:$N$799,14,FALSE)</f>
        <v>0.7</v>
      </c>
      <c r="F3716">
        <f t="shared" si="58"/>
        <v>-8.7000000000000011</v>
      </c>
      <c r="G3716" t="s">
        <v>13</v>
      </c>
      <c r="H3716">
        <f>VLOOKUP(B3716&amp;G3716,Sheet1!$A$2:$N$799,14,FALSE)</f>
        <v>9.4</v>
      </c>
      <c r="I3716">
        <v>0</v>
      </c>
      <c r="J3716">
        <v>2</v>
      </c>
      <c r="K3716">
        <v>1</v>
      </c>
      <c r="L3716">
        <v>-1</v>
      </c>
    </row>
    <row r="3717" spans="1:12" x14ac:dyDescent="0.25">
      <c r="A3717" t="s">
        <v>1885</v>
      </c>
      <c r="B3717">
        <v>2020</v>
      </c>
      <c r="C3717">
        <v>17</v>
      </c>
      <c r="D3717" t="s">
        <v>16</v>
      </c>
      <c r="E3717">
        <f>VLOOKUP(B3717&amp;D3717,Sheet1!$A$2:$N$799,14,FALSE)</f>
        <v>8.3000000000000007</v>
      </c>
      <c r="F3717">
        <f t="shared" si="58"/>
        <v>15.8</v>
      </c>
      <c r="G3717" t="s">
        <v>17</v>
      </c>
      <c r="H3717">
        <f>VLOOKUP(B3717&amp;G3717,Sheet1!$A$2:$N$799,14,FALSE)</f>
        <v>-7.5</v>
      </c>
      <c r="I3717">
        <v>1</v>
      </c>
      <c r="J3717">
        <v>1</v>
      </c>
      <c r="K3717">
        <v>2</v>
      </c>
      <c r="L3717">
        <v>1</v>
      </c>
    </row>
    <row r="3718" spans="1:12" x14ac:dyDescent="0.25">
      <c r="A3718" t="s">
        <v>1886</v>
      </c>
      <c r="B3718">
        <v>2020</v>
      </c>
      <c r="C3718">
        <v>17</v>
      </c>
      <c r="D3718" t="s">
        <v>49</v>
      </c>
      <c r="E3718">
        <f>VLOOKUP(B3718&amp;D3718,Sheet1!$A$2:$N$799,14,FALSE)</f>
        <v>-5.0999999999999996</v>
      </c>
      <c r="F3718">
        <f t="shared" si="58"/>
        <v>-0.69999999999999929</v>
      </c>
      <c r="G3718" t="s">
        <v>41</v>
      </c>
      <c r="H3718">
        <f>VLOOKUP(B3718&amp;G3718,Sheet1!$A$2:$N$799,14,FALSE)</f>
        <v>-4.4000000000000004</v>
      </c>
      <c r="I3718">
        <v>0</v>
      </c>
      <c r="J3718">
        <v>1</v>
      </c>
      <c r="K3718">
        <v>2</v>
      </c>
      <c r="L3718">
        <v>1</v>
      </c>
    </row>
    <row r="3719" spans="1:12" x14ac:dyDescent="0.25">
      <c r="A3719" t="s">
        <v>1887</v>
      </c>
      <c r="B3719">
        <v>2020</v>
      </c>
      <c r="C3719">
        <v>17</v>
      </c>
      <c r="D3719" t="s">
        <v>23</v>
      </c>
      <c r="E3719">
        <f>VLOOKUP(B3719&amp;D3719,Sheet1!$A$2:$N$799,14,FALSE)</f>
        <v>7.7</v>
      </c>
      <c r="F3719">
        <f t="shared" si="58"/>
        <v>7.5</v>
      </c>
      <c r="G3719" t="s">
        <v>10</v>
      </c>
      <c r="H3719">
        <f>VLOOKUP(B3719&amp;G3719,Sheet1!$A$2:$N$799,14,FALSE)</f>
        <v>0.2</v>
      </c>
      <c r="I3719">
        <v>1</v>
      </c>
      <c r="J3719">
        <v>0</v>
      </c>
      <c r="K3719">
        <v>3</v>
      </c>
      <c r="L3719">
        <v>3</v>
      </c>
    </row>
    <row r="3720" spans="1:12" x14ac:dyDescent="0.25">
      <c r="A3720" t="s">
        <v>1888</v>
      </c>
      <c r="B3720">
        <v>2020</v>
      </c>
      <c r="C3720">
        <v>17</v>
      </c>
      <c r="D3720" t="s">
        <v>29</v>
      </c>
      <c r="E3720">
        <f>VLOOKUP(B3720&amp;D3720,Sheet1!$A$2:$N$799,14,FALSE)</f>
        <v>-11.7</v>
      </c>
      <c r="F3720">
        <f t="shared" si="58"/>
        <v>-14.5</v>
      </c>
      <c r="G3720" t="s">
        <v>26</v>
      </c>
      <c r="H3720">
        <f>VLOOKUP(B3720&amp;G3720,Sheet1!$A$2:$N$799,14,FALSE)</f>
        <v>2.8</v>
      </c>
      <c r="I3720">
        <v>0</v>
      </c>
      <c r="J3720">
        <v>1</v>
      </c>
      <c r="K3720">
        <v>1</v>
      </c>
      <c r="L3720">
        <v>0</v>
      </c>
    </row>
    <row r="3721" spans="1:12" x14ac:dyDescent="0.25">
      <c r="A3721" t="s">
        <v>1889</v>
      </c>
      <c r="B3721">
        <v>2020</v>
      </c>
      <c r="C3721">
        <v>17</v>
      </c>
      <c r="D3721" t="s">
        <v>47</v>
      </c>
      <c r="E3721">
        <f>VLOOKUP(B3721&amp;D3721,Sheet1!$A$2:$N$799,14,FALSE)</f>
        <v>-2.9</v>
      </c>
      <c r="F3721">
        <f t="shared" si="58"/>
        <v>-9.6999999999999993</v>
      </c>
      <c r="G3721" t="s">
        <v>52</v>
      </c>
      <c r="H3721">
        <f>VLOOKUP(B3721&amp;G3721,Sheet1!$A$2:$N$799,14,FALSE)</f>
        <v>6.8</v>
      </c>
      <c r="I3721">
        <v>1</v>
      </c>
      <c r="J3721">
        <v>1</v>
      </c>
      <c r="K3721">
        <v>0</v>
      </c>
      <c r="L3721">
        <v>-1</v>
      </c>
    </row>
    <row r="3722" spans="1:12" x14ac:dyDescent="0.25">
      <c r="A3722" t="s">
        <v>1890</v>
      </c>
      <c r="B3722">
        <v>2020</v>
      </c>
      <c r="C3722">
        <v>17</v>
      </c>
      <c r="D3722" t="s">
        <v>44</v>
      </c>
      <c r="E3722">
        <f>VLOOKUP(B3722&amp;D3722,Sheet1!$A$2:$N$799,14,FALSE)</f>
        <v>-2</v>
      </c>
      <c r="F3722">
        <f t="shared" si="58"/>
        <v>4</v>
      </c>
      <c r="G3722" t="s">
        <v>25</v>
      </c>
      <c r="H3722">
        <f>VLOOKUP(B3722&amp;G3722,Sheet1!$A$2:$N$799,14,FALSE)</f>
        <v>-6</v>
      </c>
      <c r="I3722">
        <v>1</v>
      </c>
      <c r="J3722">
        <v>4</v>
      </c>
      <c r="K3722">
        <v>0</v>
      </c>
      <c r="L3722">
        <v>-4</v>
      </c>
    </row>
    <row r="3723" spans="1:12" x14ac:dyDescent="0.25">
      <c r="A3723" t="s">
        <v>1891</v>
      </c>
      <c r="B3723">
        <v>2020</v>
      </c>
      <c r="C3723">
        <v>17</v>
      </c>
      <c r="D3723" t="s">
        <v>34</v>
      </c>
      <c r="E3723">
        <f>VLOOKUP(B3723&amp;D3723,Sheet1!$A$2:$N$799,14,FALSE)</f>
        <v>3</v>
      </c>
      <c r="F3723">
        <f t="shared" si="58"/>
        <v>-4.7</v>
      </c>
      <c r="G3723" t="s">
        <v>11</v>
      </c>
      <c r="H3723">
        <f>VLOOKUP(B3723&amp;G3723,Sheet1!$A$2:$N$799,14,FALSE)</f>
        <v>7.7</v>
      </c>
      <c r="I3723">
        <v>0</v>
      </c>
      <c r="J3723">
        <v>4</v>
      </c>
      <c r="K3723">
        <v>2</v>
      </c>
      <c r="L3723">
        <v>-2</v>
      </c>
    </row>
    <row r="3724" spans="1:12" x14ac:dyDescent="0.25">
      <c r="A3724" t="s">
        <v>1892</v>
      </c>
      <c r="B3724">
        <v>2020</v>
      </c>
      <c r="C3724">
        <v>17</v>
      </c>
      <c r="D3724" t="s">
        <v>32</v>
      </c>
      <c r="E3724">
        <f>VLOOKUP(B3724&amp;D3724,Sheet1!$A$2:$N$799,14,FALSE)</f>
        <v>-2.4</v>
      </c>
      <c r="F3724">
        <f t="shared" si="58"/>
        <v>5.3000000000000007</v>
      </c>
      <c r="G3724" t="s">
        <v>40</v>
      </c>
      <c r="H3724">
        <f>VLOOKUP(B3724&amp;G3724,Sheet1!$A$2:$N$799,14,FALSE)</f>
        <v>-7.7</v>
      </c>
      <c r="I3724">
        <v>1</v>
      </c>
      <c r="J3724">
        <v>1</v>
      </c>
      <c r="K3724">
        <v>1</v>
      </c>
      <c r="L3724">
        <v>0</v>
      </c>
    </row>
    <row r="3725" spans="1:12" x14ac:dyDescent="0.25">
      <c r="A3725" t="s">
        <v>1893</v>
      </c>
      <c r="B3725">
        <v>2020</v>
      </c>
      <c r="C3725">
        <v>17</v>
      </c>
      <c r="D3725" t="s">
        <v>38</v>
      </c>
      <c r="E3725">
        <f>VLOOKUP(B3725&amp;D3725,Sheet1!$A$2:$N$799,14,FALSE)</f>
        <v>9.6</v>
      </c>
      <c r="F3725">
        <f t="shared" si="58"/>
        <v>10.7</v>
      </c>
      <c r="G3725" t="s">
        <v>14</v>
      </c>
      <c r="H3725">
        <f>VLOOKUP(B3725&amp;G3725,Sheet1!$A$2:$N$799,14,FALSE)</f>
        <v>-1.1000000000000001</v>
      </c>
      <c r="I3725">
        <v>1</v>
      </c>
      <c r="J3725">
        <v>0</v>
      </c>
      <c r="K3725">
        <v>5</v>
      </c>
      <c r="L3725">
        <v>5</v>
      </c>
    </row>
    <row r="3726" spans="1:12" x14ac:dyDescent="0.25">
      <c r="A3726" t="s">
        <v>1894</v>
      </c>
      <c r="B3726">
        <v>2020</v>
      </c>
      <c r="C3726">
        <v>17</v>
      </c>
      <c r="D3726" t="s">
        <v>43</v>
      </c>
      <c r="E3726">
        <f>VLOOKUP(B3726&amp;D3726,Sheet1!$A$2:$N$799,14,FALSE)</f>
        <v>-11.5</v>
      </c>
      <c r="F3726">
        <f t="shared" si="58"/>
        <v>-10.5</v>
      </c>
      <c r="G3726" t="s">
        <v>35</v>
      </c>
      <c r="H3726">
        <f>VLOOKUP(B3726&amp;G3726,Sheet1!$A$2:$N$799,14,FALSE)</f>
        <v>-1</v>
      </c>
      <c r="I3726">
        <v>0</v>
      </c>
      <c r="J3726">
        <v>2</v>
      </c>
      <c r="K3726">
        <v>0</v>
      </c>
      <c r="L3726">
        <v>-2</v>
      </c>
    </row>
    <row r="3727" spans="1:12" x14ac:dyDescent="0.25">
      <c r="A3727" t="s">
        <v>1895</v>
      </c>
      <c r="B3727">
        <v>2020</v>
      </c>
      <c r="C3727">
        <v>17</v>
      </c>
      <c r="D3727" t="s">
        <v>19</v>
      </c>
      <c r="E3727">
        <f>VLOOKUP(B3727&amp;D3727,Sheet1!$A$2:$N$799,14,FALSE)</f>
        <v>4.7</v>
      </c>
      <c r="F3727">
        <f t="shared" si="58"/>
        <v>7.3000000000000007</v>
      </c>
      <c r="G3727" t="s">
        <v>20</v>
      </c>
      <c r="H3727">
        <f>VLOOKUP(B3727&amp;G3727,Sheet1!$A$2:$N$799,14,FALSE)</f>
        <v>-2.6</v>
      </c>
      <c r="I3727">
        <v>0</v>
      </c>
      <c r="J3727">
        <v>1</v>
      </c>
      <c r="K3727">
        <v>0</v>
      </c>
      <c r="L3727">
        <v>-1</v>
      </c>
    </row>
    <row r="3728" spans="1:12" x14ac:dyDescent="0.25">
      <c r="A3728" t="s">
        <v>1896</v>
      </c>
      <c r="B3728">
        <v>2020</v>
      </c>
      <c r="C3728">
        <v>17</v>
      </c>
      <c r="D3728" t="s">
        <v>22</v>
      </c>
      <c r="E3728">
        <f>VLOOKUP(B3728&amp;D3728,Sheet1!$A$2:$N$799,14,FALSE)</f>
        <v>5.5</v>
      </c>
      <c r="F3728">
        <f t="shared" si="58"/>
        <v>4.7</v>
      </c>
      <c r="G3728" t="s">
        <v>50</v>
      </c>
      <c r="H3728">
        <f>VLOOKUP(B3728&amp;G3728,Sheet1!$A$2:$N$799,14,FALSE)</f>
        <v>0.8</v>
      </c>
      <c r="I3728">
        <v>1</v>
      </c>
      <c r="J3728">
        <v>0</v>
      </c>
      <c r="K3728">
        <v>1</v>
      </c>
      <c r="L3728">
        <v>1</v>
      </c>
    </row>
    <row r="3729" spans="1:12" x14ac:dyDescent="0.25">
      <c r="A3729" t="s">
        <v>1897</v>
      </c>
      <c r="B3729">
        <v>2020</v>
      </c>
      <c r="C3729">
        <v>17</v>
      </c>
      <c r="D3729" t="s">
        <v>53</v>
      </c>
      <c r="E3729">
        <f>VLOOKUP(B3729&amp;D3729,Sheet1!$A$2:$N$799,14,FALSE)</f>
        <v>1.6</v>
      </c>
      <c r="F3729">
        <f t="shared" si="58"/>
        <v>7.1</v>
      </c>
      <c r="G3729" t="s">
        <v>55</v>
      </c>
      <c r="H3729">
        <f>VLOOKUP(B3729&amp;G3729,Sheet1!$A$2:$N$799,14,FALSE)</f>
        <v>-5.5</v>
      </c>
      <c r="I3729">
        <v>1</v>
      </c>
      <c r="J3729">
        <v>1</v>
      </c>
      <c r="K3729">
        <v>1</v>
      </c>
      <c r="L3729">
        <v>0</v>
      </c>
    </row>
    <row r="3730" spans="1:12" x14ac:dyDescent="0.25">
      <c r="A3730" t="s">
        <v>1898</v>
      </c>
      <c r="B3730">
        <v>2020</v>
      </c>
      <c r="C3730">
        <v>17</v>
      </c>
      <c r="D3730" t="s">
        <v>56</v>
      </c>
      <c r="E3730">
        <f>VLOOKUP(B3730&amp;D3730,Sheet1!$A$2:$N$799,14,FALSE)</f>
        <v>-0.8</v>
      </c>
      <c r="F3730">
        <f t="shared" si="58"/>
        <v>3.6000000000000005</v>
      </c>
      <c r="G3730" t="s">
        <v>28</v>
      </c>
      <c r="H3730">
        <f>VLOOKUP(B3730&amp;G3730,Sheet1!$A$2:$N$799,14,FALSE)</f>
        <v>-4.4000000000000004</v>
      </c>
      <c r="I3730">
        <v>1</v>
      </c>
      <c r="J3730">
        <v>2</v>
      </c>
      <c r="K3730">
        <v>3</v>
      </c>
      <c r="L3730">
        <v>1</v>
      </c>
    </row>
    <row r="3731" spans="1:12" x14ac:dyDescent="0.25">
      <c r="A3731" t="s">
        <v>1899</v>
      </c>
      <c r="B3731">
        <v>2020</v>
      </c>
      <c r="C3731">
        <v>18</v>
      </c>
      <c r="D3731" t="s">
        <v>16</v>
      </c>
      <c r="E3731">
        <f>VLOOKUP(B3731&amp;D3731,Sheet1!$A$2:$N$799,14,FALSE)</f>
        <v>8.3000000000000007</v>
      </c>
      <c r="F3731">
        <f t="shared" si="58"/>
        <v>6.7000000000000011</v>
      </c>
      <c r="G3731" t="s">
        <v>53</v>
      </c>
      <c r="H3731">
        <f>VLOOKUP(B3731&amp;G3731,Sheet1!$A$2:$N$799,14,FALSE)</f>
        <v>1.6</v>
      </c>
      <c r="I3731">
        <v>1</v>
      </c>
      <c r="J3731">
        <v>1</v>
      </c>
      <c r="K3731">
        <v>1</v>
      </c>
      <c r="L3731">
        <v>0</v>
      </c>
    </row>
    <row r="3732" spans="1:12" x14ac:dyDescent="0.25">
      <c r="A3732" t="s">
        <v>1900</v>
      </c>
      <c r="B3732">
        <v>2020</v>
      </c>
      <c r="C3732">
        <v>18</v>
      </c>
      <c r="D3732" t="s">
        <v>10</v>
      </c>
      <c r="E3732">
        <f>VLOOKUP(B3732&amp;D3732,Sheet1!$A$2:$N$799,14,FALSE)</f>
        <v>0.2</v>
      </c>
      <c r="F3732">
        <f t="shared" si="58"/>
        <v>-9.4</v>
      </c>
      <c r="G3732" t="s">
        <v>38</v>
      </c>
      <c r="H3732">
        <f>VLOOKUP(B3732&amp;G3732,Sheet1!$A$2:$N$799,14,FALSE)</f>
        <v>9.6</v>
      </c>
      <c r="I3732">
        <v>0</v>
      </c>
      <c r="J3732">
        <v>0</v>
      </c>
      <c r="K3732">
        <v>1</v>
      </c>
      <c r="L3732">
        <v>1</v>
      </c>
    </row>
    <row r="3733" spans="1:12" x14ac:dyDescent="0.25">
      <c r="A3733" t="s">
        <v>1901</v>
      </c>
      <c r="B3733">
        <v>2020</v>
      </c>
      <c r="C3733">
        <v>18</v>
      </c>
      <c r="D3733" t="s">
        <v>20</v>
      </c>
      <c r="E3733">
        <f>VLOOKUP(B3733&amp;D3733,Sheet1!$A$2:$N$799,14,FALSE)</f>
        <v>-2.6</v>
      </c>
      <c r="F3733">
        <f t="shared" si="58"/>
        <v>-7.3000000000000007</v>
      </c>
      <c r="G3733" t="s">
        <v>19</v>
      </c>
      <c r="H3733">
        <f>VLOOKUP(B3733&amp;G3733,Sheet1!$A$2:$N$799,14,FALSE)</f>
        <v>4.7</v>
      </c>
      <c r="I3733">
        <v>1</v>
      </c>
      <c r="J3733">
        <v>0</v>
      </c>
      <c r="K3733">
        <v>5</v>
      </c>
      <c r="L3733">
        <v>5</v>
      </c>
    </row>
    <row r="3734" spans="1:12" x14ac:dyDescent="0.25">
      <c r="A3734" t="s">
        <v>1902</v>
      </c>
      <c r="B3734">
        <v>2020</v>
      </c>
      <c r="C3734">
        <v>18</v>
      </c>
      <c r="D3734" t="s">
        <v>26</v>
      </c>
      <c r="E3734">
        <f>VLOOKUP(B3734&amp;D3734,Sheet1!$A$2:$N$799,14,FALSE)</f>
        <v>2.8</v>
      </c>
      <c r="F3734">
        <f t="shared" si="58"/>
        <v>-4.9000000000000004</v>
      </c>
      <c r="G3734" t="s">
        <v>11</v>
      </c>
      <c r="H3734">
        <f>VLOOKUP(B3734&amp;G3734,Sheet1!$A$2:$N$799,14,FALSE)</f>
        <v>7.7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1903</v>
      </c>
      <c r="B3735">
        <v>2020</v>
      </c>
      <c r="C3735">
        <v>18</v>
      </c>
      <c r="D3735" t="s">
        <v>31</v>
      </c>
      <c r="E3735">
        <f>VLOOKUP(B3735&amp;D3735,Sheet1!$A$2:$N$799,14,FALSE)</f>
        <v>5.4</v>
      </c>
      <c r="F3735">
        <f t="shared" si="58"/>
        <v>-9.9999999999999645E-2</v>
      </c>
      <c r="G3735" t="s">
        <v>22</v>
      </c>
      <c r="H3735">
        <f>VLOOKUP(B3735&amp;G3735,Sheet1!$A$2:$N$799,14,FALSE)</f>
        <v>5.5</v>
      </c>
      <c r="I3735">
        <v>1</v>
      </c>
      <c r="J3735">
        <v>1</v>
      </c>
      <c r="K3735">
        <v>1</v>
      </c>
      <c r="L3735">
        <v>0</v>
      </c>
    </row>
    <row r="3736" spans="1:12" x14ac:dyDescent="0.25">
      <c r="A3736" t="s">
        <v>1904</v>
      </c>
      <c r="B3736">
        <v>2020</v>
      </c>
      <c r="C3736">
        <v>18</v>
      </c>
      <c r="D3736" t="s">
        <v>13</v>
      </c>
      <c r="E3736">
        <f>VLOOKUP(B3736&amp;D3736,Sheet1!$A$2:$N$799,14,FALSE)</f>
        <v>9.4</v>
      </c>
      <c r="F3736">
        <f t="shared" si="58"/>
        <v>10.200000000000001</v>
      </c>
      <c r="G3736" t="s">
        <v>56</v>
      </c>
      <c r="H3736">
        <f>VLOOKUP(B3736&amp;G3736,Sheet1!$A$2:$N$799,14,FALSE)</f>
        <v>-0.8</v>
      </c>
      <c r="I3736">
        <v>1</v>
      </c>
      <c r="J3736">
        <v>1</v>
      </c>
      <c r="K3736">
        <v>1</v>
      </c>
      <c r="L3736">
        <v>0</v>
      </c>
    </row>
    <row r="3737" spans="1:12" x14ac:dyDescent="0.25">
      <c r="A3737" t="s">
        <v>1905</v>
      </c>
      <c r="B3737">
        <v>2020</v>
      </c>
      <c r="C3737">
        <v>19</v>
      </c>
      <c r="D3737" t="s">
        <v>16</v>
      </c>
      <c r="E3737">
        <f>VLOOKUP(B3737&amp;D3737,Sheet1!$A$2:$N$799,14,FALSE)</f>
        <v>8.3000000000000007</v>
      </c>
      <c r="F3737">
        <f t="shared" si="58"/>
        <v>0.60000000000000053</v>
      </c>
      <c r="G3737" t="s">
        <v>11</v>
      </c>
      <c r="H3737">
        <f>VLOOKUP(B3737&amp;G3737,Sheet1!$A$2:$N$799,14,FALSE)</f>
        <v>7.7</v>
      </c>
      <c r="I3737">
        <v>0</v>
      </c>
      <c r="J3737">
        <v>1</v>
      </c>
      <c r="K3737">
        <v>0</v>
      </c>
      <c r="L3737">
        <v>-1</v>
      </c>
    </row>
    <row r="3738" spans="1:12" x14ac:dyDescent="0.25">
      <c r="A3738" t="s">
        <v>1906</v>
      </c>
      <c r="B3738">
        <v>2020</v>
      </c>
      <c r="C3738">
        <v>19</v>
      </c>
      <c r="D3738" t="s">
        <v>20</v>
      </c>
      <c r="E3738">
        <f>VLOOKUP(B3738&amp;D3738,Sheet1!$A$2:$N$799,14,FALSE)</f>
        <v>-2.6</v>
      </c>
      <c r="F3738">
        <f t="shared" si="58"/>
        <v>-9.4</v>
      </c>
      <c r="G3738" t="s">
        <v>52</v>
      </c>
      <c r="H3738">
        <f>VLOOKUP(B3738&amp;G3738,Sheet1!$A$2:$N$799,14,FALSE)</f>
        <v>6.8</v>
      </c>
      <c r="I3738">
        <v>0</v>
      </c>
      <c r="J3738">
        <v>2</v>
      </c>
      <c r="K3738">
        <v>1</v>
      </c>
      <c r="L3738">
        <v>-1</v>
      </c>
    </row>
    <row r="3739" spans="1:12" x14ac:dyDescent="0.25">
      <c r="A3739" t="s">
        <v>1907</v>
      </c>
      <c r="B3739">
        <v>2020</v>
      </c>
      <c r="C3739">
        <v>19</v>
      </c>
      <c r="D3739" t="s">
        <v>31</v>
      </c>
      <c r="E3739">
        <f>VLOOKUP(B3739&amp;D3739,Sheet1!$A$2:$N$799,14,FALSE)</f>
        <v>5.4</v>
      </c>
      <c r="F3739">
        <f t="shared" si="58"/>
        <v>-2.2999999999999998</v>
      </c>
      <c r="G3739" t="s">
        <v>23</v>
      </c>
      <c r="H3739">
        <f>VLOOKUP(B3739&amp;G3739,Sheet1!$A$2:$N$799,14,FALSE)</f>
        <v>7.7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1908</v>
      </c>
      <c r="B3740">
        <v>2020</v>
      </c>
      <c r="C3740">
        <v>19</v>
      </c>
      <c r="D3740" t="s">
        <v>13</v>
      </c>
      <c r="E3740">
        <f>VLOOKUP(B3740&amp;D3740,Sheet1!$A$2:$N$799,14,FALSE)</f>
        <v>9.4</v>
      </c>
      <c r="F3740">
        <f t="shared" si="58"/>
        <v>-0.19999999999999929</v>
      </c>
      <c r="G3740" t="s">
        <v>38</v>
      </c>
      <c r="H3740">
        <f>VLOOKUP(B3740&amp;G3740,Sheet1!$A$2:$N$799,14,FALSE)</f>
        <v>9.6</v>
      </c>
      <c r="I3740">
        <v>1</v>
      </c>
      <c r="J3740">
        <v>0</v>
      </c>
      <c r="K3740">
        <v>4</v>
      </c>
      <c r="L3740">
        <v>4</v>
      </c>
    </row>
    <row r="3741" spans="1:12" x14ac:dyDescent="0.25">
      <c r="A3741" t="s">
        <v>1909</v>
      </c>
      <c r="B3741">
        <v>2020</v>
      </c>
      <c r="C3741">
        <v>20</v>
      </c>
      <c r="D3741" t="s">
        <v>11</v>
      </c>
      <c r="E3741">
        <f>VLOOKUP(B3741&amp;D3741,Sheet1!$A$2:$N$799,14,FALSE)</f>
        <v>7.7</v>
      </c>
      <c r="F3741">
        <f t="shared" si="58"/>
        <v>0.90000000000000036</v>
      </c>
      <c r="G3741" t="s">
        <v>52</v>
      </c>
      <c r="H3741">
        <f>VLOOKUP(B3741&amp;G3741,Sheet1!$A$2:$N$799,14,FALSE)</f>
        <v>6.8</v>
      </c>
      <c r="I3741">
        <v>0</v>
      </c>
      <c r="J3741">
        <v>2</v>
      </c>
      <c r="K3741">
        <v>0</v>
      </c>
      <c r="L3741">
        <v>-2</v>
      </c>
    </row>
    <row r="3742" spans="1:12" x14ac:dyDescent="0.25">
      <c r="A3742" t="s">
        <v>1910</v>
      </c>
      <c r="B3742">
        <v>2020</v>
      </c>
      <c r="C3742">
        <v>20</v>
      </c>
      <c r="D3742" t="s">
        <v>13</v>
      </c>
      <c r="E3742">
        <f>VLOOKUP(B3742&amp;D3742,Sheet1!$A$2:$N$799,14,FALSE)</f>
        <v>9.4</v>
      </c>
      <c r="F3742">
        <f t="shared" si="58"/>
        <v>1.7000000000000002</v>
      </c>
      <c r="G3742" t="s">
        <v>23</v>
      </c>
      <c r="H3742">
        <f>VLOOKUP(B3742&amp;G3742,Sheet1!$A$2:$N$799,14,FALSE)</f>
        <v>7.7</v>
      </c>
      <c r="I3742">
        <v>1</v>
      </c>
      <c r="J3742">
        <v>3</v>
      </c>
      <c r="K3742">
        <v>2</v>
      </c>
      <c r="L3742">
        <v>-1</v>
      </c>
    </row>
    <row r="3743" spans="1:12" x14ac:dyDescent="0.25">
      <c r="A3743" t="s">
        <v>1911</v>
      </c>
      <c r="B3743">
        <v>2020</v>
      </c>
      <c r="C3743">
        <v>21</v>
      </c>
      <c r="D3743" t="s">
        <v>52</v>
      </c>
      <c r="E3743">
        <f>VLOOKUP(B3743&amp;D3743,Sheet1!$A$2:$N$799,14,FALSE)</f>
        <v>6.8</v>
      </c>
      <c r="F3743">
        <f t="shared" si="58"/>
        <v>-2.6000000000000005</v>
      </c>
      <c r="G3743" t="s">
        <v>13</v>
      </c>
      <c r="H3743">
        <f>VLOOKUP(B3743&amp;G3743,Sheet1!$A$2:$N$799,14,FALSE)</f>
        <v>9.4</v>
      </c>
      <c r="I3743">
        <v>0</v>
      </c>
      <c r="J3743">
        <v>2</v>
      </c>
      <c r="K3743">
        <v>0</v>
      </c>
      <c r="L3743">
        <v>-2</v>
      </c>
    </row>
    <row r="3744" spans="1:12" x14ac:dyDescent="0.25">
      <c r="A3744" t="s">
        <v>1912</v>
      </c>
      <c r="B3744">
        <v>2021</v>
      </c>
      <c r="C3744">
        <v>1</v>
      </c>
      <c r="D3744" t="s">
        <v>53</v>
      </c>
      <c r="E3744">
        <f>VLOOKUP(B3744&amp;D3744,Sheet1!$A$2:$N$799,14,FALSE)</f>
        <v>3.4</v>
      </c>
      <c r="F3744">
        <f t="shared" si="58"/>
        <v>-1.8000000000000003</v>
      </c>
      <c r="G3744" t="s">
        <v>46</v>
      </c>
      <c r="H3744">
        <f>VLOOKUP(B3744&amp;G3744,Sheet1!$A$2:$N$799,14,FALSE)</f>
        <v>5.2</v>
      </c>
      <c r="I3744">
        <v>0</v>
      </c>
      <c r="J3744">
        <v>3</v>
      </c>
      <c r="K3744">
        <v>1</v>
      </c>
      <c r="L3744">
        <v>-2</v>
      </c>
    </row>
    <row r="3745" spans="1:12" x14ac:dyDescent="0.25">
      <c r="A3745" t="s">
        <v>1913</v>
      </c>
      <c r="B3745">
        <v>2021</v>
      </c>
      <c r="C3745">
        <v>1</v>
      </c>
      <c r="D3745" t="s">
        <v>44</v>
      </c>
      <c r="E3745">
        <f>VLOOKUP(B3745&amp;D3745,Sheet1!$A$2:$N$799,14,FALSE)</f>
        <v>-3.3</v>
      </c>
      <c r="F3745">
        <f t="shared" si="58"/>
        <v>-3</v>
      </c>
      <c r="G3745" t="s">
        <v>16</v>
      </c>
      <c r="H3745">
        <f>VLOOKUP(B3745&amp;G3745,Sheet1!$A$2:$N$799,14,FALSE)</f>
        <v>-0.3</v>
      </c>
      <c r="I3745">
        <v>1</v>
      </c>
      <c r="J3745">
        <v>1</v>
      </c>
      <c r="K3745">
        <v>2</v>
      </c>
      <c r="L3745">
        <v>1</v>
      </c>
    </row>
    <row r="3746" spans="1:12" x14ac:dyDescent="0.25">
      <c r="A3746" t="s">
        <v>1914</v>
      </c>
      <c r="B3746">
        <v>2021</v>
      </c>
      <c r="C3746">
        <v>1</v>
      </c>
      <c r="D3746" t="s">
        <v>31</v>
      </c>
      <c r="E3746">
        <f>VLOOKUP(B3746&amp;D3746,Sheet1!$A$2:$N$799,14,FALSE)</f>
        <v>5.3</v>
      </c>
      <c r="F3746">
        <f t="shared" si="58"/>
        <v>10.5</v>
      </c>
      <c r="G3746" t="s">
        <v>10</v>
      </c>
      <c r="H3746">
        <f>VLOOKUP(B3746&amp;G3746,Sheet1!$A$2:$N$799,14,FALSE)</f>
        <v>-5.2</v>
      </c>
      <c r="I3746">
        <v>1</v>
      </c>
      <c r="J3746">
        <v>0</v>
      </c>
      <c r="K3746">
        <v>2</v>
      </c>
      <c r="L3746">
        <v>2</v>
      </c>
    </row>
    <row r="3747" spans="1:12" x14ac:dyDescent="0.25">
      <c r="A3747" t="s">
        <v>1915</v>
      </c>
      <c r="B3747">
        <v>2021</v>
      </c>
      <c r="C3747">
        <v>1</v>
      </c>
      <c r="D3747" t="s">
        <v>52</v>
      </c>
      <c r="E3747">
        <f>VLOOKUP(B3747&amp;D3747,Sheet1!$A$2:$N$799,14,FALSE)</f>
        <v>7.4</v>
      </c>
      <c r="F3747">
        <f t="shared" si="58"/>
        <v>8.7000000000000011</v>
      </c>
      <c r="G3747" t="s">
        <v>20</v>
      </c>
      <c r="H3747">
        <f>VLOOKUP(B3747&amp;G3747,Sheet1!$A$2:$N$799,14,FALSE)</f>
        <v>-1.3</v>
      </c>
      <c r="I3747">
        <v>1</v>
      </c>
      <c r="J3747">
        <v>0</v>
      </c>
      <c r="K3747">
        <v>2</v>
      </c>
      <c r="L3747">
        <v>2</v>
      </c>
    </row>
    <row r="3748" spans="1:12" x14ac:dyDescent="0.25">
      <c r="A3748" t="s">
        <v>1916</v>
      </c>
      <c r="B3748">
        <v>2021</v>
      </c>
      <c r="C3748">
        <v>1</v>
      </c>
      <c r="D3748" t="s">
        <v>13</v>
      </c>
      <c r="E3748">
        <f>VLOOKUP(B3748&amp;D3748,Sheet1!$A$2:$N$799,14,FALSE)</f>
        <v>8.6</v>
      </c>
      <c r="F3748">
        <f t="shared" si="58"/>
        <v>-1.3000000000000007</v>
      </c>
      <c r="G3748" t="s">
        <v>49</v>
      </c>
      <c r="H3748">
        <f>VLOOKUP(B3748&amp;G3748,Sheet1!$A$2:$N$799,14,FALSE)</f>
        <v>9.9</v>
      </c>
      <c r="I3748">
        <v>1</v>
      </c>
      <c r="J3748">
        <v>4</v>
      </c>
      <c r="K3748">
        <v>1</v>
      </c>
      <c r="L3748">
        <v>-3</v>
      </c>
    </row>
    <row r="3749" spans="1:12" x14ac:dyDescent="0.25">
      <c r="A3749" t="s">
        <v>1917</v>
      </c>
      <c r="B3749">
        <v>2021</v>
      </c>
      <c r="C3749">
        <v>1</v>
      </c>
      <c r="D3749" t="s">
        <v>41</v>
      </c>
      <c r="E3749">
        <f>VLOOKUP(B3749&amp;D3749,Sheet1!$A$2:$N$799,14,FALSE)</f>
        <v>-8.3000000000000007</v>
      </c>
      <c r="F3749">
        <f t="shared" si="58"/>
        <v>-7.8000000000000007</v>
      </c>
      <c r="G3749" t="s">
        <v>25</v>
      </c>
      <c r="H3749">
        <f>VLOOKUP(B3749&amp;G3749,Sheet1!$A$2:$N$799,14,FALSE)</f>
        <v>-0.5</v>
      </c>
      <c r="I3749">
        <v>0</v>
      </c>
      <c r="J3749">
        <v>1</v>
      </c>
      <c r="K3749">
        <v>1</v>
      </c>
      <c r="L3749">
        <v>0</v>
      </c>
    </row>
    <row r="3750" spans="1:12" x14ac:dyDescent="0.25">
      <c r="A3750" t="s">
        <v>1918</v>
      </c>
      <c r="B3750">
        <v>2021</v>
      </c>
      <c r="C3750">
        <v>1</v>
      </c>
      <c r="D3750" t="s">
        <v>38</v>
      </c>
      <c r="E3750">
        <f>VLOOKUP(B3750&amp;D3750,Sheet1!$A$2:$N$799,14,FALSE)</f>
        <v>2</v>
      </c>
      <c r="F3750">
        <f t="shared" si="58"/>
        <v>-2.4000000000000004</v>
      </c>
      <c r="G3750" t="s">
        <v>23</v>
      </c>
      <c r="H3750">
        <f>VLOOKUP(B3750&amp;G3750,Sheet1!$A$2:$N$799,14,FALSE)</f>
        <v>4.4000000000000004</v>
      </c>
      <c r="I3750">
        <v>1</v>
      </c>
      <c r="J3750">
        <v>0</v>
      </c>
      <c r="K3750">
        <v>3</v>
      </c>
      <c r="L3750">
        <v>3</v>
      </c>
    </row>
    <row r="3751" spans="1:12" x14ac:dyDescent="0.25">
      <c r="A3751" t="s">
        <v>1919</v>
      </c>
      <c r="B3751">
        <v>2021</v>
      </c>
      <c r="C3751">
        <v>1</v>
      </c>
      <c r="D3751" t="s">
        <v>55</v>
      </c>
      <c r="E3751">
        <f>VLOOKUP(B3751&amp;D3751,Sheet1!$A$2:$N$799,14,FALSE)</f>
        <v>-9.6999999999999993</v>
      </c>
      <c r="F3751">
        <f t="shared" si="58"/>
        <v>1.7000000000000011</v>
      </c>
      <c r="G3751" t="s">
        <v>29</v>
      </c>
      <c r="H3751">
        <f>VLOOKUP(B3751&amp;G3751,Sheet1!$A$2:$N$799,14,FALSE)</f>
        <v>-11.4</v>
      </c>
      <c r="I3751">
        <v>1</v>
      </c>
      <c r="J3751">
        <v>0</v>
      </c>
      <c r="K3751">
        <v>3</v>
      </c>
      <c r="L3751">
        <v>3</v>
      </c>
    </row>
    <row r="3752" spans="1:12" x14ac:dyDescent="0.25">
      <c r="A3752" t="s">
        <v>1920</v>
      </c>
      <c r="B3752">
        <v>2021</v>
      </c>
      <c r="C3752">
        <v>1</v>
      </c>
      <c r="D3752" t="s">
        <v>56</v>
      </c>
      <c r="E3752">
        <f>VLOOKUP(B3752&amp;D3752,Sheet1!$A$2:$N$799,14,FALSE)</f>
        <v>-4.2</v>
      </c>
      <c r="F3752">
        <f t="shared" si="58"/>
        <v>-5.3000000000000007</v>
      </c>
      <c r="G3752" t="s">
        <v>47</v>
      </c>
      <c r="H3752">
        <f>VLOOKUP(B3752&amp;G3752,Sheet1!$A$2:$N$799,14,FALSE)</f>
        <v>1.1000000000000001</v>
      </c>
      <c r="I3752">
        <v>0</v>
      </c>
      <c r="J3752">
        <v>1</v>
      </c>
      <c r="K3752">
        <v>2</v>
      </c>
      <c r="L3752">
        <v>1</v>
      </c>
    </row>
    <row r="3753" spans="1:12" x14ac:dyDescent="0.25">
      <c r="A3753" t="s">
        <v>1921</v>
      </c>
      <c r="B3753">
        <v>2021</v>
      </c>
      <c r="C3753">
        <v>1</v>
      </c>
      <c r="D3753" t="s">
        <v>35</v>
      </c>
      <c r="E3753">
        <f>VLOOKUP(B3753&amp;D3753,Sheet1!$A$2:$N$799,14,FALSE)</f>
        <v>8.5</v>
      </c>
      <c r="F3753">
        <f t="shared" si="58"/>
        <v>11.2</v>
      </c>
      <c r="G3753" t="s">
        <v>34</v>
      </c>
      <c r="H3753">
        <f>VLOOKUP(B3753&amp;G3753,Sheet1!$A$2:$N$799,14,FALSE)</f>
        <v>-2.7</v>
      </c>
      <c r="I3753">
        <v>0</v>
      </c>
      <c r="J3753">
        <v>2</v>
      </c>
      <c r="K3753">
        <v>1</v>
      </c>
      <c r="L3753">
        <v>-1</v>
      </c>
    </row>
    <row r="3754" spans="1:12" x14ac:dyDescent="0.25">
      <c r="A3754" t="s">
        <v>1922</v>
      </c>
      <c r="B3754">
        <v>2021</v>
      </c>
      <c r="C3754">
        <v>1</v>
      </c>
      <c r="D3754" t="s">
        <v>17</v>
      </c>
      <c r="E3754">
        <f>VLOOKUP(B3754&amp;D3754,Sheet1!$A$2:$N$799,14,FALSE)</f>
        <v>3.1</v>
      </c>
      <c r="F3754">
        <f t="shared" si="58"/>
        <v>2.8000000000000003</v>
      </c>
      <c r="G3754" t="s">
        <v>32</v>
      </c>
      <c r="H3754">
        <f>VLOOKUP(B3754&amp;G3754,Sheet1!$A$2:$N$799,14,FALSE)</f>
        <v>0.3</v>
      </c>
      <c r="I3754">
        <v>1</v>
      </c>
      <c r="J3754">
        <v>0</v>
      </c>
      <c r="K3754">
        <v>1</v>
      </c>
      <c r="L3754">
        <v>1</v>
      </c>
    </row>
    <row r="3755" spans="1:12" x14ac:dyDescent="0.25">
      <c r="A3755" t="s">
        <v>1923</v>
      </c>
      <c r="B3755">
        <v>2021</v>
      </c>
      <c r="C3755">
        <v>1</v>
      </c>
      <c r="D3755" t="s">
        <v>14</v>
      </c>
      <c r="E3755">
        <f>VLOOKUP(B3755&amp;D3755,Sheet1!$A$2:$N$799,14,FALSE)</f>
        <v>-5.5</v>
      </c>
      <c r="F3755">
        <f t="shared" si="58"/>
        <v>4.9000000000000004</v>
      </c>
      <c r="G3755" t="s">
        <v>43</v>
      </c>
      <c r="H3755">
        <f>VLOOKUP(B3755&amp;G3755,Sheet1!$A$2:$N$799,14,FALSE)</f>
        <v>-10.4</v>
      </c>
      <c r="I3755">
        <v>1</v>
      </c>
      <c r="J3755">
        <v>1</v>
      </c>
      <c r="K3755">
        <v>1</v>
      </c>
      <c r="L3755">
        <v>0</v>
      </c>
    </row>
    <row r="3756" spans="1:12" x14ac:dyDescent="0.25">
      <c r="A3756" t="s">
        <v>1924</v>
      </c>
      <c r="B3756">
        <v>2021</v>
      </c>
      <c r="C3756">
        <v>1</v>
      </c>
      <c r="D3756" t="s">
        <v>37</v>
      </c>
      <c r="E3756">
        <f>VLOOKUP(B3756&amp;D3756,Sheet1!$A$2:$N$799,14,FALSE)</f>
        <v>-8.5</v>
      </c>
      <c r="F3756">
        <f t="shared" si="58"/>
        <v>-11</v>
      </c>
      <c r="G3756" t="s">
        <v>28</v>
      </c>
      <c r="H3756">
        <f>VLOOKUP(B3756&amp;G3756,Sheet1!$A$2:$N$799,14,FALSE)</f>
        <v>2.5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1925</v>
      </c>
      <c r="B3757">
        <v>2021</v>
      </c>
      <c r="C3757">
        <v>1</v>
      </c>
      <c r="D3757" t="s">
        <v>11</v>
      </c>
      <c r="E3757">
        <f>VLOOKUP(B3757&amp;D3757,Sheet1!$A$2:$N$799,14,FALSE)</f>
        <v>9.8000000000000007</v>
      </c>
      <c r="F3757">
        <f t="shared" si="58"/>
        <v>12.3</v>
      </c>
      <c r="G3757" t="s">
        <v>19</v>
      </c>
      <c r="H3757">
        <f>VLOOKUP(B3757&amp;G3757,Sheet1!$A$2:$N$799,14,FALSE)</f>
        <v>-2.5</v>
      </c>
      <c r="I3757">
        <v>0</v>
      </c>
      <c r="J3757">
        <v>1</v>
      </c>
      <c r="K3757">
        <v>0</v>
      </c>
      <c r="L3757">
        <v>-1</v>
      </c>
    </row>
    <row r="3758" spans="1:12" x14ac:dyDescent="0.25">
      <c r="A3758" t="s">
        <v>1926</v>
      </c>
      <c r="B3758">
        <v>2021</v>
      </c>
      <c r="C3758">
        <v>1</v>
      </c>
      <c r="D3758" t="s">
        <v>26</v>
      </c>
      <c r="E3758">
        <f>VLOOKUP(B3758&amp;D3758,Sheet1!$A$2:$N$799,14,FALSE)</f>
        <v>4.4000000000000004</v>
      </c>
      <c r="F3758">
        <f t="shared" si="58"/>
        <v>2.5000000000000004</v>
      </c>
      <c r="G3758" t="s">
        <v>22</v>
      </c>
      <c r="H3758">
        <f>VLOOKUP(B3758&amp;G3758,Sheet1!$A$2:$N$799,14,FALSE)</f>
        <v>1.9</v>
      </c>
      <c r="I3758">
        <v>0</v>
      </c>
      <c r="J3758">
        <v>1</v>
      </c>
      <c r="K3758">
        <v>1</v>
      </c>
      <c r="L3758">
        <v>0</v>
      </c>
    </row>
    <row r="3759" spans="1:12" x14ac:dyDescent="0.25">
      <c r="A3759" t="s">
        <v>1927</v>
      </c>
      <c r="B3759">
        <v>2021</v>
      </c>
      <c r="C3759">
        <v>1</v>
      </c>
      <c r="D3759" t="s">
        <v>40</v>
      </c>
      <c r="E3759">
        <f>VLOOKUP(B3759&amp;D3759,Sheet1!$A$2:$N$799,14,FALSE)</f>
        <v>-7.8</v>
      </c>
      <c r="F3759">
        <f t="shared" si="58"/>
        <v>-11.6</v>
      </c>
      <c r="G3759" t="s">
        <v>50</v>
      </c>
      <c r="H3759">
        <f>VLOOKUP(B3759&amp;G3759,Sheet1!$A$2:$N$799,14,FALSE)</f>
        <v>3.8</v>
      </c>
      <c r="I3759">
        <v>0</v>
      </c>
      <c r="J3759">
        <v>1</v>
      </c>
      <c r="K3759">
        <v>2</v>
      </c>
      <c r="L3759">
        <v>1</v>
      </c>
    </row>
    <row r="3760" spans="1:12" x14ac:dyDescent="0.25">
      <c r="A3760" t="s">
        <v>1928</v>
      </c>
      <c r="B3760">
        <v>2021</v>
      </c>
      <c r="C3760">
        <v>2</v>
      </c>
      <c r="D3760" t="s">
        <v>13</v>
      </c>
      <c r="E3760">
        <f>VLOOKUP(B3760&amp;D3760,Sheet1!$A$2:$N$799,14,FALSE)</f>
        <v>8.6</v>
      </c>
      <c r="F3760">
        <f t="shared" si="58"/>
        <v>17.100000000000001</v>
      </c>
      <c r="G3760" t="s">
        <v>37</v>
      </c>
      <c r="H3760">
        <f>VLOOKUP(B3760&amp;G3760,Sheet1!$A$2:$N$799,14,FALSE)</f>
        <v>-8.5</v>
      </c>
      <c r="I3760">
        <v>1</v>
      </c>
      <c r="J3760">
        <v>1</v>
      </c>
      <c r="K3760">
        <v>3</v>
      </c>
      <c r="L3760">
        <v>2</v>
      </c>
    </row>
    <row r="3761" spans="1:12" x14ac:dyDescent="0.25">
      <c r="A3761" t="s">
        <v>1929</v>
      </c>
      <c r="B3761">
        <v>2021</v>
      </c>
      <c r="C3761">
        <v>2</v>
      </c>
      <c r="D3761" t="s">
        <v>34</v>
      </c>
      <c r="E3761">
        <f>VLOOKUP(B3761&amp;D3761,Sheet1!$A$2:$N$799,14,FALSE)</f>
        <v>-2.7</v>
      </c>
      <c r="F3761">
        <f t="shared" si="58"/>
        <v>-12.5</v>
      </c>
      <c r="G3761" t="s">
        <v>11</v>
      </c>
      <c r="H3761">
        <f>VLOOKUP(B3761&amp;G3761,Sheet1!$A$2:$N$799,14,FALSE)</f>
        <v>9.8000000000000007</v>
      </c>
      <c r="I3761">
        <v>0</v>
      </c>
      <c r="J3761">
        <v>2</v>
      </c>
      <c r="K3761">
        <v>3</v>
      </c>
      <c r="L3761">
        <v>1</v>
      </c>
    </row>
    <row r="3762" spans="1:12" x14ac:dyDescent="0.25">
      <c r="A3762" t="s">
        <v>1930</v>
      </c>
      <c r="B3762">
        <v>2021</v>
      </c>
      <c r="C3762">
        <v>2</v>
      </c>
      <c r="D3762" t="s">
        <v>10</v>
      </c>
      <c r="E3762">
        <f>VLOOKUP(B3762&amp;D3762,Sheet1!$A$2:$N$799,14,FALSE)</f>
        <v>-5.2</v>
      </c>
      <c r="F3762">
        <f t="shared" si="58"/>
        <v>-8.3000000000000007</v>
      </c>
      <c r="G3762" t="s">
        <v>17</v>
      </c>
      <c r="H3762">
        <f>VLOOKUP(B3762&amp;G3762,Sheet1!$A$2:$N$799,14,FALSE)</f>
        <v>3.1</v>
      </c>
      <c r="I3762">
        <v>1</v>
      </c>
      <c r="J3762">
        <v>1</v>
      </c>
      <c r="K3762">
        <v>4</v>
      </c>
      <c r="L3762">
        <v>3</v>
      </c>
    </row>
    <row r="3763" spans="1:12" x14ac:dyDescent="0.25">
      <c r="A3763" t="s">
        <v>1931</v>
      </c>
      <c r="B3763">
        <v>2021</v>
      </c>
      <c r="C3763">
        <v>2</v>
      </c>
      <c r="D3763" t="s">
        <v>47</v>
      </c>
      <c r="E3763">
        <f>VLOOKUP(B3763&amp;D3763,Sheet1!$A$2:$N$799,14,FALSE)</f>
        <v>1.1000000000000001</v>
      </c>
      <c r="F3763">
        <f t="shared" si="58"/>
        <v>-8.8000000000000007</v>
      </c>
      <c r="G3763" t="s">
        <v>49</v>
      </c>
      <c r="H3763">
        <f>VLOOKUP(B3763&amp;G3763,Sheet1!$A$2:$N$799,14,FALSE)</f>
        <v>9.9</v>
      </c>
      <c r="I3763">
        <v>0</v>
      </c>
      <c r="J3763">
        <v>2</v>
      </c>
      <c r="K3763">
        <v>1</v>
      </c>
      <c r="L3763">
        <v>-1</v>
      </c>
    </row>
    <row r="3764" spans="1:12" x14ac:dyDescent="0.25">
      <c r="A3764" t="s">
        <v>1932</v>
      </c>
      <c r="B3764">
        <v>2021</v>
      </c>
      <c r="C3764">
        <v>2</v>
      </c>
      <c r="D3764" t="s">
        <v>29</v>
      </c>
      <c r="E3764">
        <f>VLOOKUP(B3764&amp;D3764,Sheet1!$A$2:$N$799,14,FALSE)</f>
        <v>-11.4</v>
      </c>
      <c r="F3764">
        <f t="shared" si="58"/>
        <v>-10.9</v>
      </c>
      <c r="G3764" t="s">
        <v>25</v>
      </c>
      <c r="H3764">
        <f>VLOOKUP(B3764&amp;G3764,Sheet1!$A$2:$N$799,14,FALSE)</f>
        <v>-0.5</v>
      </c>
      <c r="I3764">
        <v>0</v>
      </c>
      <c r="J3764">
        <v>2</v>
      </c>
      <c r="K3764">
        <v>0</v>
      </c>
      <c r="L3764">
        <v>-2</v>
      </c>
    </row>
    <row r="3765" spans="1:12" x14ac:dyDescent="0.25">
      <c r="A3765" t="s">
        <v>1933</v>
      </c>
      <c r="B3765">
        <v>2021</v>
      </c>
      <c r="C3765">
        <v>2</v>
      </c>
      <c r="D3765" t="s">
        <v>23</v>
      </c>
      <c r="E3765">
        <f>VLOOKUP(B3765&amp;D3765,Sheet1!$A$2:$N$799,14,FALSE)</f>
        <v>4.4000000000000004</v>
      </c>
      <c r="F3765">
        <f t="shared" si="58"/>
        <v>12.2</v>
      </c>
      <c r="G3765" t="s">
        <v>40</v>
      </c>
      <c r="H3765">
        <f>VLOOKUP(B3765&amp;G3765,Sheet1!$A$2:$N$799,14,FALSE)</f>
        <v>-7.8</v>
      </c>
      <c r="I3765">
        <v>1</v>
      </c>
      <c r="J3765">
        <v>0</v>
      </c>
      <c r="K3765">
        <v>2</v>
      </c>
      <c r="L3765">
        <v>2</v>
      </c>
    </row>
    <row r="3766" spans="1:12" x14ac:dyDescent="0.25">
      <c r="A3766" t="s">
        <v>1934</v>
      </c>
      <c r="B3766">
        <v>2021</v>
      </c>
      <c r="C3766">
        <v>2</v>
      </c>
      <c r="D3766" t="s">
        <v>20</v>
      </c>
      <c r="E3766">
        <f>VLOOKUP(B3766&amp;D3766,Sheet1!$A$2:$N$799,14,FALSE)</f>
        <v>-1.3</v>
      </c>
      <c r="F3766">
        <f t="shared" si="58"/>
        <v>8.3999999999999986</v>
      </c>
      <c r="G3766" t="s">
        <v>55</v>
      </c>
      <c r="H3766">
        <f>VLOOKUP(B3766&amp;G3766,Sheet1!$A$2:$N$799,14,FALSE)</f>
        <v>-9.6999999999999993</v>
      </c>
      <c r="I3766">
        <v>1</v>
      </c>
      <c r="J3766">
        <v>3</v>
      </c>
      <c r="K3766">
        <v>1</v>
      </c>
      <c r="L3766">
        <v>-2</v>
      </c>
    </row>
    <row r="3767" spans="1:12" x14ac:dyDescent="0.25">
      <c r="A3767" t="s">
        <v>1935</v>
      </c>
      <c r="B3767">
        <v>2021</v>
      </c>
      <c r="C3767">
        <v>2</v>
      </c>
      <c r="D3767" t="s">
        <v>16</v>
      </c>
      <c r="E3767">
        <f>VLOOKUP(B3767&amp;D3767,Sheet1!$A$2:$N$799,14,FALSE)</f>
        <v>-0.3</v>
      </c>
      <c r="F3767">
        <f t="shared" si="58"/>
        <v>-7.7</v>
      </c>
      <c r="G3767" t="s">
        <v>52</v>
      </c>
      <c r="H3767">
        <f>VLOOKUP(B3767&amp;G3767,Sheet1!$A$2:$N$799,14,FALSE)</f>
        <v>7.4</v>
      </c>
      <c r="I3767">
        <v>1</v>
      </c>
      <c r="J3767">
        <v>2</v>
      </c>
      <c r="K3767">
        <v>2</v>
      </c>
      <c r="L3767">
        <v>0</v>
      </c>
    </row>
    <row r="3768" spans="1:12" x14ac:dyDescent="0.25">
      <c r="A3768" t="s">
        <v>1936</v>
      </c>
      <c r="B3768">
        <v>2021</v>
      </c>
      <c r="C3768">
        <v>2</v>
      </c>
      <c r="D3768" t="s">
        <v>26</v>
      </c>
      <c r="E3768">
        <f>VLOOKUP(B3768&amp;D3768,Sheet1!$A$2:$N$799,14,FALSE)</f>
        <v>4.4000000000000004</v>
      </c>
      <c r="F3768">
        <f t="shared" si="58"/>
        <v>-0.89999999999999947</v>
      </c>
      <c r="G3768" t="s">
        <v>31</v>
      </c>
      <c r="H3768">
        <f>VLOOKUP(B3768&amp;G3768,Sheet1!$A$2:$N$799,14,FALSE)</f>
        <v>5.3</v>
      </c>
      <c r="I3768">
        <v>0</v>
      </c>
      <c r="J3768">
        <v>2</v>
      </c>
      <c r="K3768">
        <v>2</v>
      </c>
      <c r="L3768">
        <v>0</v>
      </c>
    </row>
    <row r="3769" spans="1:12" x14ac:dyDescent="0.25">
      <c r="A3769" t="s">
        <v>1937</v>
      </c>
      <c r="B3769">
        <v>2021</v>
      </c>
      <c r="C3769">
        <v>2</v>
      </c>
      <c r="D3769" t="s">
        <v>19</v>
      </c>
      <c r="E3769">
        <f>VLOOKUP(B3769&amp;D3769,Sheet1!$A$2:$N$799,14,FALSE)</f>
        <v>-2.5</v>
      </c>
      <c r="F3769">
        <f t="shared" si="58"/>
        <v>0.79999999999999982</v>
      </c>
      <c r="G3769" t="s">
        <v>44</v>
      </c>
      <c r="H3769">
        <f>VLOOKUP(B3769&amp;G3769,Sheet1!$A$2:$N$799,14,FALSE)</f>
        <v>-3.3</v>
      </c>
      <c r="I3769">
        <v>0</v>
      </c>
      <c r="J3769">
        <v>1</v>
      </c>
      <c r="K3769">
        <v>0</v>
      </c>
      <c r="L3769">
        <v>-1</v>
      </c>
    </row>
    <row r="3770" spans="1:12" x14ac:dyDescent="0.25">
      <c r="A3770" t="s">
        <v>1938</v>
      </c>
      <c r="B3770">
        <v>2021</v>
      </c>
      <c r="C3770">
        <v>2</v>
      </c>
      <c r="D3770" t="s">
        <v>46</v>
      </c>
      <c r="E3770">
        <f>VLOOKUP(B3770&amp;D3770,Sheet1!$A$2:$N$799,14,FALSE)</f>
        <v>5.2</v>
      </c>
      <c r="F3770">
        <f t="shared" si="58"/>
        <v>4.9000000000000004</v>
      </c>
      <c r="G3770" t="s">
        <v>32</v>
      </c>
      <c r="H3770">
        <f>VLOOKUP(B3770&amp;G3770,Sheet1!$A$2:$N$799,14,FALSE)</f>
        <v>0.3</v>
      </c>
      <c r="I3770">
        <v>1</v>
      </c>
      <c r="J3770">
        <v>2</v>
      </c>
      <c r="K3770">
        <v>0</v>
      </c>
      <c r="L3770">
        <v>-2</v>
      </c>
    </row>
    <row r="3771" spans="1:12" x14ac:dyDescent="0.25">
      <c r="A3771" t="s">
        <v>1939</v>
      </c>
      <c r="B3771">
        <v>2021</v>
      </c>
      <c r="C3771">
        <v>2</v>
      </c>
      <c r="D3771" t="s">
        <v>43</v>
      </c>
      <c r="E3771">
        <f>VLOOKUP(B3771&amp;D3771,Sheet1!$A$2:$N$799,14,FALSE)</f>
        <v>-10.4</v>
      </c>
      <c r="F3771">
        <f t="shared" si="58"/>
        <v>-18.899999999999999</v>
      </c>
      <c r="G3771" t="s">
        <v>35</v>
      </c>
      <c r="H3771">
        <f>VLOOKUP(B3771&amp;G3771,Sheet1!$A$2:$N$799,14,FALSE)</f>
        <v>8.5</v>
      </c>
      <c r="I3771">
        <v>0</v>
      </c>
      <c r="J3771">
        <v>4</v>
      </c>
      <c r="K3771">
        <v>0</v>
      </c>
      <c r="L3771">
        <v>-4</v>
      </c>
    </row>
    <row r="3772" spans="1:12" x14ac:dyDescent="0.25">
      <c r="A3772" t="s">
        <v>1940</v>
      </c>
      <c r="B3772">
        <v>2021</v>
      </c>
      <c r="C3772">
        <v>2</v>
      </c>
      <c r="D3772" t="s">
        <v>14</v>
      </c>
      <c r="E3772">
        <f>VLOOKUP(B3772&amp;D3772,Sheet1!$A$2:$N$799,14,FALSE)</f>
        <v>-5.5</v>
      </c>
      <c r="F3772">
        <f t="shared" si="58"/>
        <v>-7.5</v>
      </c>
      <c r="G3772" t="s">
        <v>38</v>
      </c>
      <c r="H3772">
        <f>VLOOKUP(B3772&amp;G3772,Sheet1!$A$2:$N$799,14,FALSE)</f>
        <v>2</v>
      </c>
      <c r="I3772">
        <v>1</v>
      </c>
      <c r="J3772">
        <v>1</v>
      </c>
      <c r="K3772">
        <v>2</v>
      </c>
      <c r="L3772">
        <v>1</v>
      </c>
    </row>
    <row r="3773" spans="1:12" x14ac:dyDescent="0.25">
      <c r="A3773" t="s">
        <v>1941</v>
      </c>
      <c r="B3773">
        <v>2021</v>
      </c>
      <c r="C3773">
        <v>2</v>
      </c>
      <c r="D3773" t="s">
        <v>56</v>
      </c>
      <c r="E3773">
        <f>VLOOKUP(B3773&amp;D3773,Sheet1!$A$2:$N$799,14,FALSE)</f>
        <v>-4.2</v>
      </c>
      <c r="F3773">
        <f t="shared" si="58"/>
        <v>4.1000000000000005</v>
      </c>
      <c r="G3773" t="s">
        <v>41</v>
      </c>
      <c r="H3773">
        <f>VLOOKUP(B3773&amp;G3773,Sheet1!$A$2:$N$799,14,FALSE)</f>
        <v>-8.3000000000000007</v>
      </c>
      <c r="I3773">
        <v>1</v>
      </c>
      <c r="J3773">
        <v>1</v>
      </c>
      <c r="K3773">
        <v>0</v>
      </c>
      <c r="L3773">
        <v>-1</v>
      </c>
    </row>
    <row r="3774" spans="1:12" x14ac:dyDescent="0.25">
      <c r="A3774" t="s">
        <v>1942</v>
      </c>
      <c r="B3774">
        <v>2021</v>
      </c>
      <c r="C3774">
        <v>2</v>
      </c>
      <c r="D3774" t="s">
        <v>28</v>
      </c>
      <c r="E3774">
        <f>VLOOKUP(B3774&amp;D3774,Sheet1!$A$2:$N$799,14,FALSE)</f>
        <v>2.5</v>
      </c>
      <c r="F3774">
        <f t="shared" si="58"/>
        <v>-1.2999999999999998</v>
      </c>
      <c r="G3774" t="s">
        <v>50</v>
      </c>
      <c r="H3774">
        <f>VLOOKUP(B3774&amp;G3774,Sheet1!$A$2:$N$799,14,FALSE)</f>
        <v>3.8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1943</v>
      </c>
      <c r="B3775">
        <v>2021</v>
      </c>
      <c r="C3775">
        <v>2</v>
      </c>
      <c r="D3775" t="s">
        <v>22</v>
      </c>
      <c r="E3775">
        <f>VLOOKUP(B3775&amp;D3775,Sheet1!$A$2:$N$799,14,FALSE)</f>
        <v>1.9</v>
      </c>
      <c r="F3775">
        <f t="shared" si="58"/>
        <v>-1.5</v>
      </c>
      <c r="G3775" t="s">
        <v>53</v>
      </c>
      <c r="H3775">
        <f>VLOOKUP(B3775&amp;G3775,Sheet1!$A$2:$N$799,14,FALSE)</f>
        <v>3.4</v>
      </c>
      <c r="I3775">
        <v>0</v>
      </c>
      <c r="J3775">
        <v>0</v>
      </c>
      <c r="K3775">
        <v>1</v>
      </c>
      <c r="L3775">
        <v>1</v>
      </c>
    </row>
    <row r="3776" spans="1:12" x14ac:dyDescent="0.25">
      <c r="A3776" t="s">
        <v>1944</v>
      </c>
      <c r="B3776">
        <v>2021</v>
      </c>
      <c r="C3776">
        <v>3</v>
      </c>
      <c r="D3776" t="s">
        <v>29</v>
      </c>
      <c r="E3776">
        <f>VLOOKUP(B3776&amp;D3776,Sheet1!$A$2:$N$799,14,FALSE)</f>
        <v>-11.4</v>
      </c>
      <c r="F3776">
        <f t="shared" si="58"/>
        <v>-16.600000000000001</v>
      </c>
      <c r="G3776" t="s">
        <v>46</v>
      </c>
      <c r="H3776">
        <f>VLOOKUP(B3776&amp;G3776,Sheet1!$A$2:$N$799,14,FALSE)</f>
        <v>5.2</v>
      </c>
      <c r="I3776">
        <v>0</v>
      </c>
      <c r="J3776">
        <v>4</v>
      </c>
      <c r="K3776">
        <v>1</v>
      </c>
      <c r="L3776">
        <v>-3</v>
      </c>
    </row>
    <row r="3777" spans="1:12" x14ac:dyDescent="0.25">
      <c r="A3777" t="s">
        <v>1945</v>
      </c>
      <c r="B3777">
        <v>2021</v>
      </c>
      <c r="C3777">
        <v>3</v>
      </c>
      <c r="D3777" t="s">
        <v>41</v>
      </c>
      <c r="E3777">
        <f>VLOOKUP(B3777&amp;D3777,Sheet1!$A$2:$N$799,14,FALSE)</f>
        <v>-8.3000000000000007</v>
      </c>
      <c r="F3777">
        <f t="shared" si="58"/>
        <v>0.19999999999999929</v>
      </c>
      <c r="G3777" t="s">
        <v>37</v>
      </c>
      <c r="H3777">
        <f>VLOOKUP(B3777&amp;G3777,Sheet1!$A$2:$N$799,14,FALSE)</f>
        <v>-8.5</v>
      </c>
      <c r="I3777">
        <v>0</v>
      </c>
      <c r="J3777">
        <v>1</v>
      </c>
      <c r="K3777">
        <v>1</v>
      </c>
      <c r="L3777">
        <v>0</v>
      </c>
    </row>
    <row r="3778" spans="1:12" x14ac:dyDescent="0.25">
      <c r="A3778" t="s">
        <v>1946</v>
      </c>
      <c r="B3778">
        <v>2021</v>
      </c>
      <c r="C3778">
        <v>3</v>
      </c>
      <c r="D3778" t="s">
        <v>40</v>
      </c>
      <c r="E3778">
        <f>VLOOKUP(B3778&amp;D3778,Sheet1!$A$2:$N$799,14,FALSE)</f>
        <v>-7.8</v>
      </c>
      <c r="F3778">
        <f t="shared" si="58"/>
        <v>-7.5</v>
      </c>
      <c r="G3778" t="s">
        <v>16</v>
      </c>
      <c r="H3778">
        <f>VLOOKUP(B3778&amp;G3778,Sheet1!$A$2:$N$799,14,FALSE)</f>
        <v>-0.3</v>
      </c>
      <c r="I3778">
        <v>0</v>
      </c>
      <c r="J3778">
        <v>0</v>
      </c>
      <c r="K3778">
        <v>1</v>
      </c>
      <c r="L3778">
        <v>1</v>
      </c>
    </row>
    <row r="3779" spans="1:12" x14ac:dyDescent="0.25">
      <c r="A3779" t="s">
        <v>1947</v>
      </c>
      <c r="B3779">
        <v>2021</v>
      </c>
      <c r="C3779">
        <v>3</v>
      </c>
      <c r="D3779" t="s">
        <v>55</v>
      </c>
      <c r="E3779">
        <f>VLOOKUP(B3779&amp;D3779,Sheet1!$A$2:$N$799,14,FALSE)</f>
        <v>-9.6999999999999993</v>
      </c>
      <c r="F3779">
        <f t="shared" ref="F3779:F3842" si="59">E3779-H3779</f>
        <v>-4.1999999999999993</v>
      </c>
      <c r="G3779" t="s">
        <v>14</v>
      </c>
      <c r="H3779">
        <f>VLOOKUP(B3779&amp;G3779,Sheet1!$A$2:$N$799,14,FALSE)</f>
        <v>-5.5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1948</v>
      </c>
      <c r="B3780">
        <v>2021</v>
      </c>
      <c r="C3780">
        <v>3</v>
      </c>
      <c r="D3780" t="s">
        <v>20</v>
      </c>
      <c r="E3780">
        <f>VLOOKUP(B3780&amp;D3780,Sheet1!$A$2:$N$799,14,FALSE)</f>
        <v>-1.3</v>
      </c>
      <c r="F3780">
        <f t="shared" si="59"/>
        <v>3.9000000000000004</v>
      </c>
      <c r="G3780" t="s">
        <v>10</v>
      </c>
      <c r="H3780">
        <f>VLOOKUP(B3780&amp;G3780,Sheet1!$A$2:$N$799,14,FALSE)</f>
        <v>-5.2</v>
      </c>
      <c r="I3780">
        <v>1</v>
      </c>
      <c r="J3780">
        <v>0</v>
      </c>
      <c r="K3780">
        <v>0</v>
      </c>
      <c r="L3780">
        <v>0</v>
      </c>
    </row>
    <row r="3781" spans="1:12" x14ac:dyDescent="0.25">
      <c r="A3781" t="s">
        <v>1949</v>
      </c>
      <c r="B3781">
        <v>2021</v>
      </c>
      <c r="C3781">
        <v>3</v>
      </c>
      <c r="D3781" t="s">
        <v>19</v>
      </c>
      <c r="E3781">
        <f>VLOOKUP(B3781&amp;D3781,Sheet1!$A$2:$N$799,14,FALSE)</f>
        <v>-2.5</v>
      </c>
      <c r="F3781">
        <f t="shared" si="59"/>
        <v>-5.6</v>
      </c>
      <c r="G3781" t="s">
        <v>17</v>
      </c>
      <c r="H3781">
        <f>VLOOKUP(B3781&amp;G3781,Sheet1!$A$2:$N$799,14,FALSE)</f>
        <v>3.1</v>
      </c>
      <c r="I3781">
        <v>0</v>
      </c>
      <c r="J3781">
        <v>2</v>
      </c>
      <c r="K3781">
        <v>1</v>
      </c>
      <c r="L3781">
        <v>-1</v>
      </c>
    </row>
    <row r="3782" spans="1:12" x14ac:dyDescent="0.25">
      <c r="A3782" t="s">
        <v>1950</v>
      </c>
      <c r="B3782">
        <v>2021</v>
      </c>
      <c r="C3782">
        <v>3</v>
      </c>
      <c r="D3782" t="s">
        <v>50</v>
      </c>
      <c r="E3782">
        <f>VLOOKUP(B3782&amp;D3782,Sheet1!$A$2:$N$799,14,FALSE)</f>
        <v>3.8</v>
      </c>
      <c r="F3782">
        <f t="shared" si="59"/>
        <v>-0.60000000000000053</v>
      </c>
      <c r="G3782" t="s">
        <v>23</v>
      </c>
      <c r="H3782">
        <f>VLOOKUP(B3782&amp;G3782,Sheet1!$A$2:$N$799,14,FALSE)</f>
        <v>4.4000000000000004</v>
      </c>
      <c r="I3782">
        <v>0</v>
      </c>
      <c r="J3782">
        <v>2</v>
      </c>
      <c r="K3782">
        <v>0</v>
      </c>
      <c r="L3782">
        <v>-2</v>
      </c>
    </row>
    <row r="3783" spans="1:12" x14ac:dyDescent="0.25">
      <c r="A3783" t="s">
        <v>1951</v>
      </c>
      <c r="B3783">
        <v>2021</v>
      </c>
      <c r="C3783">
        <v>3</v>
      </c>
      <c r="D3783" t="s">
        <v>53</v>
      </c>
      <c r="E3783">
        <f>VLOOKUP(B3783&amp;D3783,Sheet1!$A$2:$N$799,14,FALSE)</f>
        <v>3.4</v>
      </c>
      <c r="F3783">
        <f t="shared" si="59"/>
        <v>-1.0000000000000004</v>
      </c>
      <c r="G3783" t="s">
        <v>26</v>
      </c>
      <c r="H3783">
        <f>VLOOKUP(B3783&amp;G3783,Sheet1!$A$2:$N$799,14,FALSE)</f>
        <v>4.4000000000000004</v>
      </c>
      <c r="I3783">
        <v>1</v>
      </c>
      <c r="J3783">
        <v>3</v>
      </c>
      <c r="K3783">
        <v>0</v>
      </c>
      <c r="L3783">
        <v>-3</v>
      </c>
    </row>
    <row r="3784" spans="1:12" x14ac:dyDescent="0.25">
      <c r="A3784" t="s">
        <v>1952</v>
      </c>
      <c r="B3784">
        <v>2021</v>
      </c>
      <c r="C3784">
        <v>3</v>
      </c>
      <c r="D3784" t="s">
        <v>52</v>
      </c>
      <c r="E3784">
        <f>VLOOKUP(B3784&amp;D3784,Sheet1!$A$2:$N$799,14,FALSE)</f>
        <v>7.4</v>
      </c>
      <c r="F3784">
        <f t="shared" si="59"/>
        <v>6.3000000000000007</v>
      </c>
      <c r="G3784" t="s">
        <v>47</v>
      </c>
      <c r="H3784">
        <f>VLOOKUP(B3784&amp;G3784,Sheet1!$A$2:$N$799,14,FALSE)</f>
        <v>1.1000000000000001</v>
      </c>
      <c r="I3784">
        <v>0</v>
      </c>
      <c r="J3784">
        <v>4</v>
      </c>
      <c r="K3784">
        <v>0</v>
      </c>
      <c r="L3784">
        <v>-4</v>
      </c>
    </row>
    <row r="3785" spans="1:12" x14ac:dyDescent="0.25">
      <c r="A3785" t="s">
        <v>1953</v>
      </c>
      <c r="B3785">
        <v>2021</v>
      </c>
      <c r="C3785">
        <v>3</v>
      </c>
      <c r="D3785" t="s">
        <v>44</v>
      </c>
      <c r="E3785">
        <f>VLOOKUP(B3785&amp;D3785,Sheet1!$A$2:$N$799,14,FALSE)</f>
        <v>-3.3</v>
      </c>
      <c r="F3785">
        <f t="shared" si="59"/>
        <v>-0.59999999999999964</v>
      </c>
      <c r="G3785" t="s">
        <v>34</v>
      </c>
      <c r="H3785">
        <f>VLOOKUP(B3785&amp;G3785,Sheet1!$A$2:$N$799,14,FALSE)</f>
        <v>-2.7</v>
      </c>
      <c r="I3785">
        <v>1</v>
      </c>
      <c r="J3785">
        <v>1</v>
      </c>
      <c r="K3785">
        <v>0</v>
      </c>
      <c r="L3785">
        <v>-1</v>
      </c>
    </row>
    <row r="3786" spans="1:12" x14ac:dyDescent="0.25">
      <c r="A3786" t="s">
        <v>1954</v>
      </c>
      <c r="B3786">
        <v>2021</v>
      </c>
      <c r="C3786">
        <v>3</v>
      </c>
      <c r="D3786" t="s">
        <v>35</v>
      </c>
      <c r="E3786">
        <f>VLOOKUP(B3786&amp;D3786,Sheet1!$A$2:$N$799,14,FALSE)</f>
        <v>8.5</v>
      </c>
      <c r="F3786">
        <f t="shared" si="59"/>
        <v>6.5</v>
      </c>
      <c r="G3786" t="s">
        <v>38</v>
      </c>
      <c r="H3786">
        <f>VLOOKUP(B3786&amp;G3786,Sheet1!$A$2:$N$799,14,FALSE)</f>
        <v>2</v>
      </c>
      <c r="I3786">
        <v>0</v>
      </c>
      <c r="J3786">
        <v>3</v>
      </c>
      <c r="K3786">
        <v>0</v>
      </c>
      <c r="L3786">
        <v>-3</v>
      </c>
    </row>
    <row r="3787" spans="1:12" x14ac:dyDescent="0.25">
      <c r="A3787" t="s">
        <v>1955</v>
      </c>
      <c r="B3787">
        <v>2021</v>
      </c>
      <c r="C3787">
        <v>3</v>
      </c>
      <c r="D3787" t="s">
        <v>25</v>
      </c>
      <c r="E3787">
        <f>VLOOKUP(B3787&amp;D3787,Sheet1!$A$2:$N$799,14,FALSE)</f>
        <v>-0.5</v>
      </c>
      <c r="F3787">
        <f t="shared" si="59"/>
        <v>9.9</v>
      </c>
      <c r="G3787" t="s">
        <v>43</v>
      </c>
      <c r="H3787">
        <f>VLOOKUP(B3787&amp;G3787,Sheet1!$A$2:$N$799,14,FALSE)</f>
        <v>-10.4</v>
      </c>
      <c r="I3787">
        <v>1</v>
      </c>
      <c r="J3787">
        <v>1</v>
      </c>
      <c r="K3787">
        <v>2</v>
      </c>
      <c r="L3787">
        <v>1</v>
      </c>
    </row>
    <row r="3788" spans="1:12" x14ac:dyDescent="0.25">
      <c r="A3788" t="s">
        <v>1956</v>
      </c>
      <c r="B3788">
        <v>2021</v>
      </c>
      <c r="C3788">
        <v>3</v>
      </c>
      <c r="D3788" t="s">
        <v>49</v>
      </c>
      <c r="E3788">
        <f>VLOOKUP(B3788&amp;D3788,Sheet1!$A$2:$N$799,14,FALSE)</f>
        <v>9.9</v>
      </c>
      <c r="F3788">
        <f t="shared" si="59"/>
        <v>7.4</v>
      </c>
      <c r="G3788" t="s">
        <v>28</v>
      </c>
      <c r="H3788">
        <f>VLOOKUP(B3788&amp;G3788,Sheet1!$A$2:$N$799,14,FALSE)</f>
        <v>2.5</v>
      </c>
      <c r="I3788">
        <v>1</v>
      </c>
      <c r="J3788">
        <v>1</v>
      </c>
      <c r="K3788">
        <v>2</v>
      </c>
      <c r="L3788">
        <v>1</v>
      </c>
    </row>
    <row r="3789" spans="1:12" x14ac:dyDescent="0.25">
      <c r="A3789" t="s">
        <v>1957</v>
      </c>
      <c r="B3789">
        <v>2021</v>
      </c>
      <c r="C3789">
        <v>3</v>
      </c>
      <c r="D3789" t="s">
        <v>32</v>
      </c>
      <c r="E3789">
        <f>VLOOKUP(B3789&amp;D3789,Sheet1!$A$2:$N$799,14,FALSE)</f>
        <v>0.3</v>
      </c>
      <c r="F3789">
        <f t="shared" si="59"/>
        <v>-1.5999999999999999</v>
      </c>
      <c r="G3789" t="s">
        <v>22</v>
      </c>
      <c r="H3789">
        <f>VLOOKUP(B3789&amp;G3789,Sheet1!$A$2:$N$799,14,FALSE)</f>
        <v>1.9</v>
      </c>
      <c r="I3789">
        <v>1</v>
      </c>
      <c r="J3789">
        <v>0</v>
      </c>
      <c r="K3789">
        <v>0</v>
      </c>
      <c r="L3789">
        <v>0</v>
      </c>
    </row>
    <row r="3790" spans="1:12" x14ac:dyDescent="0.25">
      <c r="A3790" t="s">
        <v>1958</v>
      </c>
      <c r="B3790">
        <v>2021</v>
      </c>
      <c r="C3790">
        <v>3</v>
      </c>
      <c r="D3790" t="s">
        <v>31</v>
      </c>
      <c r="E3790">
        <f>VLOOKUP(B3790&amp;D3790,Sheet1!$A$2:$N$799,14,FALSE)</f>
        <v>5.3</v>
      </c>
      <c r="F3790">
        <f t="shared" si="59"/>
        <v>-3.3</v>
      </c>
      <c r="G3790" t="s">
        <v>13</v>
      </c>
      <c r="H3790">
        <f>VLOOKUP(B3790&amp;G3790,Sheet1!$A$2:$N$799,14,FALSE)</f>
        <v>8.6</v>
      </c>
      <c r="I3790">
        <v>1</v>
      </c>
      <c r="J3790">
        <v>0</v>
      </c>
      <c r="K3790">
        <v>0</v>
      </c>
      <c r="L3790">
        <v>0</v>
      </c>
    </row>
    <row r="3791" spans="1:12" x14ac:dyDescent="0.25">
      <c r="A3791" t="s">
        <v>1959</v>
      </c>
      <c r="B3791">
        <v>2021</v>
      </c>
      <c r="C3791">
        <v>3</v>
      </c>
      <c r="D3791" t="s">
        <v>11</v>
      </c>
      <c r="E3791">
        <f>VLOOKUP(B3791&amp;D3791,Sheet1!$A$2:$N$799,14,FALSE)</f>
        <v>9.8000000000000007</v>
      </c>
      <c r="F3791">
        <f t="shared" si="59"/>
        <v>14</v>
      </c>
      <c r="G3791" t="s">
        <v>56</v>
      </c>
      <c r="H3791">
        <f>VLOOKUP(B3791&amp;G3791,Sheet1!$A$2:$N$799,14,FALSE)</f>
        <v>-4.2</v>
      </c>
      <c r="I3791">
        <v>1</v>
      </c>
      <c r="J3791">
        <v>0</v>
      </c>
      <c r="K3791">
        <v>3</v>
      </c>
      <c r="L3791">
        <v>3</v>
      </c>
    </row>
    <row r="3792" spans="1:12" x14ac:dyDescent="0.25">
      <c r="A3792" t="s">
        <v>1960</v>
      </c>
      <c r="B3792">
        <v>2021</v>
      </c>
      <c r="C3792">
        <v>4</v>
      </c>
      <c r="D3792" t="s">
        <v>31</v>
      </c>
      <c r="E3792">
        <f>VLOOKUP(B3792&amp;D3792,Sheet1!$A$2:$N$799,14,FALSE)</f>
        <v>5.3</v>
      </c>
      <c r="F3792">
        <f t="shared" si="59"/>
        <v>9.9999999999999645E-2</v>
      </c>
      <c r="G3792" t="s">
        <v>46</v>
      </c>
      <c r="H3792">
        <f>VLOOKUP(B3792&amp;G3792,Sheet1!$A$2:$N$799,14,FALSE)</f>
        <v>5.2</v>
      </c>
      <c r="I3792">
        <v>0</v>
      </c>
      <c r="J3792">
        <v>2</v>
      </c>
      <c r="K3792">
        <v>0</v>
      </c>
      <c r="L3792">
        <v>-2</v>
      </c>
    </row>
    <row r="3793" spans="1:12" x14ac:dyDescent="0.25">
      <c r="A3793" t="s">
        <v>1961</v>
      </c>
      <c r="B3793">
        <v>2021</v>
      </c>
      <c r="C3793">
        <v>4</v>
      </c>
      <c r="D3793" t="s">
        <v>25</v>
      </c>
      <c r="E3793">
        <f>VLOOKUP(B3793&amp;D3793,Sheet1!$A$2:$N$799,14,FALSE)</f>
        <v>-0.5</v>
      </c>
      <c r="F3793">
        <f t="shared" si="59"/>
        <v>-0.2</v>
      </c>
      <c r="G3793" t="s">
        <v>16</v>
      </c>
      <c r="H3793">
        <f>VLOOKUP(B3793&amp;G3793,Sheet1!$A$2:$N$799,14,FALSE)</f>
        <v>-0.3</v>
      </c>
      <c r="I3793">
        <v>0</v>
      </c>
      <c r="J3793">
        <v>1</v>
      </c>
      <c r="K3793">
        <v>0</v>
      </c>
      <c r="L3793">
        <v>-1</v>
      </c>
    </row>
    <row r="3794" spans="1:12" x14ac:dyDescent="0.25">
      <c r="A3794" t="s">
        <v>1962</v>
      </c>
      <c r="B3794">
        <v>2021</v>
      </c>
      <c r="C3794">
        <v>4</v>
      </c>
      <c r="D3794" t="s">
        <v>49</v>
      </c>
      <c r="E3794">
        <f>VLOOKUP(B3794&amp;D3794,Sheet1!$A$2:$N$799,14,FALSE)</f>
        <v>9.9</v>
      </c>
      <c r="F3794">
        <f t="shared" si="59"/>
        <v>15.4</v>
      </c>
      <c r="G3794" t="s">
        <v>14</v>
      </c>
      <c r="H3794">
        <f>VLOOKUP(B3794&amp;G3794,Sheet1!$A$2:$N$799,14,FALSE)</f>
        <v>-5.5</v>
      </c>
      <c r="I3794">
        <v>1</v>
      </c>
      <c r="J3794">
        <v>0</v>
      </c>
      <c r="K3794">
        <v>2</v>
      </c>
      <c r="L3794">
        <v>2</v>
      </c>
    </row>
    <row r="3795" spans="1:12" x14ac:dyDescent="0.25">
      <c r="A3795" t="s">
        <v>1963</v>
      </c>
      <c r="B3795">
        <v>2021</v>
      </c>
      <c r="C3795">
        <v>4</v>
      </c>
      <c r="D3795" t="s">
        <v>32</v>
      </c>
      <c r="E3795">
        <f>VLOOKUP(B3795&amp;D3795,Sheet1!$A$2:$N$799,14,FALSE)</f>
        <v>0.3</v>
      </c>
      <c r="F3795">
        <f t="shared" si="59"/>
        <v>1.6</v>
      </c>
      <c r="G3795" t="s">
        <v>20</v>
      </c>
      <c r="H3795">
        <f>VLOOKUP(B3795&amp;G3795,Sheet1!$A$2:$N$799,14,FALSE)</f>
        <v>-1.3</v>
      </c>
      <c r="I3795">
        <v>0</v>
      </c>
      <c r="J3795">
        <v>1</v>
      </c>
      <c r="K3795">
        <v>0</v>
      </c>
      <c r="L3795">
        <v>-1</v>
      </c>
    </row>
    <row r="3796" spans="1:12" x14ac:dyDescent="0.25">
      <c r="A3796" t="s">
        <v>1964</v>
      </c>
      <c r="B3796">
        <v>2021</v>
      </c>
      <c r="C3796">
        <v>4</v>
      </c>
      <c r="D3796" t="s">
        <v>10</v>
      </c>
      <c r="E3796">
        <f>VLOOKUP(B3796&amp;D3796,Sheet1!$A$2:$N$799,14,FALSE)</f>
        <v>-5.2</v>
      </c>
      <c r="F3796">
        <f t="shared" si="59"/>
        <v>2.5999999999999996</v>
      </c>
      <c r="G3796" t="s">
        <v>40</v>
      </c>
      <c r="H3796">
        <f>VLOOKUP(B3796&amp;G3796,Sheet1!$A$2:$N$799,14,FALSE)</f>
        <v>-7.8</v>
      </c>
      <c r="I3796">
        <v>1</v>
      </c>
      <c r="J3796">
        <v>1</v>
      </c>
      <c r="K3796">
        <v>2</v>
      </c>
      <c r="L3796">
        <v>1</v>
      </c>
    </row>
    <row r="3797" spans="1:12" x14ac:dyDescent="0.25">
      <c r="A3797" t="s">
        <v>1965</v>
      </c>
      <c r="B3797">
        <v>2021</v>
      </c>
      <c r="C3797">
        <v>4</v>
      </c>
      <c r="D3797" t="s">
        <v>11</v>
      </c>
      <c r="E3797">
        <f>VLOOKUP(B3797&amp;D3797,Sheet1!$A$2:$N$799,14,FALSE)</f>
        <v>9.8000000000000007</v>
      </c>
      <c r="F3797">
        <f t="shared" si="59"/>
        <v>19.5</v>
      </c>
      <c r="G3797" t="s">
        <v>55</v>
      </c>
      <c r="H3797">
        <f>VLOOKUP(B3797&amp;G3797,Sheet1!$A$2:$N$799,14,FALSE)</f>
        <v>-9.6999999999999993</v>
      </c>
      <c r="I3797">
        <v>1</v>
      </c>
      <c r="J3797">
        <v>1</v>
      </c>
      <c r="K3797">
        <v>5</v>
      </c>
      <c r="L3797">
        <v>4</v>
      </c>
    </row>
    <row r="3798" spans="1:12" x14ac:dyDescent="0.25">
      <c r="A3798" t="s">
        <v>1966</v>
      </c>
      <c r="B3798">
        <v>2021</v>
      </c>
      <c r="C3798">
        <v>4</v>
      </c>
      <c r="D3798" t="s">
        <v>34</v>
      </c>
      <c r="E3798">
        <f>VLOOKUP(B3798&amp;D3798,Sheet1!$A$2:$N$799,14,FALSE)</f>
        <v>-2.7</v>
      </c>
      <c r="F3798">
        <f t="shared" si="59"/>
        <v>-7.1000000000000005</v>
      </c>
      <c r="G3798" t="s">
        <v>26</v>
      </c>
      <c r="H3798">
        <f>VLOOKUP(B3798&amp;G3798,Sheet1!$A$2:$N$799,14,FALSE)</f>
        <v>4.4000000000000004</v>
      </c>
      <c r="I3798">
        <v>0</v>
      </c>
      <c r="J3798">
        <v>2</v>
      </c>
      <c r="K3798">
        <v>1</v>
      </c>
      <c r="L3798">
        <v>-1</v>
      </c>
    </row>
    <row r="3799" spans="1:12" x14ac:dyDescent="0.25">
      <c r="A3799" t="s">
        <v>1967</v>
      </c>
      <c r="B3799">
        <v>2021</v>
      </c>
      <c r="C3799">
        <v>4</v>
      </c>
      <c r="D3799" t="s">
        <v>17</v>
      </c>
      <c r="E3799">
        <f>VLOOKUP(B3799&amp;D3799,Sheet1!$A$2:$N$799,14,FALSE)</f>
        <v>3.1</v>
      </c>
      <c r="F3799">
        <f t="shared" si="59"/>
        <v>14.5</v>
      </c>
      <c r="G3799" t="s">
        <v>29</v>
      </c>
      <c r="H3799">
        <f>VLOOKUP(B3799&amp;G3799,Sheet1!$A$2:$N$799,14,FALSE)</f>
        <v>-11.4</v>
      </c>
      <c r="I3799">
        <v>1</v>
      </c>
      <c r="J3799">
        <v>0</v>
      </c>
      <c r="K3799">
        <v>0</v>
      </c>
      <c r="L3799">
        <v>0</v>
      </c>
    </row>
    <row r="3800" spans="1:12" x14ac:dyDescent="0.25">
      <c r="A3800" t="s">
        <v>1968</v>
      </c>
      <c r="B3800">
        <v>2021</v>
      </c>
      <c r="C3800">
        <v>4</v>
      </c>
      <c r="D3800" t="s">
        <v>28</v>
      </c>
      <c r="E3800">
        <f>VLOOKUP(B3800&amp;D3800,Sheet1!$A$2:$N$799,14,FALSE)</f>
        <v>2.5</v>
      </c>
      <c r="F3800">
        <f t="shared" si="59"/>
        <v>-4.9000000000000004</v>
      </c>
      <c r="G3800" t="s">
        <v>52</v>
      </c>
      <c r="H3800">
        <f>VLOOKUP(B3800&amp;G3800,Sheet1!$A$2:$N$799,14,FALSE)</f>
        <v>7.4</v>
      </c>
      <c r="I3800">
        <v>0</v>
      </c>
      <c r="J3800">
        <v>0</v>
      </c>
      <c r="K3800">
        <v>1</v>
      </c>
      <c r="L3800">
        <v>1</v>
      </c>
    </row>
    <row r="3801" spans="1:12" x14ac:dyDescent="0.25">
      <c r="A3801" t="s">
        <v>1969</v>
      </c>
      <c r="B3801">
        <v>2021</v>
      </c>
      <c r="C3801">
        <v>4</v>
      </c>
      <c r="D3801" t="s">
        <v>47</v>
      </c>
      <c r="E3801">
        <f>VLOOKUP(B3801&amp;D3801,Sheet1!$A$2:$N$799,14,FALSE)</f>
        <v>1.1000000000000001</v>
      </c>
      <c r="F3801">
        <f t="shared" si="59"/>
        <v>4.4000000000000004</v>
      </c>
      <c r="G3801" t="s">
        <v>44</v>
      </c>
      <c r="H3801">
        <f>VLOOKUP(B3801&amp;G3801,Sheet1!$A$2:$N$799,14,FALSE)</f>
        <v>-3.3</v>
      </c>
      <c r="I3801">
        <v>1</v>
      </c>
      <c r="J3801">
        <v>0</v>
      </c>
      <c r="K3801">
        <v>1</v>
      </c>
      <c r="L3801">
        <v>1</v>
      </c>
    </row>
    <row r="3802" spans="1:12" x14ac:dyDescent="0.25">
      <c r="A3802" t="s">
        <v>1970</v>
      </c>
      <c r="B3802">
        <v>2021</v>
      </c>
      <c r="C3802">
        <v>4</v>
      </c>
      <c r="D3802" t="s">
        <v>38</v>
      </c>
      <c r="E3802">
        <f>VLOOKUP(B3802&amp;D3802,Sheet1!$A$2:$N$799,14,FALSE)</f>
        <v>2</v>
      </c>
      <c r="F3802">
        <f t="shared" si="59"/>
        <v>10.3</v>
      </c>
      <c r="G3802" t="s">
        <v>41</v>
      </c>
      <c r="H3802">
        <f>VLOOKUP(B3802&amp;G3802,Sheet1!$A$2:$N$799,14,FALSE)</f>
        <v>-8.3000000000000007</v>
      </c>
      <c r="I3802">
        <v>0</v>
      </c>
      <c r="J3802">
        <v>1</v>
      </c>
      <c r="K3802">
        <v>1</v>
      </c>
      <c r="L3802">
        <v>0</v>
      </c>
    </row>
    <row r="3803" spans="1:12" x14ac:dyDescent="0.25">
      <c r="A3803" t="s">
        <v>1971</v>
      </c>
      <c r="B3803">
        <v>2021</v>
      </c>
      <c r="C3803">
        <v>4</v>
      </c>
      <c r="D3803" t="s">
        <v>23</v>
      </c>
      <c r="E3803">
        <f>VLOOKUP(B3803&amp;D3803,Sheet1!$A$2:$N$799,14,FALSE)</f>
        <v>4.4000000000000004</v>
      </c>
      <c r="F3803">
        <f t="shared" si="59"/>
        <v>6.9</v>
      </c>
      <c r="G3803" t="s">
        <v>19</v>
      </c>
      <c r="H3803">
        <f>VLOOKUP(B3803&amp;G3803,Sheet1!$A$2:$N$799,14,FALSE)</f>
        <v>-2.5</v>
      </c>
      <c r="I3803">
        <v>1</v>
      </c>
      <c r="J3803">
        <v>1</v>
      </c>
      <c r="K3803">
        <v>2</v>
      </c>
      <c r="L3803">
        <v>1</v>
      </c>
    </row>
    <row r="3804" spans="1:12" x14ac:dyDescent="0.25">
      <c r="A3804" t="s">
        <v>1972</v>
      </c>
      <c r="B3804">
        <v>2021</v>
      </c>
      <c r="C3804">
        <v>4</v>
      </c>
      <c r="D3804" t="s">
        <v>50</v>
      </c>
      <c r="E3804">
        <f>VLOOKUP(B3804&amp;D3804,Sheet1!$A$2:$N$799,14,FALSE)</f>
        <v>3.8</v>
      </c>
      <c r="F3804">
        <f t="shared" si="59"/>
        <v>1.9</v>
      </c>
      <c r="G3804" t="s">
        <v>22</v>
      </c>
      <c r="H3804">
        <f>VLOOKUP(B3804&amp;G3804,Sheet1!$A$2:$N$799,14,FALSE)</f>
        <v>1.9</v>
      </c>
      <c r="I3804">
        <v>0</v>
      </c>
      <c r="J3804">
        <v>2</v>
      </c>
      <c r="K3804">
        <v>0</v>
      </c>
      <c r="L3804">
        <v>-2</v>
      </c>
    </row>
    <row r="3805" spans="1:12" x14ac:dyDescent="0.25">
      <c r="A3805" t="s">
        <v>1973</v>
      </c>
      <c r="B3805">
        <v>2021</v>
      </c>
      <c r="C3805">
        <v>4</v>
      </c>
      <c r="D3805" t="s">
        <v>35</v>
      </c>
      <c r="E3805">
        <f>VLOOKUP(B3805&amp;D3805,Sheet1!$A$2:$N$799,14,FALSE)</f>
        <v>8.5</v>
      </c>
      <c r="F3805">
        <f t="shared" si="59"/>
        <v>-9.9999999999999645E-2</v>
      </c>
      <c r="G3805" t="s">
        <v>13</v>
      </c>
      <c r="H3805">
        <f>VLOOKUP(B3805&amp;G3805,Sheet1!$A$2:$N$799,14,FALSE)</f>
        <v>8.6</v>
      </c>
      <c r="I3805">
        <v>0</v>
      </c>
      <c r="J3805">
        <v>2</v>
      </c>
      <c r="K3805">
        <v>0</v>
      </c>
      <c r="L3805">
        <v>-2</v>
      </c>
    </row>
    <row r="3806" spans="1:12" x14ac:dyDescent="0.25">
      <c r="A3806" t="s">
        <v>1974</v>
      </c>
      <c r="B3806">
        <v>2021</v>
      </c>
      <c r="C3806">
        <v>4</v>
      </c>
      <c r="D3806" t="s">
        <v>43</v>
      </c>
      <c r="E3806">
        <f>VLOOKUP(B3806&amp;D3806,Sheet1!$A$2:$N$799,14,FALSE)</f>
        <v>-10.4</v>
      </c>
      <c r="F3806">
        <f t="shared" si="59"/>
        <v>-13.8</v>
      </c>
      <c r="G3806" t="s">
        <v>53</v>
      </c>
      <c r="H3806">
        <f>VLOOKUP(B3806&amp;G3806,Sheet1!$A$2:$N$799,14,FALSE)</f>
        <v>3.4</v>
      </c>
      <c r="I3806">
        <v>1</v>
      </c>
      <c r="J3806">
        <v>1</v>
      </c>
      <c r="K3806">
        <v>0</v>
      </c>
      <c r="L3806">
        <v>-1</v>
      </c>
    </row>
    <row r="3807" spans="1:12" x14ac:dyDescent="0.25">
      <c r="A3807" t="s">
        <v>1975</v>
      </c>
      <c r="B3807">
        <v>2021</v>
      </c>
      <c r="C3807">
        <v>4</v>
      </c>
      <c r="D3807" t="s">
        <v>37</v>
      </c>
      <c r="E3807">
        <f>VLOOKUP(B3807&amp;D3807,Sheet1!$A$2:$N$799,14,FALSE)</f>
        <v>-8.5</v>
      </c>
      <c r="F3807">
        <f t="shared" si="59"/>
        <v>-4.3</v>
      </c>
      <c r="G3807" t="s">
        <v>56</v>
      </c>
      <c r="H3807">
        <f>VLOOKUP(B3807&amp;G3807,Sheet1!$A$2:$N$799,14,FALSE)</f>
        <v>-4.2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1976</v>
      </c>
      <c r="B3808">
        <v>2021</v>
      </c>
      <c r="C3808">
        <v>5</v>
      </c>
      <c r="D3808" t="s">
        <v>52</v>
      </c>
      <c r="E3808">
        <f>VLOOKUP(B3808&amp;D3808,Sheet1!$A$2:$N$799,14,FALSE)</f>
        <v>7.4</v>
      </c>
      <c r="F3808">
        <f t="shared" si="59"/>
        <v>-2.4000000000000004</v>
      </c>
      <c r="G3808" t="s">
        <v>11</v>
      </c>
      <c r="H3808">
        <f>VLOOKUP(B3808&amp;G3808,Sheet1!$A$2:$N$799,14,FALSE)</f>
        <v>9.8000000000000007</v>
      </c>
      <c r="I3808">
        <v>0</v>
      </c>
      <c r="J3808">
        <v>4</v>
      </c>
      <c r="K3808">
        <v>0</v>
      </c>
      <c r="L3808">
        <v>-4</v>
      </c>
    </row>
    <row r="3809" spans="1:12" x14ac:dyDescent="0.25">
      <c r="A3809" t="s">
        <v>1977</v>
      </c>
      <c r="B3809">
        <v>2021</v>
      </c>
      <c r="C3809">
        <v>5</v>
      </c>
      <c r="D3809" t="s">
        <v>44</v>
      </c>
      <c r="E3809">
        <f>VLOOKUP(B3809&amp;D3809,Sheet1!$A$2:$N$799,14,FALSE)</f>
        <v>-3.3</v>
      </c>
      <c r="F3809">
        <f t="shared" si="59"/>
        <v>1.9000000000000004</v>
      </c>
      <c r="G3809" t="s">
        <v>10</v>
      </c>
      <c r="H3809">
        <f>VLOOKUP(B3809&amp;G3809,Sheet1!$A$2:$N$799,14,FALSE)</f>
        <v>-5.2</v>
      </c>
      <c r="I3809">
        <v>0</v>
      </c>
      <c r="J3809">
        <v>1</v>
      </c>
      <c r="K3809">
        <v>0</v>
      </c>
      <c r="L3809">
        <v>-1</v>
      </c>
    </row>
    <row r="3810" spans="1:12" x14ac:dyDescent="0.25">
      <c r="A3810" t="s">
        <v>1978</v>
      </c>
      <c r="B3810">
        <v>2021</v>
      </c>
      <c r="C3810">
        <v>5</v>
      </c>
      <c r="D3810" t="s">
        <v>47</v>
      </c>
      <c r="E3810">
        <f>VLOOKUP(B3810&amp;D3810,Sheet1!$A$2:$N$799,14,FALSE)</f>
        <v>1.1000000000000001</v>
      </c>
      <c r="F3810">
        <f t="shared" si="59"/>
        <v>2.4000000000000004</v>
      </c>
      <c r="G3810" t="s">
        <v>20</v>
      </c>
      <c r="H3810">
        <f>VLOOKUP(B3810&amp;G3810,Sheet1!$A$2:$N$799,14,FALSE)</f>
        <v>-1.3</v>
      </c>
      <c r="I3810">
        <v>1</v>
      </c>
      <c r="J3810">
        <v>1</v>
      </c>
      <c r="K3810">
        <v>0</v>
      </c>
      <c r="L3810">
        <v>-1</v>
      </c>
    </row>
    <row r="3811" spans="1:12" x14ac:dyDescent="0.25">
      <c r="A3811" t="s">
        <v>1979</v>
      </c>
      <c r="B3811">
        <v>2021</v>
      </c>
      <c r="C3811">
        <v>5</v>
      </c>
      <c r="D3811" t="s">
        <v>19</v>
      </c>
      <c r="E3811">
        <f>VLOOKUP(B3811&amp;D3811,Sheet1!$A$2:$N$799,14,FALSE)</f>
        <v>-2.5</v>
      </c>
      <c r="F3811">
        <f t="shared" si="59"/>
        <v>-2</v>
      </c>
      <c r="G3811" t="s">
        <v>25</v>
      </c>
      <c r="H3811">
        <f>VLOOKUP(B3811&amp;G3811,Sheet1!$A$2:$N$799,14,FALSE)</f>
        <v>-0.5</v>
      </c>
      <c r="I3811">
        <v>1</v>
      </c>
      <c r="J3811">
        <v>1</v>
      </c>
      <c r="K3811">
        <v>1</v>
      </c>
      <c r="L3811">
        <v>0</v>
      </c>
    </row>
    <row r="3812" spans="1:12" x14ac:dyDescent="0.25">
      <c r="A3812" t="s">
        <v>1980</v>
      </c>
      <c r="B3812">
        <v>2021</v>
      </c>
      <c r="C3812">
        <v>5</v>
      </c>
      <c r="D3812" t="s">
        <v>32</v>
      </c>
      <c r="E3812">
        <f>VLOOKUP(B3812&amp;D3812,Sheet1!$A$2:$N$799,14,FALSE)</f>
        <v>0.3</v>
      </c>
      <c r="F3812">
        <f t="shared" si="59"/>
        <v>8.1</v>
      </c>
      <c r="G3812" t="s">
        <v>40</v>
      </c>
      <c r="H3812">
        <f>VLOOKUP(B3812&amp;G3812,Sheet1!$A$2:$N$799,14,FALSE)</f>
        <v>-7.8</v>
      </c>
      <c r="I3812">
        <v>1</v>
      </c>
      <c r="J3812">
        <v>2</v>
      </c>
      <c r="K3812">
        <v>2</v>
      </c>
      <c r="L3812">
        <v>0</v>
      </c>
    </row>
    <row r="3813" spans="1:12" x14ac:dyDescent="0.25">
      <c r="A3813" t="s">
        <v>1981</v>
      </c>
      <c r="B3813">
        <v>2021</v>
      </c>
      <c r="C3813">
        <v>5</v>
      </c>
      <c r="D3813" t="s">
        <v>17</v>
      </c>
      <c r="E3813">
        <f>VLOOKUP(B3813&amp;D3813,Sheet1!$A$2:$N$799,14,FALSE)</f>
        <v>3.1</v>
      </c>
      <c r="F3813">
        <f t="shared" si="59"/>
        <v>-1.3000000000000003</v>
      </c>
      <c r="G3813" t="s">
        <v>23</v>
      </c>
      <c r="H3813">
        <f>VLOOKUP(B3813&amp;G3813,Sheet1!$A$2:$N$799,14,FALSE)</f>
        <v>4.4000000000000004</v>
      </c>
      <c r="I3813">
        <v>0</v>
      </c>
      <c r="J3813">
        <v>2</v>
      </c>
      <c r="K3813">
        <v>1</v>
      </c>
      <c r="L3813">
        <v>-1</v>
      </c>
    </row>
    <row r="3814" spans="1:12" x14ac:dyDescent="0.25">
      <c r="A3814" t="s">
        <v>1982</v>
      </c>
      <c r="B3814">
        <v>2021</v>
      </c>
      <c r="C3814">
        <v>5</v>
      </c>
      <c r="D3814" t="s">
        <v>16</v>
      </c>
      <c r="E3814">
        <f>VLOOKUP(B3814&amp;D3814,Sheet1!$A$2:$N$799,14,FALSE)</f>
        <v>-0.3</v>
      </c>
      <c r="F3814">
        <f t="shared" si="59"/>
        <v>-4.7</v>
      </c>
      <c r="G3814" t="s">
        <v>26</v>
      </c>
      <c r="H3814">
        <f>VLOOKUP(B3814&amp;G3814,Sheet1!$A$2:$N$799,14,FALSE)</f>
        <v>4.4000000000000004</v>
      </c>
      <c r="I3814">
        <v>1</v>
      </c>
      <c r="J3814">
        <v>1</v>
      </c>
      <c r="K3814">
        <v>1</v>
      </c>
      <c r="L3814">
        <v>0</v>
      </c>
    </row>
    <row r="3815" spans="1:12" x14ac:dyDescent="0.25">
      <c r="A3815" t="s">
        <v>1983</v>
      </c>
      <c r="B3815">
        <v>2021</v>
      </c>
      <c r="C3815">
        <v>5</v>
      </c>
      <c r="D3815" t="s">
        <v>22</v>
      </c>
      <c r="E3815">
        <f>VLOOKUP(B3815&amp;D3815,Sheet1!$A$2:$N$799,14,FALSE)</f>
        <v>1.9</v>
      </c>
      <c r="F3815">
        <f t="shared" si="59"/>
        <v>-3.4</v>
      </c>
      <c r="G3815" t="s">
        <v>31</v>
      </c>
      <c r="H3815">
        <f>VLOOKUP(B3815&amp;G3815,Sheet1!$A$2:$N$799,14,FALSE)</f>
        <v>5.3</v>
      </c>
      <c r="I3815">
        <v>0</v>
      </c>
      <c r="J3815">
        <v>2</v>
      </c>
      <c r="K3815">
        <v>1</v>
      </c>
      <c r="L3815">
        <v>-1</v>
      </c>
    </row>
    <row r="3816" spans="1:12" x14ac:dyDescent="0.25">
      <c r="A3816" t="s">
        <v>1984</v>
      </c>
      <c r="B3816">
        <v>2021</v>
      </c>
      <c r="C3816">
        <v>5</v>
      </c>
      <c r="D3816" t="s">
        <v>13</v>
      </c>
      <c r="E3816">
        <f>VLOOKUP(B3816&amp;D3816,Sheet1!$A$2:$N$799,14,FALSE)</f>
        <v>8.6</v>
      </c>
      <c r="F3816">
        <f t="shared" si="59"/>
        <v>11.3</v>
      </c>
      <c r="G3816" t="s">
        <v>34</v>
      </c>
      <c r="H3816">
        <f>VLOOKUP(B3816&amp;G3816,Sheet1!$A$2:$N$799,14,FALSE)</f>
        <v>-2.7</v>
      </c>
      <c r="I3816">
        <v>1</v>
      </c>
      <c r="J3816">
        <v>0</v>
      </c>
      <c r="K3816">
        <v>2</v>
      </c>
      <c r="L3816">
        <v>2</v>
      </c>
    </row>
    <row r="3817" spans="1:12" x14ac:dyDescent="0.25">
      <c r="A3817" t="s">
        <v>1985</v>
      </c>
      <c r="B3817">
        <v>2021</v>
      </c>
      <c r="C3817">
        <v>5</v>
      </c>
      <c r="D3817" t="s">
        <v>55</v>
      </c>
      <c r="E3817">
        <f>VLOOKUP(B3817&amp;D3817,Sheet1!$A$2:$N$799,14,FALSE)</f>
        <v>-9.6999999999999993</v>
      </c>
      <c r="F3817">
        <f t="shared" si="59"/>
        <v>-18.2</v>
      </c>
      <c r="G3817" t="s">
        <v>35</v>
      </c>
      <c r="H3817">
        <f>VLOOKUP(B3817&amp;G3817,Sheet1!$A$2:$N$799,14,FALSE)</f>
        <v>8.5</v>
      </c>
      <c r="I3817">
        <v>0</v>
      </c>
      <c r="J3817">
        <v>1</v>
      </c>
      <c r="K3817">
        <v>2</v>
      </c>
      <c r="L3817">
        <v>1</v>
      </c>
    </row>
    <row r="3818" spans="1:12" x14ac:dyDescent="0.25">
      <c r="A3818" t="s">
        <v>1986</v>
      </c>
      <c r="B3818">
        <v>2021</v>
      </c>
      <c r="C3818">
        <v>5</v>
      </c>
      <c r="D3818" t="s">
        <v>56</v>
      </c>
      <c r="E3818">
        <f>VLOOKUP(B3818&amp;D3818,Sheet1!$A$2:$N$799,14,FALSE)</f>
        <v>-4.2</v>
      </c>
      <c r="F3818">
        <f t="shared" si="59"/>
        <v>-6.2</v>
      </c>
      <c r="G3818" t="s">
        <v>38</v>
      </c>
      <c r="H3818">
        <f>VLOOKUP(B3818&amp;G3818,Sheet1!$A$2:$N$799,14,FALSE)</f>
        <v>2</v>
      </c>
      <c r="I3818">
        <v>0</v>
      </c>
      <c r="J3818">
        <v>2</v>
      </c>
      <c r="K3818">
        <v>2</v>
      </c>
      <c r="L3818">
        <v>0</v>
      </c>
    </row>
    <row r="3819" spans="1:12" x14ac:dyDescent="0.25">
      <c r="A3819" t="s">
        <v>1987</v>
      </c>
      <c r="B3819">
        <v>2021</v>
      </c>
      <c r="C3819">
        <v>5</v>
      </c>
      <c r="D3819" t="s">
        <v>49</v>
      </c>
      <c r="E3819">
        <f>VLOOKUP(B3819&amp;D3819,Sheet1!$A$2:$N$799,14,FALSE)</f>
        <v>9.9</v>
      </c>
      <c r="F3819">
        <f t="shared" si="59"/>
        <v>18.200000000000003</v>
      </c>
      <c r="G3819" t="s">
        <v>41</v>
      </c>
      <c r="H3819">
        <f>VLOOKUP(B3819&amp;G3819,Sheet1!$A$2:$N$799,14,FALSE)</f>
        <v>-8.3000000000000007</v>
      </c>
      <c r="I3819">
        <v>1</v>
      </c>
      <c r="J3819">
        <v>2</v>
      </c>
      <c r="K3819">
        <v>2</v>
      </c>
      <c r="L3819">
        <v>0</v>
      </c>
    </row>
    <row r="3820" spans="1:12" x14ac:dyDescent="0.25">
      <c r="A3820" t="s">
        <v>1988</v>
      </c>
      <c r="B3820">
        <v>2021</v>
      </c>
      <c r="C3820">
        <v>5</v>
      </c>
      <c r="D3820" t="s">
        <v>37</v>
      </c>
      <c r="E3820">
        <f>VLOOKUP(B3820&amp;D3820,Sheet1!$A$2:$N$799,14,FALSE)</f>
        <v>-8.5</v>
      </c>
      <c r="F3820">
        <f t="shared" si="59"/>
        <v>1.9000000000000004</v>
      </c>
      <c r="G3820" t="s">
        <v>43</v>
      </c>
      <c r="H3820">
        <f>VLOOKUP(B3820&amp;G3820,Sheet1!$A$2:$N$799,14,FALSE)</f>
        <v>-10.4</v>
      </c>
      <c r="I3820">
        <v>1</v>
      </c>
      <c r="J3820">
        <v>2</v>
      </c>
      <c r="K3820">
        <v>1</v>
      </c>
      <c r="L3820">
        <v>-1</v>
      </c>
    </row>
    <row r="3821" spans="1:12" x14ac:dyDescent="0.25">
      <c r="A3821" t="s">
        <v>1989</v>
      </c>
      <c r="B3821">
        <v>2021</v>
      </c>
      <c r="C3821">
        <v>5</v>
      </c>
      <c r="D3821" t="s">
        <v>14</v>
      </c>
      <c r="E3821">
        <f>VLOOKUP(B3821&amp;D3821,Sheet1!$A$2:$N$799,14,FALSE)</f>
        <v>-5.5</v>
      </c>
      <c r="F3821">
        <f t="shared" si="59"/>
        <v>-8</v>
      </c>
      <c r="G3821" t="s">
        <v>28</v>
      </c>
      <c r="H3821">
        <f>VLOOKUP(B3821&amp;G3821,Sheet1!$A$2:$N$799,14,FALSE)</f>
        <v>2.5</v>
      </c>
      <c r="I3821">
        <v>0</v>
      </c>
      <c r="J3821">
        <v>3</v>
      </c>
      <c r="K3821">
        <v>2</v>
      </c>
      <c r="L3821">
        <v>-1</v>
      </c>
    </row>
    <row r="3822" spans="1:12" x14ac:dyDescent="0.25">
      <c r="A3822" t="s">
        <v>1990</v>
      </c>
      <c r="B3822">
        <v>2021</v>
      </c>
      <c r="C3822">
        <v>5</v>
      </c>
      <c r="D3822" t="s">
        <v>46</v>
      </c>
      <c r="E3822">
        <f>VLOOKUP(B3822&amp;D3822,Sheet1!$A$2:$N$799,14,FALSE)</f>
        <v>5.2</v>
      </c>
      <c r="F3822">
        <f t="shared" si="59"/>
        <v>1.4000000000000004</v>
      </c>
      <c r="G3822" t="s">
        <v>50</v>
      </c>
      <c r="H3822">
        <f>VLOOKUP(B3822&amp;G3822,Sheet1!$A$2:$N$799,14,FALSE)</f>
        <v>3.8</v>
      </c>
      <c r="I3822">
        <v>1</v>
      </c>
      <c r="J3822">
        <v>1</v>
      </c>
      <c r="K3822">
        <v>1</v>
      </c>
      <c r="L3822">
        <v>0</v>
      </c>
    </row>
    <row r="3823" spans="1:12" x14ac:dyDescent="0.25">
      <c r="A3823" t="s">
        <v>1991</v>
      </c>
      <c r="B3823">
        <v>2021</v>
      </c>
      <c r="C3823">
        <v>5</v>
      </c>
      <c r="D3823" t="s">
        <v>29</v>
      </c>
      <c r="E3823">
        <f>VLOOKUP(B3823&amp;D3823,Sheet1!$A$2:$N$799,14,FALSE)</f>
        <v>-11.4</v>
      </c>
      <c r="F3823">
        <f t="shared" si="59"/>
        <v>-14.8</v>
      </c>
      <c r="G3823" t="s">
        <v>53</v>
      </c>
      <c r="H3823">
        <f>VLOOKUP(B3823&amp;G3823,Sheet1!$A$2:$N$799,14,FALSE)</f>
        <v>3.4</v>
      </c>
      <c r="I3823">
        <v>0</v>
      </c>
      <c r="J3823">
        <v>2</v>
      </c>
      <c r="K3823">
        <v>0</v>
      </c>
      <c r="L3823">
        <v>-2</v>
      </c>
    </row>
    <row r="3824" spans="1:12" x14ac:dyDescent="0.25">
      <c r="A3824" t="s">
        <v>1992</v>
      </c>
      <c r="B3824">
        <v>2021</v>
      </c>
      <c r="C3824">
        <v>6</v>
      </c>
      <c r="D3824" t="s">
        <v>20</v>
      </c>
      <c r="E3824">
        <f>VLOOKUP(B3824&amp;D3824,Sheet1!$A$2:$N$799,14,FALSE)</f>
        <v>-1.3</v>
      </c>
      <c r="F3824">
        <f t="shared" si="59"/>
        <v>-6.5</v>
      </c>
      <c r="G3824" t="s">
        <v>46</v>
      </c>
      <c r="H3824">
        <f>VLOOKUP(B3824&amp;G3824,Sheet1!$A$2:$N$799,14,FALSE)</f>
        <v>5.2</v>
      </c>
      <c r="I3824">
        <v>0</v>
      </c>
      <c r="J3824">
        <v>3</v>
      </c>
      <c r="K3824">
        <v>0</v>
      </c>
      <c r="L3824">
        <v>-3</v>
      </c>
    </row>
    <row r="3825" spans="1:12" x14ac:dyDescent="0.25">
      <c r="A3825" t="s">
        <v>1993</v>
      </c>
      <c r="B3825">
        <v>2021</v>
      </c>
      <c r="C3825">
        <v>6</v>
      </c>
      <c r="D3825" t="s">
        <v>53</v>
      </c>
      <c r="E3825">
        <f>VLOOKUP(B3825&amp;D3825,Sheet1!$A$2:$N$799,14,FALSE)</f>
        <v>3.4</v>
      </c>
      <c r="F3825">
        <f t="shared" si="59"/>
        <v>-6.4</v>
      </c>
      <c r="G3825" t="s">
        <v>11</v>
      </c>
      <c r="H3825">
        <f>VLOOKUP(B3825&amp;G3825,Sheet1!$A$2:$N$799,14,FALSE)</f>
        <v>9.8000000000000007</v>
      </c>
      <c r="I3825">
        <v>1</v>
      </c>
      <c r="J3825">
        <v>1</v>
      </c>
      <c r="K3825">
        <v>1</v>
      </c>
      <c r="L3825">
        <v>0</v>
      </c>
    </row>
    <row r="3826" spans="1:12" x14ac:dyDescent="0.25">
      <c r="A3826" t="s">
        <v>1994</v>
      </c>
      <c r="B3826">
        <v>2021</v>
      </c>
      <c r="C3826">
        <v>6</v>
      </c>
      <c r="D3826" t="s">
        <v>40</v>
      </c>
      <c r="E3826">
        <f>VLOOKUP(B3826&amp;D3826,Sheet1!$A$2:$N$799,14,FALSE)</f>
        <v>-7.8</v>
      </c>
      <c r="F3826">
        <f t="shared" si="59"/>
        <v>-10.9</v>
      </c>
      <c r="G3826" t="s">
        <v>17</v>
      </c>
      <c r="H3826">
        <f>VLOOKUP(B3826&amp;G3826,Sheet1!$A$2:$N$799,14,FALSE)</f>
        <v>3.1</v>
      </c>
      <c r="I3826">
        <v>0</v>
      </c>
      <c r="J3826">
        <v>1</v>
      </c>
      <c r="K3826">
        <v>1</v>
      </c>
      <c r="L3826">
        <v>0</v>
      </c>
    </row>
    <row r="3827" spans="1:12" x14ac:dyDescent="0.25">
      <c r="A3827" t="s">
        <v>1995</v>
      </c>
      <c r="B3827">
        <v>2021</v>
      </c>
      <c r="C3827">
        <v>6</v>
      </c>
      <c r="D3827" t="s">
        <v>35</v>
      </c>
      <c r="E3827">
        <f>VLOOKUP(B3827&amp;D3827,Sheet1!$A$2:$N$799,14,FALSE)</f>
        <v>8.5</v>
      </c>
      <c r="F3827">
        <f t="shared" si="59"/>
        <v>-1.4000000000000004</v>
      </c>
      <c r="G3827" t="s">
        <v>49</v>
      </c>
      <c r="H3827">
        <f>VLOOKUP(B3827&amp;G3827,Sheet1!$A$2:$N$799,14,FALSE)</f>
        <v>9.9</v>
      </c>
      <c r="I3827">
        <v>0</v>
      </c>
      <c r="J3827">
        <v>2</v>
      </c>
      <c r="K3827">
        <v>2</v>
      </c>
      <c r="L3827">
        <v>0</v>
      </c>
    </row>
    <row r="3828" spans="1:12" x14ac:dyDescent="0.25">
      <c r="A3828" t="s">
        <v>1996</v>
      </c>
      <c r="B3828">
        <v>2021</v>
      </c>
      <c r="C3828">
        <v>6</v>
      </c>
      <c r="D3828" t="s">
        <v>10</v>
      </c>
      <c r="E3828">
        <f>VLOOKUP(B3828&amp;D3828,Sheet1!$A$2:$N$799,14,FALSE)</f>
        <v>-5.2</v>
      </c>
      <c r="F3828">
        <f t="shared" si="59"/>
        <v>-9.6000000000000014</v>
      </c>
      <c r="G3828" t="s">
        <v>23</v>
      </c>
      <c r="H3828">
        <f>VLOOKUP(B3828&amp;G3828,Sheet1!$A$2:$N$799,14,FALSE)</f>
        <v>4.4000000000000004</v>
      </c>
      <c r="I3828">
        <v>0</v>
      </c>
      <c r="J3828">
        <v>1</v>
      </c>
      <c r="K3828">
        <v>0</v>
      </c>
      <c r="L3828">
        <v>-1</v>
      </c>
    </row>
    <row r="3829" spans="1:12" x14ac:dyDescent="0.25">
      <c r="A3829" t="s">
        <v>1997</v>
      </c>
      <c r="B3829">
        <v>2021</v>
      </c>
      <c r="C3829">
        <v>6</v>
      </c>
      <c r="D3829" t="s">
        <v>26</v>
      </c>
      <c r="E3829">
        <f>VLOOKUP(B3829&amp;D3829,Sheet1!$A$2:$N$799,14,FALSE)</f>
        <v>4.4000000000000004</v>
      </c>
      <c r="F3829">
        <f t="shared" si="59"/>
        <v>14.1</v>
      </c>
      <c r="G3829" t="s">
        <v>55</v>
      </c>
      <c r="H3829">
        <f>VLOOKUP(B3829&amp;G3829,Sheet1!$A$2:$N$799,14,FALSE)</f>
        <v>-9.6999999999999993</v>
      </c>
      <c r="I3829">
        <v>1</v>
      </c>
      <c r="J3829">
        <v>0</v>
      </c>
      <c r="K3829">
        <v>3</v>
      </c>
      <c r="L3829">
        <v>3</v>
      </c>
    </row>
    <row r="3830" spans="1:12" x14ac:dyDescent="0.25">
      <c r="A3830" t="s">
        <v>1998</v>
      </c>
      <c r="B3830">
        <v>2021</v>
      </c>
      <c r="C3830">
        <v>6</v>
      </c>
      <c r="D3830" t="s">
        <v>56</v>
      </c>
      <c r="E3830">
        <f>VLOOKUP(B3830&amp;D3830,Sheet1!$A$2:$N$799,14,FALSE)</f>
        <v>-4.2</v>
      </c>
      <c r="F3830">
        <f t="shared" si="59"/>
        <v>-11.600000000000001</v>
      </c>
      <c r="G3830" t="s">
        <v>52</v>
      </c>
      <c r="H3830">
        <f>VLOOKUP(B3830&amp;G3830,Sheet1!$A$2:$N$799,14,FALSE)</f>
        <v>7.4</v>
      </c>
      <c r="I3830">
        <v>0</v>
      </c>
      <c r="J3830">
        <v>2</v>
      </c>
      <c r="K3830">
        <v>3</v>
      </c>
      <c r="L3830">
        <v>1</v>
      </c>
    </row>
    <row r="3831" spans="1:12" x14ac:dyDescent="0.25">
      <c r="A3831" t="s">
        <v>1999</v>
      </c>
      <c r="B3831">
        <v>2021</v>
      </c>
      <c r="C3831">
        <v>6</v>
      </c>
      <c r="D3831" t="s">
        <v>16</v>
      </c>
      <c r="E3831">
        <f>VLOOKUP(B3831&amp;D3831,Sheet1!$A$2:$N$799,14,FALSE)</f>
        <v>-0.3</v>
      </c>
      <c r="F3831">
        <f t="shared" si="59"/>
        <v>-1.4000000000000001</v>
      </c>
      <c r="G3831" t="s">
        <v>47</v>
      </c>
      <c r="H3831">
        <f>VLOOKUP(B3831&amp;G3831,Sheet1!$A$2:$N$799,14,FALSE)</f>
        <v>1.1000000000000001</v>
      </c>
      <c r="I3831">
        <v>1</v>
      </c>
      <c r="J3831">
        <v>2</v>
      </c>
      <c r="K3831">
        <v>1</v>
      </c>
      <c r="L3831">
        <v>-1</v>
      </c>
    </row>
    <row r="3832" spans="1:12" x14ac:dyDescent="0.25">
      <c r="A3832" t="s">
        <v>2000</v>
      </c>
      <c r="B3832">
        <v>2021</v>
      </c>
      <c r="C3832">
        <v>6</v>
      </c>
      <c r="D3832" t="s">
        <v>41</v>
      </c>
      <c r="E3832">
        <f>VLOOKUP(B3832&amp;D3832,Sheet1!$A$2:$N$799,14,FALSE)</f>
        <v>-8.3000000000000007</v>
      </c>
      <c r="F3832">
        <f t="shared" si="59"/>
        <v>-13.600000000000001</v>
      </c>
      <c r="G3832" t="s">
        <v>31</v>
      </c>
      <c r="H3832">
        <f>VLOOKUP(B3832&amp;G3832,Sheet1!$A$2:$N$799,14,FALSE)</f>
        <v>5.3</v>
      </c>
      <c r="I3832">
        <v>0</v>
      </c>
      <c r="J3832">
        <v>4</v>
      </c>
      <c r="K3832">
        <v>2</v>
      </c>
      <c r="L3832">
        <v>-2</v>
      </c>
    </row>
    <row r="3833" spans="1:12" x14ac:dyDescent="0.25">
      <c r="A3833" t="s">
        <v>2001</v>
      </c>
      <c r="B3833">
        <v>2021</v>
      </c>
      <c r="C3833">
        <v>6</v>
      </c>
      <c r="D3833" t="s">
        <v>25</v>
      </c>
      <c r="E3833">
        <f>VLOOKUP(B3833&amp;D3833,Sheet1!$A$2:$N$799,14,FALSE)</f>
        <v>-0.5</v>
      </c>
      <c r="F3833">
        <f t="shared" si="59"/>
        <v>2.8</v>
      </c>
      <c r="G3833" t="s">
        <v>44</v>
      </c>
      <c r="H3833">
        <f>VLOOKUP(B3833&amp;G3833,Sheet1!$A$2:$N$799,14,FALSE)</f>
        <v>-3.3</v>
      </c>
      <c r="I3833">
        <v>0</v>
      </c>
      <c r="J3833">
        <v>4</v>
      </c>
      <c r="K3833">
        <v>0</v>
      </c>
      <c r="L3833">
        <v>-4</v>
      </c>
    </row>
    <row r="3834" spans="1:12" x14ac:dyDescent="0.25">
      <c r="A3834" t="s">
        <v>2002</v>
      </c>
      <c r="B3834">
        <v>2021</v>
      </c>
      <c r="C3834">
        <v>6</v>
      </c>
      <c r="D3834" t="s">
        <v>29</v>
      </c>
      <c r="E3834">
        <f>VLOOKUP(B3834&amp;D3834,Sheet1!$A$2:$N$799,14,FALSE)</f>
        <v>-11.4</v>
      </c>
      <c r="F3834">
        <f t="shared" si="59"/>
        <v>-8.6999999999999993</v>
      </c>
      <c r="G3834" t="s">
        <v>34</v>
      </c>
      <c r="H3834">
        <f>VLOOKUP(B3834&amp;G3834,Sheet1!$A$2:$N$799,14,FALSE)</f>
        <v>-2.7</v>
      </c>
      <c r="I3834">
        <v>1</v>
      </c>
      <c r="J3834">
        <v>1</v>
      </c>
      <c r="K3834">
        <v>1</v>
      </c>
      <c r="L3834">
        <v>0</v>
      </c>
    </row>
    <row r="3835" spans="1:12" x14ac:dyDescent="0.25">
      <c r="A3835" t="s">
        <v>2003</v>
      </c>
      <c r="B3835">
        <v>2021</v>
      </c>
      <c r="C3835">
        <v>6</v>
      </c>
      <c r="D3835" t="s">
        <v>14</v>
      </c>
      <c r="E3835">
        <f>VLOOKUP(B3835&amp;D3835,Sheet1!$A$2:$N$799,14,FALSE)</f>
        <v>-5.5</v>
      </c>
      <c r="F3835">
        <f t="shared" si="59"/>
        <v>-5.8</v>
      </c>
      <c r="G3835" t="s">
        <v>32</v>
      </c>
      <c r="H3835">
        <f>VLOOKUP(B3835&amp;G3835,Sheet1!$A$2:$N$799,14,FALSE)</f>
        <v>0.3</v>
      </c>
      <c r="I3835">
        <v>0</v>
      </c>
      <c r="J3835">
        <v>3</v>
      </c>
      <c r="K3835">
        <v>1</v>
      </c>
      <c r="L3835">
        <v>-2</v>
      </c>
    </row>
    <row r="3836" spans="1:12" x14ac:dyDescent="0.25">
      <c r="A3836" t="s">
        <v>2004</v>
      </c>
      <c r="B3836">
        <v>2021</v>
      </c>
      <c r="C3836">
        <v>6</v>
      </c>
      <c r="D3836" t="s">
        <v>19</v>
      </c>
      <c r="E3836">
        <f>VLOOKUP(B3836&amp;D3836,Sheet1!$A$2:$N$799,14,FALSE)</f>
        <v>-2.5</v>
      </c>
      <c r="F3836">
        <f t="shared" si="59"/>
        <v>-4.4000000000000004</v>
      </c>
      <c r="G3836" t="s">
        <v>22</v>
      </c>
      <c r="H3836">
        <f>VLOOKUP(B3836&amp;G3836,Sheet1!$A$2:$N$799,14,FALSE)</f>
        <v>1.9</v>
      </c>
      <c r="I3836">
        <v>1</v>
      </c>
      <c r="J3836">
        <v>1</v>
      </c>
      <c r="K3836">
        <v>1</v>
      </c>
      <c r="L3836">
        <v>0</v>
      </c>
    </row>
    <row r="3837" spans="1:12" x14ac:dyDescent="0.25">
      <c r="A3837" t="s">
        <v>2005</v>
      </c>
      <c r="B3837">
        <v>2021</v>
      </c>
      <c r="C3837">
        <v>6</v>
      </c>
      <c r="D3837" t="s">
        <v>28</v>
      </c>
      <c r="E3837">
        <f>VLOOKUP(B3837&amp;D3837,Sheet1!$A$2:$N$799,14,FALSE)</f>
        <v>2.5</v>
      </c>
      <c r="F3837">
        <f t="shared" si="59"/>
        <v>-6.1</v>
      </c>
      <c r="G3837" t="s">
        <v>13</v>
      </c>
      <c r="H3837">
        <f>VLOOKUP(B3837&amp;G3837,Sheet1!$A$2:$N$799,14,FALSE)</f>
        <v>8.6</v>
      </c>
      <c r="I3837">
        <v>0</v>
      </c>
      <c r="J3837">
        <v>1</v>
      </c>
      <c r="K3837">
        <v>1</v>
      </c>
      <c r="L3837">
        <v>0</v>
      </c>
    </row>
    <row r="3838" spans="1:12" x14ac:dyDescent="0.25">
      <c r="A3838" t="s">
        <v>2006</v>
      </c>
      <c r="B3838">
        <v>2021</v>
      </c>
      <c r="C3838">
        <v>7</v>
      </c>
      <c r="D3838" t="s">
        <v>34</v>
      </c>
      <c r="E3838">
        <f>VLOOKUP(B3838&amp;D3838,Sheet1!$A$2:$N$799,14,FALSE)</f>
        <v>-2.7</v>
      </c>
      <c r="F3838">
        <f t="shared" si="59"/>
        <v>5.8</v>
      </c>
      <c r="G3838" t="s">
        <v>37</v>
      </c>
      <c r="H3838">
        <f>VLOOKUP(B3838&amp;G3838,Sheet1!$A$2:$N$799,14,FALSE)</f>
        <v>-8.5</v>
      </c>
      <c r="I3838">
        <v>0</v>
      </c>
      <c r="J3838">
        <v>2</v>
      </c>
      <c r="K3838">
        <v>2</v>
      </c>
      <c r="L3838">
        <v>0</v>
      </c>
    </row>
    <row r="3839" spans="1:12" x14ac:dyDescent="0.25">
      <c r="A3839" t="s">
        <v>2007</v>
      </c>
      <c r="B3839">
        <v>2021</v>
      </c>
      <c r="C3839">
        <v>7</v>
      </c>
      <c r="D3839" t="s">
        <v>41</v>
      </c>
      <c r="E3839">
        <f>VLOOKUP(B3839&amp;D3839,Sheet1!$A$2:$N$799,14,FALSE)</f>
        <v>-8.3000000000000007</v>
      </c>
      <c r="F3839">
        <f t="shared" si="59"/>
        <v>-2.8000000000000007</v>
      </c>
      <c r="G3839" t="s">
        <v>14</v>
      </c>
      <c r="H3839">
        <f>VLOOKUP(B3839&amp;G3839,Sheet1!$A$2:$N$799,14,FALSE)</f>
        <v>-5.5</v>
      </c>
      <c r="I3839">
        <v>1</v>
      </c>
      <c r="J3839">
        <v>0</v>
      </c>
      <c r="K3839">
        <v>1</v>
      </c>
      <c r="L3839">
        <v>1</v>
      </c>
    </row>
    <row r="3840" spans="1:12" x14ac:dyDescent="0.25">
      <c r="A3840" t="s">
        <v>2008</v>
      </c>
      <c r="B3840">
        <v>2021</v>
      </c>
      <c r="C3840">
        <v>7</v>
      </c>
      <c r="D3840" t="s">
        <v>13</v>
      </c>
      <c r="E3840">
        <f>VLOOKUP(B3840&amp;D3840,Sheet1!$A$2:$N$799,14,FALSE)</f>
        <v>8.6</v>
      </c>
      <c r="F3840">
        <f t="shared" si="59"/>
        <v>13.8</v>
      </c>
      <c r="G3840" t="s">
        <v>10</v>
      </c>
      <c r="H3840">
        <f>VLOOKUP(B3840&amp;G3840,Sheet1!$A$2:$N$799,14,FALSE)</f>
        <v>-5.2</v>
      </c>
      <c r="I3840">
        <v>1</v>
      </c>
      <c r="J3840">
        <v>1</v>
      </c>
      <c r="K3840">
        <v>5</v>
      </c>
      <c r="L3840">
        <v>4</v>
      </c>
    </row>
    <row r="3841" spans="1:12" x14ac:dyDescent="0.25">
      <c r="A3841" t="s">
        <v>2009</v>
      </c>
      <c r="B3841">
        <v>2021</v>
      </c>
      <c r="C3841">
        <v>7</v>
      </c>
      <c r="D3841" t="s">
        <v>16</v>
      </c>
      <c r="E3841">
        <f>VLOOKUP(B3841&amp;D3841,Sheet1!$A$2:$N$799,14,FALSE)</f>
        <v>-0.3</v>
      </c>
      <c r="F3841">
        <f t="shared" si="59"/>
        <v>-3.4</v>
      </c>
      <c r="G3841" t="s">
        <v>17</v>
      </c>
      <c r="H3841">
        <f>VLOOKUP(B3841&amp;G3841,Sheet1!$A$2:$N$799,14,FALSE)</f>
        <v>3.1</v>
      </c>
      <c r="I3841">
        <v>0</v>
      </c>
      <c r="J3841">
        <v>0</v>
      </c>
      <c r="K3841">
        <v>1</v>
      </c>
      <c r="L3841">
        <v>1</v>
      </c>
    </row>
    <row r="3842" spans="1:12" x14ac:dyDescent="0.25">
      <c r="A3842" t="s">
        <v>2010</v>
      </c>
      <c r="B3842">
        <v>2021</v>
      </c>
      <c r="C3842">
        <v>7</v>
      </c>
      <c r="D3842" t="s">
        <v>20</v>
      </c>
      <c r="E3842">
        <f>VLOOKUP(B3842&amp;D3842,Sheet1!$A$2:$N$799,14,FALSE)</f>
        <v>-1.3</v>
      </c>
      <c r="F3842">
        <f t="shared" si="59"/>
        <v>-0.8</v>
      </c>
      <c r="G3842" t="s">
        <v>25</v>
      </c>
      <c r="H3842">
        <f>VLOOKUP(B3842&amp;G3842,Sheet1!$A$2:$N$799,14,FALSE)</f>
        <v>-0.5</v>
      </c>
      <c r="I3842">
        <v>1</v>
      </c>
      <c r="J3842">
        <v>0</v>
      </c>
      <c r="K3842">
        <v>1</v>
      </c>
      <c r="L3842">
        <v>1</v>
      </c>
    </row>
    <row r="3843" spans="1:12" x14ac:dyDescent="0.25">
      <c r="A3843" t="s">
        <v>2011</v>
      </c>
      <c r="B3843">
        <v>2021</v>
      </c>
      <c r="C3843">
        <v>7</v>
      </c>
      <c r="D3843" t="s">
        <v>31</v>
      </c>
      <c r="E3843">
        <f>VLOOKUP(B3843&amp;D3843,Sheet1!$A$2:$N$799,14,FALSE)</f>
        <v>5.3</v>
      </c>
      <c r="F3843">
        <f t="shared" ref="F3843:F3906" si="60">E3843-H3843</f>
        <v>13.1</v>
      </c>
      <c r="G3843" t="s">
        <v>40</v>
      </c>
      <c r="H3843">
        <f>VLOOKUP(B3843&amp;G3843,Sheet1!$A$2:$N$799,14,FALSE)</f>
        <v>-7.8</v>
      </c>
      <c r="I3843">
        <v>1</v>
      </c>
      <c r="J3843">
        <v>0</v>
      </c>
      <c r="K3843">
        <v>2</v>
      </c>
      <c r="L3843">
        <v>2</v>
      </c>
    </row>
    <row r="3844" spans="1:12" x14ac:dyDescent="0.25">
      <c r="A3844" t="s">
        <v>2012</v>
      </c>
      <c r="B3844">
        <v>2021</v>
      </c>
      <c r="C3844">
        <v>7</v>
      </c>
      <c r="D3844" t="s">
        <v>46</v>
      </c>
      <c r="E3844">
        <f>VLOOKUP(B3844&amp;D3844,Sheet1!$A$2:$N$799,14,FALSE)</f>
        <v>5.2</v>
      </c>
      <c r="F3844">
        <f t="shared" si="60"/>
        <v>14.899999999999999</v>
      </c>
      <c r="G3844" t="s">
        <v>55</v>
      </c>
      <c r="H3844">
        <f>VLOOKUP(B3844&amp;G3844,Sheet1!$A$2:$N$799,14,FALSE)</f>
        <v>-9.6999999999999993</v>
      </c>
      <c r="I3844">
        <v>1</v>
      </c>
      <c r="J3844">
        <v>1</v>
      </c>
      <c r="K3844">
        <v>1</v>
      </c>
      <c r="L3844">
        <v>0</v>
      </c>
    </row>
    <row r="3845" spans="1:12" x14ac:dyDescent="0.25">
      <c r="A3845" t="s">
        <v>2013</v>
      </c>
      <c r="B3845">
        <v>2021</v>
      </c>
      <c r="C3845">
        <v>7</v>
      </c>
      <c r="D3845" t="s">
        <v>50</v>
      </c>
      <c r="E3845">
        <f>VLOOKUP(B3845&amp;D3845,Sheet1!$A$2:$N$799,14,FALSE)</f>
        <v>3.8</v>
      </c>
      <c r="F3845">
        <f t="shared" si="60"/>
        <v>-0.60000000000000053</v>
      </c>
      <c r="G3845" t="s">
        <v>26</v>
      </c>
      <c r="H3845">
        <f>VLOOKUP(B3845&amp;G3845,Sheet1!$A$2:$N$799,14,FALSE)</f>
        <v>4.4000000000000004</v>
      </c>
      <c r="I3845">
        <v>0</v>
      </c>
      <c r="J3845">
        <v>4</v>
      </c>
      <c r="K3845">
        <v>2</v>
      </c>
      <c r="L3845">
        <v>-2</v>
      </c>
    </row>
    <row r="3846" spans="1:12" x14ac:dyDescent="0.25">
      <c r="A3846" t="s">
        <v>2014</v>
      </c>
      <c r="B3846">
        <v>2021</v>
      </c>
      <c r="C3846">
        <v>7</v>
      </c>
      <c r="D3846" t="s">
        <v>53</v>
      </c>
      <c r="E3846">
        <f>VLOOKUP(B3846&amp;D3846,Sheet1!$A$2:$N$799,14,FALSE)</f>
        <v>3.4</v>
      </c>
      <c r="F3846">
        <f t="shared" si="60"/>
        <v>-4</v>
      </c>
      <c r="G3846" t="s">
        <v>52</v>
      </c>
      <c r="H3846">
        <f>VLOOKUP(B3846&amp;G3846,Sheet1!$A$2:$N$799,14,FALSE)</f>
        <v>7.4</v>
      </c>
      <c r="I3846">
        <v>1</v>
      </c>
      <c r="J3846">
        <v>1</v>
      </c>
      <c r="K3846">
        <v>3</v>
      </c>
      <c r="L3846">
        <v>2</v>
      </c>
    </row>
    <row r="3847" spans="1:12" x14ac:dyDescent="0.25">
      <c r="A3847" t="s">
        <v>2015</v>
      </c>
      <c r="B3847">
        <v>2021</v>
      </c>
      <c r="C3847">
        <v>7</v>
      </c>
      <c r="D3847" t="s">
        <v>22</v>
      </c>
      <c r="E3847">
        <f>VLOOKUP(B3847&amp;D3847,Sheet1!$A$2:$N$799,14,FALSE)</f>
        <v>1.9</v>
      </c>
      <c r="F3847">
        <f t="shared" si="60"/>
        <v>-0.10000000000000009</v>
      </c>
      <c r="G3847" t="s">
        <v>38</v>
      </c>
      <c r="H3847">
        <f>VLOOKUP(B3847&amp;G3847,Sheet1!$A$2:$N$799,14,FALSE)</f>
        <v>2</v>
      </c>
      <c r="I3847">
        <v>0</v>
      </c>
      <c r="J3847">
        <v>0</v>
      </c>
      <c r="K3847">
        <v>1</v>
      </c>
      <c r="L3847">
        <v>1</v>
      </c>
    </row>
    <row r="3848" spans="1:12" x14ac:dyDescent="0.25">
      <c r="A3848" t="s">
        <v>2016</v>
      </c>
      <c r="B3848">
        <v>2021</v>
      </c>
      <c r="C3848">
        <v>7</v>
      </c>
      <c r="D3848" t="s">
        <v>35</v>
      </c>
      <c r="E3848">
        <f>VLOOKUP(B3848&amp;D3848,Sheet1!$A$2:$N$799,14,FALSE)</f>
        <v>8.5</v>
      </c>
      <c r="F3848">
        <f t="shared" si="60"/>
        <v>18.899999999999999</v>
      </c>
      <c r="G3848" t="s">
        <v>43</v>
      </c>
      <c r="H3848">
        <f>VLOOKUP(B3848&amp;G3848,Sheet1!$A$2:$N$799,14,FALSE)</f>
        <v>-10.4</v>
      </c>
      <c r="I3848">
        <v>1</v>
      </c>
      <c r="J3848">
        <v>0</v>
      </c>
      <c r="K3848">
        <v>3</v>
      </c>
      <c r="L3848">
        <v>3</v>
      </c>
    </row>
    <row r="3849" spans="1:12" x14ac:dyDescent="0.25">
      <c r="A3849" t="s">
        <v>2017</v>
      </c>
      <c r="B3849">
        <v>2021</v>
      </c>
      <c r="C3849">
        <v>7</v>
      </c>
      <c r="D3849" t="s">
        <v>44</v>
      </c>
      <c r="E3849">
        <f>VLOOKUP(B3849&amp;D3849,Sheet1!$A$2:$N$799,14,FALSE)</f>
        <v>-3.3</v>
      </c>
      <c r="F3849">
        <f t="shared" si="60"/>
        <v>-5.8</v>
      </c>
      <c r="G3849" t="s">
        <v>28</v>
      </c>
      <c r="H3849">
        <f>VLOOKUP(B3849&amp;G3849,Sheet1!$A$2:$N$799,14,FALSE)</f>
        <v>2.5</v>
      </c>
      <c r="I3849">
        <v>1</v>
      </c>
      <c r="J3849">
        <v>1</v>
      </c>
      <c r="K3849">
        <v>2</v>
      </c>
      <c r="L3849">
        <v>1</v>
      </c>
    </row>
    <row r="3850" spans="1:12" x14ac:dyDescent="0.25">
      <c r="A3850" t="s">
        <v>2018</v>
      </c>
      <c r="B3850">
        <v>2021</v>
      </c>
      <c r="C3850">
        <v>7</v>
      </c>
      <c r="D3850" t="s">
        <v>23</v>
      </c>
      <c r="E3850">
        <f>VLOOKUP(B3850&amp;D3850,Sheet1!$A$2:$N$799,14,FALSE)</f>
        <v>4.4000000000000004</v>
      </c>
      <c r="F3850">
        <f t="shared" si="60"/>
        <v>8.6000000000000014</v>
      </c>
      <c r="G3850" t="s">
        <v>56</v>
      </c>
      <c r="H3850">
        <f>VLOOKUP(B3850&amp;G3850,Sheet1!$A$2:$N$799,14,FALSE)</f>
        <v>-4.2</v>
      </c>
      <c r="I3850">
        <v>1</v>
      </c>
      <c r="J3850">
        <v>1</v>
      </c>
      <c r="K3850">
        <v>2</v>
      </c>
      <c r="L3850">
        <v>1</v>
      </c>
    </row>
    <row r="3851" spans="1:12" x14ac:dyDescent="0.25">
      <c r="A3851" t="s">
        <v>2019</v>
      </c>
      <c r="B3851">
        <v>2021</v>
      </c>
      <c r="C3851">
        <v>8</v>
      </c>
      <c r="D3851" t="s">
        <v>37</v>
      </c>
      <c r="E3851">
        <f>VLOOKUP(B3851&amp;D3851,Sheet1!$A$2:$N$799,14,FALSE)</f>
        <v>-8.5</v>
      </c>
      <c r="F3851">
        <f t="shared" si="60"/>
        <v>-3</v>
      </c>
      <c r="G3851" t="s">
        <v>14</v>
      </c>
      <c r="H3851">
        <f>VLOOKUP(B3851&amp;G3851,Sheet1!$A$2:$N$799,14,FALSE)</f>
        <v>-5.5</v>
      </c>
      <c r="I3851">
        <v>0</v>
      </c>
      <c r="J3851">
        <v>2</v>
      </c>
      <c r="K3851">
        <v>1</v>
      </c>
      <c r="L3851">
        <v>-1</v>
      </c>
    </row>
    <row r="3852" spans="1:12" x14ac:dyDescent="0.25">
      <c r="A3852" t="s">
        <v>2020</v>
      </c>
      <c r="B3852">
        <v>2021</v>
      </c>
      <c r="C3852">
        <v>8</v>
      </c>
      <c r="D3852" t="s">
        <v>43</v>
      </c>
      <c r="E3852">
        <f>VLOOKUP(B3852&amp;D3852,Sheet1!$A$2:$N$799,14,FALSE)</f>
        <v>-10.4</v>
      </c>
      <c r="F3852">
        <f t="shared" si="60"/>
        <v>-13.5</v>
      </c>
      <c r="G3852" t="s">
        <v>17</v>
      </c>
      <c r="H3852">
        <f>VLOOKUP(B3852&amp;G3852,Sheet1!$A$2:$N$799,14,FALSE)</f>
        <v>3.1</v>
      </c>
      <c r="I3852">
        <v>1</v>
      </c>
      <c r="J3852">
        <v>3</v>
      </c>
      <c r="K3852">
        <v>1</v>
      </c>
      <c r="L3852">
        <v>-2</v>
      </c>
    </row>
    <row r="3853" spans="1:12" x14ac:dyDescent="0.25">
      <c r="A3853" t="s">
        <v>2021</v>
      </c>
      <c r="B3853">
        <v>2021</v>
      </c>
      <c r="C3853">
        <v>8</v>
      </c>
      <c r="D3853" t="s">
        <v>32</v>
      </c>
      <c r="E3853">
        <f>VLOOKUP(B3853&amp;D3853,Sheet1!$A$2:$N$799,14,FALSE)</f>
        <v>0.3</v>
      </c>
      <c r="F3853">
        <f t="shared" si="60"/>
        <v>-9.6</v>
      </c>
      <c r="G3853" t="s">
        <v>49</v>
      </c>
      <c r="H3853">
        <f>VLOOKUP(B3853&amp;G3853,Sheet1!$A$2:$N$799,14,FALSE)</f>
        <v>9.9</v>
      </c>
      <c r="I3853">
        <v>0</v>
      </c>
      <c r="J3853">
        <v>0</v>
      </c>
      <c r="K3853">
        <v>2</v>
      </c>
      <c r="L3853">
        <v>2</v>
      </c>
    </row>
    <row r="3854" spans="1:12" x14ac:dyDescent="0.25">
      <c r="A3854" t="s">
        <v>2022</v>
      </c>
      <c r="B3854">
        <v>2021</v>
      </c>
      <c r="C3854">
        <v>8</v>
      </c>
      <c r="D3854" t="s">
        <v>46</v>
      </c>
      <c r="E3854">
        <f>VLOOKUP(B3854&amp;D3854,Sheet1!$A$2:$N$799,14,FALSE)</f>
        <v>5.2</v>
      </c>
      <c r="F3854">
        <f t="shared" si="60"/>
        <v>0.79999999999999982</v>
      </c>
      <c r="G3854" t="s">
        <v>23</v>
      </c>
      <c r="H3854">
        <f>VLOOKUP(B3854&amp;G3854,Sheet1!$A$2:$N$799,14,FALSE)</f>
        <v>4.4000000000000004</v>
      </c>
      <c r="I3854">
        <v>0</v>
      </c>
      <c r="J3854">
        <v>2</v>
      </c>
      <c r="K3854">
        <v>1</v>
      </c>
      <c r="L3854">
        <v>-1</v>
      </c>
    </row>
    <row r="3855" spans="1:12" x14ac:dyDescent="0.25">
      <c r="A3855" t="s">
        <v>2023</v>
      </c>
      <c r="B3855">
        <v>2021</v>
      </c>
      <c r="C3855">
        <v>8</v>
      </c>
      <c r="D3855" t="s">
        <v>22</v>
      </c>
      <c r="E3855">
        <f>VLOOKUP(B3855&amp;D3855,Sheet1!$A$2:$N$799,14,FALSE)</f>
        <v>1.9</v>
      </c>
      <c r="F3855">
        <f t="shared" si="60"/>
        <v>13.3</v>
      </c>
      <c r="G3855" t="s">
        <v>29</v>
      </c>
      <c r="H3855">
        <f>VLOOKUP(B3855&amp;G3855,Sheet1!$A$2:$N$799,14,FALSE)</f>
        <v>-11.4</v>
      </c>
      <c r="I3855">
        <v>1</v>
      </c>
      <c r="J3855">
        <v>0</v>
      </c>
      <c r="K3855">
        <v>1</v>
      </c>
      <c r="L3855">
        <v>1</v>
      </c>
    </row>
    <row r="3856" spans="1:12" x14ac:dyDescent="0.25">
      <c r="A3856" t="s">
        <v>2024</v>
      </c>
      <c r="B3856">
        <v>2021</v>
      </c>
      <c r="C3856">
        <v>8</v>
      </c>
      <c r="D3856" t="s">
        <v>55</v>
      </c>
      <c r="E3856">
        <f>VLOOKUP(B3856&amp;D3856,Sheet1!$A$2:$N$799,14,FALSE)</f>
        <v>-9.6999999999999993</v>
      </c>
      <c r="F3856">
        <f t="shared" si="60"/>
        <v>-15</v>
      </c>
      <c r="G3856" t="s">
        <v>31</v>
      </c>
      <c r="H3856">
        <f>VLOOKUP(B3856&amp;G3856,Sheet1!$A$2:$N$799,14,FALSE)</f>
        <v>5.3</v>
      </c>
      <c r="I3856">
        <v>0</v>
      </c>
      <c r="J3856">
        <v>1</v>
      </c>
      <c r="K3856">
        <v>0</v>
      </c>
      <c r="L3856">
        <v>-1</v>
      </c>
    </row>
    <row r="3857" spans="1:12" x14ac:dyDescent="0.25">
      <c r="A3857" t="s">
        <v>2025</v>
      </c>
      <c r="B3857">
        <v>2021</v>
      </c>
      <c r="C3857">
        <v>8</v>
      </c>
      <c r="D3857" t="s">
        <v>11</v>
      </c>
      <c r="E3857">
        <f>VLOOKUP(B3857&amp;D3857,Sheet1!$A$2:$N$799,14,FALSE)</f>
        <v>9.8000000000000007</v>
      </c>
      <c r="F3857">
        <f t="shared" si="60"/>
        <v>12.5</v>
      </c>
      <c r="G3857" t="s">
        <v>34</v>
      </c>
      <c r="H3857">
        <f>VLOOKUP(B3857&amp;G3857,Sheet1!$A$2:$N$799,14,FALSE)</f>
        <v>-2.7</v>
      </c>
      <c r="I3857">
        <v>1</v>
      </c>
      <c r="J3857">
        <v>0</v>
      </c>
      <c r="K3857">
        <v>2</v>
      </c>
      <c r="L3857">
        <v>2</v>
      </c>
    </row>
    <row r="3858" spans="1:12" x14ac:dyDescent="0.25">
      <c r="A3858" t="s">
        <v>2026</v>
      </c>
      <c r="B3858">
        <v>2021</v>
      </c>
      <c r="C3858">
        <v>8</v>
      </c>
      <c r="D3858" t="s">
        <v>47</v>
      </c>
      <c r="E3858">
        <f>VLOOKUP(B3858&amp;D3858,Sheet1!$A$2:$N$799,14,FALSE)</f>
        <v>1.1000000000000001</v>
      </c>
      <c r="F3858">
        <f t="shared" si="60"/>
        <v>-7.4</v>
      </c>
      <c r="G3858" t="s">
        <v>35</v>
      </c>
      <c r="H3858">
        <f>VLOOKUP(B3858&amp;G3858,Sheet1!$A$2:$N$799,14,FALSE)</f>
        <v>8.5</v>
      </c>
      <c r="I3858">
        <v>0</v>
      </c>
      <c r="J3858">
        <v>2</v>
      </c>
      <c r="K3858">
        <v>1</v>
      </c>
      <c r="L3858">
        <v>-1</v>
      </c>
    </row>
    <row r="3859" spans="1:12" x14ac:dyDescent="0.25">
      <c r="A3859" t="s">
        <v>2027</v>
      </c>
      <c r="B3859">
        <v>2021</v>
      </c>
      <c r="C3859">
        <v>8</v>
      </c>
      <c r="D3859" t="s">
        <v>52</v>
      </c>
      <c r="E3859">
        <f>VLOOKUP(B3859&amp;D3859,Sheet1!$A$2:$N$799,14,FALSE)</f>
        <v>7.4</v>
      </c>
      <c r="F3859">
        <f t="shared" si="60"/>
        <v>15.700000000000001</v>
      </c>
      <c r="G3859" t="s">
        <v>41</v>
      </c>
      <c r="H3859">
        <f>VLOOKUP(B3859&amp;G3859,Sheet1!$A$2:$N$799,14,FALSE)</f>
        <v>-8.3000000000000007</v>
      </c>
      <c r="I3859">
        <v>1</v>
      </c>
      <c r="J3859">
        <v>2</v>
      </c>
      <c r="K3859">
        <v>1</v>
      </c>
      <c r="L3859">
        <v>-1</v>
      </c>
    </row>
    <row r="3860" spans="1:12" x14ac:dyDescent="0.25">
      <c r="A3860" t="s">
        <v>2028</v>
      </c>
      <c r="B3860">
        <v>2021</v>
      </c>
      <c r="C3860">
        <v>8</v>
      </c>
      <c r="D3860" t="s">
        <v>40</v>
      </c>
      <c r="E3860">
        <f>VLOOKUP(B3860&amp;D3860,Sheet1!$A$2:$N$799,14,FALSE)</f>
        <v>-7.8</v>
      </c>
      <c r="F3860">
        <f t="shared" si="60"/>
        <v>-10.3</v>
      </c>
      <c r="G3860" t="s">
        <v>28</v>
      </c>
      <c r="H3860">
        <f>VLOOKUP(B3860&amp;G3860,Sheet1!$A$2:$N$799,14,FALSE)</f>
        <v>2.5</v>
      </c>
      <c r="I3860">
        <v>0</v>
      </c>
      <c r="J3860">
        <v>1</v>
      </c>
      <c r="K3860">
        <v>0</v>
      </c>
      <c r="L3860">
        <v>-1</v>
      </c>
    </row>
    <row r="3861" spans="1:12" x14ac:dyDescent="0.25">
      <c r="A3861" t="s">
        <v>2029</v>
      </c>
      <c r="B3861">
        <v>2021</v>
      </c>
      <c r="C3861">
        <v>8</v>
      </c>
      <c r="D3861" t="s">
        <v>20</v>
      </c>
      <c r="E3861">
        <f>VLOOKUP(B3861&amp;D3861,Sheet1!$A$2:$N$799,14,FALSE)</f>
        <v>-1.3</v>
      </c>
      <c r="F3861">
        <f t="shared" si="60"/>
        <v>1.2</v>
      </c>
      <c r="G3861" t="s">
        <v>19</v>
      </c>
      <c r="H3861">
        <f>VLOOKUP(B3861&amp;G3861,Sheet1!$A$2:$N$799,14,FALSE)</f>
        <v>-2.5</v>
      </c>
      <c r="I3861">
        <v>0</v>
      </c>
      <c r="J3861">
        <v>1</v>
      </c>
      <c r="K3861">
        <v>0</v>
      </c>
      <c r="L3861">
        <v>-1</v>
      </c>
    </row>
    <row r="3862" spans="1:12" x14ac:dyDescent="0.25">
      <c r="A3862" t="s">
        <v>2030</v>
      </c>
      <c r="B3862">
        <v>2021</v>
      </c>
      <c r="C3862">
        <v>8</v>
      </c>
      <c r="D3862" t="s">
        <v>10</v>
      </c>
      <c r="E3862">
        <f>VLOOKUP(B3862&amp;D3862,Sheet1!$A$2:$N$799,14,FALSE)</f>
        <v>-5.2</v>
      </c>
      <c r="F3862">
        <f t="shared" si="60"/>
        <v>-9</v>
      </c>
      <c r="G3862" t="s">
        <v>50</v>
      </c>
      <c r="H3862">
        <f>VLOOKUP(B3862&amp;G3862,Sheet1!$A$2:$N$799,14,FALSE)</f>
        <v>3.8</v>
      </c>
      <c r="I3862">
        <v>0</v>
      </c>
      <c r="J3862">
        <v>1</v>
      </c>
      <c r="K3862">
        <v>0</v>
      </c>
      <c r="L3862">
        <v>-1</v>
      </c>
    </row>
    <row r="3863" spans="1:12" x14ac:dyDescent="0.25">
      <c r="A3863" t="s">
        <v>2031</v>
      </c>
      <c r="B3863">
        <v>2021</v>
      </c>
      <c r="C3863">
        <v>8</v>
      </c>
      <c r="D3863" t="s">
        <v>38</v>
      </c>
      <c r="E3863">
        <f>VLOOKUP(B3863&amp;D3863,Sheet1!$A$2:$N$799,14,FALSE)</f>
        <v>2</v>
      </c>
      <c r="F3863">
        <f t="shared" si="60"/>
        <v>-6.6</v>
      </c>
      <c r="G3863" t="s">
        <v>13</v>
      </c>
      <c r="H3863">
        <f>VLOOKUP(B3863&amp;G3863,Sheet1!$A$2:$N$799,14,FALSE)</f>
        <v>8.6</v>
      </c>
      <c r="I3863">
        <v>1</v>
      </c>
      <c r="J3863">
        <v>0</v>
      </c>
      <c r="K3863">
        <v>3</v>
      </c>
      <c r="L3863">
        <v>3</v>
      </c>
    </row>
    <row r="3864" spans="1:12" x14ac:dyDescent="0.25">
      <c r="A3864" t="s">
        <v>2032</v>
      </c>
      <c r="B3864">
        <v>2021</v>
      </c>
      <c r="C3864">
        <v>8</v>
      </c>
      <c r="D3864" t="s">
        <v>26</v>
      </c>
      <c r="E3864">
        <f>VLOOKUP(B3864&amp;D3864,Sheet1!$A$2:$N$799,14,FALSE)</f>
        <v>4.4000000000000004</v>
      </c>
      <c r="F3864">
        <f t="shared" si="60"/>
        <v>1.0000000000000004</v>
      </c>
      <c r="G3864" t="s">
        <v>53</v>
      </c>
      <c r="H3864">
        <f>VLOOKUP(B3864&amp;G3864,Sheet1!$A$2:$N$799,14,FALSE)</f>
        <v>3.4</v>
      </c>
      <c r="I3864">
        <v>0</v>
      </c>
      <c r="J3864">
        <v>2</v>
      </c>
      <c r="K3864">
        <v>2</v>
      </c>
      <c r="L3864">
        <v>0</v>
      </c>
    </row>
    <row r="3865" spans="1:12" x14ac:dyDescent="0.25">
      <c r="A3865" t="s">
        <v>2033</v>
      </c>
      <c r="B3865">
        <v>2021</v>
      </c>
      <c r="C3865">
        <v>8</v>
      </c>
      <c r="D3865" t="s">
        <v>25</v>
      </c>
      <c r="E3865">
        <f>VLOOKUP(B3865&amp;D3865,Sheet1!$A$2:$N$799,14,FALSE)</f>
        <v>-0.5</v>
      </c>
      <c r="F3865">
        <f t="shared" si="60"/>
        <v>3.7</v>
      </c>
      <c r="G3865" t="s">
        <v>56</v>
      </c>
      <c r="H3865">
        <f>VLOOKUP(B3865&amp;G3865,Sheet1!$A$2:$N$799,14,FALSE)</f>
        <v>-4.2</v>
      </c>
      <c r="I3865">
        <v>1</v>
      </c>
      <c r="J3865">
        <v>1</v>
      </c>
      <c r="K3865">
        <v>2</v>
      </c>
      <c r="L3865">
        <v>1</v>
      </c>
    </row>
    <row r="3866" spans="1:12" x14ac:dyDescent="0.25">
      <c r="A3866" t="s">
        <v>2034</v>
      </c>
      <c r="B3866">
        <v>2021</v>
      </c>
      <c r="C3866">
        <v>9</v>
      </c>
      <c r="D3866" t="s">
        <v>50</v>
      </c>
      <c r="E3866">
        <f>VLOOKUP(B3866&amp;D3866,Sheet1!$A$2:$N$799,14,FALSE)</f>
        <v>3.8</v>
      </c>
      <c r="F3866">
        <f t="shared" si="60"/>
        <v>-1.4000000000000004</v>
      </c>
      <c r="G3866" t="s">
        <v>46</v>
      </c>
      <c r="H3866">
        <f>VLOOKUP(B3866&amp;G3866,Sheet1!$A$2:$N$799,14,FALSE)</f>
        <v>5.2</v>
      </c>
      <c r="I3866">
        <v>0</v>
      </c>
      <c r="J3866">
        <v>3</v>
      </c>
      <c r="K3866">
        <v>0</v>
      </c>
      <c r="L3866">
        <v>-3</v>
      </c>
    </row>
    <row r="3867" spans="1:12" x14ac:dyDescent="0.25">
      <c r="A3867" t="s">
        <v>2035</v>
      </c>
      <c r="B3867">
        <v>2021</v>
      </c>
      <c r="C3867">
        <v>9</v>
      </c>
      <c r="D3867" t="s">
        <v>38</v>
      </c>
      <c r="E3867">
        <f>VLOOKUP(B3867&amp;D3867,Sheet1!$A$2:$N$799,14,FALSE)</f>
        <v>2</v>
      </c>
      <c r="F3867">
        <f t="shared" si="60"/>
        <v>10.5</v>
      </c>
      <c r="G3867" t="s">
        <v>37</v>
      </c>
      <c r="H3867">
        <f>VLOOKUP(B3867&amp;G3867,Sheet1!$A$2:$N$799,14,FALSE)</f>
        <v>-8.5</v>
      </c>
      <c r="I3867">
        <v>0</v>
      </c>
      <c r="J3867">
        <v>1</v>
      </c>
      <c r="K3867">
        <v>0</v>
      </c>
      <c r="L3867">
        <v>-1</v>
      </c>
    </row>
    <row r="3868" spans="1:12" x14ac:dyDescent="0.25">
      <c r="A3868" t="s">
        <v>2036</v>
      </c>
      <c r="B3868">
        <v>2021</v>
      </c>
      <c r="C3868">
        <v>9</v>
      </c>
      <c r="D3868" t="s">
        <v>29</v>
      </c>
      <c r="E3868">
        <f>VLOOKUP(B3868&amp;D3868,Sheet1!$A$2:$N$799,14,FALSE)</f>
        <v>-11.4</v>
      </c>
      <c r="F3868">
        <f t="shared" si="60"/>
        <v>-21.200000000000003</v>
      </c>
      <c r="G3868" t="s">
        <v>11</v>
      </c>
      <c r="H3868">
        <f>VLOOKUP(B3868&amp;G3868,Sheet1!$A$2:$N$799,14,FALSE)</f>
        <v>9.8000000000000007</v>
      </c>
      <c r="I3868">
        <v>1</v>
      </c>
      <c r="J3868">
        <v>1</v>
      </c>
      <c r="K3868">
        <v>3</v>
      </c>
      <c r="L3868">
        <v>2</v>
      </c>
    </row>
    <row r="3869" spans="1:12" x14ac:dyDescent="0.25">
      <c r="A3869" t="s">
        <v>2037</v>
      </c>
      <c r="B3869">
        <v>2021</v>
      </c>
      <c r="C3869">
        <v>9</v>
      </c>
      <c r="D3869" t="s">
        <v>19</v>
      </c>
      <c r="E3869">
        <f>VLOOKUP(B3869&amp;D3869,Sheet1!$A$2:$N$799,14,FALSE)</f>
        <v>-2.5</v>
      </c>
      <c r="F3869">
        <f t="shared" si="60"/>
        <v>2.7</v>
      </c>
      <c r="G3869" t="s">
        <v>10</v>
      </c>
      <c r="H3869">
        <f>VLOOKUP(B3869&amp;G3869,Sheet1!$A$2:$N$799,14,FALSE)</f>
        <v>-5.2</v>
      </c>
      <c r="I3869">
        <v>1</v>
      </c>
      <c r="J3869">
        <v>0</v>
      </c>
      <c r="K3869">
        <v>3</v>
      </c>
      <c r="L3869">
        <v>3</v>
      </c>
    </row>
    <row r="3870" spans="1:12" x14ac:dyDescent="0.25">
      <c r="A3870" t="s">
        <v>2038</v>
      </c>
      <c r="B3870">
        <v>2021</v>
      </c>
      <c r="C3870">
        <v>9</v>
      </c>
      <c r="D3870" t="s">
        <v>17</v>
      </c>
      <c r="E3870">
        <f>VLOOKUP(B3870&amp;D3870,Sheet1!$A$2:$N$799,14,FALSE)</f>
        <v>3.1</v>
      </c>
      <c r="F3870">
        <f t="shared" si="60"/>
        <v>4.4000000000000004</v>
      </c>
      <c r="G3870" t="s">
        <v>20</v>
      </c>
      <c r="H3870">
        <f>VLOOKUP(B3870&amp;G3870,Sheet1!$A$2:$N$799,14,FALSE)</f>
        <v>-1.3</v>
      </c>
      <c r="I3870">
        <v>0</v>
      </c>
      <c r="J3870">
        <v>3</v>
      </c>
      <c r="K3870">
        <v>0</v>
      </c>
      <c r="L3870">
        <v>-3</v>
      </c>
    </row>
    <row r="3871" spans="1:12" x14ac:dyDescent="0.25">
      <c r="A3871" t="s">
        <v>2039</v>
      </c>
      <c r="B3871">
        <v>2021</v>
      </c>
      <c r="C3871">
        <v>9</v>
      </c>
      <c r="D3871" t="s">
        <v>49</v>
      </c>
      <c r="E3871">
        <f>VLOOKUP(B3871&amp;D3871,Sheet1!$A$2:$N$799,14,FALSE)</f>
        <v>9.9</v>
      </c>
      <c r="F3871">
        <f t="shared" si="60"/>
        <v>10.4</v>
      </c>
      <c r="G3871" t="s">
        <v>25</v>
      </c>
      <c r="H3871">
        <f>VLOOKUP(B3871&amp;G3871,Sheet1!$A$2:$N$799,14,FALSE)</f>
        <v>-0.5</v>
      </c>
      <c r="I3871">
        <v>0</v>
      </c>
      <c r="J3871">
        <v>1</v>
      </c>
      <c r="K3871">
        <v>1</v>
      </c>
      <c r="L3871">
        <v>0</v>
      </c>
    </row>
    <row r="3872" spans="1:12" x14ac:dyDescent="0.25">
      <c r="A3872" t="s">
        <v>2040</v>
      </c>
      <c r="B3872">
        <v>2021</v>
      </c>
      <c r="C3872">
        <v>9</v>
      </c>
      <c r="D3872" t="s">
        <v>52</v>
      </c>
      <c r="E3872">
        <f>VLOOKUP(B3872&amp;D3872,Sheet1!$A$2:$N$799,14,FALSE)</f>
        <v>7.4</v>
      </c>
      <c r="F3872">
        <f t="shared" si="60"/>
        <v>3</v>
      </c>
      <c r="G3872" t="s">
        <v>23</v>
      </c>
      <c r="H3872">
        <f>VLOOKUP(B3872&amp;G3872,Sheet1!$A$2:$N$799,14,FALSE)</f>
        <v>4.4000000000000004</v>
      </c>
      <c r="I3872">
        <v>1</v>
      </c>
      <c r="J3872">
        <v>1</v>
      </c>
      <c r="K3872">
        <v>1</v>
      </c>
      <c r="L3872">
        <v>0</v>
      </c>
    </row>
    <row r="3873" spans="1:12" x14ac:dyDescent="0.25">
      <c r="A3873" t="s">
        <v>2041</v>
      </c>
      <c r="B3873">
        <v>2021</v>
      </c>
      <c r="C3873">
        <v>9</v>
      </c>
      <c r="D3873" t="s">
        <v>34</v>
      </c>
      <c r="E3873">
        <f>VLOOKUP(B3873&amp;D3873,Sheet1!$A$2:$N$799,14,FALSE)</f>
        <v>-2.7</v>
      </c>
      <c r="F3873">
        <f t="shared" si="60"/>
        <v>6.9999999999999991</v>
      </c>
      <c r="G3873" t="s">
        <v>55</v>
      </c>
      <c r="H3873">
        <f>VLOOKUP(B3873&amp;G3873,Sheet1!$A$2:$N$799,14,FALSE)</f>
        <v>-9.6999999999999993</v>
      </c>
      <c r="I3873">
        <v>1</v>
      </c>
      <c r="J3873">
        <v>4</v>
      </c>
      <c r="K3873">
        <v>5</v>
      </c>
      <c r="L3873">
        <v>1</v>
      </c>
    </row>
    <row r="3874" spans="1:12" x14ac:dyDescent="0.25">
      <c r="A3874" t="s">
        <v>2042</v>
      </c>
      <c r="B3874">
        <v>2021</v>
      </c>
      <c r="C3874">
        <v>9</v>
      </c>
      <c r="D3874" t="s">
        <v>28</v>
      </c>
      <c r="E3874">
        <f>VLOOKUP(B3874&amp;D3874,Sheet1!$A$2:$N$799,14,FALSE)</f>
        <v>2.5</v>
      </c>
      <c r="F3874">
        <f t="shared" si="60"/>
        <v>1.4</v>
      </c>
      <c r="G3874" t="s">
        <v>47</v>
      </c>
      <c r="H3874">
        <f>VLOOKUP(B3874&amp;G3874,Sheet1!$A$2:$N$799,14,FALSE)</f>
        <v>1.1000000000000001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 t="s">
        <v>2043</v>
      </c>
      <c r="B3875">
        <v>2021</v>
      </c>
      <c r="C3875">
        <v>9</v>
      </c>
      <c r="D3875" t="s">
        <v>41</v>
      </c>
      <c r="E3875">
        <f>VLOOKUP(B3875&amp;D3875,Sheet1!$A$2:$N$799,14,FALSE)</f>
        <v>-8.3000000000000007</v>
      </c>
      <c r="F3875">
        <f t="shared" si="60"/>
        <v>-5.0000000000000009</v>
      </c>
      <c r="G3875" t="s">
        <v>44</v>
      </c>
      <c r="H3875">
        <f>VLOOKUP(B3875&amp;G3875,Sheet1!$A$2:$N$799,14,FALSE)</f>
        <v>-3.3</v>
      </c>
      <c r="I3875">
        <v>1</v>
      </c>
      <c r="J3875">
        <v>1</v>
      </c>
      <c r="K3875">
        <v>3</v>
      </c>
      <c r="L3875">
        <v>2</v>
      </c>
    </row>
    <row r="3876" spans="1:12" x14ac:dyDescent="0.25">
      <c r="A3876" t="s">
        <v>2044</v>
      </c>
      <c r="B3876">
        <v>2021</v>
      </c>
      <c r="C3876">
        <v>9</v>
      </c>
      <c r="D3876" t="s">
        <v>16</v>
      </c>
      <c r="E3876">
        <f>VLOOKUP(B3876&amp;D3876,Sheet1!$A$2:$N$799,14,FALSE)</f>
        <v>-0.3</v>
      </c>
      <c r="F3876">
        <f t="shared" si="60"/>
        <v>-0.6</v>
      </c>
      <c r="G3876" t="s">
        <v>32</v>
      </c>
      <c r="H3876">
        <f>VLOOKUP(B3876&amp;G3876,Sheet1!$A$2:$N$799,14,FALSE)</f>
        <v>0.3</v>
      </c>
      <c r="I3876">
        <v>1</v>
      </c>
      <c r="J3876">
        <v>2</v>
      </c>
      <c r="K3876">
        <v>0</v>
      </c>
      <c r="L3876">
        <v>-2</v>
      </c>
    </row>
    <row r="3877" spans="1:12" x14ac:dyDescent="0.25">
      <c r="A3877" t="s">
        <v>2045</v>
      </c>
      <c r="B3877">
        <v>2021</v>
      </c>
      <c r="C3877">
        <v>9</v>
      </c>
      <c r="D3877" t="s">
        <v>14</v>
      </c>
      <c r="E3877">
        <f>VLOOKUP(B3877&amp;D3877,Sheet1!$A$2:$N$799,14,FALSE)</f>
        <v>-5.5</v>
      </c>
      <c r="F3877">
        <f t="shared" si="60"/>
        <v>-14</v>
      </c>
      <c r="G3877" t="s">
        <v>35</v>
      </c>
      <c r="H3877">
        <f>VLOOKUP(B3877&amp;G3877,Sheet1!$A$2:$N$799,14,FALSE)</f>
        <v>8.5</v>
      </c>
      <c r="I3877">
        <v>0</v>
      </c>
      <c r="J3877">
        <v>3</v>
      </c>
      <c r="K3877">
        <v>2</v>
      </c>
      <c r="L3877">
        <v>-1</v>
      </c>
    </row>
    <row r="3878" spans="1:12" x14ac:dyDescent="0.25">
      <c r="A3878" t="s">
        <v>2046</v>
      </c>
      <c r="B3878">
        <v>2021</v>
      </c>
      <c r="C3878">
        <v>9</v>
      </c>
      <c r="D3878" t="s">
        <v>26</v>
      </c>
      <c r="E3878">
        <f>VLOOKUP(B3878&amp;D3878,Sheet1!$A$2:$N$799,14,FALSE)</f>
        <v>4.4000000000000004</v>
      </c>
      <c r="F3878">
        <f t="shared" si="60"/>
        <v>14.8</v>
      </c>
      <c r="G3878" t="s">
        <v>43</v>
      </c>
      <c r="H3878">
        <f>VLOOKUP(B3878&amp;G3878,Sheet1!$A$2:$N$799,14,FALSE)</f>
        <v>-10.4</v>
      </c>
      <c r="I3878">
        <v>1</v>
      </c>
      <c r="J3878">
        <v>0</v>
      </c>
      <c r="K3878">
        <v>2</v>
      </c>
      <c r="L3878">
        <v>2</v>
      </c>
    </row>
    <row r="3879" spans="1:12" x14ac:dyDescent="0.25">
      <c r="A3879" t="s">
        <v>2047</v>
      </c>
      <c r="B3879">
        <v>2021</v>
      </c>
      <c r="C3879">
        <v>9</v>
      </c>
      <c r="D3879" t="s">
        <v>31</v>
      </c>
      <c r="E3879">
        <f>VLOOKUP(B3879&amp;D3879,Sheet1!$A$2:$N$799,14,FALSE)</f>
        <v>5.3</v>
      </c>
      <c r="F3879">
        <f t="shared" si="60"/>
        <v>1.9</v>
      </c>
      <c r="G3879" t="s">
        <v>53</v>
      </c>
      <c r="H3879">
        <f>VLOOKUP(B3879&amp;G3879,Sheet1!$A$2:$N$799,14,FALSE)</f>
        <v>3.4</v>
      </c>
      <c r="I3879">
        <v>0</v>
      </c>
      <c r="J3879">
        <v>2</v>
      </c>
      <c r="K3879">
        <v>1</v>
      </c>
      <c r="L3879">
        <v>-1</v>
      </c>
    </row>
    <row r="3880" spans="1:12" x14ac:dyDescent="0.25">
      <c r="A3880" t="s">
        <v>2048</v>
      </c>
      <c r="B3880">
        <v>2021</v>
      </c>
      <c r="C3880">
        <v>10</v>
      </c>
      <c r="D3880" t="s">
        <v>49</v>
      </c>
      <c r="E3880">
        <f>VLOOKUP(B3880&amp;D3880,Sheet1!$A$2:$N$799,14,FALSE)</f>
        <v>9.9</v>
      </c>
      <c r="F3880">
        <f t="shared" si="60"/>
        <v>18.399999999999999</v>
      </c>
      <c r="G3880" t="s">
        <v>37</v>
      </c>
      <c r="H3880">
        <f>VLOOKUP(B3880&amp;G3880,Sheet1!$A$2:$N$799,14,FALSE)</f>
        <v>-8.5</v>
      </c>
      <c r="I3880">
        <v>1</v>
      </c>
      <c r="J3880">
        <v>1</v>
      </c>
      <c r="K3880">
        <v>3</v>
      </c>
      <c r="L3880">
        <v>2</v>
      </c>
    </row>
    <row r="3881" spans="1:12" x14ac:dyDescent="0.25">
      <c r="A3881" t="s">
        <v>2049</v>
      </c>
      <c r="B3881">
        <v>2021</v>
      </c>
      <c r="C3881">
        <v>10</v>
      </c>
      <c r="D3881" t="s">
        <v>34</v>
      </c>
      <c r="E3881">
        <f>VLOOKUP(B3881&amp;D3881,Sheet1!$A$2:$N$799,14,FALSE)</f>
        <v>-2.7</v>
      </c>
      <c r="F3881">
        <f t="shared" si="60"/>
        <v>-2.4000000000000004</v>
      </c>
      <c r="G3881" t="s">
        <v>16</v>
      </c>
      <c r="H3881">
        <f>VLOOKUP(B3881&amp;G3881,Sheet1!$A$2:$N$799,14,FALSE)</f>
        <v>-0.3</v>
      </c>
      <c r="I3881">
        <v>1</v>
      </c>
      <c r="J3881">
        <v>0</v>
      </c>
      <c r="K3881">
        <v>2</v>
      </c>
      <c r="L3881">
        <v>2</v>
      </c>
    </row>
    <row r="3882" spans="1:12" x14ac:dyDescent="0.25">
      <c r="A3882" t="s">
        <v>2050</v>
      </c>
      <c r="B3882">
        <v>2021</v>
      </c>
      <c r="C3882">
        <v>10</v>
      </c>
      <c r="D3882" t="s">
        <v>43</v>
      </c>
      <c r="E3882">
        <f>VLOOKUP(B3882&amp;D3882,Sheet1!$A$2:$N$799,14,FALSE)</f>
        <v>-10.4</v>
      </c>
      <c r="F3882">
        <f t="shared" si="60"/>
        <v>-20.200000000000003</v>
      </c>
      <c r="G3882" t="s">
        <v>11</v>
      </c>
      <c r="H3882">
        <f>VLOOKUP(B3882&amp;G3882,Sheet1!$A$2:$N$799,14,FALSE)</f>
        <v>9.8000000000000007</v>
      </c>
      <c r="I3882">
        <v>0</v>
      </c>
      <c r="J3882">
        <v>5</v>
      </c>
      <c r="K3882">
        <v>2</v>
      </c>
      <c r="L3882">
        <v>-3</v>
      </c>
    </row>
    <row r="3883" spans="1:12" x14ac:dyDescent="0.25">
      <c r="A3883" t="s">
        <v>2051</v>
      </c>
      <c r="B3883">
        <v>2021</v>
      </c>
      <c r="C3883">
        <v>10</v>
      </c>
      <c r="D3883" t="s">
        <v>46</v>
      </c>
      <c r="E3883">
        <f>VLOOKUP(B3883&amp;D3883,Sheet1!$A$2:$N$799,14,FALSE)</f>
        <v>5.2</v>
      </c>
      <c r="F3883">
        <f t="shared" si="60"/>
        <v>10.7</v>
      </c>
      <c r="G3883" t="s">
        <v>14</v>
      </c>
      <c r="H3883">
        <f>VLOOKUP(B3883&amp;G3883,Sheet1!$A$2:$N$799,14,FALSE)</f>
        <v>-5.5</v>
      </c>
      <c r="I3883">
        <v>0</v>
      </c>
      <c r="J3883">
        <v>2</v>
      </c>
      <c r="K3883">
        <v>2</v>
      </c>
      <c r="L3883">
        <v>0</v>
      </c>
    </row>
    <row r="3884" spans="1:12" x14ac:dyDescent="0.25">
      <c r="A3884" t="s">
        <v>2052</v>
      </c>
      <c r="B3884">
        <v>2021</v>
      </c>
      <c r="C3884">
        <v>10</v>
      </c>
      <c r="D3884" t="s">
        <v>35</v>
      </c>
      <c r="E3884">
        <f>VLOOKUP(B3884&amp;D3884,Sheet1!$A$2:$N$799,14,FALSE)</f>
        <v>8.5</v>
      </c>
      <c r="F3884">
        <f t="shared" si="60"/>
        <v>9.8000000000000007</v>
      </c>
      <c r="G3884" t="s">
        <v>20</v>
      </c>
      <c r="H3884">
        <f>VLOOKUP(B3884&amp;G3884,Sheet1!$A$2:$N$799,14,FALSE)</f>
        <v>-1.3</v>
      </c>
      <c r="I3884">
        <v>1</v>
      </c>
      <c r="J3884">
        <v>0</v>
      </c>
      <c r="K3884">
        <v>1</v>
      </c>
      <c r="L3884">
        <v>1</v>
      </c>
    </row>
    <row r="3885" spans="1:12" x14ac:dyDescent="0.25">
      <c r="A3885" t="s">
        <v>2053</v>
      </c>
      <c r="B3885">
        <v>2021</v>
      </c>
      <c r="C3885">
        <v>10</v>
      </c>
      <c r="D3885" t="s">
        <v>19</v>
      </c>
      <c r="E3885">
        <f>VLOOKUP(B3885&amp;D3885,Sheet1!$A$2:$N$799,14,FALSE)</f>
        <v>-2.5</v>
      </c>
      <c r="F3885">
        <f t="shared" si="60"/>
        <v>5.3</v>
      </c>
      <c r="G3885" t="s">
        <v>40</v>
      </c>
      <c r="H3885">
        <f>VLOOKUP(B3885&amp;G3885,Sheet1!$A$2:$N$799,14,FALSE)</f>
        <v>-7.8</v>
      </c>
      <c r="I3885">
        <v>0</v>
      </c>
      <c r="J3885">
        <v>3</v>
      </c>
      <c r="K3885">
        <v>0</v>
      </c>
      <c r="L3885">
        <v>-3</v>
      </c>
    </row>
    <row r="3886" spans="1:12" x14ac:dyDescent="0.25">
      <c r="A3886" t="s">
        <v>2054</v>
      </c>
      <c r="B3886">
        <v>2021</v>
      </c>
      <c r="C3886">
        <v>10</v>
      </c>
      <c r="D3886" t="s">
        <v>26</v>
      </c>
      <c r="E3886">
        <f>VLOOKUP(B3886&amp;D3886,Sheet1!$A$2:$N$799,14,FALSE)</f>
        <v>4.4000000000000004</v>
      </c>
      <c r="F3886">
        <f t="shared" si="60"/>
        <v>15.8</v>
      </c>
      <c r="G3886" t="s">
        <v>29</v>
      </c>
      <c r="H3886">
        <f>VLOOKUP(B3886&amp;G3886,Sheet1!$A$2:$N$799,14,FALSE)</f>
        <v>-11.4</v>
      </c>
      <c r="I3886">
        <v>1</v>
      </c>
      <c r="J3886">
        <v>0</v>
      </c>
      <c r="K3886">
        <v>1</v>
      </c>
      <c r="L3886">
        <v>1</v>
      </c>
    </row>
    <row r="3887" spans="1:12" x14ac:dyDescent="0.25">
      <c r="A3887" t="s">
        <v>2055</v>
      </c>
      <c r="B3887">
        <v>2021</v>
      </c>
      <c r="C3887">
        <v>10</v>
      </c>
      <c r="D3887" t="s">
        <v>44</v>
      </c>
      <c r="E3887">
        <f>VLOOKUP(B3887&amp;D3887,Sheet1!$A$2:$N$799,14,FALSE)</f>
        <v>-3.3</v>
      </c>
      <c r="F3887">
        <f t="shared" si="60"/>
        <v>-10.7</v>
      </c>
      <c r="G3887" t="s">
        <v>52</v>
      </c>
      <c r="H3887">
        <f>VLOOKUP(B3887&amp;G3887,Sheet1!$A$2:$N$799,14,FALSE)</f>
        <v>7.4</v>
      </c>
      <c r="I3887">
        <v>0</v>
      </c>
      <c r="J3887">
        <v>3</v>
      </c>
      <c r="K3887">
        <v>0</v>
      </c>
      <c r="L3887">
        <v>-3</v>
      </c>
    </row>
    <row r="3888" spans="1:12" x14ac:dyDescent="0.25">
      <c r="A3888" t="s">
        <v>2056</v>
      </c>
      <c r="B3888">
        <v>2021</v>
      </c>
      <c r="C3888">
        <v>10</v>
      </c>
      <c r="D3888" t="s">
        <v>50</v>
      </c>
      <c r="E3888">
        <f>VLOOKUP(B3888&amp;D3888,Sheet1!$A$2:$N$799,14,FALSE)</f>
        <v>3.8</v>
      </c>
      <c r="F3888">
        <f t="shared" si="60"/>
        <v>-1.5</v>
      </c>
      <c r="G3888" t="s">
        <v>31</v>
      </c>
      <c r="H3888">
        <f>VLOOKUP(B3888&amp;G3888,Sheet1!$A$2:$N$799,14,FALSE)</f>
        <v>5.3</v>
      </c>
      <c r="I3888">
        <v>1</v>
      </c>
      <c r="J3888">
        <v>0</v>
      </c>
      <c r="K3888">
        <v>2</v>
      </c>
      <c r="L3888">
        <v>2</v>
      </c>
    </row>
    <row r="3889" spans="1:12" x14ac:dyDescent="0.25">
      <c r="A3889" t="s">
        <v>2057</v>
      </c>
      <c r="B3889">
        <v>2021</v>
      </c>
      <c r="C3889">
        <v>10</v>
      </c>
      <c r="D3889" t="s">
        <v>47</v>
      </c>
      <c r="E3889">
        <f>VLOOKUP(B3889&amp;D3889,Sheet1!$A$2:$N$799,14,FALSE)</f>
        <v>1.1000000000000001</v>
      </c>
      <c r="F3889">
        <f t="shared" si="60"/>
        <v>0.8</v>
      </c>
      <c r="G3889" t="s">
        <v>32</v>
      </c>
      <c r="H3889">
        <f>VLOOKUP(B3889&amp;G3889,Sheet1!$A$2:$N$799,14,FALSE)</f>
        <v>0.3</v>
      </c>
      <c r="I3889">
        <v>0</v>
      </c>
      <c r="J3889">
        <v>1</v>
      </c>
      <c r="K3889">
        <v>1</v>
      </c>
      <c r="L3889">
        <v>0</v>
      </c>
    </row>
    <row r="3890" spans="1:12" x14ac:dyDescent="0.25">
      <c r="A3890" t="s">
        <v>2058</v>
      </c>
      <c r="B3890">
        <v>2021</v>
      </c>
      <c r="C3890">
        <v>10</v>
      </c>
      <c r="D3890" t="s">
        <v>53</v>
      </c>
      <c r="E3890">
        <f>VLOOKUP(B3890&amp;D3890,Sheet1!$A$2:$N$799,14,FALSE)</f>
        <v>3.4</v>
      </c>
      <c r="F3890">
        <f t="shared" si="60"/>
        <v>1.4</v>
      </c>
      <c r="G3890" t="s">
        <v>38</v>
      </c>
      <c r="H3890">
        <f>VLOOKUP(B3890&amp;G3890,Sheet1!$A$2:$N$799,14,FALSE)</f>
        <v>2</v>
      </c>
      <c r="I3890">
        <v>1</v>
      </c>
      <c r="J3890">
        <v>0</v>
      </c>
      <c r="K3890">
        <v>1</v>
      </c>
      <c r="L3890">
        <v>1</v>
      </c>
    </row>
    <row r="3891" spans="1:12" x14ac:dyDescent="0.25">
      <c r="A3891" t="s">
        <v>2059</v>
      </c>
      <c r="B3891">
        <v>2021</v>
      </c>
      <c r="C3891">
        <v>10</v>
      </c>
      <c r="D3891" t="s">
        <v>25</v>
      </c>
      <c r="E3891">
        <f>VLOOKUP(B3891&amp;D3891,Sheet1!$A$2:$N$799,14,FALSE)</f>
        <v>-0.5</v>
      </c>
      <c r="F3891">
        <f t="shared" si="60"/>
        <v>-3</v>
      </c>
      <c r="G3891" t="s">
        <v>28</v>
      </c>
      <c r="H3891">
        <f>VLOOKUP(B3891&amp;G3891,Sheet1!$A$2:$N$799,14,FALSE)</f>
        <v>2.5</v>
      </c>
      <c r="I3891">
        <v>0</v>
      </c>
      <c r="J3891">
        <v>1</v>
      </c>
      <c r="K3891">
        <v>1</v>
      </c>
      <c r="L3891">
        <v>0</v>
      </c>
    </row>
    <row r="3892" spans="1:12" x14ac:dyDescent="0.25">
      <c r="A3892" t="s">
        <v>2060</v>
      </c>
      <c r="B3892">
        <v>2021</v>
      </c>
      <c r="C3892">
        <v>10</v>
      </c>
      <c r="D3892" t="s">
        <v>23</v>
      </c>
      <c r="E3892">
        <f>VLOOKUP(B3892&amp;D3892,Sheet1!$A$2:$N$799,14,FALSE)</f>
        <v>4.4000000000000004</v>
      </c>
      <c r="F3892">
        <f t="shared" si="60"/>
        <v>2.5000000000000004</v>
      </c>
      <c r="G3892" t="s">
        <v>22</v>
      </c>
      <c r="H3892">
        <f>VLOOKUP(B3892&amp;G3892,Sheet1!$A$2:$N$799,14,FALSE)</f>
        <v>1.9</v>
      </c>
      <c r="I3892">
        <v>1</v>
      </c>
      <c r="J3892">
        <v>1</v>
      </c>
      <c r="K3892">
        <v>2</v>
      </c>
      <c r="L3892">
        <v>1</v>
      </c>
    </row>
    <row r="3893" spans="1:12" x14ac:dyDescent="0.25">
      <c r="A3893" t="s">
        <v>2061</v>
      </c>
      <c r="B3893">
        <v>2021</v>
      </c>
      <c r="C3893">
        <v>10</v>
      </c>
      <c r="D3893" t="s">
        <v>56</v>
      </c>
      <c r="E3893">
        <f>VLOOKUP(B3893&amp;D3893,Sheet1!$A$2:$N$799,14,FALSE)</f>
        <v>-4.2</v>
      </c>
      <c r="F3893">
        <f t="shared" si="60"/>
        <v>-12.8</v>
      </c>
      <c r="G3893" t="s">
        <v>13</v>
      </c>
      <c r="H3893">
        <f>VLOOKUP(B3893&amp;G3893,Sheet1!$A$2:$N$799,14,FALSE)</f>
        <v>8.6</v>
      </c>
      <c r="I3893">
        <v>1</v>
      </c>
      <c r="J3893">
        <v>1</v>
      </c>
      <c r="K3893">
        <v>2</v>
      </c>
      <c r="L3893">
        <v>1</v>
      </c>
    </row>
    <row r="3894" spans="1:12" x14ac:dyDescent="0.25">
      <c r="A3894" t="s">
        <v>2062</v>
      </c>
      <c r="B3894">
        <v>2021</v>
      </c>
      <c r="C3894">
        <v>11</v>
      </c>
      <c r="D3894" t="s">
        <v>22</v>
      </c>
      <c r="E3894">
        <f>VLOOKUP(B3894&amp;D3894,Sheet1!$A$2:$N$799,14,FALSE)</f>
        <v>1.9</v>
      </c>
      <c r="F3894">
        <f t="shared" si="60"/>
        <v>-3.3000000000000003</v>
      </c>
      <c r="G3894" t="s">
        <v>46</v>
      </c>
      <c r="H3894">
        <f>VLOOKUP(B3894&amp;G3894,Sheet1!$A$2:$N$799,14,FALSE)</f>
        <v>5.2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2063</v>
      </c>
      <c r="B3895">
        <v>2021</v>
      </c>
      <c r="C3895">
        <v>11</v>
      </c>
      <c r="D3895" t="s">
        <v>10</v>
      </c>
      <c r="E3895">
        <f>VLOOKUP(B3895&amp;D3895,Sheet1!$A$2:$N$799,14,FALSE)</f>
        <v>-5.2</v>
      </c>
      <c r="F3895">
        <f t="shared" si="60"/>
        <v>-4.9000000000000004</v>
      </c>
      <c r="G3895" t="s">
        <v>16</v>
      </c>
      <c r="H3895">
        <f>VLOOKUP(B3895&amp;G3895,Sheet1!$A$2:$N$799,14,FALSE)</f>
        <v>-0.3</v>
      </c>
      <c r="I3895">
        <v>0</v>
      </c>
      <c r="J3895">
        <v>1</v>
      </c>
      <c r="K3895">
        <v>1</v>
      </c>
      <c r="L3895">
        <v>0</v>
      </c>
    </row>
    <row r="3896" spans="1:12" x14ac:dyDescent="0.25">
      <c r="A3896" t="s">
        <v>2064</v>
      </c>
      <c r="B3896">
        <v>2021</v>
      </c>
      <c r="C3896">
        <v>11</v>
      </c>
      <c r="D3896" t="s">
        <v>44</v>
      </c>
      <c r="E3896">
        <f>VLOOKUP(B3896&amp;D3896,Sheet1!$A$2:$N$799,14,FALSE)</f>
        <v>-3.3</v>
      </c>
      <c r="F3896">
        <f t="shared" si="60"/>
        <v>-6.4</v>
      </c>
      <c r="G3896" t="s">
        <v>17</v>
      </c>
      <c r="H3896">
        <f>VLOOKUP(B3896&amp;G3896,Sheet1!$A$2:$N$799,14,FALSE)</f>
        <v>3.1</v>
      </c>
      <c r="I3896">
        <v>0</v>
      </c>
      <c r="J3896">
        <v>2</v>
      </c>
      <c r="K3896">
        <v>1</v>
      </c>
      <c r="L3896">
        <v>-1</v>
      </c>
    </row>
    <row r="3897" spans="1:12" x14ac:dyDescent="0.25">
      <c r="A3897" t="s">
        <v>2065</v>
      </c>
      <c r="B3897">
        <v>2021</v>
      </c>
      <c r="C3897">
        <v>11</v>
      </c>
      <c r="D3897" t="s">
        <v>52</v>
      </c>
      <c r="E3897">
        <f>VLOOKUP(B3897&amp;D3897,Sheet1!$A$2:$N$799,14,FALSE)</f>
        <v>7.4</v>
      </c>
      <c r="F3897">
        <f t="shared" si="60"/>
        <v>-2.5</v>
      </c>
      <c r="G3897" t="s">
        <v>49</v>
      </c>
      <c r="H3897">
        <f>VLOOKUP(B3897&amp;G3897,Sheet1!$A$2:$N$799,14,FALSE)</f>
        <v>9.9</v>
      </c>
      <c r="I3897">
        <v>1</v>
      </c>
      <c r="J3897">
        <v>2</v>
      </c>
      <c r="K3897">
        <v>3</v>
      </c>
      <c r="L3897">
        <v>1</v>
      </c>
    </row>
    <row r="3898" spans="1:12" x14ac:dyDescent="0.25">
      <c r="A3898" t="s">
        <v>2066</v>
      </c>
      <c r="B3898">
        <v>2021</v>
      </c>
      <c r="C3898">
        <v>11</v>
      </c>
      <c r="D3898" t="s">
        <v>20</v>
      </c>
      <c r="E3898">
        <f>VLOOKUP(B3898&amp;D3898,Sheet1!$A$2:$N$799,14,FALSE)</f>
        <v>-1.3</v>
      </c>
      <c r="F3898">
        <f t="shared" si="60"/>
        <v>6.5</v>
      </c>
      <c r="G3898" t="s">
        <v>40</v>
      </c>
      <c r="H3898">
        <f>VLOOKUP(B3898&amp;G3898,Sheet1!$A$2:$N$799,14,FALSE)</f>
        <v>-7.8</v>
      </c>
      <c r="I3898">
        <v>1</v>
      </c>
      <c r="J3898">
        <v>2</v>
      </c>
      <c r="K3898">
        <v>2</v>
      </c>
      <c r="L3898">
        <v>0</v>
      </c>
    </row>
    <row r="3899" spans="1:12" x14ac:dyDescent="0.25">
      <c r="A3899" t="s">
        <v>2067</v>
      </c>
      <c r="B3899">
        <v>2021</v>
      </c>
      <c r="C3899">
        <v>11</v>
      </c>
      <c r="D3899" t="s">
        <v>32</v>
      </c>
      <c r="E3899">
        <f>VLOOKUP(B3899&amp;D3899,Sheet1!$A$2:$N$799,14,FALSE)</f>
        <v>0.3</v>
      </c>
      <c r="F3899">
        <f t="shared" si="60"/>
        <v>-4.1000000000000005</v>
      </c>
      <c r="G3899" t="s">
        <v>23</v>
      </c>
      <c r="H3899">
        <f>VLOOKUP(B3899&amp;G3899,Sheet1!$A$2:$N$799,14,FALSE)</f>
        <v>4.4000000000000004</v>
      </c>
      <c r="I3899">
        <v>1</v>
      </c>
      <c r="J3899">
        <v>0</v>
      </c>
      <c r="K3899">
        <v>0</v>
      </c>
      <c r="L3899">
        <v>0</v>
      </c>
    </row>
    <row r="3900" spans="1:12" x14ac:dyDescent="0.25">
      <c r="A3900" t="s">
        <v>2068</v>
      </c>
      <c r="B3900">
        <v>2021</v>
      </c>
      <c r="C3900">
        <v>11</v>
      </c>
      <c r="D3900" t="s">
        <v>53</v>
      </c>
      <c r="E3900">
        <f>VLOOKUP(B3900&amp;D3900,Sheet1!$A$2:$N$799,14,FALSE)</f>
        <v>3.4</v>
      </c>
      <c r="F3900">
        <f t="shared" si="60"/>
        <v>13.1</v>
      </c>
      <c r="G3900" t="s">
        <v>55</v>
      </c>
      <c r="H3900">
        <f>VLOOKUP(B3900&amp;G3900,Sheet1!$A$2:$N$799,14,FALSE)</f>
        <v>-9.6999999999999993</v>
      </c>
      <c r="I3900">
        <v>0</v>
      </c>
      <c r="J3900">
        <v>4</v>
      </c>
      <c r="K3900">
        <v>1</v>
      </c>
      <c r="L3900">
        <v>-3</v>
      </c>
    </row>
    <row r="3901" spans="1:12" x14ac:dyDescent="0.25">
      <c r="A3901" t="s">
        <v>2069</v>
      </c>
      <c r="B3901">
        <v>2021</v>
      </c>
      <c r="C3901">
        <v>11</v>
      </c>
      <c r="D3901" t="s">
        <v>11</v>
      </c>
      <c r="E3901">
        <f>VLOOKUP(B3901&amp;D3901,Sheet1!$A$2:$N$799,14,FALSE)</f>
        <v>9.8000000000000007</v>
      </c>
      <c r="F3901">
        <f t="shared" si="60"/>
        <v>5.4</v>
      </c>
      <c r="G3901" t="s">
        <v>26</v>
      </c>
      <c r="H3901">
        <f>VLOOKUP(B3901&amp;G3901,Sheet1!$A$2:$N$799,14,FALSE)</f>
        <v>4.4000000000000004</v>
      </c>
      <c r="I3901">
        <v>0</v>
      </c>
      <c r="J3901">
        <v>4</v>
      </c>
      <c r="K3901">
        <v>0</v>
      </c>
      <c r="L3901">
        <v>-4</v>
      </c>
    </row>
    <row r="3902" spans="1:12" x14ac:dyDescent="0.25">
      <c r="A3902" t="s">
        <v>2070</v>
      </c>
      <c r="B3902">
        <v>2021</v>
      </c>
      <c r="C3902">
        <v>11</v>
      </c>
      <c r="D3902" t="s">
        <v>43</v>
      </c>
      <c r="E3902">
        <f>VLOOKUP(B3902&amp;D3902,Sheet1!$A$2:$N$799,14,FALSE)</f>
        <v>-10.4</v>
      </c>
      <c r="F3902">
        <f t="shared" si="60"/>
        <v>-7.7</v>
      </c>
      <c r="G3902" t="s">
        <v>34</v>
      </c>
      <c r="H3902">
        <f>VLOOKUP(B3902&amp;G3902,Sheet1!$A$2:$N$799,14,FALSE)</f>
        <v>-2.7</v>
      </c>
      <c r="I3902">
        <v>0</v>
      </c>
      <c r="J3902">
        <v>1</v>
      </c>
      <c r="K3902">
        <v>1</v>
      </c>
      <c r="L3902">
        <v>0</v>
      </c>
    </row>
    <row r="3903" spans="1:12" x14ac:dyDescent="0.25">
      <c r="A3903" t="s">
        <v>2071</v>
      </c>
      <c r="B3903">
        <v>2021</v>
      </c>
      <c r="C3903">
        <v>11</v>
      </c>
      <c r="D3903" t="s">
        <v>37</v>
      </c>
      <c r="E3903">
        <f>VLOOKUP(B3903&amp;D3903,Sheet1!$A$2:$N$799,14,FALSE)</f>
        <v>-8.5</v>
      </c>
      <c r="F3903">
        <f t="shared" si="60"/>
        <v>-17</v>
      </c>
      <c r="G3903" t="s">
        <v>35</v>
      </c>
      <c r="H3903">
        <f>VLOOKUP(B3903&amp;G3903,Sheet1!$A$2:$N$799,14,FALSE)</f>
        <v>8.5</v>
      </c>
      <c r="I3903">
        <v>0</v>
      </c>
      <c r="J3903">
        <v>4</v>
      </c>
      <c r="K3903">
        <v>1</v>
      </c>
      <c r="L3903">
        <v>-3</v>
      </c>
    </row>
    <row r="3904" spans="1:12" x14ac:dyDescent="0.25">
      <c r="A3904" t="s">
        <v>2072</v>
      </c>
      <c r="B3904">
        <v>2021</v>
      </c>
      <c r="C3904">
        <v>11</v>
      </c>
      <c r="D3904" t="s">
        <v>28</v>
      </c>
      <c r="E3904">
        <f>VLOOKUP(B3904&amp;D3904,Sheet1!$A$2:$N$799,14,FALSE)</f>
        <v>2.5</v>
      </c>
      <c r="F3904">
        <f t="shared" si="60"/>
        <v>0.5</v>
      </c>
      <c r="G3904" t="s">
        <v>38</v>
      </c>
      <c r="H3904">
        <f>VLOOKUP(B3904&amp;G3904,Sheet1!$A$2:$N$799,14,FALSE)</f>
        <v>2</v>
      </c>
      <c r="I3904">
        <v>1</v>
      </c>
      <c r="J3904">
        <v>1</v>
      </c>
      <c r="K3904">
        <v>3</v>
      </c>
      <c r="L3904">
        <v>2</v>
      </c>
    </row>
    <row r="3905" spans="1:12" x14ac:dyDescent="0.25">
      <c r="A3905" t="s">
        <v>2073</v>
      </c>
      <c r="B3905">
        <v>2021</v>
      </c>
      <c r="C3905">
        <v>11</v>
      </c>
      <c r="D3905" t="s">
        <v>13</v>
      </c>
      <c r="E3905">
        <f>VLOOKUP(B3905&amp;D3905,Sheet1!$A$2:$N$799,14,FALSE)</f>
        <v>8.6</v>
      </c>
      <c r="F3905">
        <f t="shared" si="60"/>
        <v>16.899999999999999</v>
      </c>
      <c r="G3905" t="s">
        <v>41</v>
      </c>
      <c r="H3905">
        <f>VLOOKUP(B3905&amp;G3905,Sheet1!$A$2:$N$799,14,FALSE)</f>
        <v>-8.3000000000000007</v>
      </c>
      <c r="I3905">
        <v>1</v>
      </c>
      <c r="J3905">
        <v>1</v>
      </c>
      <c r="K3905">
        <v>3</v>
      </c>
      <c r="L3905">
        <v>2</v>
      </c>
    </row>
    <row r="3906" spans="1:12" x14ac:dyDescent="0.25">
      <c r="A3906" t="s">
        <v>2074</v>
      </c>
      <c r="B3906">
        <v>2021</v>
      </c>
      <c r="C3906">
        <v>11</v>
      </c>
      <c r="D3906" t="s">
        <v>47</v>
      </c>
      <c r="E3906">
        <f>VLOOKUP(B3906&amp;D3906,Sheet1!$A$2:$N$799,14,FALSE)</f>
        <v>1.1000000000000001</v>
      </c>
      <c r="F3906">
        <f t="shared" si="60"/>
        <v>3.6</v>
      </c>
      <c r="G3906" t="s">
        <v>19</v>
      </c>
      <c r="H3906">
        <f>VLOOKUP(B3906&amp;G3906,Sheet1!$A$2:$N$799,14,FALSE)</f>
        <v>-2.5</v>
      </c>
      <c r="I3906">
        <v>1</v>
      </c>
      <c r="J3906">
        <v>1</v>
      </c>
      <c r="K3906">
        <v>0</v>
      </c>
      <c r="L3906">
        <v>-1</v>
      </c>
    </row>
    <row r="3907" spans="1:12" x14ac:dyDescent="0.25">
      <c r="A3907" t="s">
        <v>2075</v>
      </c>
      <c r="B3907">
        <v>2021</v>
      </c>
      <c r="C3907">
        <v>11</v>
      </c>
      <c r="D3907" t="s">
        <v>29</v>
      </c>
      <c r="E3907">
        <f>VLOOKUP(B3907&amp;D3907,Sheet1!$A$2:$N$799,14,FALSE)</f>
        <v>-11.4</v>
      </c>
      <c r="F3907">
        <f t="shared" ref="F3907:F3970" si="61">E3907-H3907</f>
        <v>-15.2</v>
      </c>
      <c r="G3907" t="s">
        <v>50</v>
      </c>
      <c r="H3907">
        <f>VLOOKUP(B3907&amp;G3907,Sheet1!$A$2:$N$799,14,FALSE)</f>
        <v>3.8</v>
      </c>
      <c r="I3907">
        <v>0</v>
      </c>
      <c r="J3907">
        <v>1</v>
      </c>
      <c r="K3907">
        <v>1</v>
      </c>
      <c r="L3907">
        <v>0</v>
      </c>
    </row>
    <row r="3908" spans="1:12" x14ac:dyDescent="0.25">
      <c r="A3908" t="s">
        <v>2076</v>
      </c>
      <c r="B3908">
        <v>2021</v>
      </c>
      <c r="C3908">
        <v>11</v>
      </c>
      <c r="D3908" t="s">
        <v>14</v>
      </c>
      <c r="E3908">
        <f>VLOOKUP(B3908&amp;D3908,Sheet1!$A$2:$N$799,14,FALSE)</f>
        <v>-5.5</v>
      </c>
      <c r="F3908">
        <f t="shared" si="61"/>
        <v>-1.2999999999999998</v>
      </c>
      <c r="G3908" t="s">
        <v>56</v>
      </c>
      <c r="H3908">
        <f>VLOOKUP(B3908&amp;G3908,Sheet1!$A$2:$N$799,14,FALSE)</f>
        <v>-4.2</v>
      </c>
      <c r="I3908">
        <v>0</v>
      </c>
      <c r="J3908">
        <v>0</v>
      </c>
      <c r="K3908">
        <v>1</v>
      </c>
      <c r="L3908">
        <v>1</v>
      </c>
    </row>
    <row r="3909" spans="1:12" x14ac:dyDescent="0.25">
      <c r="A3909" t="s">
        <v>2077</v>
      </c>
      <c r="B3909">
        <v>2021</v>
      </c>
      <c r="C3909">
        <v>12</v>
      </c>
      <c r="D3909" t="s">
        <v>29</v>
      </c>
      <c r="E3909">
        <f>VLOOKUP(B3909&amp;D3909,Sheet1!$A$2:$N$799,14,FALSE)</f>
        <v>-11.4</v>
      </c>
      <c r="F3909">
        <f t="shared" si="61"/>
        <v>-2.9000000000000004</v>
      </c>
      <c r="G3909" t="s">
        <v>37</v>
      </c>
      <c r="H3909">
        <f>VLOOKUP(B3909&amp;G3909,Sheet1!$A$2:$N$799,14,FALSE)</f>
        <v>-8.5</v>
      </c>
      <c r="I3909">
        <v>0</v>
      </c>
      <c r="J3909">
        <v>2</v>
      </c>
      <c r="K3909">
        <v>1</v>
      </c>
      <c r="L3909">
        <v>-1</v>
      </c>
    </row>
    <row r="3910" spans="1:12" x14ac:dyDescent="0.25">
      <c r="A3910" t="s">
        <v>2078</v>
      </c>
      <c r="B3910">
        <v>2021</v>
      </c>
      <c r="C3910">
        <v>12</v>
      </c>
      <c r="D3910" t="s">
        <v>38</v>
      </c>
      <c r="E3910">
        <f>VLOOKUP(B3910&amp;D3910,Sheet1!$A$2:$N$799,14,FALSE)</f>
        <v>2</v>
      </c>
      <c r="F3910">
        <f t="shared" si="61"/>
        <v>-7.8000000000000007</v>
      </c>
      <c r="G3910" t="s">
        <v>11</v>
      </c>
      <c r="H3910">
        <f>VLOOKUP(B3910&amp;G3910,Sheet1!$A$2:$N$799,14,FALSE)</f>
        <v>9.8000000000000007</v>
      </c>
      <c r="I3910">
        <v>0</v>
      </c>
      <c r="J3910">
        <v>1</v>
      </c>
      <c r="K3910">
        <v>2</v>
      </c>
      <c r="L3910">
        <v>1</v>
      </c>
    </row>
    <row r="3911" spans="1:12" x14ac:dyDescent="0.25">
      <c r="A3911" t="s">
        <v>2079</v>
      </c>
      <c r="B3911">
        <v>2021</v>
      </c>
      <c r="C3911">
        <v>12</v>
      </c>
      <c r="D3911" t="s">
        <v>34</v>
      </c>
      <c r="E3911">
        <f>VLOOKUP(B3911&amp;D3911,Sheet1!$A$2:$N$799,14,FALSE)</f>
        <v>-2.7</v>
      </c>
      <c r="F3911">
        <f t="shared" si="61"/>
        <v>2.8</v>
      </c>
      <c r="G3911" t="s">
        <v>14</v>
      </c>
      <c r="H3911">
        <f>VLOOKUP(B3911&amp;G3911,Sheet1!$A$2:$N$799,14,FALSE)</f>
        <v>-5.5</v>
      </c>
      <c r="I3911">
        <v>1</v>
      </c>
      <c r="J3911">
        <v>1</v>
      </c>
      <c r="K3911">
        <v>3</v>
      </c>
      <c r="L3911">
        <v>2</v>
      </c>
    </row>
    <row r="3912" spans="1:12" x14ac:dyDescent="0.25">
      <c r="A3912" t="s">
        <v>2080</v>
      </c>
      <c r="B3912">
        <v>2021</v>
      </c>
      <c r="C3912">
        <v>12</v>
      </c>
      <c r="D3912" t="s">
        <v>40</v>
      </c>
      <c r="E3912">
        <f>VLOOKUP(B3912&amp;D3912,Sheet1!$A$2:$N$799,14,FALSE)</f>
        <v>-7.8</v>
      </c>
      <c r="F3912">
        <f t="shared" si="61"/>
        <v>-2.5999999999999996</v>
      </c>
      <c r="G3912" t="s">
        <v>10</v>
      </c>
      <c r="H3912">
        <f>VLOOKUP(B3912&amp;G3912,Sheet1!$A$2:$N$799,14,FALSE)</f>
        <v>-5.2</v>
      </c>
      <c r="I3912">
        <v>0</v>
      </c>
      <c r="J3912">
        <v>1</v>
      </c>
      <c r="K3912">
        <v>1</v>
      </c>
      <c r="L3912">
        <v>0</v>
      </c>
    </row>
    <row r="3913" spans="1:12" x14ac:dyDescent="0.25">
      <c r="A3913" t="s">
        <v>2081</v>
      </c>
      <c r="B3913">
        <v>2021</v>
      </c>
      <c r="C3913">
        <v>12</v>
      </c>
      <c r="D3913" t="s">
        <v>16</v>
      </c>
      <c r="E3913">
        <f>VLOOKUP(B3913&amp;D3913,Sheet1!$A$2:$N$799,14,FALSE)</f>
        <v>-0.3</v>
      </c>
      <c r="F3913">
        <f t="shared" si="61"/>
        <v>1</v>
      </c>
      <c r="G3913" t="s">
        <v>20</v>
      </c>
      <c r="H3913">
        <f>VLOOKUP(B3913&amp;G3913,Sheet1!$A$2:$N$799,14,FALSE)</f>
        <v>-1.3</v>
      </c>
      <c r="I3913">
        <v>1</v>
      </c>
      <c r="J3913">
        <v>4</v>
      </c>
      <c r="K3913">
        <v>2</v>
      </c>
      <c r="L3913">
        <v>-2</v>
      </c>
    </row>
    <row r="3914" spans="1:12" x14ac:dyDescent="0.25">
      <c r="A3914" t="s">
        <v>2082</v>
      </c>
      <c r="B3914">
        <v>2021</v>
      </c>
      <c r="C3914">
        <v>12</v>
      </c>
      <c r="D3914" t="s">
        <v>25</v>
      </c>
      <c r="E3914">
        <f>VLOOKUP(B3914&amp;D3914,Sheet1!$A$2:$N$799,14,FALSE)</f>
        <v>-0.5</v>
      </c>
      <c r="F3914">
        <f t="shared" si="61"/>
        <v>-1.6</v>
      </c>
      <c r="G3914" t="s">
        <v>47</v>
      </c>
      <c r="H3914">
        <f>VLOOKUP(B3914&amp;G3914,Sheet1!$A$2:$N$799,14,FALSE)</f>
        <v>1.1000000000000001</v>
      </c>
      <c r="I3914">
        <v>1</v>
      </c>
      <c r="J3914">
        <v>1</v>
      </c>
      <c r="K3914">
        <v>2</v>
      </c>
      <c r="L3914">
        <v>1</v>
      </c>
    </row>
    <row r="3915" spans="1:12" x14ac:dyDescent="0.25">
      <c r="A3915" t="s">
        <v>2083</v>
      </c>
      <c r="B3915">
        <v>2021</v>
      </c>
      <c r="C3915">
        <v>12</v>
      </c>
      <c r="D3915" t="s">
        <v>23</v>
      </c>
      <c r="E3915">
        <f>VLOOKUP(B3915&amp;D3915,Sheet1!$A$2:$N$799,14,FALSE)</f>
        <v>4.4000000000000004</v>
      </c>
      <c r="F3915">
        <f t="shared" si="61"/>
        <v>-0.89999999999999947</v>
      </c>
      <c r="G3915" t="s">
        <v>31</v>
      </c>
      <c r="H3915">
        <f>VLOOKUP(B3915&amp;G3915,Sheet1!$A$2:$N$799,14,FALSE)</f>
        <v>5.3</v>
      </c>
      <c r="I3915">
        <v>1</v>
      </c>
      <c r="J3915">
        <v>1</v>
      </c>
      <c r="K3915">
        <v>3</v>
      </c>
      <c r="L3915">
        <v>2</v>
      </c>
    </row>
    <row r="3916" spans="1:12" x14ac:dyDescent="0.25">
      <c r="A3916" t="s">
        <v>2084</v>
      </c>
      <c r="B3916">
        <v>2021</v>
      </c>
      <c r="C3916">
        <v>12</v>
      </c>
      <c r="D3916" t="s">
        <v>49</v>
      </c>
      <c r="E3916">
        <f>VLOOKUP(B3916&amp;D3916,Sheet1!$A$2:$N$799,14,FALSE)</f>
        <v>9.9</v>
      </c>
      <c r="F3916">
        <f t="shared" si="61"/>
        <v>13.2</v>
      </c>
      <c r="G3916" t="s">
        <v>44</v>
      </c>
      <c r="H3916">
        <f>VLOOKUP(B3916&amp;G3916,Sheet1!$A$2:$N$799,14,FALSE)</f>
        <v>-3.3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2085</v>
      </c>
      <c r="B3917">
        <v>2021</v>
      </c>
      <c r="C3917">
        <v>12</v>
      </c>
      <c r="D3917" t="s">
        <v>50</v>
      </c>
      <c r="E3917">
        <f>VLOOKUP(B3917&amp;D3917,Sheet1!$A$2:$N$799,14,FALSE)</f>
        <v>3.8</v>
      </c>
      <c r="F3917">
        <f t="shared" si="61"/>
        <v>3.5</v>
      </c>
      <c r="G3917" t="s">
        <v>32</v>
      </c>
      <c r="H3917">
        <f>VLOOKUP(B3917&amp;G3917,Sheet1!$A$2:$N$799,14,FALSE)</f>
        <v>0.3</v>
      </c>
      <c r="I3917">
        <v>1</v>
      </c>
      <c r="J3917">
        <v>1</v>
      </c>
      <c r="K3917">
        <v>2</v>
      </c>
      <c r="L3917">
        <v>1</v>
      </c>
    </row>
    <row r="3918" spans="1:12" x14ac:dyDescent="0.25">
      <c r="A3918" t="s">
        <v>2086</v>
      </c>
      <c r="B3918">
        <v>2021</v>
      </c>
      <c r="C3918">
        <v>12</v>
      </c>
      <c r="D3918" t="s">
        <v>55</v>
      </c>
      <c r="E3918">
        <f>VLOOKUP(B3918&amp;D3918,Sheet1!$A$2:$N$799,14,FALSE)</f>
        <v>-9.6999999999999993</v>
      </c>
      <c r="F3918">
        <f t="shared" si="61"/>
        <v>0.70000000000000107</v>
      </c>
      <c r="G3918" t="s">
        <v>43</v>
      </c>
      <c r="H3918">
        <f>VLOOKUP(B3918&amp;G3918,Sheet1!$A$2:$N$799,14,FALSE)</f>
        <v>-10.4</v>
      </c>
      <c r="I3918">
        <v>0</v>
      </c>
      <c r="J3918">
        <v>1</v>
      </c>
      <c r="K3918">
        <v>1</v>
      </c>
      <c r="L3918">
        <v>0</v>
      </c>
    </row>
    <row r="3919" spans="1:12" x14ac:dyDescent="0.25">
      <c r="A3919" t="s">
        <v>2087</v>
      </c>
      <c r="B3919">
        <v>2021</v>
      </c>
      <c r="C3919">
        <v>12</v>
      </c>
      <c r="D3919" t="s">
        <v>41</v>
      </c>
      <c r="E3919">
        <f>VLOOKUP(B3919&amp;D3919,Sheet1!$A$2:$N$799,14,FALSE)</f>
        <v>-8.3000000000000007</v>
      </c>
      <c r="F3919">
        <f t="shared" si="61"/>
        <v>-10.8</v>
      </c>
      <c r="G3919" t="s">
        <v>28</v>
      </c>
      <c r="H3919">
        <f>VLOOKUP(B3919&amp;G3919,Sheet1!$A$2:$N$799,14,FALSE)</f>
        <v>2.5</v>
      </c>
      <c r="I3919">
        <v>1</v>
      </c>
      <c r="J3919">
        <v>0</v>
      </c>
      <c r="K3919">
        <v>4</v>
      </c>
      <c r="L3919">
        <v>4</v>
      </c>
    </row>
    <row r="3920" spans="1:12" x14ac:dyDescent="0.25">
      <c r="A3920" t="s">
        <v>2088</v>
      </c>
      <c r="B3920">
        <v>2021</v>
      </c>
      <c r="C3920">
        <v>12</v>
      </c>
      <c r="D3920" t="s">
        <v>17</v>
      </c>
      <c r="E3920">
        <f>VLOOKUP(B3920&amp;D3920,Sheet1!$A$2:$N$799,14,FALSE)</f>
        <v>3.1</v>
      </c>
      <c r="F3920">
        <f t="shared" si="61"/>
        <v>5.6</v>
      </c>
      <c r="G3920" t="s">
        <v>19</v>
      </c>
      <c r="H3920">
        <f>VLOOKUP(B3920&amp;G3920,Sheet1!$A$2:$N$799,14,FALSE)</f>
        <v>-2.5</v>
      </c>
      <c r="I3920">
        <v>1</v>
      </c>
      <c r="J3920">
        <v>1</v>
      </c>
      <c r="K3920">
        <v>3</v>
      </c>
      <c r="L3920">
        <v>2</v>
      </c>
    </row>
    <row r="3921" spans="1:12" x14ac:dyDescent="0.25">
      <c r="A3921" t="s">
        <v>2089</v>
      </c>
      <c r="B3921">
        <v>2021</v>
      </c>
      <c r="C3921">
        <v>12</v>
      </c>
      <c r="D3921" t="s">
        <v>56</v>
      </c>
      <c r="E3921">
        <f>VLOOKUP(B3921&amp;D3921,Sheet1!$A$2:$N$799,14,FALSE)</f>
        <v>-4.2</v>
      </c>
      <c r="F3921">
        <f t="shared" si="61"/>
        <v>-6.1</v>
      </c>
      <c r="G3921" t="s">
        <v>22</v>
      </c>
      <c r="H3921">
        <f>VLOOKUP(B3921&amp;G3921,Sheet1!$A$2:$N$799,14,FALSE)</f>
        <v>1.9</v>
      </c>
      <c r="I3921">
        <v>1</v>
      </c>
      <c r="J3921">
        <v>1</v>
      </c>
      <c r="K3921">
        <v>1</v>
      </c>
      <c r="L3921">
        <v>0</v>
      </c>
    </row>
    <row r="3922" spans="1:12" x14ac:dyDescent="0.25">
      <c r="A3922" t="s">
        <v>2090</v>
      </c>
      <c r="B3922">
        <v>2021</v>
      </c>
      <c r="C3922">
        <v>12</v>
      </c>
      <c r="D3922" t="s">
        <v>26</v>
      </c>
      <c r="E3922">
        <f>VLOOKUP(B3922&amp;D3922,Sheet1!$A$2:$N$799,14,FALSE)</f>
        <v>4.4000000000000004</v>
      </c>
      <c r="F3922">
        <f t="shared" si="61"/>
        <v>-4.1999999999999993</v>
      </c>
      <c r="G3922" t="s">
        <v>13</v>
      </c>
      <c r="H3922">
        <f>VLOOKUP(B3922&amp;G3922,Sheet1!$A$2:$N$799,14,FALSE)</f>
        <v>8.6</v>
      </c>
      <c r="I3922">
        <v>0</v>
      </c>
      <c r="J3922">
        <v>4</v>
      </c>
      <c r="K3922">
        <v>3</v>
      </c>
      <c r="L3922">
        <v>-1</v>
      </c>
    </row>
    <row r="3923" spans="1:12" x14ac:dyDescent="0.25">
      <c r="A3923" t="s">
        <v>2091</v>
      </c>
      <c r="B3923">
        <v>2021</v>
      </c>
      <c r="C3923">
        <v>12</v>
      </c>
      <c r="D3923" t="s">
        <v>35</v>
      </c>
      <c r="E3923">
        <f>VLOOKUP(B3923&amp;D3923,Sheet1!$A$2:$N$799,14,FALSE)</f>
        <v>8.5</v>
      </c>
      <c r="F3923">
        <f t="shared" si="61"/>
        <v>5.0999999999999996</v>
      </c>
      <c r="G3923" t="s">
        <v>53</v>
      </c>
      <c r="H3923">
        <f>VLOOKUP(B3923&amp;G3923,Sheet1!$A$2:$N$799,14,FALSE)</f>
        <v>3.4</v>
      </c>
      <c r="I3923">
        <v>1</v>
      </c>
      <c r="J3923">
        <v>0</v>
      </c>
      <c r="K3923">
        <v>4</v>
      </c>
      <c r="L3923">
        <v>4</v>
      </c>
    </row>
    <row r="3924" spans="1:12" x14ac:dyDescent="0.25">
      <c r="A3924" t="s">
        <v>2092</v>
      </c>
      <c r="B3924">
        <v>2021</v>
      </c>
      <c r="C3924">
        <v>13</v>
      </c>
      <c r="D3924" t="s">
        <v>10</v>
      </c>
      <c r="E3924">
        <f>VLOOKUP(B3924&amp;D3924,Sheet1!$A$2:$N$799,14,FALSE)</f>
        <v>-5.2</v>
      </c>
      <c r="F3924">
        <f t="shared" si="61"/>
        <v>-10.4</v>
      </c>
      <c r="G3924" t="s">
        <v>46</v>
      </c>
      <c r="H3924">
        <f>VLOOKUP(B3924&amp;G3924,Sheet1!$A$2:$N$799,14,FALSE)</f>
        <v>5.2</v>
      </c>
      <c r="I3924">
        <v>0</v>
      </c>
      <c r="J3924">
        <v>4</v>
      </c>
      <c r="K3924">
        <v>0</v>
      </c>
      <c r="L3924">
        <v>-4</v>
      </c>
    </row>
    <row r="3925" spans="1:12" x14ac:dyDescent="0.25">
      <c r="A3925" t="s">
        <v>2093</v>
      </c>
      <c r="B3925">
        <v>2021</v>
      </c>
      <c r="C3925">
        <v>13</v>
      </c>
      <c r="D3925" t="s">
        <v>19</v>
      </c>
      <c r="E3925">
        <f>VLOOKUP(B3925&amp;D3925,Sheet1!$A$2:$N$799,14,FALSE)</f>
        <v>-2.5</v>
      </c>
      <c r="F3925">
        <f t="shared" si="61"/>
        <v>-2.2000000000000002</v>
      </c>
      <c r="G3925" t="s">
        <v>16</v>
      </c>
      <c r="H3925">
        <f>VLOOKUP(B3925&amp;G3925,Sheet1!$A$2:$N$799,14,FALSE)</f>
        <v>-0.3</v>
      </c>
      <c r="I3925">
        <v>1</v>
      </c>
      <c r="J3925">
        <v>0</v>
      </c>
      <c r="K3925">
        <v>1</v>
      </c>
      <c r="L3925">
        <v>1</v>
      </c>
    </row>
    <row r="3926" spans="1:12" x14ac:dyDescent="0.25">
      <c r="A3926" t="s">
        <v>2094</v>
      </c>
      <c r="B3926">
        <v>2021</v>
      </c>
      <c r="C3926">
        <v>13</v>
      </c>
      <c r="D3926" t="s">
        <v>38</v>
      </c>
      <c r="E3926">
        <f>VLOOKUP(B3926&amp;D3926,Sheet1!$A$2:$N$799,14,FALSE)</f>
        <v>2</v>
      </c>
      <c r="F3926">
        <f t="shared" si="61"/>
        <v>-7.9</v>
      </c>
      <c r="G3926" t="s">
        <v>49</v>
      </c>
      <c r="H3926">
        <f>VLOOKUP(B3926&amp;G3926,Sheet1!$A$2:$N$799,14,FALSE)</f>
        <v>9.9</v>
      </c>
      <c r="I3926">
        <v>0</v>
      </c>
      <c r="J3926">
        <v>4</v>
      </c>
      <c r="K3926">
        <v>1</v>
      </c>
      <c r="L3926">
        <v>-3</v>
      </c>
    </row>
    <row r="3927" spans="1:12" x14ac:dyDescent="0.25">
      <c r="A3927" t="s">
        <v>2095</v>
      </c>
      <c r="B3927">
        <v>2021</v>
      </c>
      <c r="C3927">
        <v>13</v>
      </c>
      <c r="D3927" t="s">
        <v>52</v>
      </c>
      <c r="E3927">
        <f>VLOOKUP(B3927&amp;D3927,Sheet1!$A$2:$N$799,14,FALSE)</f>
        <v>7.4</v>
      </c>
      <c r="F3927">
        <f t="shared" si="61"/>
        <v>7.9</v>
      </c>
      <c r="G3927" t="s">
        <v>25</v>
      </c>
      <c r="H3927">
        <f>VLOOKUP(B3927&amp;G3927,Sheet1!$A$2:$N$799,14,FALSE)</f>
        <v>-0.5</v>
      </c>
      <c r="I3927">
        <v>1</v>
      </c>
      <c r="J3927">
        <v>2</v>
      </c>
      <c r="K3927">
        <v>2</v>
      </c>
      <c r="L3927">
        <v>0</v>
      </c>
    </row>
    <row r="3928" spans="1:12" x14ac:dyDescent="0.25">
      <c r="A3928" t="s">
        <v>2096</v>
      </c>
      <c r="B3928">
        <v>2021</v>
      </c>
      <c r="C3928">
        <v>13</v>
      </c>
      <c r="D3928" t="s">
        <v>55</v>
      </c>
      <c r="E3928">
        <f>VLOOKUP(B3928&amp;D3928,Sheet1!$A$2:$N$799,14,FALSE)</f>
        <v>-9.6999999999999993</v>
      </c>
      <c r="F3928">
        <f t="shared" si="61"/>
        <v>-14.1</v>
      </c>
      <c r="G3928" t="s">
        <v>26</v>
      </c>
      <c r="H3928">
        <f>VLOOKUP(B3928&amp;G3928,Sheet1!$A$2:$N$799,14,FALSE)</f>
        <v>4.4000000000000004</v>
      </c>
      <c r="I3928">
        <v>0</v>
      </c>
      <c r="J3928">
        <v>2</v>
      </c>
      <c r="K3928">
        <v>1</v>
      </c>
      <c r="L3928">
        <v>-1</v>
      </c>
    </row>
    <row r="3929" spans="1:12" x14ac:dyDescent="0.25">
      <c r="A3929" t="s">
        <v>2097</v>
      </c>
      <c r="B3929">
        <v>2021</v>
      </c>
      <c r="C3929">
        <v>13</v>
      </c>
      <c r="D3929" t="s">
        <v>31</v>
      </c>
      <c r="E3929">
        <f>VLOOKUP(B3929&amp;D3929,Sheet1!$A$2:$N$799,14,FALSE)</f>
        <v>5.3</v>
      </c>
      <c r="F3929">
        <f t="shared" si="61"/>
        <v>16.7</v>
      </c>
      <c r="G3929" t="s">
        <v>29</v>
      </c>
      <c r="H3929">
        <f>VLOOKUP(B3929&amp;G3929,Sheet1!$A$2:$N$799,14,FALSE)</f>
        <v>-11.4</v>
      </c>
      <c r="I3929">
        <v>1</v>
      </c>
      <c r="J3929">
        <v>0</v>
      </c>
      <c r="K3929">
        <v>2</v>
      </c>
      <c r="L3929">
        <v>2</v>
      </c>
    </row>
    <row r="3930" spans="1:12" x14ac:dyDescent="0.25">
      <c r="A3930" t="s">
        <v>2098</v>
      </c>
      <c r="B3930">
        <v>2021</v>
      </c>
      <c r="C3930">
        <v>13</v>
      </c>
      <c r="D3930" t="s">
        <v>17</v>
      </c>
      <c r="E3930">
        <f>VLOOKUP(B3930&amp;D3930,Sheet1!$A$2:$N$799,14,FALSE)</f>
        <v>3.1</v>
      </c>
      <c r="F3930">
        <f t="shared" si="61"/>
        <v>2</v>
      </c>
      <c r="G3930" t="s">
        <v>47</v>
      </c>
      <c r="H3930">
        <f>VLOOKUP(B3930&amp;G3930,Sheet1!$A$2:$N$799,14,FALSE)</f>
        <v>1.1000000000000001</v>
      </c>
      <c r="I3930">
        <v>0</v>
      </c>
      <c r="J3930">
        <v>4</v>
      </c>
      <c r="K3930">
        <v>3</v>
      </c>
      <c r="L3930">
        <v>-1</v>
      </c>
    </row>
    <row r="3931" spans="1:12" x14ac:dyDescent="0.25">
      <c r="A3931" t="s">
        <v>2099</v>
      </c>
      <c r="B3931">
        <v>2021</v>
      </c>
      <c r="C3931">
        <v>13</v>
      </c>
      <c r="D3931" t="s">
        <v>40</v>
      </c>
      <c r="E3931">
        <f>VLOOKUP(B3931&amp;D3931,Sheet1!$A$2:$N$799,14,FALSE)</f>
        <v>-7.8</v>
      </c>
      <c r="F3931">
        <f t="shared" si="61"/>
        <v>-8.1</v>
      </c>
      <c r="G3931" t="s">
        <v>32</v>
      </c>
      <c r="H3931">
        <f>VLOOKUP(B3931&amp;G3931,Sheet1!$A$2:$N$799,14,FALSE)</f>
        <v>0.3</v>
      </c>
      <c r="I3931">
        <v>1</v>
      </c>
      <c r="J3931">
        <v>2</v>
      </c>
      <c r="K3931">
        <v>1</v>
      </c>
      <c r="L3931">
        <v>-1</v>
      </c>
    </row>
    <row r="3932" spans="1:12" x14ac:dyDescent="0.25">
      <c r="A3932" t="s">
        <v>2100</v>
      </c>
      <c r="B3932">
        <v>2021</v>
      </c>
      <c r="C3932">
        <v>13</v>
      </c>
      <c r="D3932" t="s">
        <v>11</v>
      </c>
      <c r="E3932">
        <f>VLOOKUP(B3932&amp;D3932,Sheet1!$A$2:$N$799,14,FALSE)</f>
        <v>9.8000000000000007</v>
      </c>
      <c r="F3932">
        <f t="shared" si="61"/>
        <v>1.3000000000000007</v>
      </c>
      <c r="G3932" t="s">
        <v>35</v>
      </c>
      <c r="H3932">
        <f>VLOOKUP(B3932&amp;G3932,Sheet1!$A$2:$N$799,14,FALSE)</f>
        <v>8.5</v>
      </c>
      <c r="I3932">
        <v>0</v>
      </c>
      <c r="J3932">
        <v>2</v>
      </c>
      <c r="K3932">
        <v>0</v>
      </c>
      <c r="L3932">
        <v>-2</v>
      </c>
    </row>
    <row r="3933" spans="1:12" x14ac:dyDescent="0.25">
      <c r="A3933" t="s">
        <v>2101</v>
      </c>
      <c r="B3933">
        <v>2021</v>
      </c>
      <c r="C3933">
        <v>13</v>
      </c>
      <c r="D3933" t="s">
        <v>34</v>
      </c>
      <c r="E3933">
        <f>VLOOKUP(B3933&amp;D3933,Sheet1!$A$2:$N$799,14,FALSE)</f>
        <v>-2.7</v>
      </c>
      <c r="F3933">
        <f t="shared" si="61"/>
        <v>5.6000000000000005</v>
      </c>
      <c r="G3933" t="s">
        <v>41</v>
      </c>
      <c r="H3933">
        <f>VLOOKUP(B3933&amp;G3933,Sheet1!$A$2:$N$799,14,FALSE)</f>
        <v>-8.3000000000000007</v>
      </c>
      <c r="I3933">
        <v>1</v>
      </c>
      <c r="J3933">
        <v>0</v>
      </c>
      <c r="K3933">
        <v>1</v>
      </c>
      <c r="L3933">
        <v>1</v>
      </c>
    </row>
    <row r="3934" spans="1:12" x14ac:dyDescent="0.25">
      <c r="A3934" t="s">
        <v>2102</v>
      </c>
      <c r="B3934">
        <v>2021</v>
      </c>
      <c r="C3934">
        <v>13</v>
      </c>
      <c r="D3934" t="s">
        <v>43</v>
      </c>
      <c r="E3934">
        <f>VLOOKUP(B3934&amp;D3934,Sheet1!$A$2:$N$799,14,FALSE)</f>
        <v>-10.4</v>
      </c>
      <c r="F3934">
        <f t="shared" si="61"/>
        <v>-12.9</v>
      </c>
      <c r="G3934" t="s">
        <v>28</v>
      </c>
      <c r="H3934">
        <f>VLOOKUP(B3934&amp;G3934,Sheet1!$A$2:$N$799,14,FALSE)</f>
        <v>2.5</v>
      </c>
      <c r="I3934">
        <v>0</v>
      </c>
      <c r="J3934">
        <v>1</v>
      </c>
      <c r="K3934">
        <v>0</v>
      </c>
      <c r="L3934">
        <v>-1</v>
      </c>
    </row>
    <row r="3935" spans="1:12" x14ac:dyDescent="0.25">
      <c r="A3935" t="s">
        <v>2103</v>
      </c>
      <c r="B3935">
        <v>2021</v>
      </c>
      <c r="C3935">
        <v>13</v>
      </c>
      <c r="D3935" t="s">
        <v>22</v>
      </c>
      <c r="E3935">
        <f>VLOOKUP(B3935&amp;D3935,Sheet1!$A$2:$N$799,14,FALSE)</f>
        <v>1.9</v>
      </c>
      <c r="F3935">
        <f t="shared" si="61"/>
        <v>-1.9</v>
      </c>
      <c r="G3935" t="s">
        <v>50</v>
      </c>
      <c r="H3935">
        <f>VLOOKUP(B3935&amp;G3935,Sheet1!$A$2:$N$799,14,FALSE)</f>
        <v>3.8</v>
      </c>
      <c r="I3935">
        <v>1</v>
      </c>
      <c r="J3935">
        <v>3</v>
      </c>
      <c r="K3935">
        <v>3</v>
      </c>
      <c r="L3935">
        <v>0</v>
      </c>
    </row>
    <row r="3936" spans="1:12" x14ac:dyDescent="0.25">
      <c r="A3936" t="s">
        <v>2104</v>
      </c>
      <c r="B3936">
        <v>2021</v>
      </c>
      <c r="C3936">
        <v>13</v>
      </c>
      <c r="D3936" t="s">
        <v>37</v>
      </c>
      <c r="E3936">
        <f>VLOOKUP(B3936&amp;D3936,Sheet1!$A$2:$N$799,14,FALSE)</f>
        <v>-8.5</v>
      </c>
      <c r="F3936">
        <f t="shared" si="61"/>
        <v>-17.100000000000001</v>
      </c>
      <c r="G3936" t="s">
        <v>13</v>
      </c>
      <c r="H3936">
        <f>VLOOKUP(B3936&amp;G3936,Sheet1!$A$2:$N$799,14,FALSE)</f>
        <v>8.6</v>
      </c>
      <c r="I3936">
        <v>0</v>
      </c>
      <c r="J3936">
        <v>1</v>
      </c>
      <c r="K3936">
        <v>1</v>
      </c>
      <c r="L3936">
        <v>0</v>
      </c>
    </row>
    <row r="3937" spans="1:12" x14ac:dyDescent="0.25">
      <c r="A3937" t="s">
        <v>2105</v>
      </c>
      <c r="B3937">
        <v>2021</v>
      </c>
      <c r="C3937">
        <v>13</v>
      </c>
      <c r="D3937" t="s">
        <v>44</v>
      </c>
      <c r="E3937">
        <f>VLOOKUP(B3937&amp;D3937,Sheet1!$A$2:$N$799,14,FALSE)</f>
        <v>-3.3</v>
      </c>
      <c r="F3937">
        <f t="shared" si="61"/>
        <v>0.90000000000000036</v>
      </c>
      <c r="G3937" t="s">
        <v>56</v>
      </c>
      <c r="H3937">
        <f>VLOOKUP(B3937&amp;G3937,Sheet1!$A$2:$N$799,14,FALSE)</f>
        <v>-4.2</v>
      </c>
      <c r="I3937">
        <v>0</v>
      </c>
      <c r="J3937">
        <v>0</v>
      </c>
      <c r="K3937">
        <v>1</v>
      </c>
      <c r="L3937">
        <v>1</v>
      </c>
    </row>
    <row r="3938" spans="1:12" x14ac:dyDescent="0.25">
      <c r="A3938" t="s">
        <v>2106</v>
      </c>
      <c r="B3938">
        <v>2021</v>
      </c>
      <c r="C3938">
        <v>14</v>
      </c>
      <c r="D3938" t="s">
        <v>14</v>
      </c>
      <c r="E3938">
        <f>VLOOKUP(B3938&amp;D3938,Sheet1!$A$2:$N$799,14,FALSE)</f>
        <v>-5.5</v>
      </c>
      <c r="F3938">
        <f t="shared" si="61"/>
        <v>3</v>
      </c>
      <c r="G3938" t="s">
        <v>37</v>
      </c>
      <c r="H3938">
        <f>VLOOKUP(B3938&amp;G3938,Sheet1!$A$2:$N$799,14,FALSE)</f>
        <v>-8.5</v>
      </c>
      <c r="I3938">
        <v>0</v>
      </c>
      <c r="J3938">
        <v>3</v>
      </c>
      <c r="K3938">
        <v>1</v>
      </c>
      <c r="L3938">
        <v>-2</v>
      </c>
    </row>
    <row r="3939" spans="1:12" x14ac:dyDescent="0.25">
      <c r="A3939" t="s">
        <v>2107</v>
      </c>
      <c r="B3939">
        <v>2021</v>
      </c>
      <c r="C3939">
        <v>14</v>
      </c>
      <c r="D3939" t="s">
        <v>20</v>
      </c>
      <c r="E3939">
        <f>VLOOKUP(B3939&amp;D3939,Sheet1!$A$2:$N$799,14,FALSE)</f>
        <v>-1.3</v>
      </c>
      <c r="F3939">
        <f t="shared" si="61"/>
        <v>-1</v>
      </c>
      <c r="G3939" t="s">
        <v>16</v>
      </c>
      <c r="H3939">
        <f>VLOOKUP(B3939&amp;G3939,Sheet1!$A$2:$N$799,14,FALSE)</f>
        <v>-0.3</v>
      </c>
      <c r="I3939">
        <v>1</v>
      </c>
      <c r="J3939">
        <v>1</v>
      </c>
      <c r="K3939">
        <v>2</v>
      </c>
      <c r="L3939">
        <v>1</v>
      </c>
    </row>
    <row r="3940" spans="1:12" x14ac:dyDescent="0.25">
      <c r="A3940" t="s">
        <v>2108</v>
      </c>
      <c r="B3940">
        <v>2021</v>
      </c>
      <c r="C3940">
        <v>14</v>
      </c>
      <c r="D3940" t="s">
        <v>13</v>
      </c>
      <c r="E3940">
        <f>VLOOKUP(B3940&amp;D3940,Sheet1!$A$2:$N$799,14,FALSE)</f>
        <v>8.6</v>
      </c>
      <c r="F3940">
        <f t="shared" si="61"/>
        <v>-1.2000000000000011</v>
      </c>
      <c r="G3940" t="s">
        <v>11</v>
      </c>
      <c r="H3940">
        <f>VLOOKUP(B3940&amp;G3940,Sheet1!$A$2:$N$799,14,FALSE)</f>
        <v>9.8000000000000007</v>
      </c>
      <c r="I3940">
        <v>1</v>
      </c>
      <c r="J3940">
        <v>0</v>
      </c>
      <c r="K3940">
        <v>1</v>
      </c>
      <c r="L3940">
        <v>1</v>
      </c>
    </row>
    <row r="3941" spans="1:12" x14ac:dyDescent="0.25">
      <c r="A3941" t="s">
        <v>2109</v>
      </c>
      <c r="B3941">
        <v>2021</v>
      </c>
      <c r="C3941">
        <v>14</v>
      </c>
      <c r="D3941" t="s">
        <v>23</v>
      </c>
      <c r="E3941">
        <f>VLOOKUP(B3941&amp;D3941,Sheet1!$A$2:$N$799,14,FALSE)</f>
        <v>4.4000000000000004</v>
      </c>
      <c r="F3941">
        <f t="shared" si="61"/>
        <v>9.6000000000000014</v>
      </c>
      <c r="G3941" t="s">
        <v>10</v>
      </c>
      <c r="H3941">
        <f>VLOOKUP(B3941&amp;G3941,Sheet1!$A$2:$N$799,14,FALSE)</f>
        <v>-5.2</v>
      </c>
      <c r="I3941">
        <v>1</v>
      </c>
      <c r="J3941">
        <v>0</v>
      </c>
      <c r="K3941">
        <v>3</v>
      </c>
      <c r="L3941">
        <v>3</v>
      </c>
    </row>
    <row r="3942" spans="1:12" x14ac:dyDescent="0.25">
      <c r="A3942" t="s">
        <v>2110</v>
      </c>
      <c r="B3942">
        <v>2021</v>
      </c>
      <c r="C3942">
        <v>14</v>
      </c>
      <c r="D3942" t="s">
        <v>56</v>
      </c>
      <c r="E3942">
        <f>VLOOKUP(B3942&amp;D3942,Sheet1!$A$2:$N$799,14,FALSE)</f>
        <v>-4.2</v>
      </c>
      <c r="F3942">
        <f t="shared" si="61"/>
        <v>-14.100000000000001</v>
      </c>
      <c r="G3942" t="s">
        <v>49</v>
      </c>
      <c r="H3942">
        <f>VLOOKUP(B3942&amp;G3942,Sheet1!$A$2:$N$799,14,FALSE)</f>
        <v>9.9</v>
      </c>
      <c r="I3942">
        <v>0</v>
      </c>
      <c r="J3942">
        <v>4</v>
      </c>
      <c r="K3942">
        <v>2</v>
      </c>
      <c r="L3942">
        <v>-2</v>
      </c>
    </row>
    <row r="3943" spans="1:12" x14ac:dyDescent="0.25">
      <c r="A3943" t="s">
        <v>2111</v>
      </c>
      <c r="B3943">
        <v>2021</v>
      </c>
      <c r="C3943">
        <v>14</v>
      </c>
      <c r="D3943" t="s">
        <v>25</v>
      </c>
      <c r="E3943">
        <f>VLOOKUP(B3943&amp;D3943,Sheet1!$A$2:$N$799,14,FALSE)</f>
        <v>-0.5</v>
      </c>
      <c r="F3943">
        <f t="shared" si="61"/>
        <v>7.3</v>
      </c>
      <c r="G3943" t="s">
        <v>40</v>
      </c>
      <c r="H3943">
        <f>VLOOKUP(B3943&amp;G3943,Sheet1!$A$2:$N$799,14,FALSE)</f>
        <v>-7.8</v>
      </c>
      <c r="I3943">
        <v>1</v>
      </c>
      <c r="J3943">
        <v>0</v>
      </c>
      <c r="K3943">
        <v>2</v>
      </c>
      <c r="L3943">
        <v>2</v>
      </c>
    </row>
    <row r="3944" spans="1:12" x14ac:dyDescent="0.25">
      <c r="A3944" t="s">
        <v>2112</v>
      </c>
      <c r="B3944">
        <v>2021</v>
      </c>
      <c r="C3944">
        <v>14</v>
      </c>
      <c r="D3944" t="s">
        <v>53</v>
      </c>
      <c r="E3944">
        <f>VLOOKUP(B3944&amp;D3944,Sheet1!$A$2:$N$799,14,FALSE)</f>
        <v>3.4</v>
      </c>
      <c r="F3944">
        <f t="shared" si="61"/>
        <v>14.8</v>
      </c>
      <c r="G3944" t="s">
        <v>29</v>
      </c>
      <c r="H3944">
        <f>VLOOKUP(B3944&amp;G3944,Sheet1!$A$2:$N$799,14,FALSE)</f>
        <v>-11.4</v>
      </c>
      <c r="I3944">
        <v>1</v>
      </c>
      <c r="J3944">
        <v>0</v>
      </c>
      <c r="K3944">
        <v>4</v>
      </c>
      <c r="L3944">
        <v>4</v>
      </c>
    </row>
    <row r="3945" spans="1:12" x14ac:dyDescent="0.25">
      <c r="A3945" t="s">
        <v>2113</v>
      </c>
      <c r="B3945">
        <v>2021</v>
      </c>
      <c r="C3945">
        <v>14</v>
      </c>
      <c r="D3945" t="s">
        <v>46</v>
      </c>
      <c r="E3945">
        <f>VLOOKUP(B3945&amp;D3945,Sheet1!$A$2:$N$799,14,FALSE)</f>
        <v>5.2</v>
      </c>
      <c r="F3945">
        <f t="shared" si="61"/>
        <v>-9.9999999999999645E-2</v>
      </c>
      <c r="G3945" t="s">
        <v>31</v>
      </c>
      <c r="H3945">
        <f>VLOOKUP(B3945&amp;G3945,Sheet1!$A$2:$N$799,14,FALSE)</f>
        <v>5.3</v>
      </c>
      <c r="I3945">
        <v>0</v>
      </c>
      <c r="J3945">
        <v>2</v>
      </c>
      <c r="K3945">
        <v>0</v>
      </c>
      <c r="L3945">
        <v>-2</v>
      </c>
    </row>
    <row r="3946" spans="1:12" x14ac:dyDescent="0.25">
      <c r="A3946" t="s">
        <v>2114</v>
      </c>
      <c r="B3946">
        <v>2021</v>
      </c>
      <c r="C3946">
        <v>14</v>
      </c>
      <c r="D3946" t="s">
        <v>52</v>
      </c>
      <c r="E3946">
        <f>VLOOKUP(B3946&amp;D3946,Sheet1!$A$2:$N$799,14,FALSE)</f>
        <v>7.4</v>
      </c>
      <c r="F3946">
        <f t="shared" si="61"/>
        <v>10.7</v>
      </c>
      <c r="G3946" t="s">
        <v>44</v>
      </c>
      <c r="H3946">
        <f>VLOOKUP(B3946&amp;G3946,Sheet1!$A$2:$N$799,14,FALSE)</f>
        <v>-3.3</v>
      </c>
      <c r="I3946">
        <v>1</v>
      </c>
      <c r="J3946">
        <v>0</v>
      </c>
      <c r="K3946">
        <v>5</v>
      </c>
      <c r="L3946">
        <v>5</v>
      </c>
    </row>
    <row r="3947" spans="1:12" x14ac:dyDescent="0.25">
      <c r="A3947" t="s">
        <v>2115</v>
      </c>
      <c r="B3947">
        <v>2021</v>
      </c>
      <c r="C3947">
        <v>14</v>
      </c>
      <c r="D3947" t="s">
        <v>43</v>
      </c>
      <c r="E3947">
        <f>VLOOKUP(B3947&amp;D3947,Sheet1!$A$2:$N$799,14,FALSE)</f>
        <v>-10.4</v>
      </c>
      <c r="F3947">
        <f t="shared" si="61"/>
        <v>-12.4</v>
      </c>
      <c r="G3947" t="s">
        <v>38</v>
      </c>
      <c r="H3947">
        <f>VLOOKUP(B3947&amp;G3947,Sheet1!$A$2:$N$799,14,FALSE)</f>
        <v>2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2116</v>
      </c>
      <c r="B3948">
        <v>2021</v>
      </c>
      <c r="C3948">
        <v>14</v>
      </c>
      <c r="D3948" t="s">
        <v>47</v>
      </c>
      <c r="E3948">
        <f>VLOOKUP(B3948&amp;D3948,Sheet1!$A$2:$N$799,14,FALSE)</f>
        <v>1.1000000000000001</v>
      </c>
      <c r="F3948">
        <f t="shared" si="61"/>
        <v>9.4</v>
      </c>
      <c r="G3948" t="s">
        <v>41</v>
      </c>
      <c r="H3948">
        <f>VLOOKUP(B3948&amp;G3948,Sheet1!$A$2:$N$799,14,FALSE)</f>
        <v>-8.3000000000000007</v>
      </c>
      <c r="I3948">
        <v>1</v>
      </c>
      <c r="J3948">
        <v>0</v>
      </c>
      <c r="K3948">
        <v>2</v>
      </c>
      <c r="L3948">
        <v>2</v>
      </c>
    </row>
    <row r="3949" spans="1:12" x14ac:dyDescent="0.25">
      <c r="A3949" t="s">
        <v>2117</v>
      </c>
      <c r="B3949">
        <v>2021</v>
      </c>
      <c r="C3949">
        <v>14</v>
      </c>
      <c r="D3949" t="s">
        <v>32</v>
      </c>
      <c r="E3949">
        <f>VLOOKUP(B3949&amp;D3949,Sheet1!$A$2:$N$799,14,FALSE)</f>
        <v>0.3</v>
      </c>
      <c r="F3949">
        <f t="shared" si="61"/>
        <v>2.8</v>
      </c>
      <c r="G3949" t="s">
        <v>19</v>
      </c>
      <c r="H3949">
        <f>VLOOKUP(B3949&amp;G3949,Sheet1!$A$2:$N$799,14,FALSE)</f>
        <v>-2.5</v>
      </c>
      <c r="I3949">
        <v>1</v>
      </c>
      <c r="J3949">
        <v>2</v>
      </c>
      <c r="K3949">
        <v>1</v>
      </c>
      <c r="L3949">
        <v>-1</v>
      </c>
    </row>
    <row r="3950" spans="1:12" x14ac:dyDescent="0.25">
      <c r="A3950" t="s">
        <v>2118</v>
      </c>
      <c r="B3950">
        <v>2021</v>
      </c>
      <c r="C3950">
        <v>14</v>
      </c>
      <c r="D3950" t="s">
        <v>55</v>
      </c>
      <c r="E3950">
        <f>VLOOKUP(B3950&amp;D3950,Sheet1!$A$2:$N$799,14,FALSE)</f>
        <v>-9.6999999999999993</v>
      </c>
      <c r="F3950">
        <f t="shared" si="61"/>
        <v>-11.6</v>
      </c>
      <c r="G3950" t="s">
        <v>22</v>
      </c>
      <c r="H3950">
        <f>VLOOKUP(B3950&amp;G3950,Sheet1!$A$2:$N$799,14,FALSE)</f>
        <v>1.9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2119</v>
      </c>
      <c r="B3951">
        <v>2021</v>
      </c>
      <c r="C3951">
        <v>14</v>
      </c>
      <c r="D3951" t="s">
        <v>17</v>
      </c>
      <c r="E3951">
        <f>VLOOKUP(B3951&amp;D3951,Sheet1!$A$2:$N$799,14,FALSE)</f>
        <v>3.1</v>
      </c>
      <c r="F3951">
        <f t="shared" si="61"/>
        <v>-0.69999999999999973</v>
      </c>
      <c r="G3951" t="s">
        <v>50</v>
      </c>
      <c r="H3951">
        <f>VLOOKUP(B3951&amp;G3951,Sheet1!$A$2:$N$799,14,FALSE)</f>
        <v>3.8</v>
      </c>
      <c r="I3951">
        <v>0</v>
      </c>
      <c r="J3951">
        <v>0</v>
      </c>
      <c r="K3951">
        <v>2</v>
      </c>
      <c r="L3951">
        <v>2</v>
      </c>
    </row>
    <row r="3952" spans="1:12" x14ac:dyDescent="0.25">
      <c r="A3952" t="s">
        <v>2120</v>
      </c>
      <c r="B3952">
        <v>2021</v>
      </c>
      <c r="C3952">
        <v>15</v>
      </c>
      <c r="D3952" t="s">
        <v>40</v>
      </c>
      <c r="E3952">
        <f>VLOOKUP(B3952&amp;D3952,Sheet1!$A$2:$N$799,14,FALSE)</f>
        <v>-7.8</v>
      </c>
      <c r="F3952">
        <f t="shared" si="61"/>
        <v>-13</v>
      </c>
      <c r="G3952" t="s">
        <v>46</v>
      </c>
      <c r="H3952">
        <f>VLOOKUP(B3952&amp;G3952,Sheet1!$A$2:$N$799,14,FALSE)</f>
        <v>5.2</v>
      </c>
      <c r="I3952">
        <v>1</v>
      </c>
      <c r="J3952">
        <v>1</v>
      </c>
      <c r="K3952">
        <v>1</v>
      </c>
      <c r="L3952">
        <v>0</v>
      </c>
    </row>
    <row r="3953" spans="1:12" x14ac:dyDescent="0.25">
      <c r="A3953" t="s">
        <v>2121</v>
      </c>
      <c r="B3953">
        <v>2021</v>
      </c>
      <c r="C3953">
        <v>15</v>
      </c>
      <c r="D3953" t="s">
        <v>50</v>
      </c>
      <c r="E3953">
        <f>VLOOKUP(B3953&amp;D3953,Sheet1!$A$2:$N$799,14,FALSE)</f>
        <v>3.8</v>
      </c>
      <c r="F3953">
        <f t="shared" si="61"/>
        <v>12.3</v>
      </c>
      <c r="G3953" t="s">
        <v>37</v>
      </c>
      <c r="H3953">
        <f>VLOOKUP(B3953&amp;G3953,Sheet1!$A$2:$N$799,14,FALSE)</f>
        <v>-8.5</v>
      </c>
      <c r="I3953">
        <v>1</v>
      </c>
      <c r="J3953">
        <v>1</v>
      </c>
      <c r="K3953">
        <v>1</v>
      </c>
      <c r="L3953">
        <v>0</v>
      </c>
    </row>
    <row r="3954" spans="1:12" x14ac:dyDescent="0.25">
      <c r="A3954" t="s">
        <v>2122</v>
      </c>
      <c r="B3954">
        <v>2021</v>
      </c>
      <c r="C3954">
        <v>15</v>
      </c>
      <c r="D3954" t="s">
        <v>11</v>
      </c>
      <c r="E3954">
        <f>VLOOKUP(B3954&amp;D3954,Sheet1!$A$2:$N$799,14,FALSE)</f>
        <v>9.8000000000000007</v>
      </c>
      <c r="F3954">
        <f t="shared" si="61"/>
        <v>15.3</v>
      </c>
      <c r="G3954" t="s">
        <v>14</v>
      </c>
      <c r="H3954">
        <f>VLOOKUP(B3954&amp;G3954,Sheet1!$A$2:$N$799,14,FALSE)</f>
        <v>-5.5</v>
      </c>
      <c r="I3954">
        <v>1</v>
      </c>
      <c r="J3954">
        <v>1</v>
      </c>
      <c r="K3954">
        <v>1</v>
      </c>
      <c r="L3954">
        <v>0</v>
      </c>
    </row>
    <row r="3955" spans="1:12" x14ac:dyDescent="0.25">
      <c r="A3955" t="s">
        <v>2123</v>
      </c>
      <c r="B3955">
        <v>2021</v>
      </c>
      <c r="C3955">
        <v>15</v>
      </c>
      <c r="D3955" t="s">
        <v>25</v>
      </c>
      <c r="E3955">
        <f>VLOOKUP(B3955&amp;D3955,Sheet1!$A$2:$N$799,14,FALSE)</f>
        <v>-0.5</v>
      </c>
      <c r="F3955">
        <f t="shared" si="61"/>
        <v>-3.6</v>
      </c>
      <c r="G3955" t="s">
        <v>17</v>
      </c>
      <c r="H3955">
        <f>VLOOKUP(B3955&amp;G3955,Sheet1!$A$2:$N$799,14,FALSE)</f>
        <v>3.1</v>
      </c>
      <c r="I3955">
        <v>0</v>
      </c>
      <c r="J3955">
        <v>1</v>
      </c>
      <c r="K3955">
        <v>0</v>
      </c>
      <c r="L3955">
        <v>-1</v>
      </c>
    </row>
    <row r="3956" spans="1:12" x14ac:dyDescent="0.25">
      <c r="A3956" t="s">
        <v>2124</v>
      </c>
      <c r="B3956">
        <v>2021</v>
      </c>
      <c r="C3956">
        <v>15</v>
      </c>
      <c r="D3956" t="s">
        <v>41</v>
      </c>
      <c r="E3956">
        <f>VLOOKUP(B3956&amp;D3956,Sheet1!$A$2:$N$799,14,FALSE)</f>
        <v>-8.3000000000000007</v>
      </c>
      <c r="F3956">
        <f t="shared" si="61"/>
        <v>-18.200000000000003</v>
      </c>
      <c r="G3956" t="s">
        <v>49</v>
      </c>
      <c r="H3956">
        <f>VLOOKUP(B3956&amp;G3956,Sheet1!$A$2:$N$799,14,FALSE)</f>
        <v>9.9</v>
      </c>
      <c r="I3956">
        <v>0</v>
      </c>
      <c r="J3956">
        <v>4</v>
      </c>
      <c r="K3956">
        <v>1</v>
      </c>
      <c r="L3956">
        <v>-3</v>
      </c>
    </row>
    <row r="3957" spans="1:12" x14ac:dyDescent="0.25">
      <c r="A3957" t="s">
        <v>2125</v>
      </c>
      <c r="B3957">
        <v>2021</v>
      </c>
      <c r="C3957">
        <v>15</v>
      </c>
      <c r="D3957" t="s">
        <v>16</v>
      </c>
      <c r="E3957">
        <f>VLOOKUP(B3957&amp;D3957,Sheet1!$A$2:$N$799,14,FALSE)</f>
        <v>-0.3</v>
      </c>
      <c r="F3957">
        <f t="shared" si="61"/>
        <v>-4.7</v>
      </c>
      <c r="G3957" t="s">
        <v>23</v>
      </c>
      <c r="H3957">
        <f>VLOOKUP(B3957&amp;G3957,Sheet1!$A$2:$N$799,14,FALSE)</f>
        <v>4.4000000000000004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2126</v>
      </c>
      <c r="B3958">
        <v>2021</v>
      </c>
      <c r="C3958">
        <v>15</v>
      </c>
      <c r="D3958" t="s">
        <v>29</v>
      </c>
      <c r="E3958">
        <f>VLOOKUP(B3958&amp;D3958,Sheet1!$A$2:$N$799,14,FALSE)</f>
        <v>-11.4</v>
      </c>
      <c r="F3958">
        <f t="shared" si="61"/>
        <v>-1.7000000000000011</v>
      </c>
      <c r="G3958" t="s">
        <v>55</v>
      </c>
      <c r="H3958">
        <f>VLOOKUP(B3958&amp;G3958,Sheet1!$A$2:$N$799,14,FALSE)</f>
        <v>-9.6999999999999993</v>
      </c>
      <c r="I3958">
        <v>0</v>
      </c>
      <c r="J3958">
        <v>0</v>
      </c>
      <c r="K3958">
        <v>1</v>
      </c>
      <c r="L3958">
        <v>1</v>
      </c>
    </row>
    <row r="3959" spans="1:12" x14ac:dyDescent="0.25">
      <c r="A3959" t="s">
        <v>2127</v>
      </c>
      <c r="B3959">
        <v>2021</v>
      </c>
      <c r="C3959">
        <v>15</v>
      </c>
      <c r="D3959" t="s">
        <v>47</v>
      </c>
      <c r="E3959">
        <f>VLOOKUP(B3959&amp;D3959,Sheet1!$A$2:$N$799,14,FALSE)</f>
        <v>1.1000000000000001</v>
      </c>
      <c r="F3959">
        <f t="shared" si="61"/>
        <v>-6.3000000000000007</v>
      </c>
      <c r="G3959" t="s">
        <v>52</v>
      </c>
      <c r="H3959">
        <f>VLOOKUP(B3959&amp;G3959,Sheet1!$A$2:$N$799,14,FALSE)</f>
        <v>7.4</v>
      </c>
      <c r="I3959">
        <v>0</v>
      </c>
      <c r="J3959">
        <v>2</v>
      </c>
      <c r="K3959">
        <v>2</v>
      </c>
      <c r="L3959">
        <v>0</v>
      </c>
    </row>
    <row r="3960" spans="1:12" x14ac:dyDescent="0.25">
      <c r="A3960" t="s">
        <v>2128</v>
      </c>
      <c r="B3960">
        <v>2021</v>
      </c>
      <c r="C3960">
        <v>15</v>
      </c>
      <c r="D3960" t="s">
        <v>20</v>
      </c>
      <c r="E3960">
        <f>VLOOKUP(B3960&amp;D3960,Sheet1!$A$2:$N$799,14,FALSE)</f>
        <v>-1.3</v>
      </c>
      <c r="F3960">
        <f t="shared" si="61"/>
        <v>1.9999999999999998</v>
      </c>
      <c r="G3960" t="s">
        <v>44</v>
      </c>
      <c r="H3960">
        <f>VLOOKUP(B3960&amp;G3960,Sheet1!$A$2:$N$799,14,FALSE)</f>
        <v>-3.3</v>
      </c>
      <c r="I3960">
        <v>0</v>
      </c>
      <c r="J3960">
        <v>0</v>
      </c>
      <c r="K3960">
        <v>2</v>
      </c>
      <c r="L3960">
        <v>2</v>
      </c>
    </row>
    <row r="3961" spans="1:12" x14ac:dyDescent="0.25">
      <c r="A3961" t="s">
        <v>2129</v>
      </c>
      <c r="B3961">
        <v>2021</v>
      </c>
      <c r="C3961">
        <v>15</v>
      </c>
      <c r="D3961" t="s">
        <v>10</v>
      </c>
      <c r="E3961">
        <f>VLOOKUP(B3961&amp;D3961,Sheet1!$A$2:$N$799,14,FALSE)</f>
        <v>-5.2</v>
      </c>
      <c r="F3961">
        <f t="shared" si="61"/>
        <v>-5.5</v>
      </c>
      <c r="G3961" t="s">
        <v>32</v>
      </c>
      <c r="H3961">
        <f>VLOOKUP(B3961&amp;G3961,Sheet1!$A$2:$N$799,14,FALSE)</f>
        <v>0.3</v>
      </c>
      <c r="I3961">
        <v>0</v>
      </c>
      <c r="J3961">
        <v>2</v>
      </c>
      <c r="K3961">
        <v>2</v>
      </c>
      <c r="L3961">
        <v>0</v>
      </c>
    </row>
    <row r="3962" spans="1:12" x14ac:dyDescent="0.25">
      <c r="A3962" t="s">
        <v>2130</v>
      </c>
      <c r="B3962">
        <v>2021</v>
      </c>
      <c r="C3962">
        <v>15</v>
      </c>
      <c r="D3962" t="s">
        <v>26</v>
      </c>
      <c r="E3962">
        <f>VLOOKUP(B3962&amp;D3962,Sheet1!$A$2:$N$799,14,FALSE)</f>
        <v>4.4000000000000004</v>
      </c>
      <c r="F3962">
        <f t="shared" si="61"/>
        <v>-4.0999999999999996</v>
      </c>
      <c r="G3962" t="s">
        <v>35</v>
      </c>
      <c r="H3962">
        <f>VLOOKUP(B3962&amp;G3962,Sheet1!$A$2:$N$799,14,FALSE)</f>
        <v>8.5</v>
      </c>
      <c r="I3962">
        <v>1</v>
      </c>
      <c r="J3962">
        <v>1</v>
      </c>
      <c r="K3962">
        <v>2</v>
      </c>
      <c r="L3962">
        <v>1</v>
      </c>
    </row>
    <row r="3963" spans="1:12" x14ac:dyDescent="0.25">
      <c r="A3963" t="s">
        <v>2131</v>
      </c>
      <c r="B3963">
        <v>2021</v>
      </c>
      <c r="C3963">
        <v>15</v>
      </c>
      <c r="D3963" t="s">
        <v>13</v>
      </c>
      <c r="E3963">
        <f>VLOOKUP(B3963&amp;D3963,Sheet1!$A$2:$N$799,14,FALSE)</f>
        <v>8.6</v>
      </c>
      <c r="F3963">
        <f t="shared" si="61"/>
        <v>6.6</v>
      </c>
      <c r="G3963" t="s">
        <v>38</v>
      </c>
      <c r="H3963">
        <f>VLOOKUP(B3963&amp;G3963,Sheet1!$A$2:$N$799,14,FALSE)</f>
        <v>2</v>
      </c>
      <c r="I3963">
        <v>0</v>
      </c>
      <c r="J3963">
        <v>2</v>
      </c>
      <c r="K3963">
        <v>0</v>
      </c>
      <c r="L3963">
        <v>-2</v>
      </c>
    </row>
    <row r="3964" spans="1:12" x14ac:dyDescent="0.25">
      <c r="A3964" t="s">
        <v>2132</v>
      </c>
      <c r="B3964">
        <v>2021</v>
      </c>
      <c r="C3964">
        <v>15</v>
      </c>
      <c r="D3964" t="s">
        <v>34</v>
      </c>
      <c r="E3964">
        <f>VLOOKUP(B3964&amp;D3964,Sheet1!$A$2:$N$799,14,FALSE)</f>
        <v>-2.7</v>
      </c>
      <c r="F3964">
        <f t="shared" si="61"/>
        <v>7.7</v>
      </c>
      <c r="G3964" t="s">
        <v>43</v>
      </c>
      <c r="H3964">
        <f>VLOOKUP(B3964&amp;G3964,Sheet1!$A$2:$N$799,14,FALSE)</f>
        <v>-10.4</v>
      </c>
      <c r="I3964">
        <v>1</v>
      </c>
      <c r="J3964">
        <v>3</v>
      </c>
      <c r="K3964">
        <v>1</v>
      </c>
      <c r="L3964">
        <v>-2</v>
      </c>
    </row>
    <row r="3965" spans="1:12" x14ac:dyDescent="0.25">
      <c r="A3965" t="s">
        <v>2133</v>
      </c>
      <c r="B3965">
        <v>2021</v>
      </c>
      <c r="C3965">
        <v>15</v>
      </c>
      <c r="D3965" t="s">
        <v>31</v>
      </c>
      <c r="E3965">
        <f>VLOOKUP(B3965&amp;D3965,Sheet1!$A$2:$N$799,14,FALSE)</f>
        <v>5.3</v>
      </c>
      <c r="F3965">
        <f t="shared" si="61"/>
        <v>3.4</v>
      </c>
      <c r="G3965" t="s">
        <v>22</v>
      </c>
      <c r="H3965">
        <f>VLOOKUP(B3965&amp;G3965,Sheet1!$A$2:$N$799,14,FALSE)</f>
        <v>1.9</v>
      </c>
      <c r="I3965">
        <v>1</v>
      </c>
      <c r="J3965">
        <v>1</v>
      </c>
      <c r="K3965">
        <v>1</v>
      </c>
      <c r="L3965">
        <v>0</v>
      </c>
    </row>
    <row r="3966" spans="1:12" x14ac:dyDescent="0.25">
      <c r="A3966" t="s">
        <v>2134</v>
      </c>
      <c r="B3966">
        <v>2021</v>
      </c>
      <c r="C3966">
        <v>15</v>
      </c>
      <c r="D3966" t="s">
        <v>19</v>
      </c>
      <c r="E3966">
        <f>VLOOKUP(B3966&amp;D3966,Sheet1!$A$2:$N$799,14,FALSE)</f>
        <v>-2.5</v>
      </c>
      <c r="F3966">
        <f t="shared" si="61"/>
        <v>-5.9</v>
      </c>
      <c r="G3966" t="s">
        <v>53</v>
      </c>
      <c r="H3966">
        <f>VLOOKUP(B3966&amp;G3966,Sheet1!$A$2:$N$799,14,FALSE)</f>
        <v>3.4</v>
      </c>
      <c r="I3966">
        <v>1</v>
      </c>
      <c r="J3966">
        <v>0</v>
      </c>
      <c r="K3966">
        <v>4</v>
      </c>
      <c r="L3966">
        <v>4</v>
      </c>
    </row>
    <row r="3967" spans="1:12" x14ac:dyDescent="0.25">
      <c r="A3967" t="s">
        <v>2135</v>
      </c>
      <c r="B3967">
        <v>2021</v>
      </c>
      <c r="C3967">
        <v>15</v>
      </c>
      <c r="D3967" t="s">
        <v>28</v>
      </c>
      <c r="E3967">
        <f>VLOOKUP(B3967&amp;D3967,Sheet1!$A$2:$N$799,14,FALSE)</f>
        <v>2.5</v>
      </c>
      <c r="F3967">
        <f t="shared" si="61"/>
        <v>6.7</v>
      </c>
      <c r="G3967" t="s">
        <v>56</v>
      </c>
      <c r="H3967">
        <f>VLOOKUP(B3967&amp;G3967,Sheet1!$A$2:$N$799,14,FALSE)</f>
        <v>-4.2</v>
      </c>
      <c r="I3967">
        <v>1</v>
      </c>
      <c r="J3967">
        <v>2</v>
      </c>
      <c r="K3967">
        <v>0</v>
      </c>
      <c r="L3967">
        <v>-2</v>
      </c>
    </row>
    <row r="3968" spans="1:12" x14ac:dyDescent="0.25">
      <c r="A3968" t="s">
        <v>2136</v>
      </c>
      <c r="B3968">
        <v>2021</v>
      </c>
      <c r="C3968">
        <v>16</v>
      </c>
      <c r="D3968" t="s">
        <v>17</v>
      </c>
      <c r="E3968">
        <f>VLOOKUP(B3968&amp;D3968,Sheet1!$A$2:$N$799,14,FALSE)</f>
        <v>3.1</v>
      </c>
      <c r="F3968">
        <f t="shared" si="61"/>
        <v>3.4</v>
      </c>
      <c r="G3968" t="s">
        <v>16</v>
      </c>
      <c r="H3968">
        <f>VLOOKUP(B3968&amp;G3968,Sheet1!$A$2:$N$799,14,FALSE)</f>
        <v>-0.3</v>
      </c>
      <c r="I3968">
        <v>1</v>
      </c>
      <c r="J3968">
        <v>0</v>
      </c>
      <c r="K3968">
        <v>1</v>
      </c>
      <c r="L3968">
        <v>1</v>
      </c>
    </row>
    <row r="3969" spans="1:12" x14ac:dyDescent="0.25">
      <c r="A3969" t="s">
        <v>2137</v>
      </c>
      <c r="B3969">
        <v>2021</v>
      </c>
      <c r="C3969">
        <v>16</v>
      </c>
      <c r="D3969" t="s">
        <v>35</v>
      </c>
      <c r="E3969">
        <f>VLOOKUP(B3969&amp;D3969,Sheet1!$A$2:$N$799,14,FALSE)</f>
        <v>8.5</v>
      </c>
      <c r="F3969">
        <f t="shared" si="61"/>
        <v>-1.3000000000000007</v>
      </c>
      <c r="G3969" t="s">
        <v>11</v>
      </c>
      <c r="H3969">
        <f>VLOOKUP(B3969&amp;G3969,Sheet1!$A$2:$N$799,14,FALSE)</f>
        <v>9.8000000000000007</v>
      </c>
      <c r="I3969">
        <v>0</v>
      </c>
      <c r="J3969">
        <v>2</v>
      </c>
      <c r="K3969">
        <v>0</v>
      </c>
      <c r="L3969">
        <v>-2</v>
      </c>
    </row>
    <row r="3970" spans="1:12" x14ac:dyDescent="0.25">
      <c r="A3970" t="s">
        <v>2138</v>
      </c>
      <c r="B3970">
        <v>2021</v>
      </c>
      <c r="C3970">
        <v>16</v>
      </c>
      <c r="D3970" t="s">
        <v>22</v>
      </c>
      <c r="E3970">
        <f>VLOOKUP(B3970&amp;D3970,Sheet1!$A$2:$N$799,14,FALSE)</f>
        <v>1.9</v>
      </c>
      <c r="F3970">
        <f t="shared" si="61"/>
        <v>7.1</v>
      </c>
      <c r="G3970" t="s">
        <v>10</v>
      </c>
      <c r="H3970">
        <f>VLOOKUP(B3970&amp;G3970,Sheet1!$A$2:$N$799,14,FALSE)</f>
        <v>-5.2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2139</v>
      </c>
      <c r="B3971">
        <v>2021</v>
      </c>
      <c r="C3971">
        <v>16</v>
      </c>
      <c r="D3971" t="s">
        <v>23</v>
      </c>
      <c r="E3971">
        <f>VLOOKUP(B3971&amp;D3971,Sheet1!$A$2:$N$799,14,FALSE)</f>
        <v>4.4000000000000004</v>
      </c>
      <c r="F3971">
        <f t="shared" ref="F3971:F4034" si="62">E3971-H3971</f>
        <v>5.7</v>
      </c>
      <c r="G3971" t="s">
        <v>20</v>
      </c>
      <c r="H3971">
        <f>VLOOKUP(B3971&amp;G3971,Sheet1!$A$2:$N$799,14,FALSE)</f>
        <v>-1.3</v>
      </c>
      <c r="I3971">
        <v>1</v>
      </c>
      <c r="J3971">
        <v>0</v>
      </c>
      <c r="K3971">
        <v>4</v>
      </c>
      <c r="L3971">
        <v>4</v>
      </c>
    </row>
    <row r="3972" spans="1:12" x14ac:dyDescent="0.25">
      <c r="A3972" t="s">
        <v>2140</v>
      </c>
      <c r="B3972">
        <v>2021</v>
      </c>
      <c r="C3972">
        <v>16</v>
      </c>
      <c r="D3972" t="s">
        <v>44</v>
      </c>
      <c r="E3972">
        <f>VLOOKUP(B3972&amp;D3972,Sheet1!$A$2:$N$799,14,FALSE)</f>
        <v>-3.3</v>
      </c>
      <c r="F3972">
        <f t="shared" si="62"/>
        <v>-2.8</v>
      </c>
      <c r="G3972" t="s">
        <v>25</v>
      </c>
      <c r="H3972">
        <f>VLOOKUP(B3972&amp;G3972,Sheet1!$A$2:$N$799,14,FALSE)</f>
        <v>-0.5</v>
      </c>
      <c r="I3972">
        <v>1</v>
      </c>
      <c r="J3972">
        <v>3</v>
      </c>
      <c r="K3972">
        <v>0</v>
      </c>
      <c r="L3972">
        <v>-3</v>
      </c>
    </row>
    <row r="3973" spans="1:12" x14ac:dyDescent="0.25">
      <c r="A3973" t="s">
        <v>2141</v>
      </c>
      <c r="B3973">
        <v>2021</v>
      </c>
      <c r="C3973">
        <v>16</v>
      </c>
      <c r="D3973" t="s">
        <v>37</v>
      </c>
      <c r="E3973">
        <f>VLOOKUP(B3973&amp;D3973,Sheet1!$A$2:$N$799,14,FALSE)</f>
        <v>-8.5</v>
      </c>
      <c r="F3973">
        <f t="shared" si="62"/>
        <v>-0.70000000000000018</v>
      </c>
      <c r="G3973" t="s">
        <v>40</v>
      </c>
      <c r="H3973">
        <f>VLOOKUP(B3973&amp;G3973,Sheet1!$A$2:$N$799,14,FALSE)</f>
        <v>-7.8</v>
      </c>
      <c r="I3973">
        <v>1</v>
      </c>
      <c r="J3973">
        <v>1</v>
      </c>
      <c r="K3973">
        <v>1</v>
      </c>
      <c r="L3973">
        <v>0</v>
      </c>
    </row>
    <row r="3974" spans="1:12" x14ac:dyDescent="0.25">
      <c r="A3974" t="s">
        <v>2142</v>
      </c>
      <c r="B3974">
        <v>2021</v>
      </c>
      <c r="C3974">
        <v>16</v>
      </c>
      <c r="D3974" t="s">
        <v>46</v>
      </c>
      <c r="E3974">
        <f>VLOOKUP(B3974&amp;D3974,Sheet1!$A$2:$N$799,14,FALSE)</f>
        <v>5.2</v>
      </c>
      <c r="F3974">
        <f t="shared" si="62"/>
        <v>0.79999999999999982</v>
      </c>
      <c r="G3974" t="s">
        <v>26</v>
      </c>
      <c r="H3974">
        <f>VLOOKUP(B3974&amp;G3974,Sheet1!$A$2:$N$799,14,FALSE)</f>
        <v>4.4000000000000004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2143</v>
      </c>
      <c r="B3975">
        <v>2021</v>
      </c>
      <c r="C3975">
        <v>16</v>
      </c>
      <c r="D3975" t="s">
        <v>43</v>
      </c>
      <c r="E3975">
        <f>VLOOKUP(B3975&amp;D3975,Sheet1!$A$2:$N$799,14,FALSE)</f>
        <v>-10.4</v>
      </c>
      <c r="F3975">
        <f t="shared" si="62"/>
        <v>1</v>
      </c>
      <c r="G3975" t="s">
        <v>29</v>
      </c>
      <c r="H3975">
        <f>VLOOKUP(B3975&amp;G3975,Sheet1!$A$2:$N$799,14,FALSE)</f>
        <v>-11.4</v>
      </c>
      <c r="I3975">
        <v>1</v>
      </c>
      <c r="J3975">
        <v>0</v>
      </c>
      <c r="K3975">
        <v>1</v>
      </c>
      <c r="L3975">
        <v>1</v>
      </c>
    </row>
    <row r="3976" spans="1:12" x14ac:dyDescent="0.25">
      <c r="A3976" t="s">
        <v>2144</v>
      </c>
      <c r="B3976">
        <v>2021</v>
      </c>
      <c r="C3976">
        <v>16</v>
      </c>
      <c r="D3976" t="s">
        <v>55</v>
      </c>
      <c r="E3976">
        <f>VLOOKUP(B3976&amp;D3976,Sheet1!$A$2:$N$799,14,FALSE)</f>
        <v>-9.6999999999999993</v>
      </c>
      <c r="F3976">
        <f t="shared" si="62"/>
        <v>-10.799999999999999</v>
      </c>
      <c r="G3976" t="s">
        <v>47</v>
      </c>
      <c r="H3976">
        <f>VLOOKUP(B3976&amp;G3976,Sheet1!$A$2:$N$799,14,FALSE)</f>
        <v>1.1000000000000001</v>
      </c>
      <c r="I3976">
        <v>1</v>
      </c>
      <c r="J3976">
        <v>0</v>
      </c>
      <c r="K3976">
        <v>3</v>
      </c>
      <c r="L3976">
        <v>3</v>
      </c>
    </row>
    <row r="3977" spans="1:12" x14ac:dyDescent="0.25">
      <c r="A3977" t="s">
        <v>2145</v>
      </c>
      <c r="B3977">
        <v>2021</v>
      </c>
      <c r="C3977">
        <v>16</v>
      </c>
      <c r="D3977" t="s">
        <v>32</v>
      </c>
      <c r="E3977">
        <f>VLOOKUP(B3977&amp;D3977,Sheet1!$A$2:$N$799,14,FALSE)</f>
        <v>0.3</v>
      </c>
      <c r="F3977">
        <f t="shared" si="62"/>
        <v>-5</v>
      </c>
      <c r="G3977" t="s">
        <v>31</v>
      </c>
      <c r="H3977">
        <f>VLOOKUP(B3977&amp;G3977,Sheet1!$A$2:$N$799,14,FALSE)</f>
        <v>5.3</v>
      </c>
      <c r="I3977">
        <v>0</v>
      </c>
      <c r="J3977">
        <v>1</v>
      </c>
      <c r="K3977">
        <v>3</v>
      </c>
      <c r="L3977">
        <v>2</v>
      </c>
    </row>
    <row r="3978" spans="1:12" x14ac:dyDescent="0.25">
      <c r="A3978" t="s">
        <v>2146</v>
      </c>
      <c r="B3978">
        <v>2021</v>
      </c>
      <c r="C3978">
        <v>16</v>
      </c>
      <c r="D3978" t="s">
        <v>38</v>
      </c>
      <c r="E3978">
        <f>VLOOKUP(B3978&amp;D3978,Sheet1!$A$2:$N$799,14,FALSE)</f>
        <v>2</v>
      </c>
      <c r="F3978">
        <f t="shared" si="62"/>
        <v>4.7</v>
      </c>
      <c r="G3978" t="s">
        <v>34</v>
      </c>
      <c r="H3978">
        <f>VLOOKUP(B3978&amp;G3978,Sheet1!$A$2:$N$799,14,FALSE)</f>
        <v>-2.7</v>
      </c>
      <c r="I3978">
        <v>0</v>
      </c>
      <c r="J3978">
        <v>2</v>
      </c>
      <c r="K3978">
        <v>1</v>
      </c>
      <c r="L3978">
        <v>-1</v>
      </c>
    </row>
    <row r="3979" spans="1:12" x14ac:dyDescent="0.25">
      <c r="A3979" t="s">
        <v>2147</v>
      </c>
      <c r="B3979">
        <v>2021</v>
      </c>
      <c r="C3979">
        <v>16</v>
      </c>
      <c r="D3979" t="s">
        <v>28</v>
      </c>
      <c r="E3979">
        <f>VLOOKUP(B3979&amp;D3979,Sheet1!$A$2:$N$799,14,FALSE)</f>
        <v>2.5</v>
      </c>
      <c r="F3979">
        <f t="shared" si="62"/>
        <v>10.8</v>
      </c>
      <c r="G3979" t="s">
        <v>41</v>
      </c>
      <c r="H3979">
        <f>VLOOKUP(B3979&amp;G3979,Sheet1!$A$2:$N$799,14,FALSE)</f>
        <v>-8.3000000000000007</v>
      </c>
      <c r="I3979">
        <v>1</v>
      </c>
      <c r="J3979">
        <v>0</v>
      </c>
      <c r="K3979">
        <v>2</v>
      </c>
      <c r="L3979">
        <v>2</v>
      </c>
    </row>
    <row r="3980" spans="1:12" x14ac:dyDescent="0.25">
      <c r="A3980" t="s">
        <v>2148</v>
      </c>
      <c r="B3980">
        <v>2021</v>
      </c>
      <c r="C3980">
        <v>16</v>
      </c>
      <c r="D3980" t="s">
        <v>52</v>
      </c>
      <c r="E3980">
        <f>VLOOKUP(B3980&amp;D3980,Sheet1!$A$2:$N$799,14,FALSE)</f>
        <v>7.4</v>
      </c>
      <c r="F3980">
        <f t="shared" si="62"/>
        <v>9.9</v>
      </c>
      <c r="G3980" t="s">
        <v>19</v>
      </c>
      <c r="H3980">
        <f>VLOOKUP(B3980&amp;G3980,Sheet1!$A$2:$N$799,14,FALSE)</f>
        <v>-2.5</v>
      </c>
      <c r="I3980">
        <v>1</v>
      </c>
      <c r="J3980">
        <v>0</v>
      </c>
      <c r="K3980">
        <v>3</v>
      </c>
      <c r="L3980">
        <v>3</v>
      </c>
    </row>
    <row r="3981" spans="1:12" x14ac:dyDescent="0.25">
      <c r="A3981" t="s">
        <v>2149</v>
      </c>
      <c r="B3981">
        <v>2021</v>
      </c>
      <c r="C3981">
        <v>16</v>
      </c>
      <c r="D3981" t="s">
        <v>53</v>
      </c>
      <c r="E3981">
        <f>VLOOKUP(B3981&amp;D3981,Sheet1!$A$2:$N$799,14,FALSE)</f>
        <v>3.4</v>
      </c>
      <c r="F3981">
        <f t="shared" si="62"/>
        <v>-0.39999999999999991</v>
      </c>
      <c r="G3981" t="s">
        <v>50</v>
      </c>
      <c r="H3981">
        <f>VLOOKUP(B3981&amp;G3981,Sheet1!$A$2:$N$799,14,FALSE)</f>
        <v>3.8</v>
      </c>
      <c r="I3981">
        <v>1</v>
      </c>
      <c r="J3981">
        <v>0</v>
      </c>
      <c r="K3981">
        <v>2</v>
      </c>
      <c r="L3981">
        <v>2</v>
      </c>
    </row>
    <row r="3982" spans="1:12" x14ac:dyDescent="0.25">
      <c r="A3982" t="s">
        <v>2150</v>
      </c>
      <c r="B3982">
        <v>2021</v>
      </c>
      <c r="C3982">
        <v>16</v>
      </c>
      <c r="D3982" t="s">
        <v>14</v>
      </c>
      <c r="E3982">
        <f>VLOOKUP(B3982&amp;D3982,Sheet1!$A$2:$N$799,14,FALSE)</f>
        <v>-5.5</v>
      </c>
      <c r="F3982">
        <f t="shared" si="62"/>
        <v>-14.1</v>
      </c>
      <c r="G3982" t="s">
        <v>13</v>
      </c>
      <c r="H3982">
        <f>VLOOKUP(B3982&amp;G3982,Sheet1!$A$2:$N$799,14,FALSE)</f>
        <v>8.6</v>
      </c>
      <c r="I3982">
        <v>0</v>
      </c>
      <c r="J3982">
        <v>1</v>
      </c>
      <c r="K3982">
        <v>0</v>
      </c>
      <c r="L3982">
        <v>-1</v>
      </c>
    </row>
    <row r="3983" spans="1:12" x14ac:dyDescent="0.25">
      <c r="A3983" t="s">
        <v>2151</v>
      </c>
      <c r="B3983">
        <v>2021</v>
      </c>
      <c r="C3983">
        <v>16</v>
      </c>
      <c r="D3983" t="s">
        <v>49</v>
      </c>
      <c r="E3983">
        <f>VLOOKUP(B3983&amp;D3983,Sheet1!$A$2:$N$799,14,FALSE)</f>
        <v>9.9</v>
      </c>
      <c r="F3983">
        <f t="shared" si="62"/>
        <v>14.100000000000001</v>
      </c>
      <c r="G3983" t="s">
        <v>56</v>
      </c>
      <c r="H3983">
        <f>VLOOKUP(B3983&amp;G3983,Sheet1!$A$2:$N$799,14,FALSE)</f>
        <v>-4.2</v>
      </c>
      <c r="I3983">
        <v>1</v>
      </c>
      <c r="J3983">
        <v>0</v>
      </c>
      <c r="K3983">
        <v>2</v>
      </c>
      <c r="L3983">
        <v>2</v>
      </c>
    </row>
    <row r="3984" spans="1:12" x14ac:dyDescent="0.25">
      <c r="A3984" t="s">
        <v>2152</v>
      </c>
      <c r="B3984">
        <v>2021</v>
      </c>
      <c r="C3984">
        <v>17</v>
      </c>
      <c r="D3984" t="s">
        <v>49</v>
      </c>
      <c r="E3984">
        <f>VLOOKUP(B3984&amp;D3984,Sheet1!$A$2:$N$799,14,FALSE)</f>
        <v>9.9</v>
      </c>
      <c r="F3984">
        <f t="shared" si="62"/>
        <v>4.7</v>
      </c>
      <c r="G3984" t="s">
        <v>46</v>
      </c>
      <c r="H3984">
        <f>VLOOKUP(B3984&amp;G3984,Sheet1!$A$2:$N$799,14,FALSE)</f>
        <v>5.2</v>
      </c>
      <c r="I3984">
        <v>0</v>
      </c>
      <c r="J3984">
        <v>1</v>
      </c>
      <c r="K3984">
        <v>0</v>
      </c>
      <c r="L3984">
        <v>-1</v>
      </c>
    </row>
    <row r="3985" spans="1:12" x14ac:dyDescent="0.25">
      <c r="A3985" t="s">
        <v>2153</v>
      </c>
      <c r="B3985">
        <v>2021</v>
      </c>
      <c r="C3985">
        <v>17</v>
      </c>
      <c r="D3985" t="s">
        <v>11</v>
      </c>
      <c r="E3985">
        <f>VLOOKUP(B3985&amp;D3985,Sheet1!$A$2:$N$799,14,FALSE)</f>
        <v>9.8000000000000007</v>
      </c>
      <c r="F3985">
        <f t="shared" si="62"/>
        <v>18.3</v>
      </c>
      <c r="G3985" t="s">
        <v>37</v>
      </c>
      <c r="H3985">
        <f>VLOOKUP(B3985&amp;G3985,Sheet1!$A$2:$N$799,14,FALSE)</f>
        <v>-8.5</v>
      </c>
      <c r="I3985">
        <v>1</v>
      </c>
      <c r="J3985">
        <v>3</v>
      </c>
      <c r="K3985">
        <v>1</v>
      </c>
      <c r="L3985">
        <v>-2</v>
      </c>
    </row>
    <row r="3986" spans="1:12" x14ac:dyDescent="0.25">
      <c r="A3986" t="s">
        <v>2154</v>
      </c>
      <c r="B3986">
        <v>2021</v>
      </c>
      <c r="C3986">
        <v>17</v>
      </c>
      <c r="D3986" t="s">
        <v>38</v>
      </c>
      <c r="E3986">
        <f>VLOOKUP(B3986&amp;D3986,Sheet1!$A$2:$N$799,14,FALSE)</f>
        <v>2</v>
      </c>
      <c r="F3986">
        <f t="shared" si="62"/>
        <v>7.5</v>
      </c>
      <c r="G3986" t="s">
        <v>14</v>
      </c>
      <c r="H3986">
        <f>VLOOKUP(B3986&amp;G3986,Sheet1!$A$2:$N$799,14,FALSE)</f>
        <v>-5.5</v>
      </c>
      <c r="I3986">
        <v>1</v>
      </c>
      <c r="J3986">
        <v>0</v>
      </c>
      <c r="K3986">
        <v>2</v>
      </c>
      <c r="L3986">
        <v>2</v>
      </c>
    </row>
    <row r="3987" spans="1:12" x14ac:dyDescent="0.25">
      <c r="A3987" t="s">
        <v>2155</v>
      </c>
      <c r="B3987">
        <v>2021</v>
      </c>
      <c r="C3987">
        <v>17</v>
      </c>
      <c r="D3987" t="s">
        <v>19</v>
      </c>
      <c r="E3987">
        <f>VLOOKUP(B3987&amp;D3987,Sheet1!$A$2:$N$799,14,FALSE)</f>
        <v>-2.5</v>
      </c>
      <c r="F3987">
        <f t="shared" si="62"/>
        <v>-1.2</v>
      </c>
      <c r="G3987" t="s">
        <v>20</v>
      </c>
      <c r="H3987">
        <f>VLOOKUP(B3987&amp;G3987,Sheet1!$A$2:$N$799,14,FALSE)</f>
        <v>-1.3</v>
      </c>
      <c r="I3987">
        <v>1</v>
      </c>
      <c r="J3987">
        <v>1</v>
      </c>
      <c r="K3987">
        <v>2</v>
      </c>
      <c r="L3987">
        <v>1</v>
      </c>
    </row>
    <row r="3988" spans="1:12" x14ac:dyDescent="0.25">
      <c r="A3988" t="s">
        <v>2156</v>
      </c>
      <c r="B3988">
        <v>2021</v>
      </c>
      <c r="C3988">
        <v>17</v>
      </c>
      <c r="D3988" t="s">
        <v>47</v>
      </c>
      <c r="E3988">
        <f>VLOOKUP(B3988&amp;D3988,Sheet1!$A$2:$N$799,14,FALSE)</f>
        <v>1.1000000000000001</v>
      </c>
      <c r="F3988">
        <f t="shared" si="62"/>
        <v>1.6</v>
      </c>
      <c r="G3988" t="s">
        <v>25</v>
      </c>
      <c r="H3988">
        <f>VLOOKUP(B3988&amp;G3988,Sheet1!$A$2:$N$799,14,FALSE)</f>
        <v>-0.5</v>
      </c>
      <c r="I3988">
        <v>1</v>
      </c>
      <c r="J3988">
        <v>1</v>
      </c>
      <c r="K3988">
        <v>0</v>
      </c>
      <c r="L3988">
        <v>-1</v>
      </c>
    </row>
    <row r="3989" spans="1:12" x14ac:dyDescent="0.25">
      <c r="A3989" t="s">
        <v>2157</v>
      </c>
      <c r="B3989">
        <v>2021</v>
      </c>
      <c r="C3989">
        <v>17</v>
      </c>
      <c r="D3989" t="s">
        <v>22</v>
      </c>
      <c r="E3989">
        <f>VLOOKUP(B3989&amp;D3989,Sheet1!$A$2:$N$799,14,FALSE)</f>
        <v>1.9</v>
      </c>
      <c r="F3989">
        <f t="shared" si="62"/>
        <v>9.6999999999999993</v>
      </c>
      <c r="G3989" t="s">
        <v>40</v>
      </c>
      <c r="H3989">
        <f>VLOOKUP(B3989&amp;G3989,Sheet1!$A$2:$N$799,14,FALSE)</f>
        <v>-7.8</v>
      </c>
      <c r="I3989">
        <v>1</v>
      </c>
      <c r="J3989">
        <v>0</v>
      </c>
      <c r="K3989">
        <v>3</v>
      </c>
      <c r="L3989">
        <v>3</v>
      </c>
    </row>
    <row r="3990" spans="1:12" x14ac:dyDescent="0.25">
      <c r="A3990" t="s">
        <v>2158</v>
      </c>
      <c r="B3990">
        <v>2021</v>
      </c>
      <c r="C3990">
        <v>17</v>
      </c>
      <c r="D3990" t="s">
        <v>50</v>
      </c>
      <c r="E3990">
        <f>VLOOKUP(B3990&amp;D3990,Sheet1!$A$2:$N$799,14,FALSE)</f>
        <v>3.8</v>
      </c>
      <c r="F3990">
        <f t="shared" si="62"/>
        <v>13.5</v>
      </c>
      <c r="G3990" t="s">
        <v>55</v>
      </c>
      <c r="H3990">
        <f>VLOOKUP(B3990&amp;G3990,Sheet1!$A$2:$N$799,14,FALSE)</f>
        <v>-9.6999999999999993</v>
      </c>
      <c r="I3990">
        <v>1</v>
      </c>
      <c r="J3990">
        <v>1</v>
      </c>
      <c r="K3990">
        <v>1</v>
      </c>
      <c r="L3990">
        <v>0</v>
      </c>
    </row>
    <row r="3991" spans="1:12" x14ac:dyDescent="0.25">
      <c r="A3991" t="s">
        <v>2159</v>
      </c>
      <c r="B3991">
        <v>2021</v>
      </c>
      <c r="C3991">
        <v>17</v>
      </c>
      <c r="D3991" t="s">
        <v>35</v>
      </c>
      <c r="E3991">
        <f>VLOOKUP(B3991&amp;D3991,Sheet1!$A$2:$N$799,14,FALSE)</f>
        <v>8.5</v>
      </c>
      <c r="F3991">
        <f t="shared" si="62"/>
        <v>19.899999999999999</v>
      </c>
      <c r="G3991" t="s">
        <v>29</v>
      </c>
      <c r="H3991">
        <f>VLOOKUP(B3991&amp;G3991,Sheet1!$A$2:$N$799,14,FALSE)</f>
        <v>-11.4</v>
      </c>
      <c r="I3991">
        <v>1</v>
      </c>
      <c r="J3991">
        <v>0</v>
      </c>
      <c r="K3991">
        <v>3</v>
      </c>
      <c r="L3991">
        <v>3</v>
      </c>
    </row>
    <row r="3992" spans="1:12" x14ac:dyDescent="0.25">
      <c r="A3992" t="s">
        <v>2160</v>
      </c>
      <c r="B3992">
        <v>2021</v>
      </c>
      <c r="C3992">
        <v>17</v>
      </c>
      <c r="D3992" t="s">
        <v>17</v>
      </c>
      <c r="E3992">
        <f>VLOOKUP(B3992&amp;D3992,Sheet1!$A$2:$N$799,14,FALSE)</f>
        <v>3.1</v>
      </c>
      <c r="F3992">
        <f t="shared" si="62"/>
        <v>-4.3000000000000007</v>
      </c>
      <c r="G3992" t="s">
        <v>52</v>
      </c>
      <c r="H3992">
        <f>VLOOKUP(B3992&amp;G3992,Sheet1!$A$2:$N$799,14,FALSE)</f>
        <v>7.4</v>
      </c>
      <c r="I3992">
        <v>1</v>
      </c>
      <c r="J3992">
        <v>0</v>
      </c>
      <c r="K3992">
        <v>0</v>
      </c>
      <c r="L3992">
        <v>0</v>
      </c>
    </row>
    <row r="3993" spans="1:12" x14ac:dyDescent="0.25">
      <c r="A3993" t="s">
        <v>2161</v>
      </c>
      <c r="B3993">
        <v>2021</v>
      </c>
      <c r="C3993">
        <v>17</v>
      </c>
      <c r="D3993" t="s">
        <v>16</v>
      </c>
      <c r="E3993">
        <f>VLOOKUP(B3993&amp;D3993,Sheet1!$A$2:$N$799,14,FALSE)</f>
        <v>-0.3</v>
      </c>
      <c r="F3993">
        <f t="shared" si="62"/>
        <v>-5.6</v>
      </c>
      <c r="G3993" t="s">
        <v>31</v>
      </c>
      <c r="H3993">
        <f>VLOOKUP(B3993&amp;G3993,Sheet1!$A$2:$N$799,14,FALSE)</f>
        <v>5.3</v>
      </c>
      <c r="I3993">
        <v>0</v>
      </c>
      <c r="J3993">
        <v>2</v>
      </c>
      <c r="K3993">
        <v>3</v>
      </c>
      <c r="L3993">
        <v>1</v>
      </c>
    </row>
    <row r="3994" spans="1:12" x14ac:dyDescent="0.25">
      <c r="A3994" t="s">
        <v>2162</v>
      </c>
      <c r="B3994">
        <v>2021</v>
      </c>
      <c r="C3994">
        <v>17</v>
      </c>
      <c r="D3994" t="s">
        <v>26</v>
      </c>
      <c r="E3994">
        <f>VLOOKUP(B3994&amp;D3994,Sheet1!$A$2:$N$799,14,FALSE)</f>
        <v>4.4000000000000004</v>
      </c>
      <c r="F3994">
        <f t="shared" si="62"/>
        <v>7.7</v>
      </c>
      <c r="G3994" t="s">
        <v>44</v>
      </c>
      <c r="H3994">
        <f>VLOOKUP(B3994&amp;G3994,Sheet1!$A$2:$N$799,14,FALSE)</f>
        <v>-3.3</v>
      </c>
      <c r="I3994">
        <v>0</v>
      </c>
      <c r="J3994">
        <v>0</v>
      </c>
      <c r="K3994">
        <v>2</v>
      </c>
      <c r="L3994">
        <v>2</v>
      </c>
    </row>
    <row r="3995" spans="1:12" x14ac:dyDescent="0.25">
      <c r="A3995" t="s">
        <v>2163</v>
      </c>
      <c r="B3995">
        <v>2021</v>
      </c>
      <c r="C3995">
        <v>17</v>
      </c>
      <c r="D3995" t="s">
        <v>53</v>
      </c>
      <c r="E3995">
        <f>VLOOKUP(B3995&amp;D3995,Sheet1!$A$2:$N$799,14,FALSE)</f>
        <v>3.4</v>
      </c>
      <c r="F3995">
        <f t="shared" si="62"/>
        <v>6.1</v>
      </c>
      <c r="G3995" t="s">
        <v>34</v>
      </c>
      <c r="H3995">
        <f>VLOOKUP(B3995&amp;G3995,Sheet1!$A$2:$N$799,14,FALSE)</f>
        <v>-2.7</v>
      </c>
      <c r="I3995">
        <v>1</v>
      </c>
      <c r="J3995">
        <v>0</v>
      </c>
      <c r="K3995">
        <v>2</v>
      </c>
      <c r="L3995">
        <v>2</v>
      </c>
    </row>
    <row r="3996" spans="1:12" x14ac:dyDescent="0.25">
      <c r="A3996" t="s">
        <v>2164</v>
      </c>
      <c r="B3996">
        <v>2021</v>
      </c>
      <c r="C3996">
        <v>17</v>
      </c>
      <c r="D3996" t="s">
        <v>23</v>
      </c>
      <c r="E3996">
        <f>VLOOKUP(B3996&amp;D3996,Sheet1!$A$2:$N$799,14,FALSE)</f>
        <v>4.4000000000000004</v>
      </c>
      <c r="F3996">
        <f t="shared" si="62"/>
        <v>4.1000000000000005</v>
      </c>
      <c r="G3996" t="s">
        <v>32</v>
      </c>
      <c r="H3996">
        <f>VLOOKUP(B3996&amp;G3996,Sheet1!$A$2:$N$799,14,FALSE)</f>
        <v>0.3</v>
      </c>
      <c r="I3996">
        <v>1</v>
      </c>
      <c r="J3996">
        <v>0</v>
      </c>
      <c r="K3996">
        <v>0</v>
      </c>
      <c r="L3996">
        <v>0</v>
      </c>
    </row>
    <row r="3997" spans="1:12" x14ac:dyDescent="0.25">
      <c r="A3997" t="s">
        <v>2165</v>
      </c>
      <c r="B3997">
        <v>2021</v>
      </c>
      <c r="C3997">
        <v>17</v>
      </c>
      <c r="D3997" t="s">
        <v>10</v>
      </c>
      <c r="E3997">
        <f>VLOOKUP(B3997&amp;D3997,Sheet1!$A$2:$N$799,14,FALSE)</f>
        <v>-5.2</v>
      </c>
      <c r="F3997">
        <f t="shared" si="62"/>
        <v>3.1000000000000005</v>
      </c>
      <c r="G3997" t="s">
        <v>41</v>
      </c>
      <c r="H3997">
        <f>VLOOKUP(B3997&amp;G3997,Sheet1!$A$2:$N$799,14,FALSE)</f>
        <v>-8.3000000000000007</v>
      </c>
      <c r="I3997">
        <v>1</v>
      </c>
      <c r="J3997">
        <v>2</v>
      </c>
      <c r="K3997">
        <v>4</v>
      </c>
      <c r="L3997">
        <v>2</v>
      </c>
    </row>
    <row r="3998" spans="1:12" x14ac:dyDescent="0.25">
      <c r="A3998" t="s">
        <v>2166</v>
      </c>
      <c r="B3998">
        <v>2021</v>
      </c>
      <c r="C3998">
        <v>17</v>
      </c>
      <c r="D3998" t="s">
        <v>56</v>
      </c>
      <c r="E3998">
        <f>VLOOKUP(B3998&amp;D3998,Sheet1!$A$2:$N$799,14,FALSE)</f>
        <v>-4.2</v>
      </c>
      <c r="F3998">
        <f t="shared" si="62"/>
        <v>-6.7</v>
      </c>
      <c r="G3998" t="s">
        <v>28</v>
      </c>
      <c r="H3998">
        <f>VLOOKUP(B3998&amp;G3998,Sheet1!$A$2:$N$799,14,FALSE)</f>
        <v>2.5</v>
      </c>
      <c r="I3998">
        <v>0</v>
      </c>
      <c r="J3998">
        <v>1</v>
      </c>
      <c r="K3998">
        <v>0</v>
      </c>
      <c r="L3998">
        <v>-1</v>
      </c>
    </row>
    <row r="3999" spans="1:12" x14ac:dyDescent="0.25">
      <c r="A3999" t="s">
        <v>2167</v>
      </c>
      <c r="B3999">
        <v>2021</v>
      </c>
      <c r="C3999">
        <v>17</v>
      </c>
      <c r="D3999" t="s">
        <v>43</v>
      </c>
      <c r="E3999">
        <f>VLOOKUP(B3999&amp;D3999,Sheet1!$A$2:$N$799,14,FALSE)</f>
        <v>-10.4</v>
      </c>
      <c r="F3999">
        <f t="shared" si="62"/>
        <v>-19</v>
      </c>
      <c r="G3999" t="s">
        <v>13</v>
      </c>
      <c r="H3999">
        <f>VLOOKUP(B3999&amp;G3999,Sheet1!$A$2:$N$799,14,FALSE)</f>
        <v>8.6</v>
      </c>
      <c r="I3999">
        <v>0</v>
      </c>
      <c r="J3999">
        <v>1</v>
      </c>
      <c r="K3999">
        <v>1</v>
      </c>
      <c r="L3999">
        <v>0</v>
      </c>
    </row>
    <row r="4000" spans="1:12" x14ac:dyDescent="0.25">
      <c r="A4000" t="s">
        <v>2168</v>
      </c>
      <c r="B4000">
        <v>2021</v>
      </c>
      <c r="C4000">
        <v>18</v>
      </c>
      <c r="D4000" t="s">
        <v>13</v>
      </c>
      <c r="E4000">
        <f>VLOOKUP(B4000&amp;D4000,Sheet1!$A$2:$N$799,14,FALSE)</f>
        <v>8.6</v>
      </c>
      <c r="F4000">
        <f t="shared" si="62"/>
        <v>14.1</v>
      </c>
      <c r="G4000" t="s">
        <v>14</v>
      </c>
      <c r="H4000">
        <f>VLOOKUP(B4000&amp;G4000,Sheet1!$A$2:$N$799,14,FALSE)</f>
        <v>-5.5</v>
      </c>
      <c r="I4000">
        <v>1</v>
      </c>
      <c r="J4000">
        <v>0</v>
      </c>
      <c r="K4000">
        <v>2</v>
      </c>
      <c r="L4000">
        <v>2</v>
      </c>
    </row>
    <row r="4001" spans="1:12" x14ac:dyDescent="0.25">
      <c r="A4001" t="s">
        <v>2169</v>
      </c>
      <c r="B4001">
        <v>2021</v>
      </c>
      <c r="C4001">
        <v>18</v>
      </c>
      <c r="D4001" t="s">
        <v>32</v>
      </c>
      <c r="E4001">
        <f>VLOOKUP(B4001&amp;D4001,Sheet1!$A$2:$N$799,14,FALSE)</f>
        <v>0.3</v>
      </c>
      <c r="F4001">
        <f t="shared" si="62"/>
        <v>5.5</v>
      </c>
      <c r="G4001" t="s">
        <v>10</v>
      </c>
      <c r="H4001">
        <f>VLOOKUP(B4001&amp;G4001,Sheet1!$A$2:$N$799,14,FALSE)</f>
        <v>-5.2</v>
      </c>
      <c r="I4001">
        <v>1</v>
      </c>
      <c r="J4001">
        <v>0</v>
      </c>
      <c r="K4001">
        <v>2</v>
      </c>
      <c r="L4001">
        <v>2</v>
      </c>
    </row>
    <row r="4002" spans="1:12" x14ac:dyDescent="0.25">
      <c r="A4002" t="s">
        <v>2170</v>
      </c>
      <c r="B4002">
        <v>2021</v>
      </c>
      <c r="C4002">
        <v>18</v>
      </c>
      <c r="D4002" t="s">
        <v>20</v>
      </c>
      <c r="E4002">
        <f>VLOOKUP(B4002&amp;D4002,Sheet1!$A$2:$N$799,14,FALSE)</f>
        <v>-1.3</v>
      </c>
      <c r="F4002">
        <f t="shared" si="62"/>
        <v>-4.4000000000000004</v>
      </c>
      <c r="G4002" t="s">
        <v>17</v>
      </c>
      <c r="H4002">
        <f>VLOOKUP(B4002&amp;G4002,Sheet1!$A$2:$N$799,14,FALSE)</f>
        <v>3.1</v>
      </c>
      <c r="I4002">
        <v>1</v>
      </c>
      <c r="J4002">
        <v>2</v>
      </c>
      <c r="K4002">
        <v>0</v>
      </c>
      <c r="L4002">
        <v>-2</v>
      </c>
    </row>
    <row r="4003" spans="1:12" x14ac:dyDescent="0.25">
      <c r="A4003" t="s">
        <v>2171</v>
      </c>
      <c r="B4003">
        <v>2021</v>
      </c>
      <c r="C4003">
        <v>18</v>
      </c>
      <c r="D4003" t="s">
        <v>28</v>
      </c>
      <c r="E4003">
        <f>VLOOKUP(B4003&amp;D4003,Sheet1!$A$2:$N$799,14,FALSE)</f>
        <v>2.5</v>
      </c>
      <c r="F4003">
        <f t="shared" si="62"/>
        <v>-7.4</v>
      </c>
      <c r="G4003" t="s">
        <v>49</v>
      </c>
      <c r="H4003">
        <f>VLOOKUP(B4003&amp;G4003,Sheet1!$A$2:$N$799,14,FALSE)</f>
        <v>9.9</v>
      </c>
      <c r="I4003">
        <v>0</v>
      </c>
      <c r="J4003">
        <v>1</v>
      </c>
      <c r="K4003">
        <v>0</v>
      </c>
      <c r="L4003">
        <v>-1</v>
      </c>
    </row>
    <row r="4004" spans="1:12" x14ac:dyDescent="0.25">
      <c r="A4004" t="s">
        <v>2172</v>
      </c>
      <c r="B4004">
        <v>2021</v>
      </c>
      <c r="C4004">
        <v>18</v>
      </c>
      <c r="D4004" t="s">
        <v>40</v>
      </c>
      <c r="E4004">
        <f>VLOOKUP(B4004&amp;D4004,Sheet1!$A$2:$N$799,14,FALSE)</f>
        <v>-7.8</v>
      </c>
      <c r="F4004">
        <f t="shared" si="62"/>
        <v>-12.2</v>
      </c>
      <c r="G4004" t="s">
        <v>23</v>
      </c>
      <c r="H4004">
        <f>VLOOKUP(B4004&amp;G4004,Sheet1!$A$2:$N$799,14,FALSE)</f>
        <v>4.4000000000000004</v>
      </c>
      <c r="I4004">
        <v>1</v>
      </c>
      <c r="J4004">
        <v>0</v>
      </c>
      <c r="K4004">
        <v>3</v>
      </c>
      <c r="L4004">
        <v>3</v>
      </c>
    </row>
    <row r="4005" spans="1:12" x14ac:dyDescent="0.25">
      <c r="A4005" t="s">
        <v>2173</v>
      </c>
      <c r="B4005">
        <v>2021</v>
      </c>
      <c r="C4005">
        <v>18</v>
      </c>
      <c r="D4005" t="s">
        <v>29</v>
      </c>
      <c r="E4005">
        <f>VLOOKUP(B4005&amp;D4005,Sheet1!$A$2:$N$799,14,FALSE)</f>
        <v>-11.4</v>
      </c>
      <c r="F4005">
        <f t="shared" si="62"/>
        <v>-15.8</v>
      </c>
      <c r="G4005" t="s">
        <v>26</v>
      </c>
      <c r="H4005">
        <f>VLOOKUP(B4005&amp;G4005,Sheet1!$A$2:$N$799,14,FALSE)</f>
        <v>4.4000000000000004</v>
      </c>
      <c r="I4005">
        <v>1</v>
      </c>
      <c r="J4005">
        <v>0</v>
      </c>
      <c r="K4005">
        <v>2</v>
      </c>
      <c r="L4005">
        <v>2</v>
      </c>
    </row>
    <row r="4006" spans="1:12" x14ac:dyDescent="0.25">
      <c r="A4006" t="s">
        <v>2174</v>
      </c>
      <c r="B4006">
        <v>2021</v>
      </c>
      <c r="C4006">
        <v>18</v>
      </c>
      <c r="D4006" t="s">
        <v>25</v>
      </c>
      <c r="E4006">
        <f>VLOOKUP(B4006&amp;D4006,Sheet1!$A$2:$N$799,14,FALSE)</f>
        <v>-0.5</v>
      </c>
      <c r="F4006">
        <f t="shared" si="62"/>
        <v>-7.9</v>
      </c>
      <c r="G4006" t="s">
        <v>52</v>
      </c>
      <c r="H4006">
        <f>VLOOKUP(B4006&amp;G4006,Sheet1!$A$2:$N$799,14,FALSE)</f>
        <v>7.4</v>
      </c>
      <c r="I4006">
        <v>0</v>
      </c>
      <c r="J4006">
        <v>1</v>
      </c>
      <c r="K4006">
        <v>0</v>
      </c>
      <c r="L4006">
        <v>-1</v>
      </c>
    </row>
    <row r="4007" spans="1:12" x14ac:dyDescent="0.25">
      <c r="A4007" t="s">
        <v>2175</v>
      </c>
      <c r="B4007">
        <v>2021</v>
      </c>
      <c r="C4007">
        <v>18</v>
      </c>
      <c r="D4007" t="s">
        <v>44</v>
      </c>
      <c r="E4007">
        <f>VLOOKUP(B4007&amp;D4007,Sheet1!$A$2:$N$799,14,FALSE)</f>
        <v>-3.3</v>
      </c>
      <c r="F4007">
        <f t="shared" si="62"/>
        <v>-4.4000000000000004</v>
      </c>
      <c r="G4007" t="s">
        <v>47</v>
      </c>
      <c r="H4007">
        <f>VLOOKUP(B4007&amp;G4007,Sheet1!$A$2:$N$799,14,FALSE)</f>
        <v>1.1000000000000001</v>
      </c>
      <c r="I4007">
        <v>1</v>
      </c>
      <c r="J4007">
        <v>1</v>
      </c>
      <c r="K4007">
        <v>1</v>
      </c>
      <c r="L4007">
        <v>0</v>
      </c>
    </row>
    <row r="4008" spans="1:12" x14ac:dyDescent="0.25">
      <c r="A4008" t="s">
        <v>2176</v>
      </c>
      <c r="B4008">
        <v>2021</v>
      </c>
      <c r="C4008">
        <v>18</v>
      </c>
      <c r="D4008" t="s">
        <v>34</v>
      </c>
      <c r="E4008">
        <f>VLOOKUP(B4008&amp;D4008,Sheet1!$A$2:$N$799,14,FALSE)</f>
        <v>-2.7</v>
      </c>
      <c r="F4008">
        <f t="shared" si="62"/>
        <v>-11.2</v>
      </c>
      <c r="G4008" t="s">
        <v>35</v>
      </c>
      <c r="H4008">
        <f>VLOOKUP(B4008&amp;G4008,Sheet1!$A$2:$N$799,14,FALSE)</f>
        <v>8.5</v>
      </c>
      <c r="I4008">
        <v>1</v>
      </c>
      <c r="J4008">
        <v>0</v>
      </c>
      <c r="K4008">
        <v>3</v>
      </c>
      <c r="L4008">
        <v>3</v>
      </c>
    </row>
    <row r="4009" spans="1:12" x14ac:dyDescent="0.25">
      <c r="A4009" t="s">
        <v>2177</v>
      </c>
      <c r="B4009">
        <v>2021</v>
      </c>
      <c r="C4009">
        <v>18</v>
      </c>
      <c r="D4009" t="s">
        <v>37</v>
      </c>
      <c r="E4009">
        <f>VLOOKUP(B4009&amp;D4009,Sheet1!$A$2:$N$799,14,FALSE)</f>
        <v>-8.5</v>
      </c>
      <c r="F4009">
        <f t="shared" si="62"/>
        <v>-10.5</v>
      </c>
      <c r="G4009" t="s">
        <v>38</v>
      </c>
      <c r="H4009">
        <f>VLOOKUP(B4009&amp;G4009,Sheet1!$A$2:$N$799,14,FALSE)</f>
        <v>2</v>
      </c>
      <c r="I4009">
        <v>0</v>
      </c>
      <c r="J4009">
        <v>3</v>
      </c>
      <c r="K4009">
        <v>0</v>
      </c>
      <c r="L4009">
        <v>-3</v>
      </c>
    </row>
    <row r="4010" spans="1:12" x14ac:dyDescent="0.25">
      <c r="A4010" t="s">
        <v>2178</v>
      </c>
      <c r="B4010">
        <v>2021</v>
      </c>
      <c r="C4010">
        <v>18</v>
      </c>
      <c r="D4010" t="s">
        <v>11</v>
      </c>
      <c r="E4010">
        <f>VLOOKUP(B4010&amp;D4010,Sheet1!$A$2:$N$799,14,FALSE)</f>
        <v>9.8000000000000007</v>
      </c>
      <c r="F4010">
        <f t="shared" si="62"/>
        <v>20.200000000000003</v>
      </c>
      <c r="G4010" t="s">
        <v>43</v>
      </c>
      <c r="H4010">
        <f>VLOOKUP(B4010&amp;G4010,Sheet1!$A$2:$N$799,14,FALSE)</f>
        <v>-10.4</v>
      </c>
      <c r="I4010">
        <v>1</v>
      </c>
      <c r="J4010">
        <v>0</v>
      </c>
      <c r="K4010">
        <v>0</v>
      </c>
      <c r="L4010">
        <v>0</v>
      </c>
    </row>
    <row r="4011" spans="1:12" x14ac:dyDescent="0.25">
      <c r="A4011" t="s">
        <v>2179</v>
      </c>
      <c r="B4011">
        <v>2021</v>
      </c>
      <c r="C4011">
        <v>18</v>
      </c>
      <c r="D4011" t="s">
        <v>16</v>
      </c>
      <c r="E4011">
        <f>VLOOKUP(B4011&amp;D4011,Sheet1!$A$2:$N$799,14,FALSE)</f>
        <v>-0.3</v>
      </c>
      <c r="F4011">
        <f t="shared" si="62"/>
        <v>2.2000000000000002</v>
      </c>
      <c r="G4011" t="s">
        <v>19</v>
      </c>
      <c r="H4011">
        <f>VLOOKUP(B4011&amp;G4011,Sheet1!$A$2:$N$799,14,FALSE)</f>
        <v>-2.5</v>
      </c>
      <c r="I4011">
        <v>0</v>
      </c>
      <c r="J4011">
        <v>3</v>
      </c>
      <c r="K4011">
        <v>1</v>
      </c>
      <c r="L4011">
        <v>-2</v>
      </c>
    </row>
    <row r="4012" spans="1:12" x14ac:dyDescent="0.25">
      <c r="A4012" t="s">
        <v>2180</v>
      </c>
      <c r="B4012">
        <v>2021</v>
      </c>
      <c r="C4012">
        <v>18</v>
      </c>
      <c r="D4012" t="s">
        <v>46</v>
      </c>
      <c r="E4012">
        <f>VLOOKUP(B4012&amp;D4012,Sheet1!$A$2:$N$799,14,FALSE)</f>
        <v>5.2</v>
      </c>
      <c r="F4012">
        <f t="shared" si="62"/>
        <v>3.3000000000000003</v>
      </c>
      <c r="G4012" t="s">
        <v>22</v>
      </c>
      <c r="H4012">
        <f>VLOOKUP(B4012&amp;G4012,Sheet1!$A$2:$N$799,14,FALSE)</f>
        <v>1.9</v>
      </c>
      <c r="I4012">
        <v>0</v>
      </c>
      <c r="J4012">
        <v>1</v>
      </c>
      <c r="K4012">
        <v>2</v>
      </c>
      <c r="L4012">
        <v>1</v>
      </c>
    </row>
    <row r="4013" spans="1:12" x14ac:dyDescent="0.25">
      <c r="A4013" t="s">
        <v>2181</v>
      </c>
      <c r="B4013">
        <v>2021</v>
      </c>
      <c r="C4013">
        <v>18</v>
      </c>
      <c r="D4013" t="s">
        <v>31</v>
      </c>
      <c r="E4013">
        <f>VLOOKUP(B4013&amp;D4013,Sheet1!$A$2:$N$799,14,FALSE)</f>
        <v>5.3</v>
      </c>
      <c r="F4013">
        <f t="shared" si="62"/>
        <v>1.5</v>
      </c>
      <c r="G4013" t="s">
        <v>50</v>
      </c>
      <c r="H4013">
        <f>VLOOKUP(B4013&amp;G4013,Sheet1!$A$2:$N$799,14,FALSE)</f>
        <v>3.8</v>
      </c>
      <c r="I4013">
        <v>0</v>
      </c>
      <c r="J4013">
        <v>2</v>
      </c>
      <c r="K4013">
        <v>2</v>
      </c>
      <c r="L4013">
        <v>0</v>
      </c>
    </row>
    <row r="4014" spans="1:12" x14ac:dyDescent="0.25">
      <c r="A4014" t="s">
        <v>2182</v>
      </c>
      <c r="B4014">
        <v>2021</v>
      </c>
      <c r="C4014">
        <v>18</v>
      </c>
      <c r="D4014" t="s">
        <v>55</v>
      </c>
      <c r="E4014">
        <f>VLOOKUP(B4014&amp;D4014,Sheet1!$A$2:$N$799,14,FALSE)</f>
        <v>-9.6999999999999993</v>
      </c>
      <c r="F4014">
        <f t="shared" si="62"/>
        <v>-13.1</v>
      </c>
      <c r="G4014" t="s">
        <v>53</v>
      </c>
      <c r="H4014">
        <f>VLOOKUP(B4014&amp;G4014,Sheet1!$A$2:$N$799,14,FALSE)</f>
        <v>3.4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2183</v>
      </c>
      <c r="B4015">
        <v>2021</v>
      </c>
      <c r="C4015">
        <v>18</v>
      </c>
      <c r="D4015" t="s">
        <v>41</v>
      </c>
      <c r="E4015">
        <f>VLOOKUP(B4015&amp;D4015,Sheet1!$A$2:$N$799,14,FALSE)</f>
        <v>-8.3000000000000007</v>
      </c>
      <c r="F4015">
        <f t="shared" si="62"/>
        <v>-4.1000000000000005</v>
      </c>
      <c r="G4015" t="s">
        <v>56</v>
      </c>
      <c r="H4015">
        <f>VLOOKUP(B4015&amp;G4015,Sheet1!$A$2:$N$799,14,FALSE)</f>
        <v>-4.2</v>
      </c>
      <c r="I4015">
        <v>0</v>
      </c>
      <c r="J4015">
        <v>3</v>
      </c>
      <c r="K4015">
        <v>0</v>
      </c>
      <c r="L4015">
        <v>-3</v>
      </c>
    </row>
    <row r="4016" spans="1:12" x14ac:dyDescent="0.25">
      <c r="A4016" t="s">
        <v>2184</v>
      </c>
      <c r="B4016">
        <v>2021</v>
      </c>
      <c r="C4016">
        <v>19</v>
      </c>
      <c r="D4016" t="s">
        <v>31</v>
      </c>
      <c r="E4016">
        <f>VLOOKUP(B4016&amp;D4016,Sheet1!$A$2:$N$799,14,FALSE)</f>
        <v>5.3</v>
      </c>
      <c r="F4016">
        <f t="shared" si="62"/>
        <v>9.9999999999999645E-2</v>
      </c>
      <c r="G4016" t="s">
        <v>46</v>
      </c>
      <c r="H4016">
        <f>VLOOKUP(B4016&amp;G4016,Sheet1!$A$2:$N$799,14,FALSE)</f>
        <v>5.2</v>
      </c>
      <c r="I4016">
        <v>1</v>
      </c>
      <c r="J4016">
        <v>0</v>
      </c>
      <c r="K4016">
        <v>2</v>
      </c>
      <c r="L4016">
        <v>2</v>
      </c>
    </row>
    <row r="4017" spans="1:12" x14ac:dyDescent="0.25">
      <c r="A4017" t="s">
        <v>2185</v>
      </c>
      <c r="B4017">
        <v>2021</v>
      </c>
      <c r="C4017">
        <v>19</v>
      </c>
      <c r="D4017" t="s">
        <v>17</v>
      </c>
      <c r="E4017">
        <f>VLOOKUP(B4017&amp;D4017,Sheet1!$A$2:$N$799,14,FALSE)</f>
        <v>3.1</v>
      </c>
      <c r="F4017">
        <f t="shared" si="62"/>
        <v>6.4</v>
      </c>
      <c r="G4017" t="s">
        <v>44</v>
      </c>
      <c r="H4017">
        <f>VLOOKUP(B4017&amp;G4017,Sheet1!$A$2:$N$799,14,FALSE)</f>
        <v>-3.3</v>
      </c>
      <c r="I4017">
        <v>1</v>
      </c>
      <c r="J4017">
        <v>0</v>
      </c>
      <c r="K4017">
        <v>2</v>
      </c>
      <c r="L4017">
        <v>2</v>
      </c>
    </row>
    <row r="4018" spans="1:12" x14ac:dyDescent="0.25">
      <c r="A4018" t="s">
        <v>2186</v>
      </c>
      <c r="B4018">
        <v>2021</v>
      </c>
      <c r="C4018">
        <v>19</v>
      </c>
      <c r="D4018" t="s">
        <v>11</v>
      </c>
      <c r="E4018">
        <f>VLOOKUP(B4018&amp;D4018,Sheet1!$A$2:$N$799,14,FALSE)</f>
        <v>9.8000000000000007</v>
      </c>
      <c r="F4018">
        <f t="shared" si="62"/>
        <v>1.3000000000000007</v>
      </c>
      <c r="G4018" t="s">
        <v>35</v>
      </c>
      <c r="H4018">
        <f>VLOOKUP(B4018&amp;G4018,Sheet1!$A$2:$N$799,14,FALSE)</f>
        <v>8.5</v>
      </c>
      <c r="I4018">
        <v>1</v>
      </c>
      <c r="J4018">
        <v>0</v>
      </c>
      <c r="K4018">
        <v>2</v>
      </c>
      <c r="L4018">
        <v>2</v>
      </c>
    </row>
    <row r="4019" spans="1:12" x14ac:dyDescent="0.25">
      <c r="A4019" t="s">
        <v>2187</v>
      </c>
      <c r="B4019">
        <v>2021</v>
      </c>
      <c r="C4019">
        <v>19</v>
      </c>
      <c r="D4019" t="s">
        <v>13</v>
      </c>
      <c r="E4019">
        <f>VLOOKUP(B4019&amp;D4019,Sheet1!$A$2:$N$799,14,FALSE)</f>
        <v>8.6</v>
      </c>
      <c r="F4019">
        <f t="shared" si="62"/>
        <v>6.1</v>
      </c>
      <c r="G4019" t="s">
        <v>28</v>
      </c>
      <c r="H4019">
        <f>VLOOKUP(B4019&amp;G4019,Sheet1!$A$2:$N$799,14,FALSE)</f>
        <v>2.5</v>
      </c>
      <c r="I4019">
        <v>1</v>
      </c>
      <c r="J4019">
        <v>1</v>
      </c>
      <c r="K4019">
        <v>2</v>
      </c>
      <c r="L4019">
        <v>1</v>
      </c>
    </row>
    <row r="4020" spans="1:12" x14ac:dyDescent="0.25">
      <c r="A4020" t="s">
        <v>2188</v>
      </c>
      <c r="B4020">
        <v>2021</v>
      </c>
      <c r="C4020">
        <v>19</v>
      </c>
      <c r="D4020" t="s">
        <v>52</v>
      </c>
      <c r="E4020">
        <f>VLOOKUP(B4020&amp;D4020,Sheet1!$A$2:$N$799,14,FALSE)</f>
        <v>7.4</v>
      </c>
      <c r="F4020">
        <f t="shared" si="62"/>
        <v>9.9</v>
      </c>
      <c r="G4020" t="s">
        <v>19</v>
      </c>
      <c r="H4020">
        <f>VLOOKUP(B4020&amp;G4020,Sheet1!$A$2:$N$799,14,FALSE)</f>
        <v>-2.5</v>
      </c>
      <c r="I4020">
        <v>1</v>
      </c>
      <c r="J4020">
        <v>2</v>
      </c>
      <c r="K4020">
        <v>1</v>
      </c>
      <c r="L4020">
        <v>-1</v>
      </c>
    </row>
    <row r="4021" spans="1:12" x14ac:dyDescent="0.25">
      <c r="A4021" t="s">
        <v>2189</v>
      </c>
      <c r="B4021">
        <v>2021</v>
      </c>
      <c r="C4021">
        <v>19</v>
      </c>
      <c r="D4021" t="s">
        <v>49</v>
      </c>
      <c r="E4021">
        <f>VLOOKUP(B4021&amp;D4021,Sheet1!$A$2:$N$799,14,FALSE)</f>
        <v>9.9</v>
      </c>
      <c r="F4021">
        <f t="shared" si="62"/>
        <v>6.1000000000000005</v>
      </c>
      <c r="G4021" t="s">
        <v>50</v>
      </c>
      <c r="H4021">
        <f>VLOOKUP(B4021&amp;G4021,Sheet1!$A$2:$N$799,14,FALSE)</f>
        <v>3.8</v>
      </c>
      <c r="I4021">
        <v>0</v>
      </c>
      <c r="J4021">
        <v>1</v>
      </c>
      <c r="K4021">
        <v>1</v>
      </c>
      <c r="L4021">
        <v>0</v>
      </c>
    </row>
    <row r="4022" spans="1:12" x14ac:dyDescent="0.25">
      <c r="A4022" t="s">
        <v>2190</v>
      </c>
      <c r="B4022">
        <v>2021</v>
      </c>
      <c r="C4022">
        <v>20</v>
      </c>
      <c r="D4022" t="s">
        <v>52</v>
      </c>
      <c r="E4022">
        <f>VLOOKUP(B4022&amp;D4022,Sheet1!$A$2:$N$799,14,FALSE)</f>
        <v>7.4</v>
      </c>
      <c r="F4022">
        <f t="shared" si="62"/>
        <v>-2.4000000000000004</v>
      </c>
      <c r="G4022" t="s">
        <v>11</v>
      </c>
      <c r="H4022">
        <f>VLOOKUP(B4022&amp;G4022,Sheet1!$A$2:$N$799,14,FALSE)</f>
        <v>9.8000000000000007</v>
      </c>
      <c r="I4022">
        <v>1</v>
      </c>
      <c r="J4022">
        <v>0</v>
      </c>
      <c r="K4022">
        <v>0</v>
      </c>
      <c r="L4022">
        <v>0</v>
      </c>
    </row>
    <row r="4023" spans="1:12" x14ac:dyDescent="0.25">
      <c r="A4023" t="s">
        <v>2191</v>
      </c>
      <c r="B4023">
        <v>2021</v>
      </c>
      <c r="C4023">
        <v>20</v>
      </c>
      <c r="D4023" t="s">
        <v>53</v>
      </c>
      <c r="E4023">
        <f>VLOOKUP(B4023&amp;D4023,Sheet1!$A$2:$N$799,14,FALSE)</f>
        <v>3.4</v>
      </c>
      <c r="F4023">
        <f t="shared" si="62"/>
        <v>0.29999999999999982</v>
      </c>
      <c r="G4023" t="s">
        <v>17</v>
      </c>
      <c r="H4023">
        <f>VLOOKUP(B4023&amp;G4023,Sheet1!$A$2:$N$799,14,FALSE)</f>
        <v>3.1</v>
      </c>
      <c r="I4023">
        <v>0</v>
      </c>
      <c r="J4023">
        <v>3</v>
      </c>
      <c r="K4023">
        <v>1</v>
      </c>
      <c r="L4023">
        <v>-2</v>
      </c>
    </row>
    <row r="4024" spans="1:12" x14ac:dyDescent="0.25">
      <c r="A4024" t="s">
        <v>2192</v>
      </c>
      <c r="B4024">
        <v>2021</v>
      </c>
      <c r="C4024">
        <v>20</v>
      </c>
      <c r="D4024" t="s">
        <v>13</v>
      </c>
      <c r="E4024">
        <f>VLOOKUP(B4024&amp;D4024,Sheet1!$A$2:$N$799,14,FALSE)</f>
        <v>8.6</v>
      </c>
      <c r="F4024">
        <f t="shared" si="62"/>
        <v>3.3</v>
      </c>
      <c r="G4024" t="s">
        <v>31</v>
      </c>
      <c r="H4024">
        <f>VLOOKUP(B4024&amp;G4024,Sheet1!$A$2:$N$799,14,FALSE)</f>
        <v>5.3</v>
      </c>
      <c r="I4024">
        <v>0</v>
      </c>
      <c r="J4024">
        <v>2</v>
      </c>
      <c r="K4024">
        <v>4</v>
      </c>
      <c r="L4024">
        <v>2</v>
      </c>
    </row>
    <row r="4025" spans="1:12" x14ac:dyDescent="0.25">
      <c r="A4025" t="s">
        <v>2193</v>
      </c>
      <c r="B4025">
        <v>2021</v>
      </c>
      <c r="C4025">
        <v>20</v>
      </c>
      <c r="D4025" t="s">
        <v>23</v>
      </c>
      <c r="E4025">
        <f>VLOOKUP(B4025&amp;D4025,Sheet1!$A$2:$N$799,14,FALSE)</f>
        <v>4.4000000000000004</v>
      </c>
      <c r="F4025">
        <f t="shared" si="62"/>
        <v>0.60000000000000053</v>
      </c>
      <c r="G4025" t="s">
        <v>50</v>
      </c>
      <c r="H4025">
        <f>VLOOKUP(B4025&amp;G4025,Sheet1!$A$2:$N$799,14,FALSE)</f>
        <v>3.8</v>
      </c>
      <c r="I4025">
        <v>0</v>
      </c>
      <c r="J4025">
        <v>1</v>
      </c>
      <c r="K4025">
        <v>1</v>
      </c>
      <c r="L4025">
        <v>0</v>
      </c>
    </row>
    <row r="4026" spans="1:12" x14ac:dyDescent="0.25">
      <c r="A4026" t="s">
        <v>2194</v>
      </c>
      <c r="B4026">
        <v>2021</v>
      </c>
      <c r="C4026">
        <v>21</v>
      </c>
      <c r="D4026" t="s">
        <v>52</v>
      </c>
      <c r="E4026">
        <f>VLOOKUP(B4026&amp;D4026,Sheet1!$A$2:$N$799,14,FALSE)</f>
        <v>7.4</v>
      </c>
      <c r="F4026">
        <f t="shared" si="62"/>
        <v>4.3000000000000007</v>
      </c>
      <c r="G4026" t="s">
        <v>17</v>
      </c>
      <c r="H4026">
        <f>VLOOKUP(B4026&amp;G4026,Sheet1!$A$2:$N$799,14,FALSE)</f>
        <v>3.1</v>
      </c>
      <c r="I4026">
        <v>0</v>
      </c>
      <c r="J4026">
        <v>2</v>
      </c>
      <c r="K4026">
        <v>1</v>
      </c>
      <c r="L4026">
        <v>-1</v>
      </c>
    </row>
    <row r="4027" spans="1:12" x14ac:dyDescent="0.25">
      <c r="A4027" t="s">
        <v>2195</v>
      </c>
      <c r="B4027">
        <v>2021</v>
      </c>
      <c r="C4027">
        <v>21</v>
      </c>
      <c r="D4027" t="s">
        <v>31</v>
      </c>
      <c r="E4027">
        <f>VLOOKUP(B4027&amp;D4027,Sheet1!$A$2:$N$799,14,FALSE)</f>
        <v>5.3</v>
      </c>
      <c r="F4027">
        <f t="shared" si="62"/>
        <v>1.5</v>
      </c>
      <c r="G4027" t="s">
        <v>50</v>
      </c>
      <c r="H4027">
        <f>VLOOKUP(B4027&amp;G4027,Sheet1!$A$2:$N$799,14,FALSE)</f>
        <v>3.8</v>
      </c>
      <c r="I4027">
        <v>1</v>
      </c>
      <c r="J4027">
        <v>1</v>
      </c>
      <c r="K4027">
        <v>1</v>
      </c>
      <c r="L4027">
        <v>0</v>
      </c>
    </row>
    <row r="4028" spans="1:12" x14ac:dyDescent="0.25">
      <c r="A4028" t="s">
        <v>2196</v>
      </c>
      <c r="B4028">
        <v>2021</v>
      </c>
      <c r="C4028">
        <v>22</v>
      </c>
      <c r="D4028" t="s">
        <v>17</v>
      </c>
      <c r="E4028">
        <f>VLOOKUP(B4028&amp;D4028,Sheet1!$A$2:$N$799,14,FALSE)</f>
        <v>3.1</v>
      </c>
      <c r="F4028">
        <f t="shared" si="62"/>
        <v>-2.1999999999999997</v>
      </c>
      <c r="G4028" t="s">
        <v>31</v>
      </c>
      <c r="H4028">
        <f>VLOOKUP(B4028&amp;G4028,Sheet1!$A$2:$N$799,14,FALSE)</f>
        <v>5.3</v>
      </c>
      <c r="I4028">
        <v>0</v>
      </c>
      <c r="J4028">
        <v>0</v>
      </c>
      <c r="K4028">
        <v>2</v>
      </c>
      <c r="L4028">
        <v>2</v>
      </c>
    </row>
    <row r="4029" spans="1:12" x14ac:dyDescent="0.25">
      <c r="A4029" t="s">
        <v>1912</v>
      </c>
      <c r="B4029">
        <v>2021</v>
      </c>
      <c r="C4029">
        <v>1</v>
      </c>
      <c r="D4029" t="s">
        <v>46</v>
      </c>
      <c r="E4029">
        <f>VLOOKUP(B4029&amp;D4029,Sheet1!$A$2:$N$799,14,FALSE)</f>
        <v>5.2</v>
      </c>
      <c r="F4029">
        <f t="shared" si="62"/>
        <v>1.8000000000000003</v>
      </c>
      <c r="G4029" t="s">
        <v>53</v>
      </c>
      <c r="H4029">
        <f>VLOOKUP(B4029&amp;G4029,Sheet1!$A$2:$N$799,14,FALSE)</f>
        <v>3.4</v>
      </c>
      <c r="I4029">
        <v>1</v>
      </c>
      <c r="J4029">
        <v>1</v>
      </c>
      <c r="K4029">
        <v>3</v>
      </c>
      <c r="L4029">
        <v>2</v>
      </c>
    </row>
    <row r="4030" spans="1:12" x14ac:dyDescent="0.25">
      <c r="A4030" t="s">
        <v>1913</v>
      </c>
      <c r="B4030">
        <v>2021</v>
      </c>
      <c r="C4030">
        <v>1</v>
      </c>
      <c r="D4030" t="s">
        <v>16</v>
      </c>
      <c r="E4030">
        <f>VLOOKUP(B4030&amp;D4030,Sheet1!$A$2:$N$799,14,FALSE)</f>
        <v>-0.3</v>
      </c>
      <c r="F4030">
        <f t="shared" si="62"/>
        <v>3</v>
      </c>
      <c r="G4030" t="s">
        <v>44</v>
      </c>
      <c r="H4030">
        <f>VLOOKUP(B4030&amp;G4030,Sheet1!$A$2:$N$799,14,FALSE)</f>
        <v>-3.3</v>
      </c>
      <c r="I4030">
        <v>0</v>
      </c>
      <c r="J4030">
        <v>2</v>
      </c>
      <c r="K4030">
        <v>1</v>
      </c>
      <c r="L4030">
        <v>-1</v>
      </c>
    </row>
    <row r="4031" spans="1:12" x14ac:dyDescent="0.25">
      <c r="A4031" t="s">
        <v>1914</v>
      </c>
      <c r="B4031">
        <v>2021</v>
      </c>
      <c r="C4031">
        <v>1</v>
      </c>
      <c r="D4031" t="s">
        <v>10</v>
      </c>
      <c r="E4031">
        <f>VLOOKUP(B4031&amp;D4031,Sheet1!$A$2:$N$799,14,FALSE)</f>
        <v>-5.2</v>
      </c>
      <c r="F4031">
        <f t="shared" si="62"/>
        <v>-10.5</v>
      </c>
      <c r="G4031" t="s">
        <v>31</v>
      </c>
      <c r="H4031">
        <f>VLOOKUP(B4031&amp;G4031,Sheet1!$A$2:$N$799,14,FALSE)</f>
        <v>5.3</v>
      </c>
      <c r="I4031">
        <v>0</v>
      </c>
      <c r="J4031">
        <v>2</v>
      </c>
      <c r="K4031">
        <v>0</v>
      </c>
      <c r="L4031">
        <v>-2</v>
      </c>
    </row>
    <row r="4032" spans="1:12" x14ac:dyDescent="0.25">
      <c r="A4032" t="s">
        <v>1915</v>
      </c>
      <c r="B4032">
        <v>2021</v>
      </c>
      <c r="C4032">
        <v>1</v>
      </c>
      <c r="D4032" t="s">
        <v>20</v>
      </c>
      <c r="E4032">
        <f>VLOOKUP(B4032&amp;D4032,Sheet1!$A$2:$N$799,14,FALSE)</f>
        <v>-1.3</v>
      </c>
      <c r="F4032">
        <f t="shared" si="62"/>
        <v>-8.7000000000000011</v>
      </c>
      <c r="G4032" t="s">
        <v>52</v>
      </c>
      <c r="H4032">
        <f>VLOOKUP(B4032&amp;G4032,Sheet1!$A$2:$N$799,14,FALSE)</f>
        <v>7.4</v>
      </c>
      <c r="I4032">
        <v>0</v>
      </c>
      <c r="J4032">
        <v>2</v>
      </c>
      <c r="K4032">
        <v>0</v>
      </c>
      <c r="L4032">
        <v>-2</v>
      </c>
    </row>
    <row r="4033" spans="1:12" x14ac:dyDescent="0.25">
      <c r="A4033" t="s">
        <v>1916</v>
      </c>
      <c r="B4033">
        <v>2021</v>
      </c>
      <c r="C4033">
        <v>1</v>
      </c>
      <c r="D4033" t="s">
        <v>49</v>
      </c>
      <c r="E4033">
        <f>VLOOKUP(B4033&amp;D4033,Sheet1!$A$2:$N$799,14,FALSE)</f>
        <v>9.9</v>
      </c>
      <c r="F4033">
        <f t="shared" si="62"/>
        <v>1.3000000000000007</v>
      </c>
      <c r="G4033" t="s">
        <v>13</v>
      </c>
      <c r="H4033">
        <f>VLOOKUP(B4033&amp;G4033,Sheet1!$A$2:$N$799,14,FALSE)</f>
        <v>8.6</v>
      </c>
      <c r="I4033">
        <v>0</v>
      </c>
      <c r="J4033">
        <v>1</v>
      </c>
      <c r="K4033">
        <v>4</v>
      </c>
      <c r="L4033">
        <v>3</v>
      </c>
    </row>
    <row r="4034" spans="1:12" x14ac:dyDescent="0.25">
      <c r="A4034" t="s">
        <v>1917</v>
      </c>
      <c r="B4034">
        <v>2021</v>
      </c>
      <c r="C4034">
        <v>1</v>
      </c>
      <c r="D4034" t="s">
        <v>25</v>
      </c>
      <c r="E4034">
        <f>VLOOKUP(B4034&amp;D4034,Sheet1!$A$2:$N$799,14,FALSE)</f>
        <v>-0.5</v>
      </c>
      <c r="F4034">
        <f t="shared" si="62"/>
        <v>7.8000000000000007</v>
      </c>
      <c r="G4034" t="s">
        <v>41</v>
      </c>
      <c r="H4034">
        <f>VLOOKUP(B4034&amp;G4034,Sheet1!$A$2:$N$799,14,FALSE)</f>
        <v>-8.3000000000000007</v>
      </c>
      <c r="I4034">
        <v>1</v>
      </c>
      <c r="J4034">
        <v>1</v>
      </c>
      <c r="K4034">
        <v>1</v>
      </c>
      <c r="L4034">
        <v>0</v>
      </c>
    </row>
    <row r="4035" spans="1:12" x14ac:dyDescent="0.25">
      <c r="A4035" t="s">
        <v>1918</v>
      </c>
      <c r="B4035">
        <v>2021</v>
      </c>
      <c r="C4035">
        <v>1</v>
      </c>
      <c r="D4035" t="s">
        <v>23</v>
      </c>
      <c r="E4035">
        <f>VLOOKUP(B4035&amp;D4035,Sheet1!$A$2:$N$799,14,FALSE)</f>
        <v>4.4000000000000004</v>
      </c>
      <c r="F4035">
        <f t="shared" ref="F4035:F4098" si="63">E4035-H4035</f>
        <v>2.4000000000000004</v>
      </c>
      <c r="G4035" t="s">
        <v>38</v>
      </c>
      <c r="H4035">
        <f>VLOOKUP(B4035&amp;G4035,Sheet1!$A$2:$N$799,14,FALSE)</f>
        <v>2</v>
      </c>
      <c r="I4035">
        <v>0</v>
      </c>
      <c r="J4035">
        <v>3</v>
      </c>
      <c r="K4035">
        <v>0</v>
      </c>
      <c r="L4035">
        <v>-3</v>
      </c>
    </row>
    <row r="4036" spans="1:12" x14ac:dyDescent="0.25">
      <c r="A4036" t="s">
        <v>1919</v>
      </c>
      <c r="B4036">
        <v>2021</v>
      </c>
      <c r="C4036">
        <v>1</v>
      </c>
      <c r="D4036" t="s">
        <v>29</v>
      </c>
      <c r="E4036">
        <f>VLOOKUP(B4036&amp;D4036,Sheet1!$A$2:$N$799,14,FALSE)</f>
        <v>-11.4</v>
      </c>
      <c r="F4036">
        <f t="shared" si="63"/>
        <v>-1.7000000000000011</v>
      </c>
      <c r="G4036" t="s">
        <v>55</v>
      </c>
      <c r="H4036">
        <f>VLOOKUP(B4036&amp;G4036,Sheet1!$A$2:$N$799,14,FALSE)</f>
        <v>-9.6999999999999993</v>
      </c>
      <c r="I4036">
        <v>0</v>
      </c>
      <c r="J4036">
        <v>3</v>
      </c>
      <c r="K4036">
        <v>0</v>
      </c>
      <c r="L4036">
        <v>-3</v>
      </c>
    </row>
    <row r="4037" spans="1:12" x14ac:dyDescent="0.25">
      <c r="A4037" t="s">
        <v>1920</v>
      </c>
      <c r="B4037">
        <v>2021</v>
      </c>
      <c r="C4037">
        <v>1</v>
      </c>
      <c r="D4037" t="s">
        <v>47</v>
      </c>
      <c r="E4037">
        <f>VLOOKUP(B4037&amp;D4037,Sheet1!$A$2:$N$799,14,FALSE)</f>
        <v>1.1000000000000001</v>
      </c>
      <c r="F4037">
        <f t="shared" si="63"/>
        <v>5.3000000000000007</v>
      </c>
      <c r="G4037" t="s">
        <v>56</v>
      </c>
      <c r="H4037">
        <f>VLOOKUP(B4037&amp;G4037,Sheet1!$A$2:$N$799,14,FALSE)</f>
        <v>-4.2</v>
      </c>
      <c r="I4037">
        <v>1</v>
      </c>
      <c r="J4037">
        <v>2</v>
      </c>
      <c r="K4037">
        <v>1</v>
      </c>
      <c r="L4037">
        <v>-1</v>
      </c>
    </row>
    <row r="4038" spans="1:12" x14ac:dyDescent="0.25">
      <c r="A4038" t="s">
        <v>1921</v>
      </c>
      <c r="B4038">
        <v>2021</v>
      </c>
      <c r="C4038">
        <v>1</v>
      </c>
      <c r="D4038" t="s">
        <v>34</v>
      </c>
      <c r="E4038">
        <f>VLOOKUP(B4038&amp;D4038,Sheet1!$A$2:$N$799,14,FALSE)</f>
        <v>-2.7</v>
      </c>
      <c r="F4038">
        <f t="shared" si="63"/>
        <v>-11.2</v>
      </c>
      <c r="G4038" t="s">
        <v>35</v>
      </c>
      <c r="H4038">
        <f>VLOOKUP(B4038&amp;G4038,Sheet1!$A$2:$N$799,14,FALSE)</f>
        <v>8.5</v>
      </c>
      <c r="I4038">
        <v>1</v>
      </c>
      <c r="J4038">
        <v>1</v>
      </c>
      <c r="K4038">
        <v>2</v>
      </c>
      <c r="L4038">
        <v>1</v>
      </c>
    </row>
    <row r="4039" spans="1:12" x14ac:dyDescent="0.25">
      <c r="A4039" t="s">
        <v>1922</v>
      </c>
      <c r="B4039">
        <v>2021</v>
      </c>
      <c r="C4039">
        <v>1</v>
      </c>
      <c r="D4039" t="s">
        <v>32</v>
      </c>
      <c r="E4039">
        <f>VLOOKUP(B4039&amp;D4039,Sheet1!$A$2:$N$799,14,FALSE)</f>
        <v>0.3</v>
      </c>
      <c r="F4039">
        <f t="shared" si="63"/>
        <v>-2.8000000000000003</v>
      </c>
      <c r="G4039" t="s">
        <v>17</v>
      </c>
      <c r="H4039">
        <f>VLOOKUP(B4039&amp;G4039,Sheet1!$A$2:$N$799,14,FALSE)</f>
        <v>3.1</v>
      </c>
      <c r="I4039">
        <v>0</v>
      </c>
      <c r="J4039">
        <v>1</v>
      </c>
      <c r="K4039">
        <v>0</v>
      </c>
      <c r="L4039">
        <v>-1</v>
      </c>
    </row>
    <row r="4040" spans="1:12" x14ac:dyDescent="0.25">
      <c r="A4040" t="s">
        <v>1923</v>
      </c>
      <c r="B4040">
        <v>2021</v>
      </c>
      <c r="C4040">
        <v>1</v>
      </c>
      <c r="D4040" t="s">
        <v>43</v>
      </c>
      <c r="E4040">
        <f>VLOOKUP(B4040&amp;D4040,Sheet1!$A$2:$N$799,14,FALSE)</f>
        <v>-10.4</v>
      </c>
      <c r="F4040">
        <f t="shared" si="63"/>
        <v>-4.9000000000000004</v>
      </c>
      <c r="G4040" t="s">
        <v>14</v>
      </c>
      <c r="H4040">
        <f>VLOOKUP(B4040&amp;G4040,Sheet1!$A$2:$N$799,14,FALSE)</f>
        <v>-5.5</v>
      </c>
      <c r="I4040">
        <v>0</v>
      </c>
      <c r="J4040">
        <v>1</v>
      </c>
      <c r="K4040">
        <v>1</v>
      </c>
      <c r="L4040">
        <v>0</v>
      </c>
    </row>
    <row r="4041" spans="1:12" x14ac:dyDescent="0.25">
      <c r="A4041" t="s">
        <v>1924</v>
      </c>
      <c r="B4041">
        <v>2021</v>
      </c>
      <c r="C4041">
        <v>1</v>
      </c>
      <c r="D4041" t="s">
        <v>28</v>
      </c>
      <c r="E4041">
        <f>VLOOKUP(B4041&amp;D4041,Sheet1!$A$2:$N$799,14,FALSE)</f>
        <v>2.5</v>
      </c>
      <c r="F4041">
        <f t="shared" si="63"/>
        <v>11</v>
      </c>
      <c r="G4041" t="s">
        <v>37</v>
      </c>
      <c r="H4041">
        <f>VLOOKUP(B4041&amp;G4041,Sheet1!$A$2:$N$799,14,FALSE)</f>
        <v>-8.5</v>
      </c>
      <c r="I4041">
        <v>1</v>
      </c>
      <c r="J4041">
        <v>0</v>
      </c>
      <c r="K4041">
        <v>0</v>
      </c>
      <c r="L4041">
        <v>0</v>
      </c>
    </row>
    <row r="4042" spans="1:12" x14ac:dyDescent="0.25">
      <c r="A4042" t="s">
        <v>1925</v>
      </c>
      <c r="B4042">
        <v>2021</v>
      </c>
      <c r="C4042">
        <v>1</v>
      </c>
      <c r="D4042" t="s">
        <v>19</v>
      </c>
      <c r="E4042">
        <f>VLOOKUP(B4042&amp;D4042,Sheet1!$A$2:$N$799,14,FALSE)</f>
        <v>-2.5</v>
      </c>
      <c r="F4042">
        <f t="shared" si="63"/>
        <v>-12.3</v>
      </c>
      <c r="G4042" t="s">
        <v>11</v>
      </c>
      <c r="H4042">
        <f>VLOOKUP(B4042&amp;G4042,Sheet1!$A$2:$N$799,14,FALSE)</f>
        <v>9.8000000000000007</v>
      </c>
      <c r="I4042">
        <v>1</v>
      </c>
      <c r="J4042">
        <v>0</v>
      </c>
      <c r="K4042">
        <v>1</v>
      </c>
      <c r="L4042">
        <v>1</v>
      </c>
    </row>
    <row r="4043" spans="1:12" x14ac:dyDescent="0.25">
      <c r="A4043" t="s">
        <v>1926</v>
      </c>
      <c r="B4043">
        <v>2021</v>
      </c>
      <c r="C4043">
        <v>1</v>
      </c>
      <c r="D4043" t="s">
        <v>22</v>
      </c>
      <c r="E4043">
        <f>VLOOKUP(B4043&amp;D4043,Sheet1!$A$2:$N$799,14,FALSE)</f>
        <v>1.9</v>
      </c>
      <c r="F4043">
        <f t="shared" si="63"/>
        <v>-2.5000000000000004</v>
      </c>
      <c r="G4043" t="s">
        <v>26</v>
      </c>
      <c r="H4043">
        <f>VLOOKUP(B4043&amp;G4043,Sheet1!$A$2:$N$799,14,FALSE)</f>
        <v>4.4000000000000004</v>
      </c>
      <c r="I4043">
        <v>1</v>
      </c>
      <c r="J4043">
        <v>1</v>
      </c>
      <c r="K4043">
        <v>1</v>
      </c>
      <c r="L4043">
        <v>0</v>
      </c>
    </row>
    <row r="4044" spans="1:12" x14ac:dyDescent="0.25">
      <c r="A4044" t="s">
        <v>1927</v>
      </c>
      <c r="B4044">
        <v>2021</v>
      </c>
      <c r="C4044">
        <v>1</v>
      </c>
      <c r="D4044" t="s">
        <v>50</v>
      </c>
      <c r="E4044">
        <f>VLOOKUP(B4044&amp;D4044,Sheet1!$A$2:$N$799,14,FALSE)</f>
        <v>3.8</v>
      </c>
      <c r="F4044">
        <f t="shared" si="63"/>
        <v>11.6</v>
      </c>
      <c r="G4044" t="s">
        <v>40</v>
      </c>
      <c r="H4044">
        <f>VLOOKUP(B4044&amp;G4044,Sheet1!$A$2:$N$799,14,FALSE)</f>
        <v>-7.8</v>
      </c>
      <c r="I4044">
        <v>1</v>
      </c>
      <c r="J4044">
        <v>2</v>
      </c>
      <c r="K4044">
        <v>1</v>
      </c>
      <c r="L4044">
        <v>-1</v>
      </c>
    </row>
    <row r="4045" spans="1:12" x14ac:dyDescent="0.25">
      <c r="A4045" t="s">
        <v>1928</v>
      </c>
      <c r="B4045">
        <v>2021</v>
      </c>
      <c r="C4045">
        <v>2</v>
      </c>
      <c r="D4045" t="s">
        <v>37</v>
      </c>
      <c r="E4045">
        <f>VLOOKUP(B4045&amp;D4045,Sheet1!$A$2:$N$799,14,FALSE)</f>
        <v>-8.5</v>
      </c>
      <c r="F4045">
        <f t="shared" si="63"/>
        <v>-17.100000000000001</v>
      </c>
      <c r="G4045" t="s">
        <v>13</v>
      </c>
      <c r="H4045">
        <f>VLOOKUP(B4045&amp;G4045,Sheet1!$A$2:$N$799,14,FALSE)</f>
        <v>8.6</v>
      </c>
      <c r="I4045">
        <v>0</v>
      </c>
      <c r="J4045">
        <v>3</v>
      </c>
      <c r="K4045">
        <v>1</v>
      </c>
      <c r="L4045">
        <v>-2</v>
      </c>
    </row>
    <row r="4046" spans="1:12" x14ac:dyDescent="0.25">
      <c r="A4046" t="s">
        <v>1929</v>
      </c>
      <c r="B4046">
        <v>2021</v>
      </c>
      <c r="C4046">
        <v>2</v>
      </c>
      <c r="D4046" t="s">
        <v>11</v>
      </c>
      <c r="E4046">
        <f>VLOOKUP(B4046&amp;D4046,Sheet1!$A$2:$N$799,14,FALSE)</f>
        <v>9.8000000000000007</v>
      </c>
      <c r="F4046">
        <f t="shared" si="63"/>
        <v>12.5</v>
      </c>
      <c r="G4046" t="s">
        <v>34</v>
      </c>
      <c r="H4046">
        <f>VLOOKUP(B4046&amp;G4046,Sheet1!$A$2:$N$799,14,FALSE)</f>
        <v>-2.7</v>
      </c>
      <c r="I4046">
        <v>1</v>
      </c>
      <c r="J4046">
        <v>3</v>
      </c>
      <c r="K4046">
        <v>2</v>
      </c>
      <c r="L4046">
        <v>-1</v>
      </c>
    </row>
    <row r="4047" spans="1:12" x14ac:dyDescent="0.25">
      <c r="A4047" t="s">
        <v>1930</v>
      </c>
      <c r="B4047">
        <v>2021</v>
      </c>
      <c r="C4047">
        <v>2</v>
      </c>
      <c r="D4047" t="s">
        <v>17</v>
      </c>
      <c r="E4047">
        <f>VLOOKUP(B4047&amp;D4047,Sheet1!$A$2:$N$799,14,FALSE)</f>
        <v>3.1</v>
      </c>
      <c r="F4047">
        <f t="shared" si="63"/>
        <v>8.3000000000000007</v>
      </c>
      <c r="G4047" t="s">
        <v>10</v>
      </c>
      <c r="H4047">
        <f>VLOOKUP(B4047&amp;G4047,Sheet1!$A$2:$N$799,14,FALSE)</f>
        <v>-5.2</v>
      </c>
      <c r="I4047">
        <v>0</v>
      </c>
      <c r="J4047">
        <v>4</v>
      </c>
      <c r="K4047">
        <v>1</v>
      </c>
      <c r="L4047">
        <v>-3</v>
      </c>
    </row>
    <row r="4048" spans="1:12" x14ac:dyDescent="0.25">
      <c r="A4048" t="s">
        <v>1931</v>
      </c>
      <c r="B4048">
        <v>2021</v>
      </c>
      <c r="C4048">
        <v>2</v>
      </c>
      <c r="D4048" t="s">
        <v>49</v>
      </c>
      <c r="E4048">
        <f>VLOOKUP(B4048&amp;D4048,Sheet1!$A$2:$N$799,14,FALSE)</f>
        <v>9.9</v>
      </c>
      <c r="F4048">
        <f t="shared" si="63"/>
        <v>8.8000000000000007</v>
      </c>
      <c r="G4048" t="s">
        <v>47</v>
      </c>
      <c r="H4048">
        <f>VLOOKUP(B4048&amp;G4048,Sheet1!$A$2:$N$799,14,FALSE)</f>
        <v>1.1000000000000001</v>
      </c>
      <c r="I4048">
        <v>1</v>
      </c>
      <c r="J4048">
        <v>1</v>
      </c>
      <c r="K4048">
        <v>2</v>
      </c>
      <c r="L4048">
        <v>1</v>
      </c>
    </row>
    <row r="4049" spans="1:12" x14ac:dyDescent="0.25">
      <c r="A4049" t="s">
        <v>1932</v>
      </c>
      <c r="B4049">
        <v>2021</v>
      </c>
      <c r="C4049">
        <v>2</v>
      </c>
      <c r="D4049" t="s">
        <v>25</v>
      </c>
      <c r="E4049">
        <f>VLOOKUP(B4049&amp;D4049,Sheet1!$A$2:$N$799,14,FALSE)</f>
        <v>-0.5</v>
      </c>
      <c r="F4049">
        <f t="shared" si="63"/>
        <v>10.9</v>
      </c>
      <c r="G4049" t="s">
        <v>29</v>
      </c>
      <c r="H4049">
        <f>VLOOKUP(B4049&amp;G4049,Sheet1!$A$2:$N$799,14,FALSE)</f>
        <v>-11.4</v>
      </c>
      <c r="I4049">
        <v>1</v>
      </c>
      <c r="J4049">
        <v>0</v>
      </c>
      <c r="K4049">
        <v>2</v>
      </c>
      <c r="L4049">
        <v>2</v>
      </c>
    </row>
    <row r="4050" spans="1:12" x14ac:dyDescent="0.25">
      <c r="A4050" t="s">
        <v>1933</v>
      </c>
      <c r="B4050">
        <v>2021</v>
      </c>
      <c r="C4050">
        <v>2</v>
      </c>
      <c r="D4050" t="s">
        <v>40</v>
      </c>
      <c r="E4050">
        <f>VLOOKUP(B4050&amp;D4050,Sheet1!$A$2:$N$799,14,FALSE)</f>
        <v>-7.8</v>
      </c>
      <c r="F4050">
        <f t="shared" si="63"/>
        <v>-12.2</v>
      </c>
      <c r="G4050" t="s">
        <v>23</v>
      </c>
      <c r="H4050">
        <f>VLOOKUP(B4050&amp;G4050,Sheet1!$A$2:$N$799,14,FALSE)</f>
        <v>4.4000000000000004</v>
      </c>
      <c r="I4050">
        <v>0</v>
      </c>
      <c r="J4050">
        <v>2</v>
      </c>
      <c r="K4050">
        <v>0</v>
      </c>
      <c r="L4050">
        <v>-2</v>
      </c>
    </row>
    <row r="4051" spans="1:12" x14ac:dyDescent="0.25">
      <c r="A4051" t="s">
        <v>1934</v>
      </c>
      <c r="B4051">
        <v>2021</v>
      </c>
      <c r="C4051">
        <v>2</v>
      </c>
      <c r="D4051" t="s">
        <v>55</v>
      </c>
      <c r="E4051">
        <f>VLOOKUP(B4051&amp;D4051,Sheet1!$A$2:$N$799,14,FALSE)</f>
        <v>-9.6999999999999993</v>
      </c>
      <c r="F4051">
        <f t="shared" si="63"/>
        <v>-8.3999999999999986</v>
      </c>
      <c r="G4051" t="s">
        <v>20</v>
      </c>
      <c r="H4051">
        <f>VLOOKUP(B4051&amp;G4051,Sheet1!$A$2:$N$799,14,FALSE)</f>
        <v>-1.3</v>
      </c>
      <c r="I4051">
        <v>0</v>
      </c>
      <c r="J4051">
        <v>1</v>
      </c>
      <c r="K4051">
        <v>3</v>
      </c>
      <c r="L4051">
        <v>2</v>
      </c>
    </row>
    <row r="4052" spans="1:12" x14ac:dyDescent="0.25">
      <c r="A4052" t="s">
        <v>1935</v>
      </c>
      <c r="B4052">
        <v>2021</v>
      </c>
      <c r="C4052">
        <v>2</v>
      </c>
      <c r="D4052" t="s">
        <v>52</v>
      </c>
      <c r="E4052">
        <f>VLOOKUP(B4052&amp;D4052,Sheet1!$A$2:$N$799,14,FALSE)</f>
        <v>7.4</v>
      </c>
      <c r="F4052">
        <f t="shared" si="63"/>
        <v>7.7</v>
      </c>
      <c r="G4052" t="s">
        <v>16</v>
      </c>
      <c r="H4052">
        <f>VLOOKUP(B4052&amp;G4052,Sheet1!$A$2:$N$799,14,FALSE)</f>
        <v>-0.3</v>
      </c>
      <c r="I4052">
        <v>0</v>
      </c>
      <c r="J4052">
        <v>2</v>
      </c>
      <c r="K4052">
        <v>2</v>
      </c>
      <c r="L4052">
        <v>0</v>
      </c>
    </row>
    <row r="4053" spans="1:12" x14ac:dyDescent="0.25">
      <c r="A4053" t="s">
        <v>1936</v>
      </c>
      <c r="B4053">
        <v>2021</v>
      </c>
      <c r="C4053">
        <v>2</v>
      </c>
      <c r="D4053" t="s">
        <v>31</v>
      </c>
      <c r="E4053">
        <f>VLOOKUP(B4053&amp;D4053,Sheet1!$A$2:$N$799,14,FALSE)</f>
        <v>5.3</v>
      </c>
      <c r="F4053">
        <f t="shared" si="63"/>
        <v>0.89999999999999947</v>
      </c>
      <c r="G4053" t="s">
        <v>26</v>
      </c>
      <c r="H4053">
        <f>VLOOKUP(B4053&amp;G4053,Sheet1!$A$2:$N$799,14,FALSE)</f>
        <v>4.4000000000000004</v>
      </c>
      <c r="I4053">
        <v>1</v>
      </c>
      <c r="J4053">
        <v>2</v>
      </c>
      <c r="K4053">
        <v>2</v>
      </c>
      <c r="L4053">
        <v>0</v>
      </c>
    </row>
    <row r="4054" spans="1:12" x14ac:dyDescent="0.25">
      <c r="A4054" t="s">
        <v>1937</v>
      </c>
      <c r="B4054">
        <v>2021</v>
      </c>
      <c r="C4054">
        <v>2</v>
      </c>
      <c r="D4054" t="s">
        <v>44</v>
      </c>
      <c r="E4054">
        <f>VLOOKUP(B4054&amp;D4054,Sheet1!$A$2:$N$799,14,FALSE)</f>
        <v>-3.3</v>
      </c>
      <c r="F4054">
        <f t="shared" si="63"/>
        <v>-0.79999999999999982</v>
      </c>
      <c r="G4054" t="s">
        <v>19</v>
      </c>
      <c r="H4054">
        <f>VLOOKUP(B4054&amp;G4054,Sheet1!$A$2:$N$799,14,FALSE)</f>
        <v>-2.5</v>
      </c>
      <c r="I4054">
        <v>1</v>
      </c>
      <c r="J4054">
        <v>0</v>
      </c>
      <c r="K4054">
        <v>1</v>
      </c>
      <c r="L4054">
        <v>1</v>
      </c>
    </row>
    <row r="4055" spans="1:12" x14ac:dyDescent="0.25">
      <c r="A4055" t="s">
        <v>1938</v>
      </c>
      <c r="B4055">
        <v>2021</v>
      </c>
      <c r="C4055">
        <v>2</v>
      </c>
      <c r="D4055" t="s">
        <v>32</v>
      </c>
      <c r="E4055">
        <f>VLOOKUP(B4055&amp;D4055,Sheet1!$A$2:$N$799,14,FALSE)</f>
        <v>0.3</v>
      </c>
      <c r="F4055">
        <f t="shared" si="63"/>
        <v>-4.9000000000000004</v>
      </c>
      <c r="G4055" t="s">
        <v>46</v>
      </c>
      <c r="H4055">
        <f>VLOOKUP(B4055&amp;G4055,Sheet1!$A$2:$N$799,14,FALSE)</f>
        <v>5.2</v>
      </c>
      <c r="I4055">
        <v>0</v>
      </c>
      <c r="J4055">
        <v>0</v>
      </c>
      <c r="K4055">
        <v>2</v>
      </c>
      <c r="L4055">
        <v>2</v>
      </c>
    </row>
    <row r="4056" spans="1:12" x14ac:dyDescent="0.25">
      <c r="A4056" t="s">
        <v>1939</v>
      </c>
      <c r="B4056">
        <v>2021</v>
      </c>
      <c r="C4056">
        <v>2</v>
      </c>
      <c r="D4056" t="s">
        <v>35</v>
      </c>
      <c r="E4056">
        <f>VLOOKUP(B4056&amp;D4056,Sheet1!$A$2:$N$799,14,FALSE)</f>
        <v>8.5</v>
      </c>
      <c r="F4056">
        <f t="shared" si="63"/>
        <v>18.899999999999999</v>
      </c>
      <c r="G4056" t="s">
        <v>43</v>
      </c>
      <c r="H4056">
        <f>VLOOKUP(B4056&amp;G4056,Sheet1!$A$2:$N$799,14,FALSE)</f>
        <v>-10.4</v>
      </c>
      <c r="I4056">
        <v>1</v>
      </c>
      <c r="J4056">
        <v>0</v>
      </c>
      <c r="K4056">
        <v>4</v>
      </c>
      <c r="L4056">
        <v>4</v>
      </c>
    </row>
    <row r="4057" spans="1:12" x14ac:dyDescent="0.25">
      <c r="A4057" t="s">
        <v>1940</v>
      </c>
      <c r="B4057">
        <v>2021</v>
      </c>
      <c r="C4057">
        <v>2</v>
      </c>
      <c r="D4057" t="s">
        <v>38</v>
      </c>
      <c r="E4057">
        <f>VLOOKUP(B4057&amp;D4057,Sheet1!$A$2:$N$799,14,FALSE)</f>
        <v>2</v>
      </c>
      <c r="F4057">
        <f t="shared" si="63"/>
        <v>7.5</v>
      </c>
      <c r="G4057" t="s">
        <v>14</v>
      </c>
      <c r="H4057">
        <f>VLOOKUP(B4057&amp;G4057,Sheet1!$A$2:$N$799,14,FALSE)</f>
        <v>-5.5</v>
      </c>
      <c r="I4057">
        <v>0</v>
      </c>
      <c r="J4057">
        <v>2</v>
      </c>
      <c r="K4057">
        <v>1</v>
      </c>
      <c r="L4057">
        <v>-1</v>
      </c>
    </row>
    <row r="4058" spans="1:12" x14ac:dyDescent="0.25">
      <c r="A4058" t="s">
        <v>1941</v>
      </c>
      <c r="B4058">
        <v>2021</v>
      </c>
      <c r="C4058">
        <v>2</v>
      </c>
      <c r="D4058" t="s">
        <v>41</v>
      </c>
      <c r="E4058">
        <f>VLOOKUP(B4058&amp;D4058,Sheet1!$A$2:$N$799,14,FALSE)</f>
        <v>-8.3000000000000007</v>
      </c>
      <c r="F4058">
        <f t="shared" si="63"/>
        <v>-4.1000000000000005</v>
      </c>
      <c r="G4058" t="s">
        <v>56</v>
      </c>
      <c r="H4058">
        <f>VLOOKUP(B4058&amp;G4058,Sheet1!$A$2:$N$799,14,FALSE)</f>
        <v>-4.2</v>
      </c>
      <c r="I4058">
        <v>0</v>
      </c>
      <c r="J4058">
        <v>0</v>
      </c>
      <c r="K4058">
        <v>1</v>
      </c>
      <c r="L4058">
        <v>1</v>
      </c>
    </row>
    <row r="4059" spans="1:12" x14ac:dyDescent="0.25">
      <c r="A4059" t="s">
        <v>1942</v>
      </c>
      <c r="B4059">
        <v>2021</v>
      </c>
      <c r="C4059">
        <v>2</v>
      </c>
      <c r="D4059" t="s">
        <v>50</v>
      </c>
      <c r="E4059">
        <f>VLOOKUP(B4059&amp;D4059,Sheet1!$A$2:$N$799,14,FALSE)</f>
        <v>3.8</v>
      </c>
      <c r="F4059">
        <f t="shared" si="63"/>
        <v>1.2999999999999998</v>
      </c>
      <c r="G4059" t="s">
        <v>28</v>
      </c>
      <c r="H4059">
        <f>VLOOKUP(B4059&amp;G4059,Sheet1!$A$2:$N$799,14,FALSE)</f>
        <v>2.5</v>
      </c>
      <c r="I4059">
        <v>1</v>
      </c>
      <c r="J4059">
        <v>0</v>
      </c>
      <c r="K4059">
        <v>0</v>
      </c>
      <c r="L4059">
        <v>0</v>
      </c>
    </row>
    <row r="4060" spans="1:12" x14ac:dyDescent="0.25">
      <c r="A4060" t="s">
        <v>1943</v>
      </c>
      <c r="B4060">
        <v>2021</v>
      </c>
      <c r="C4060">
        <v>2</v>
      </c>
      <c r="D4060" t="s">
        <v>53</v>
      </c>
      <c r="E4060">
        <f>VLOOKUP(B4060&amp;D4060,Sheet1!$A$2:$N$799,14,FALSE)</f>
        <v>3.4</v>
      </c>
      <c r="F4060">
        <f t="shared" si="63"/>
        <v>1.5</v>
      </c>
      <c r="G4060" t="s">
        <v>22</v>
      </c>
      <c r="H4060">
        <f>VLOOKUP(B4060&amp;G4060,Sheet1!$A$2:$N$799,14,FALSE)</f>
        <v>1.9</v>
      </c>
      <c r="I4060">
        <v>1</v>
      </c>
      <c r="J4060">
        <v>1</v>
      </c>
      <c r="K4060">
        <v>0</v>
      </c>
      <c r="L4060">
        <v>-1</v>
      </c>
    </row>
    <row r="4061" spans="1:12" x14ac:dyDescent="0.25">
      <c r="A4061" t="s">
        <v>1944</v>
      </c>
      <c r="B4061">
        <v>2021</v>
      </c>
      <c r="C4061">
        <v>3</v>
      </c>
      <c r="D4061" t="s">
        <v>46</v>
      </c>
      <c r="E4061">
        <f>VLOOKUP(B4061&amp;D4061,Sheet1!$A$2:$N$799,14,FALSE)</f>
        <v>5.2</v>
      </c>
      <c r="F4061">
        <f t="shared" si="63"/>
        <v>16.600000000000001</v>
      </c>
      <c r="G4061" t="s">
        <v>29</v>
      </c>
      <c r="H4061">
        <f>VLOOKUP(B4061&amp;G4061,Sheet1!$A$2:$N$799,14,FALSE)</f>
        <v>-11.4</v>
      </c>
      <c r="I4061">
        <v>1</v>
      </c>
      <c r="J4061">
        <v>1</v>
      </c>
      <c r="K4061">
        <v>4</v>
      </c>
      <c r="L4061">
        <v>3</v>
      </c>
    </row>
    <row r="4062" spans="1:12" x14ac:dyDescent="0.25">
      <c r="A4062" t="s">
        <v>1945</v>
      </c>
      <c r="B4062">
        <v>2021</v>
      </c>
      <c r="C4062">
        <v>3</v>
      </c>
      <c r="D4062" t="s">
        <v>37</v>
      </c>
      <c r="E4062">
        <f>VLOOKUP(B4062&amp;D4062,Sheet1!$A$2:$N$799,14,FALSE)</f>
        <v>-8.5</v>
      </c>
      <c r="F4062">
        <f t="shared" si="63"/>
        <v>-0.19999999999999929</v>
      </c>
      <c r="G4062" t="s">
        <v>41</v>
      </c>
      <c r="H4062">
        <f>VLOOKUP(B4062&amp;G4062,Sheet1!$A$2:$N$799,14,FALSE)</f>
        <v>-8.3000000000000007</v>
      </c>
      <c r="I4062">
        <v>1</v>
      </c>
      <c r="J4062">
        <v>1</v>
      </c>
      <c r="K4062">
        <v>1</v>
      </c>
      <c r="L4062">
        <v>0</v>
      </c>
    </row>
    <row r="4063" spans="1:12" x14ac:dyDescent="0.25">
      <c r="A4063" t="s">
        <v>1946</v>
      </c>
      <c r="B4063">
        <v>2021</v>
      </c>
      <c r="C4063">
        <v>3</v>
      </c>
      <c r="D4063" t="s">
        <v>16</v>
      </c>
      <c r="E4063">
        <f>VLOOKUP(B4063&amp;D4063,Sheet1!$A$2:$N$799,14,FALSE)</f>
        <v>-0.3</v>
      </c>
      <c r="F4063">
        <f t="shared" si="63"/>
        <v>7.5</v>
      </c>
      <c r="G4063" t="s">
        <v>40</v>
      </c>
      <c r="H4063">
        <f>VLOOKUP(B4063&amp;G4063,Sheet1!$A$2:$N$799,14,FALSE)</f>
        <v>-7.8</v>
      </c>
      <c r="I4063">
        <v>1</v>
      </c>
      <c r="J4063">
        <v>1</v>
      </c>
      <c r="K4063">
        <v>0</v>
      </c>
      <c r="L4063">
        <v>-1</v>
      </c>
    </row>
    <row r="4064" spans="1:12" x14ac:dyDescent="0.25">
      <c r="A4064" t="s">
        <v>1947</v>
      </c>
      <c r="B4064">
        <v>2021</v>
      </c>
      <c r="C4064">
        <v>3</v>
      </c>
      <c r="D4064" t="s">
        <v>14</v>
      </c>
      <c r="E4064">
        <f>VLOOKUP(B4064&amp;D4064,Sheet1!$A$2:$N$799,14,FALSE)</f>
        <v>-5.5</v>
      </c>
      <c r="F4064">
        <f t="shared" si="63"/>
        <v>4.1999999999999993</v>
      </c>
      <c r="G4064" t="s">
        <v>55</v>
      </c>
      <c r="H4064">
        <f>VLOOKUP(B4064&amp;G4064,Sheet1!$A$2:$N$799,14,FALSE)</f>
        <v>-9.6999999999999993</v>
      </c>
      <c r="I4064">
        <v>1</v>
      </c>
      <c r="J4064">
        <v>0</v>
      </c>
      <c r="K4064">
        <v>0</v>
      </c>
      <c r="L4064">
        <v>0</v>
      </c>
    </row>
    <row r="4065" spans="1:12" x14ac:dyDescent="0.25">
      <c r="A4065" t="s">
        <v>1948</v>
      </c>
      <c r="B4065">
        <v>2021</v>
      </c>
      <c r="C4065">
        <v>3</v>
      </c>
      <c r="D4065" t="s">
        <v>10</v>
      </c>
      <c r="E4065">
        <f>VLOOKUP(B4065&amp;D4065,Sheet1!$A$2:$N$799,14,FALSE)</f>
        <v>-5.2</v>
      </c>
      <c r="F4065">
        <f t="shared" si="63"/>
        <v>-3.9000000000000004</v>
      </c>
      <c r="G4065" t="s">
        <v>20</v>
      </c>
      <c r="H4065">
        <f>VLOOKUP(B4065&amp;G4065,Sheet1!$A$2:$N$799,14,FALSE)</f>
        <v>-1.3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1949</v>
      </c>
      <c r="B4066">
        <v>2021</v>
      </c>
      <c r="C4066">
        <v>3</v>
      </c>
      <c r="D4066" t="s">
        <v>17</v>
      </c>
      <c r="E4066">
        <f>VLOOKUP(B4066&amp;D4066,Sheet1!$A$2:$N$799,14,FALSE)</f>
        <v>3.1</v>
      </c>
      <c r="F4066">
        <f t="shared" si="63"/>
        <v>5.6</v>
      </c>
      <c r="G4066" t="s">
        <v>19</v>
      </c>
      <c r="H4066">
        <f>VLOOKUP(B4066&amp;G4066,Sheet1!$A$2:$N$799,14,FALSE)</f>
        <v>-2.5</v>
      </c>
      <c r="I4066">
        <v>1</v>
      </c>
      <c r="J4066">
        <v>1</v>
      </c>
      <c r="K4066">
        <v>2</v>
      </c>
      <c r="L4066">
        <v>1</v>
      </c>
    </row>
    <row r="4067" spans="1:12" x14ac:dyDescent="0.25">
      <c r="A4067" t="s">
        <v>1950</v>
      </c>
      <c r="B4067">
        <v>2021</v>
      </c>
      <c r="C4067">
        <v>3</v>
      </c>
      <c r="D4067" t="s">
        <v>23</v>
      </c>
      <c r="E4067">
        <f>VLOOKUP(B4067&amp;D4067,Sheet1!$A$2:$N$799,14,FALSE)</f>
        <v>4.4000000000000004</v>
      </c>
      <c r="F4067">
        <f t="shared" si="63"/>
        <v>0.60000000000000053</v>
      </c>
      <c r="G4067" t="s">
        <v>50</v>
      </c>
      <c r="H4067">
        <f>VLOOKUP(B4067&amp;G4067,Sheet1!$A$2:$N$799,14,FALSE)</f>
        <v>3.8</v>
      </c>
      <c r="I4067">
        <v>1</v>
      </c>
      <c r="J4067">
        <v>0</v>
      </c>
      <c r="K4067">
        <v>2</v>
      </c>
      <c r="L4067">
        <v>2</v>
      </c>
    </row>
    <row r="4068" spans="1:12" x14ac:dyDescent="0.25">
      <c r="A4068" t="s">
        <v>1951</v>
      </c>
      <c r="B4068">
        <v>2021</v>
      </c>
      <c r="C4068">
        <v>3</v>
      </c>
      <c r="D4068" t="s">
        <v>26</v>
      </c>
      <c r="E4068">
        <f>VLOOKUP(B4068&amp;D4068,Sheet1!$A$2:$N$799,14,FALSE)</f>
        <v>4.4000000000000004</v>
      </c>
      <c r="F4068">
        <f t="shared" si="63"/>
        <v>1.0000000000000004</v>
      </c>
      <c r="G4068" t="s">
        <v>53</v>
      </c>
      <c r="H4068">
        <f>VLOOKUP(B4068&amp;G4068,Sheet1!$A$2:$N$799,14,FALSE)</f>
        <v>3.4</v>
      </c>
      <c r="I4068">
        <v>0</v>
      </c>
      <c r="J4068">
        <v>0</v>
      </c>
      <c r="K4068">
        <v>3</v>
      </c>
      <c r="L4068">
        <v>3</v>
      </c>
    </row>
    <row r="4069" spans="1:12" x14ac:dyDescent="0.25">
      <c r="A4069" t="s">
        <v>1952</v>
      </c>
      <c r="B4069">
        <v>2021</v>
      </c>
      <c r="C4069">
        <v>3</v>
      </c>
      <c r="D4069" t="s">
        <v>47</v>
      </c>
      <c r="E4069">
        <f>VLOOKUP(B4069&amp;D4069,Sheet1!$A$2:$N$799,14,FALSE)</f>
        <v>1.1000000000000001</v>
      </c>
      <c r="F4069">
        <f t="shared" si="63"/>
        <v>-6.3000000000000007</v>
      </c>
      <c r="G4069" t="s">
        <v>52</v>
      </c>
      <c r="H4069">
        <f>VLOOKUP(B4069&amp;G4069,Sheet1!$A$2:$N$799,14,FALSE)</f>
        <v>7.4</v>
      </c>
      <c r="I4069">
        <v>1</v>
      </c>
      <c r="J4069">
        <v>0</v>
      </c>
      <c r="K4069">
        <v>4</v>
      </c>
      <c r="L4069">
        <v>4</v>
      </c>
    </row>
    <row r="4070" spans="1:12" x14ac:dyDescent="0.25">
      <c r="A4070" t="s">
        <v>1953</v>
      </c>
      <c r="B4070">
        <v>2021</v>
      </c>
      <c r="C4070">
        <v>3</v>
      </c>
      <c r="D4070" t="s">
        <v>34</v>
      </c>
      <c r="E4070">
        <f>VLOOKUP(B4070&amp;D4070,Sheet1!$A$2:$N$799,14,FALSE)</f>
        <v>-2.7</v>
      </c>
      <c r="F4070">
        <f t="shared" si="63"/>
        <v>0.59999999999999964</v>
      </c>
      <c r="G4070" t="s">
        <v>44</v>
      </c>
      <c r="H4070">
        <f>VLOOKUP(B4070&amp;G4070,Sheet1!$A$2:$N$799,14,FALSE)</f>
        <v>-3.3</v>
      </c>
      <c r="I4070">
        <v>0</v>
      </c>
      <c r="J4070">
        <v>0</v>
      </c>
      <c r="K4070">
        <v>1</v>
      </c>
      <c r="L4070">
        <v>1</v>
      </c>
    </row>
    <row r="4071" spans="1:12" x14ac:dyDescent="0.25">
      <c r="A4071" t="s">
        <v>1954</v>
      </c>
      <c r="B4071">
        <v>2021</v>
      </c>
      <c r="C4071">
        <v>3</v>
      </c>
      <c r="D4071" t="s">
        <v>38</v>
      </c>
      <c r="E4071">
        <f>VLOOKUP(B4071&amp;D4071,Sheet1!$A$2:$N$799,14,FALSE)</f>
        <v>2</v>
      </c>
      <c r="F4071">
        <f t="shared" si="63"/>
        <v>-6.5</v>
      </c>
      <c r="G4071" t="s">
        <v>35</v>
      </c>
      <c r="H4071">
        <f>VLOOKUP(B4071&amp;G4071,Sheet1!$A$2:$N$799,14,FALSE)</f>
        <v>8.5</v>
      </c>
      <c r="I4071">
        <v>1</v>
      </c>
      <c r="J4071">
        <v>0</v>
      </c>
      <c r="K4071">
        <v>3</v>
      </c>
      <c r="L4071">
        <v>3</v>
      </c>
    </row>
    <row r="4072" spans="1:12" x14ac:dyDescent="0.25">
      <c r="A4072" t="s">
        <v>1955</v>
      </c>
      <c r="B4072">
        <v>2021</v>
      </c>
      <c r="C4072">
        <v>3</v>
      </c>
      <c r="D4072" t="s">
        <v>43</v>
      </c>
      <c r="E4072">
        <f>VLOOKUP(B4072&amp;D4072,Sheet1!$A$2:$N$799,14,FALSE)</f>
        <v>-10.4</v>
      </c>
      <c r="F4072">
        <f t="shared" si="63"/>
        <v>-9.9</v>
      </c>
      <c r="G4072" t="s">
        <v>25</v>
      </c>
      <c r="H4072">
        <f>VLOOKUP(B4072&amp;G4072,Sheet1!$A$2:$N$799,14,FALSE)</f>
        <v>-0.5</v>
      </c>
      <c r="I4072">
        <v>0</v>
      </c>
      <c r="J4072">
        <v>2</v>
      </c>
      <c r="K4072">
        <v>1</v>
      </c>
      <c r="L4072">
        <v>-1</v>
      </c>
    </row>
    <row r="4073" spans="1:12" x14ac:dyDescent="0.25">
      <c r="A4073" t="s">
        <v>1956</v>
      </c>
      <c r="B4073">
        <v>2021</v>
      </c>
      <c r="C4073">
        <v>3</v>
      </c>
      <c r="D4073" t="s">
        <v>28</v>
      </c>
      <c r="E4073">
        <f>VLOOKUP(B4073&amp;D4073,Sheet1!$A$2:$N$799,14,FALSE)</f>
        <v>2.5</v>
      </c>
      <c r="F4073">
        <f t="shared" si="63"/>
        <v>-7.4</v>
      </c>
      <c r="G4073" t="s">
        <v>49</v>
      </c>
      <c r="H4073">
        <f>VLOOKUP(B4073&amp;G4073,Sheet1!$A$2:$N$799,14,FALSE)</f>
        <v>9.9</v>
      </c>
      <c r="I4073">
        <v>0</v>
      </c>
      <c r="J4073">
        <v>2</v>
      </c>
      <c r="K4073">
        <v>1</v>
      </c>
      <c r="L4073">
        <v>-1</v>
      </c>
    </row>
    <row r="4074" spans="1:12" x14ac:dyDescent="0.25">
      <c r="A4074" t="s">
        <v>1957</v>
      </c>
      <c r="B4074">
        <v>2021</v>
      </c>
      <c r="C4074">
        <v>3</v>
      </c>
      <c r="D4074" t="s">
        <v>22</v>
      </c>
      <c r="E4074">
        <f>VLOOKUP(B4074&amp;D4074,Sheet1!$A$2:$N$799,14,FALSE)</f>
        <v>1.9</v>
      </c>
      <c r="F4074">
        <f t="shared" si="63"/>
        <v>1.5999999999999999</v>
      </c>
      <c r="G4074" t="s">
        <v>32</v>
      </c>
      <c r="H4074">
        <f>VLOOKUP(B4074&amp;G4074,Sheet1!$A$2:$N$799,14,FALSE)</f>
        <v>0.3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1958</v>
      </c>
      <c r="B4075">
        <v>2021</v>
      </c>
      <c r="C4075">
        <v>3</v>
      </c>
      <c r="D4075" t="s">
        <v>13</v>
      </c>
      <c r="E4075">
        <f>VLOOKUP(B4075&amp;D4075,Sheet1!$A$2:$N$799,14,FALSE)</f>
        <v>8.6</v>
      </c>
      <c r="F4075">
        <f t="shared" si="63"/>
        <v>3.3</v>
      </c>
      <c r="G4075" t="s">
        <v>31</v>
      </c>
      <c r="H4075">
        <f>VLOOKUP(B4075&amp;G4075,Sheet1!$A$2:$N$799,14,FALSE)</f>
        <v>5.3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1959</v>
      </c>
      <c r="B4076">
        <v>2021</v>
      </c>
      <c r="C4076">
        <v>3</v>
      </c>
      <c r="D4076" t="s">
        <v>56</v>
      </c>
      <c r="E4076">
        <f>VLOOKUP(B4076&amp;D4076,Sheet1!$A$2:$N$799,14,FALSE)</f>
        <v>-4.2</v>
      </c>
      <c r="F4076">
        <f t="shared" si="63"/>
        <v>-14</v>
      </c>
      <c r="G4076" t="s">
        <v>11</v>
      </c>
      <c r="H4076">
        <f>VLOOKUP(B4076&amp;G4076,Sheet1!$A$2:$N$799,14,FALSE)</f>
        <v>9.8000000000000007</v>
      </c>
      <c r="I4076">
        <v>0</v>
      </c>
      <c r="J4076">
        <v>3</v>
      </c>
      <c r="K4076">
        <v>0</v>
      </c>
      <c r="L4076">
        <v>-3</v>
      </c>
    </row>
    <row r="4077" spans="1:12" x14ac:dyDescent="0.25">
      <c r="A4077" t="s">
        <v>1960</v>
      </c>
      <c r="B4077">
        <v>2021</v>
      </c>
      <c r="C4077">
        <v>4</v>
      </c>
      <c r="D4077" t="s">
        <v>46</v>
      </c>
      <c r="E4077">
        <f>VLOOKUP(B4077&amp;D4077,Sheet1!$A$2:$N$799,14,FALSE)</f>
        <v>5.2</v>
      </c>
      <c r="F4077">
        <f t="shared" si="63"/>
        <v>-9.9999999999999645E-2</v>
      </c>
      <c r="G4077" t="s">
        <v>31</v>
      </c>
      <c r="H4077">
        <f>VLOOKUP(B4077&amp;G4077,Sheet1!$A$2:$N$799,14,FALSE)</f>
        <v>5.3</v>
      </c>
      <c r="I4077">
        <v>1</v>
      </c>
      <c r="J4077">
        <v>0</v>
      </c>
      <c r="K4077">
        <v>2</v>
      </c>
      <c r="L4077">
        <v>2</v>
      </c>
    </row>
    <row r="4078" spans="1:12" x14ac:dyDescent="0.25">
      <c r="A4078" t="s">
        <v>1961</v>
      </c>
      <c r="B4078">
        <v>2021</v>
      </c>
      <c r="C4078">
        <v>4</v>
      </c>
      <c r="D4078" t="s">
        <v>16</v>
      </c>
      <c r="E4078">
        <f>VLOOKUP(B4078&amp;D4078,Sheet1!$A$2:$N$799,14,FALSE)</f>
        <v>-0.3</v>
      </c>
      <c r="F4078">
        <f t="shared" si="63"/>
        <v>0.2</v>
      </c>
      <c r="G4078" t="s">
        <v>25</v>
      </c>
      <c r="H4078">
        <f>VLOOKUP(B4078&amp;G4078,Sheet1!$A$2:$N$799,14,FALSE)</f>
        <v>-0.5</v>
      </c>
      <c r="I4078">
        <v>1</v>
      </c>
      <c r="J4078">
        <v>0</v>
      </c>
      <c r="K4078">
        <v>1</v>
      </c>
      <c r="L4078">
        <v>1</v>
      </c>
    </row>
    <row r="4079" spans="1:12" x14ac:dyDescent="0.25">
      <c r="A4079" t="s">
        <v>1962</v>
      </c>
      <c r="B4079">
        <v>2021</v>
      </c>
      <c r="C4079">
        <v>4</v>
      </c>
      <c r="D4079" t="s">
        <v>14</v>
      </c>
      <c r="E4079">
        <f>VLOOKUP(B4079&amp;D4079,Sheet1!$A$2:$N$799,14,FALSE)</f>
        <v>-5.5</v>
      </c>
      <c r="F4079">
        <f t="shared" si="63"/>
        <v>-15.4</v>
      </c>
      <c r="G4079" t="s">
        <v>49</v>
      </c>
      <c r="H4079">
        <f>VLOOKUP(B4079&amp;G4079,Sheet1!$A$2:$N$799,14,FALSE)</f>
        <v>9.9</v>
      </c>
      <c r="I4079">
        <v>0</v>
      </c>
      <c r="J4079">
        <v>2</v>
      </c>
      <c r="K4079">
        <v>0</v>
      </c>
      <c r="L4079">
        <v>-2</v>
      </c>
    </row>
    <row r="4080" spans="1:12" x14ac:dyDescent="0.25">
      <c r="A4080" t="s">
        <v>1963</v>
      </c>
      <c r="B4080">
        <v>2021</v>
      </c>
      <c r="C4080">
        <v>4</v>
      </c>
      <c r="D4080" t="s">
        <v>20</v>
      </c>
      <c r="E4080">
        <f>VLOOKUP(B4080&amp;D4080,Sheet1!$A$2:$N$799,14,FALSE)</f>
        <v>-1.3</v>
      </c>
      <c r="F4080">
        <f t="shared" si="63"/>
        <v>-1.6</v>
      </c>
      <c r="G4080" t="s">
        <v>32</v>
      </c>
      <c r="H4080">
        <f>VLOOKUP(B4080&amp;G4080,Sheet1!$A$2:$N$799,14,FALSE)</f>
        <v>0.3</v>
      </c>
      <c r="I4080">
        <v>1</v>
      </c>
      <c r="J4080">
        <v>0</v>
      </c>
      <c r="K4080">
        <v>1</v>
      </c>
      <c r="L4080">
        <v>1</v>
      </c>
    </row>
    <row r="4081" spans="1:12" x14ac:dyDescent="0.25">
      <c r="A4081" t="s">
        <v>1964</v>
      </c>
      <c r="B4081">
        <v>2021</v>
      </c>
      <c r="C4081">
        <v>4</v>
      </c>
      <c r="D4081" t="s">
        <v>40</v>
      </c>
      <c r="E4081">
        <f>VLOOKUP(B4081&amp;D4081,Sheet1!$A$2:$N$799,14,FALSE)</f>
        <v>-7.8</v>
      </c>
      <c r="F4081">
        <f t="shared" si="63"/>
        <v>-2.5999999999999996</v>
      </c>
      <c r="G4081" t="s">
        <v>10</v>
      </c>
      <c r="H4081">
        <f>VLOOKUP(B4081&amp;G4081,Sheet1!$A$2:$N$799,14,FALSE)</f>
        <v>-5.2</v>
      </c>
      <c r="I4081">
        <v>0</v>
      </c>
      <c r="J4081">
        <v>2</v>
      </c>
      <c r="K4081">
        <v>1</v>
      </c>
      <c r="L4081">
        <v>-1</v>
      </c>
    </row>
    <row r="4082" spans="1:12" x14ac:dyDescent="0.25">
      <c r="A4082" t="s">
        <v>1965</v>
      </c>
      <c r="B4082">
        <v>2021</v>
      </c>
      <c r="C4082">
        <v>4</v>
      </c>
      <c r="D4082" t="s">
        <v>55</v>
      </c>
      <c r="E4082">
        <f>VLOOKUP(B4082&amp;D4082,Sheet1!$A$2:$N$799,14,FALSE)</f>
        <v>-9.6999999999999993</v>
      </c>
      <c r="F4082">
        <f t="shared" si="63"/>
        <v>-19.5</v>
      </c>
      <c r="G4082" t="s">
        <v>11</v>
      </c>
      <c r="H4082">
        <f>VLOOKUP(B4082&amp;G4082,Sheet1!$A$2:$N$799,14,FALSE)</f>
        <v>9.8000000000000007</v>
      </c>
      <c r="I4082">
        <v>0</v>
      </c>
      <c r="J4082">
        <v>5</v>
      </c>
      <c r="K4082">
        <v>1</v>
      </c>
      <c r="L4082">
        <v>-4</v>
      </c>
    </row>
    <row r="4083" spans="1:12" x14ac:dyDescent="0.25">
      <c r="A4083" t="s">
        <v>1966</v>
      </c>
      <c r="B4083">
        <v>2021</v>
      </c>
      <c r="C4083">
        <v>4</v>
      </c>
      <c r="D4083" t="s">
        <v>26</v>
      </c>
      <c r="E4083">
        <f>VLOOKUP(B4083&amp;D4083,Sheet1!$A$2:$N$799,14,FALSE)</f>
        <v>4.4000000000000004</v>
      </c>
      <c r="F4083">
        <f t="shared" si="63"/>
        <v>7.1000000000000005</v>
      </c>
      <c r="G4083" t="s">
        <v>34</v>
      </c>
      <c r="H4083">
        <f>VLOOKUP(B4083&amp;G4083,Sheet1!$A$2:$N$799,14,FALSE)</f>
        <v>-2.7</v>
      </c>
      <c r="I4083">
        <v>1</v>
      </c>
      <c r="J4083">
        <v>1</v>
      </c>
      <c r="K4083">
        <v>2</v>
      </c>
      <c r="L4083">
        <v>1</v>
      </c>
    </row>
    <row r="4084" spans="1:12" x14ac:dyDescent="0.25">
      <c r="A4084" t="s">
        <v>1967</v>
      </c>
      <c r="B4084">
        <v>2021</v>
      </c>
      <c r="C4084">
        <v>4</v>
      </c>
      <c r="D4084" t="s">
        <v>29</v>
      </c>
      <c r="E4084">
        <f>VLOOKUP(B4084&amp;D4084,Sheet1!$A$2:$N$799,14,FALSE)</f>
        <v>-11.4</v>
      </c>
      <c r="F4084">
        <f t="shared" si="63"/>
        <v>-14.5</v>
      </c>
      <c r="G4084" t="s">
        <v>17</v>
      </c>
      <c r="H4084">
        <f>VLOOKUP(B4084&amp;G4084,Sheet1!$A$2:$N$799,14,FALSE)</f>
        <v>3.1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1968</v>
      </c>
      <c r="B4085">
        <v>2021</v>
      </c>
      <c r="C4085">
        <v>4</v>
      </c>
      <c r="D4085" t="s">
        <v>52</v>
      </c>
      <c r="E4085">
        <f>VLOOKUP(B4085&amp;D4085,Sheet1!$A$2:$N$799,14,FALSE)</f>
        <v>7.4</v>
      </c>
      <c r="F4085">
        <f t="shared" si="63"/>
        <v>4.9000000000000004</v>
      </c>
      <c r="G4085" t="s">
        <v>28</v>
      </c>
      <c r="H4085">
        <f>VLOOKUP(B4085&amp;G4085,Sheet1!$A$2:$N$799,14,FALSE)</f>
        <v>2.5</v>
      </c>
      <c r="I4085">
        <v>1</v>
      </c>
      <c r="J4085">
        <v>1</v>
      </c>
      <c r="K4085">
        <v>0</v>
      </c>
      <c r="L4085">
        <v>-1</v>
      </c>
    </row>
    <row r="4086" spans="1:12" x14ac:dyDescent="0.25">
      <c r="A4086" t="s">
        <v>1969</v>
      </c>
      <c r="B4086">
        <v>2021</v>
      </c>
      <c r="C4086">
        <v>4</v>
      </c>
      <c r="D4086" t="s">
        <v>44</v>
      </c>
      <c r="E4086">
        <f>VLOOKUP(B4086&amp;D4086,Sheet1!$A$2:$N$799,14,FALSE)</f>
        <v>-3.3</v>
      </c>
      <c r="F4086">
        <f t="shared" si="63"/>
        <v>-4.4000000000000004</v>
      </c>
      <c r="G4086" t="s">
        <v>47</v>
      </c>
      <c r="H4086">
        <f>VLOOKUP(B4086&amp;G4086,Sheet1!$A$2:$N$799,14,FALSE)</f>
        <v>1.1000000000000001</v>
      </c>
      <c r="I4086">
        <v>0</v>
      </c>
      <c r="J4086">
        <v>1</v>
      </c>
      <c r="K4086">
        <v>0</v>
      </c>
      <c r="L4086">
        <v>-1</v>
      </c>
    </row>
    <row r="4087" spans="1:12" x14ac:dyDescent="0.25">
      <c r="A4087" t="s">
        <v>1970</v>
      </c>
      <c r="B4087">
        <v>2021</v>
      </c>
      <c r="C4087">
        <v>4</v>
      </c>
      <c r="D4087" t="s">
        <v>41</v>
      </c>
      <c r="E4087">
        <f>VLOOKUP(B4087&amp;D4087,Sheet1!$A$2:$N$799,14,FALSE)</f>
        <v>-8.3000000000000007</v>
      </c>
      <c r="F4087">
        <f t="shared" si="63"/>
        <v>-10.3</v>
      </c>
      <c r="G4087" t="s">
        <v>38</v>
      </c>
      <c r="H4087">
        <f>VLOOKUP(B4087&amp;G4087,Sheet1!$A$2:$N$799,14,FALSE)</f>
        <v>2</v>
      </c>
      <c r="I4087">
        <v>1</v>
      </c>
      <c r="J4087">
        <v>1</v>
      </c>
      <c r="K4087">
        <v>1</v>
      </c>
      <c r="L4087">
        <v>0</v>
      </c>
    </row>
    <row r="4088" spans="1:12" x14ac:dyDescent="0.25">
      <c r="A4088" t="s">
        <v>1971</v>
      </c>
      <c r="B4088">
        <v>2021</v>
      </c>
      <c r="C4088">
        <v>4</v>
      </c>
      <c r="D4088" t="s">
        <v>19</v>
      </c>
      <c r="E4088">
        <f>VLOOKUP(B4088&amp;D4088,Sheet1!$A$2:$N$799,14,FALSE)</f>
        <v>-2.5</v>
      </c>
      <c r="F4088">
        <f t="shared" si="63"/>
        <v>-6.9</v>
      </c>
      <c r="G4088" t="s">
        <v>23</v>
      </c>
      <c r="H4088">
        <f>VLOOKUP(B4088&amp;G4088,Sheet1!$A$2:$N$799,14,FALSE)</f>
        <v>4.4000000000000004</v>
      </c>
      <c r="I4088">
        <v>0</v>
      </c>
      <c r="J4088">
        <v>2</v>
      </c>
      <c r="K4088">
        <v>1</v>
      </c>
      <c r="L4088">
        <v>-1</v>
      </c>
    </row>
    <row r="4089" spans="1:12" x14ac:dyDescent="0.25">
      <c r="A4089" t="s">
        <v>1972</v>
      </c>
      <c r="B4089">
        <v>2021</v>
      </c>
      <c r="C4089">
        <v>4</v>
      </c>
      <c r="D4089" t="s">
        <v>22</v>
      </c>
      <c r="E4089">
        <f>VLOOKUP(B4089&amp;D4089,Sheet1!$A$2:$N$799,14,FALSE)</f>
        <v>1.9</v>
      </c>
      <c r="F4089">
        <f t="shared" si="63"/>
        <v>-1.9</v>
      </c>
      <c r="G4089" t="s">
        <v>50</v>
      </c>
      <c r="H4089">
        <f>VLOOKUP(B4089&amp;G4089,Sheet1!$A$2:$N$799,14,FALSE)</f>
        <v>3.8</v>
      </c>
      <c r="I4089">
        <v>1</v>
      </c>
      <c r="J4089">
        <v>0</v>
      </c>
      <c r="K4089">
        <v>2</v>
      </c>
      <c r="L4089">
        <v>2</v>
      </c>
    </row>
    <row r="4090" spans="1:12" x14ac:dyDescent="0.25">
      <c r="A4090" t="s">
        <v>1973</v>
      </c>
      <c r="B4090">
        <v>2021</v>
      </c>
      <c r="C4090">
        <v>4</v>
      </c>
      <c r="D4090" t="s">
        <v>13</v>
      </c>
      <c r="E4090">
        <f>VLOOKUP(B4090&amp;D4090,Sheet1!$A$2:$N$799,14,FALSE)</f>
        <v>8.6</v>
      </c>
      <c r="F4090">
        <f t="shared" si="63"/>
        <v>9.9999999999999645E-2</v>
      </c>
      <c r="G4090" t="s">
        <v>35</v>
      </c>
      <c r="H4090">
        <f>VLOOKUP(B4090&amp;G4090,Sheet1!$A$2:$N$799,14,FALSE)</f>
        <v>8.5</v>
      </c>
      <c r="I4090">
        <v>1</v>
      </c>
      <c r="J4090">
        <v>0</v>
      </c>
      <c r="K4090">
        <v>2</v>
      </c>
      <c r="L4090">
        <v>2</v>
      </c>
    </row>
    <row r="4091" spans="1:12" x14ac:dyDescent="0.25">
      <c r="A4091" t="s">
        <v>1974</v>
      </c>
      <c r="B4091">
        <v>2021</v>
      </c>
      <c r="C4091">
        <v>4</v>
      </c>
      <c r="D4091" t="s">
        <v>53</v>
      </c>
      <c r="E4091">
        <f>VLOOKUP(B4091&amp;D4091,Sheet1!$A$2:$N$799,14,FALSE)</f>
        <v>3.4</v>
      </c>
      <c r="F4091">
        <f t="shared" si="63"/>
        <v>13.8</v>
      </c>
      <c r="G4091" t="s">
        <v>43</v>
      </c>
      <c r="H4091">
        <f>VLOOKUP(B4091&amp;G4091,Sheet1!$A$2:$N$799,14,FALSE)</f>
        <v>-10.4</v>
      </c>
      <c r="I4091">
        <v>0</v>
      </c>
      <c r="J4091">
        <v>0</v>
      </c>
      <c r="K4091">
        <v>1</v>
      </c>
      <c r="L4091">
        <v>1</v>
      </c>
    </row>
    <row r="4092" spans="1:12" x14ac:dyDescent="0.25">
      <c r="A4092" t="s">
        <v>1975</v>
      </c>
      <c r="B4092">
        <v>2021</v>
      </c>
      <c r="C4092">
        <v>4</v>
      </c>
      <c r="D4092" t="s">
        <v>56</v>
      </c>
      <c r="E4092">
        <f>VLOOKUP(B4092&amp;D4092,Sheet1!$A$2:$N$799,14,FALSE)</f>
        <v>-4.2</v>
      </c>
      <c r="F4092">
        <f t="shared" si="63"/>
        <v>4.3</v>
      </c>
      <c r="G4092" t="s">
        <v>37</v>
      </c>
      <c r="H4092">
        <f>VLOOKUP(B4092&amp;G4092,Sheet1!$A$2:$N$799,14,FALSE)</f>
        <v>-8.5</v>
      </c>
      <c r="I4092">
        <v>1</v>
      </c>
      <c r="J4092">
        <v>0</v>
      </c>
      <c r="K4092">
        <v>0</v>
      </c>
      <c r="L4092">
        <v>0</v>
      </c>
    </row>
    <row r="4093" spans="1:12" x14ac:dyDescent="0.25">
      <c r="A4093" t="s">
        <v>1976</v>
      </c>
      <c r="B4093">
        <v>2021</v>
      </c>
      <c r="C4093">
        <v>5</v>
      </c>
      <c r="D4093" t="s">
        <v>11</v>
      </c>
      <c r="E4093">
        <f>VLOOKUP(B4093&amp;D4093,Sheet1!$A$2:$N$799,14,FALSE)</f>
        <v>9.8000000000000007</v>
      </c>
      <c r="F4093">
        <f t="shared" si="63"/>
        <v>2.4000000000000004</v>
      </c>
      <c r="G4093" t="s">
        <v>52</v>
      </c>
      <c r="H4093">
        <f>VLOOKUP(B4093&amp;G4093,Sheet1!$A$2:$N$799,14,FALSE)</f>
        <v>7.4</v>
      </c>
      <c r="I4093">
        <v>1</v>
      </c>
      <c r="J4093">
        <v>0</v>
      </c>
      <c r="K4093">
        <v>4</v>
      </c>
      <c r="L4093">
        <v>4</v>
      </c>
    </row>
    <row r="4094" spans="1:12" x14ac:dyDescent="0.25">
      <c r="A4094" t="s">
        <v>1977</v>
      </c>
      <c r="B4094">
        <v>2021</v>
      </c>
      <c r="C4094">
        <v>5</v>
      </c>
      <c r="D4094" t="s">
        <v>10</v>
      </c>
      <c r="E4094">
        <f>VLOOKUP(B4094&amp;D4094,Sheet1!$A$2:$N$799,14,FALSE)</f>
        <v>-5.2</v>
      </c>
      <c r="F4094">
        <f t="shared" si="63"/>
        <v>-1.9000000000000004</v>
      </c>
      <c r="G4094" t="s">
        <v>44</v>
      </c>
      <c r="H4094">
        <f>VLOOKUP(B4094&amp;G4094,Sheet1!$A$2:$N$799,14,FALSE)</f>
        <v>-3.3</v>
      </c>
      <c r="I4094">
        <v>1</v>
      </c>
      <c r="J4094">
        <v>0</v>
      </c>
      <c r="K4094">
        <v>1</v>
      </c>
      <c r="L4094">
        <v>1</v>
      </c>
    </row>
    <row r="4095" spans="1:12" x14ac:dyDescent="0.25">
      <c r="A4095" t="s">
        <v>1978</v>
      </c>
      <c r="B4095">
        <v>2021</v>
      </c>
      <c r="C4095">
        <v>5</v>
      </c>
      <c r="D4095" t="s">
        <v>20</v>
      </c>
      <c r="E4095">
        <f>VLOOKUP(B4095&amp;D4095,Sheet1!$A$2:$N$799,14,FALSE)</f>
        <v>-1.3</v>
      </c>
      <c r="F4095">
        <f t="shared" si="63"/>
        <v>-2.4000000000000004</v>
      </c>
      <c r="G4095" t="s">
        <v>47</v>
      </c>
      <c r="H4095">
        <f>VLOOKUP(B4095&amp;G4095,Sheet1!$A$2:$N$799,14,FALSE)</f>
        <v>1.1000000000000001</v>
      </c>
      <c r="I4095">
        <v>0</v>
      </c>
      <c r="J4095">
        <v>0</v>
      </c>
      <c r="K4095">
        <v>1</v>
      </c>
      <c r="L4095">
        <v>1</v>
      </c>
    </row>
    <row r="4096" spans="1:12" x14ac:dyDescent="0.25">
      <c r="A4096" t="s">
        <v>1979</v>
      </c>
      <c r="B4096">
        <v>2021</v>
      </c>
      <c r="C4096">
        <v>5</v>
      </c>
      <c r="D4096" t="s">
        <v>25</v>
      </c>
      <c r="E4096">
        <f>VLOOKUP(B4096&amp;D4096,Sheet1!$A$2:$N$799,14,FALSE)</f>
        <v>-0.5</v>
      </c>
      <c r="F4096">
        <f t="shared" si="63"/>
        <v>2</v>
      </c>
      <c r="G4096" t="s">
        <v>19</v>
      </c>
      <c r="H4096">
        <f>VLOOKUP(B4096&amp;G4096,Sheet1!$A$2:$N$799,14,FALSE)</f>
        <v>-2.5</v>
      </c>
      <c r="I4096">
        <v>0</v>
      </c>
      <c r="J4096">
        <v>1</v>
      </c>
      <c r="K4096">
        <v>1</v>
      </c>
      <c r="L4096">
        <v>0</v>
      </c>
    </row>
    <row r="4097" spans="1:12" x14ac:dyDescent="0.25">
      <c r="A4097" t="s">
        <v>1980</v>
      </c>
      <c r="B4097">
        <v>2021</v>
      </c>
      <c r="C4097">
        <v>5</v>
      </c>
      <c r="D4097" t="s">
        <v>40</v>
      </c>
      <c r="E4097">
        <f>VLOOKUP(B4097&amp;D4097,Sheet1!$A$2:$N$799,14,FALSE)</f>
        <v>-7.8</v>
      </c>
      <c r="F4097">
        <f t="shared" si="63"/>
        <v>-8.1</v>
      </c>
      <c r="G4097" t="s">
        <v>32</v>
      </c>
      <c r="H4097">
        <f>VLOOKUP(B4097&amp;G4097,Sheet1!$A$2:$N$799,14,FALSE)</f>
        <v>0.3</v>
      </c>
      <c r="I4097">
        <v>0</v>
      </c>
      <c r="J4097">
        <v>2</v>
      </c>
      <c r="K4097">
        <v>2</v>
      </c>
      <c r="L4097">
        <v>0</v>
      </c>
    </row>
    <row r="4098" spans="1:12" x14ac:dyDescent="0.25">
      <c r="A4098" t="s">
        <v>1981</v>
      </c>
      <c r="B4098">
        <v>2021</v>
      </c>
      <c r="C4098">
        <v>5</v>
      </c>
      <c r="D4098" t="s">
        <v>23</v>
      </c>
      <c r="E4098">
        <f>VLOOKUP(B4098&amp;D4098,Sheet1!$A$2:$N$799,14,FALSE)</f>
        <v>4.4000000000000004</v>
      </c>
      <c r="F4098">
        <f t="shared" si="63"/>
        <v>1.3000000000000003</v>
      </c>
      <c r="G4098" t="s">
        <v>17</v>
      </c>
      <c r="H4098">
        <f>VLOOKUP(B4098&amp;G4098,Sheet1!$A$2:$N$799,14,FALSE)</f>
        <v>3.1</v>
      </c>
      <c r="I4098">
        <v>1</v>
      </c>
      <c r="J4098">
        <v>1</v>
      </c>
      <c r="K4098">
        <v>2</v>
      </c>
      <c r="L4098">
        <v>1</v>
      </c>
    </row>
    <row r="4099" spans="1:12" x14ac:dyDescent="0.25">
      <c r="A4099" t="s">
        <v>1982</v>
      </c>
      <c r="B4099">
        <v>2021</v>
      </c>
      <c r="C4099">
        <v>5</v>
      </c>
      <c r="D4099" t="s">
        <v>26</v>
      </c>
      <c r="E4099">
        <f>VLOOKUP(B4099&amp;D4099,Sheet1!$A$2:$N$799,14,FALSE)</f>
        <v>4.4000000000000004</v>
      </c>
      <c r="F4099">
        <f t="shared" ref="F4099:F4162" si="64">E4099-H4099</f>
        <v>4.7</v>
      </c>
      <c r="G4099" t="s">
        <v>16</v>
      </c>
      <c r="H4099">
        <f>VLOOKUP(B4099&amp;G4099,Sheet1!$A$2:$N$799,14,FALSE)</f>
        <v>-0.3</v>
      </c>
      <c r="I4099">
        <v>0</v>
      </c>
      <c r="J4099">
        <v>1</v>
      </c>
      <c r="K4099">
        <v>1</v>
      </c>
      <c r="L4099">
        <v>0</v>
      </c>
    </row>
    <row r="4100" spans="1:12" x14ac:dyDescent="0.25">
      <c r="A4100" t="s">
        <v>1983</v>
      </c>
      <c r="B4100">
        <v>2021</v>
      </c>
      <c r="C4100">
        <v>5</v>
      </c>
      <c r="D4100" t="s">
        <v>31</v>
      </c>
      <c r="E4100">
        <f>VLOOKUP(B4100&amp;D4100,Sheet1!$A$2:$N$799,14,FALSE)</f>
        <v>5.3</v>
      </c>
      <c r="F4100">
        <f t="shared" si="64"/>
        <v>3.4</v>
      </c>
      <c r="G4100" t="s">
        <v>22</v>
      </c>
      <c r="H4100">
        <f>VLOOKUP(B4100&amp;G4100,Sheet1!$A$2:$N$799,14,FALSE)</f>
        <v>1.9</v>
      </c>
      <c r="I4100">
        <v>1</v>
      </c>
      <c r="J4100">
        <v>1</v>
      </c>
      <c r="K4100">
        <v>2</v>
      </c>
      <c r="L4100">
        <v>1</v>
      </c>
    </row>
    <row r="4101" spans="1:12" x14ac:dyDescent="0.25">
      <c r="A4101" t="s">
        <v>1984</v>
      </c>
      <c r="B4101">
        <v>2021</v>
      </c>
      <c r="C4101">
        <v>5</v>
      </c>
      <c r="D4101" t="s">
        <v>34</v>
      </c>
      <c r="E4101">
        <f>VLOOKUP(B4101&amp;D4101,Sheet1!$A$2:$N$799,14,FALSE)</f>
        <v>-2.7</v>
      </c>
      <c r="F4101">
        <f t="shared" si="64"/>
        <v>-11.3</v>
      </c>
      <c r="G4101" t="s">
        <v>13</v>
      </c>
      <c r="H4101">
        <f>VLOOKUP(B4101&amp;G4101,Sheet1!$A$2:$N$799,14,FALSE)</f>
        <v>8.6</v>
      </c>
      <c r="I4101">
        <v>0</v>
      </c>
      <c r="J4101">
        <v>2</v>
      </c>
      <c r="K4101">
        <v>0</v>
      </c>
      <c r="L4101">
        <v>-2</v>
      </c>
    </row>
    <row r="4102" spans="1:12" x14ac:dyDescent="0.25">
      <c r="A4102" t="s">
        <v>1985</v>
      </c>
      <c r="B4102">
        <v>2021</v>
      </c>
      <c r="C4102">
        <v>5</v>
      </c>
      <c r="D4102" t="s">
        <v>35</v>
      </c>
      <c r="E4102">
        <f>VLOOKUP(B4102&amp;D4102,Sheet1!$A$2:$N$799,14,FALSE)</f>
        <v>8.5</v>
      </c>
      <c r="F4102">
        <f t="shared" si="64"/>
        <v>18.2</v>
      </c>
      <c r="G4102" t="s">
        <v>55</v>
      </c>
      <c r="H4102">
        <f>VLOOKUP(B4102&amp;G4102,Sheet1!$A$2:$N$799,14,FALSE)</f>
        <v>-9.6999999999999993</v>
      </c>
      <c r="I4102">
        <v>1</v>
      </c>
      <c r="J4102">
        <v>2</v>
      </c>
      <c r="K4102">
        <v>1</v>
      </c>
      <c r="L4102">
        <v>-1</v>
      </c>
    </row>
    <row r="4103" spans="1:12" x14ac:dyDescent="0.25">
      <c r="A4103" t="s">
        <v>1986</v>
      </c>
      <c r="B4103">
        <v>2021</v>
      </c>
      <c r="C4103">
        <v>5</v>
      </c>
      <c r="D4103" t="s">
        <v>38</v>
      </c>
      <c r="E4103">
        <f>VLOOKUP(B4103&amp;D4103,Sheet1!$A$2:$N$799,14,FALSE)</f>
        <v>2</v>
      </c>
      <c r="F4103">
        <f t="shared" si="64"/>
        <v>6.2</v>
      </c>
      <c r="G4103" t="s">
        <v>56</v>
      </c>
      <c r="H4103">
        <f>VLOOKUP(B4103&amp;G4103,Sheet1!$A$2:$N$799,14,FALSE)</f>
        <v>-4.2</v>
      </c>
      <c r="I4103">
        <v>1</v>
      </c>
      <c r="J4103">
        <v>2</v>
      </c>
      <c r="K4103">
        <v>2</v>
      </c>
      <c r="L4103">
        <v>0</v>
      </c>
    </row>
    <row r="4104" spans="1:12" x14ac:dyDescent="0.25">
      <c r="A4104" t="s">
        <v>1987</v>
      </c>
      <c r="B4104">
        <v>2021</v>
      </c>
      <c r="C4104">
        <v>5</v>
      </c>
      <c r="D4104" t="s">
        <v>41</v>
      </c>
      <c r="E4104">
        <f>VLOOKUP(B4104&amp;D4104,Sheet1!$A$2:$N$799,14,FALSE)</f>
        <v>-8.3000000000000007</v>
      </c>
      <c r="F4104">
        <f t="shared" si="64"/>
        <v>-18.200000000000003</v>
      </c>
      <c r="G4104" t="s">
        <v>49</v>
      </c>
      <c r="H4104">
        <f>VLOOKUP(B4104&amp;G4104,Sheet1!$A$2:$N$799,14,FALSE)</f>
        <v>9.9</v>
      </c>
      <c r="I4104">
        <v>0</v>
      </c>
      <c r="J4104">
        <v>2</v>
      </c>
      <c r="K4104">
        <v>2</v>
      </c>
      <c r="L4104">
        <v>0</v>
      </c>
    </row>
    <row r="4105" spans="1:12" x14ac:dyDescent="0.25">
      <c r="A4105" t="s">
        <v>1988</v>
      </c>
      <c r="B4105">
        <v>2021</v>
      </c>
      <c r="C4105">
        <v>5</v>
      </c>
      <c r="D4105" t="s">
        <v>43</v>
      </c>
      <c r="E4105">
        <f>VLOOKUP(B4105&amp;D4105,Sheet1!$A$2:$N$799,14,FALSE)</f>
        <v>-10.4</v>
      </c>
      <c r="F4105">
        <f t="shared" si="64"/>
        <v>-1.9000000000000004</v>
      </c>
      <c r="G4105" t="s">
        <v>37</v>
      </c>
      <c r="H4105">
        <f>VLOOKUP(B4105&amp;G4105,Sheet1!$A$2:$N$799,14,FALSE)</f>
        <v>-8.5</v>
      </c>
      <c r="I4105">
        <v>0</v>
      </c>
      <c r="J4105">
        <v>1</v>
      </c>
      <c r="K4105">
        <v>2</v>
      </c>
      <c r="L4105">
        <v>1</v>
      </c>
    </row>
    <row r="4106" spans="1:12" x14ac:dyDescent="0.25">
      <c r="A4106" t="s">
        <v>1989</v>
      </c>
      <c r="B4106">
        <v>2021</v>
      </c>
      <c r="C4106">
        <v>5</v>
      </c>
      <c r="D4106" t="s">
        <v>28</v>
      </c>
      <c r="E4106">
        <f>VLOOKUP(B4106&amp;D4106,Sheet1!$A$2:$N$799,14,FALSE)</f>
        <v>2.5</v>
      </c>
      <c r="F4106">
        <f t="shared" si="64"/>
        <v>8</v>
      </c>
      <c r="G4106" t="s">
        <v>14</v>
      </c>
      <c r="H4106">
        <f>VLOOKUP(B4106&amp;G4106,Sheet1!$A$2:$N$799,14,FALSE)</f>
        <v>-5.5</v>
      </c>
      <c r="I4106">
        <v>1</v>
      </c>
      <c r="J4106">
        <v>2</v>
      </c>
      <c r="K4106">
        <v>3</v>
      </c>
      <c r="L4106">
        <v>1</v>
      </c>
    </row>
    <row r="4107" spans="1:12" x14ac:dyDescent="0.25">
      <c r="A4107" t="s">
        <v>1990</v>
      </c>
      <c r="B4107">
        <v>2021</v>
      </c>
      <c r="C4107">
        <v>5</v>
      </c>
      <c r="D4107" t="s">
        <v>50</v>
      </c>
      <c r="E4107">
        <f>VLOOKUP(B4107&amp;D4107,Sheet1!$A$2:$N$799,14,FALSE)</f>
        <v>3.8</v>
      </c>
      <c r="F4107">
        <f t="shared" si="64"/>
        <v>-1.4000000000000004</v>
      </c>
      <c r="G4107" t="s">
        <v>46</v>
      </c>
      <c r="H4107">
        <f>VLOOKUP(B4107&amp;G4107,Sheet1!$A$2:$N$799,14,FALSE)</f>
        <v>5.2</v>
      </c>
      <c r="I4107">
        <v>0</v>
      </c>
      <c r="J4107">
        <v>1</v>
      </c>
      <c r="K4107">
        <v>1</v>
      </c>
      <c r="L4107">
        <v>0</v>
      </c>
    </row>
    <row r="4108" spans="1:12" x14ac:dyDescent="0.25">
      <c r="A4108" t="s">
        <v>1991</v>
      </c>
      <c r="B4108">
        <v>2021</v>
      </c>
      <c r="C4108">
        <v>5</v>
      </c>
      <c r="D4108" t="s">
        <v>53</v>
      </c>
      <c r="E4108">
        <f>VLOOKUP(B4108&amp;D4108,Sheet1!$A$2:$N$799,14,FALSE)</f>
        <v>3.4</v>
      </c>
      <c r="F4108">
        <f t="shared" si="64"/>
        <v>14.8</v>
      </c>
      <c r="G4108" t="s">
        <v>29</v>
      </c>
      <c r="H4108">
        <f>VLOOKUP(B4108&amp;G4108,Sheet1!$A$2:$N$799,14,FALSE)</f>
        <v>-11.4</v>
      </c>
      <c r="I4108">
        <v>1</v>
      </c>
      <c r="J4108">
        <v>0</v>
      </c>
      <c r="K4108">
        <v>2</v>
      </c>
      <c r="L4108">
        <v>2</v>
      </c>
    </row>
    <row r="4109" spans="1:12" x14ac:dyDescent="0.25">
      <c r="A4109" t="s">
        <v>1992</v>
      </c>
      <c r="B4109">
        <v>2021</v>
      </c>
      <c r="C4109">
        <v>6</v>
      </c>
      <c r="D4109" t="s">
        <v>46</v>
      </c>
      <c r="E4109">
        <f>VLOOKUP(B4109&amp;D4109,Sheet1!$A$2:$N$799,14,FALSE)</f>
        <v>5.2</v>
      </c>
      <c r="F4109">
        <f t="shared" si="64"/>
        <v>6.5</v>
      </c>
      <c r="G4109" t="s">
        <v>20</v>
      </c>
      <c r="H4109">
        <f>VLOOKUP(B4109&amp;G4109,Sheet1!$A$2:$N$799,14,FALSE)</f>
        <v>-1.3</v>
      </c>
      <c r="I4109">
        <v>1</v>
      </c>
      <c r="J4109">
        <v>0</v>
      </c>
      <c r="K4109">
        <v>3</v>
      </c>
      <c r="L4109">
        <v>3</v>
      </c>
    </row>
    <row r="4110" spans="1:12" x14ac:dyDescent="0.25">
      <c r="A4110" t="s">
        <v>1993</v>
      </c>
      <c r="B4110">
        <v>2021</v>
      </c>
      <c r="C4110">
        <v>6</v>
      </c>
      <c r="D4110" t="s">
        <v>11</v>
      </c>
      <c r="E4110">
        <f>VLOOKUP(B4110&amp;D4110,Sheet1!$A$2:$N$799,14,FALSE)</f>
        <v>9.8000000000000007</v>
      </c>
      <c r="F4110">
        <f t="shared" si="64"/>
        <v>6.4</v>
      </c>
      <c r="G4110" t="s">
        <v>53</v>
      </c>
      <c r="H4110">
        <f>VLOOKUP(B4110&amp;G4110,Sheet1!$A$2:$N$799,14,FALSE)</f>
        <v>3.4</v>
      </c>
      <c r="I4110">
        <v>0</v>
      </c>
      <c r="J4110">
        <v>1</v>
      </c>
      <c r="K4110">
        <v>1</v>
      </c>
      <c r="L4110">
        <v>0</v>
      </c>
    </row>
    <row r="4111" spans="1:12" x14ac:dyDescent="0.25">
      <c r="A4111" t="s">
        <v>1994</v>
      </c>
      <c r="B4111">
        <v>2021</v>
      </c>
      <c r="C4111">
        <v>6</v>
      </c>
      <c r="D4111" t="s">
        <v>17</v>
      </c>
      <c r="E4111">
        <f>VLOOKUP(B4111&amp;D4111,Sheet1!$A$2:$N$799,14,FALSE)</f>
        <v>3.1</v>
      </c>
      <c r="F4111">
        <f t="shared" si="64"/>
        <v>10.9</v>
      </c>
      <c r="G4111" t="s">
        <v>40</v>
      </c>
      <c r="H4111">
        <f>VLOOKUP(B4111&amp;G4111,Sheet1!$A$2:$N$799,14,FALSE)</f>
        <v>-7.8</v>
      </c>
      <c r="I4111">
        <v>1</v>
      </c>
      <c r="J4111">
        <v>1</v>
      </c>
      <c r="K4111">
        <v>1</v>
      </c>
      <c r="L4111">
        <v>0</v>
      </c>
    </row>
    <row r="4112" spans="1:12" x14ac:dyDescent="0.25">
      <c r="A4112" t="s">
        <v>1995</v>
      </c>
      <c r="B4112">
        <v>2021</v>
      </c>
      <c r="C4112">
        <v>6</v>
      </c>
      <c r="D4112" t="s">
        <v>49</v>
      </c>
      <c r="E4112">
        <f>VLOOKUP(B4112&amp;D4112,Sheet1!$A$2:$N$799,14,FALSE)</f>
        <v>9.9</v>
      </c>
      <c r="F4112">
        <f t="shared" si="64"/>
        <v>1.4000000000000004</v>
      </c>
      <c r="G4112" t="s">
        <v>35</v>
      </c>
      <c r="H4112">
        <f>VLOOKUP(B4112&amp;G4112,Sheet1!$A$2:$N$799,14,FALSE)</f>
        <v>8.5</v>
      </c>
      <c r="I4112">
        <v>1</v>
      </c>
      <c r="J4112">
        <v>2</v>
      </c>
      <c r="K4112">
        <v>2</v>
      </c>
      <c r="L4112">
        <v>0</v>
      </c>
    </row>
    <row r="4113" spans="1:12" x14ac:dyDescent="0.25">
      <c r="A4113" t="s">
        <v>1996</v>
      </c>
      <c r="B4113">
        <v>2021</v>
      </c>
      <c r="C4113">
        <v>6</v>
      </c>
      <c r="D4113" t="s">
        <v>23</v>
      </c>
      <c r="E4113">
        <f>VLOOKUP(B4113&amp;D4113,Sheet1!$A$2:$N$799,14,FALSE)</f>
        <v>4.4000000000000004</v>
      </c>
      <c r="F4113">
        <f t="shared" si="64"/>
        <v>9.6000000000000014</v>
      </c>
      <c r="G4113" t="s">
        <v>10</v>
      </c>
      <c r="H4113">
        <f>VLOOKUP(B4113&amp;G4113,Sheet1!$A$2:$N$799,14,FALSE)</f>
        <v>-5.2</v>
      </c>
      <c r="I4113">
        <v>1</v>
      </c>
      <c r="J4113">
        <v>0</v>
      </c>
      <c r="K4113">
        <v>1</v>
      </c>
      <c r="L4113">
        <v>1</v>
      </c>
    </row>
    <row r="4114" spans="1:12" x14ac:dyDescent="0.25">
      <c r="A4114" t="s">
        <v>1997</v>
      </c>
      <c r="B4114">
        <v>2021</v>
      </c>
      <c r="C4114">
        <v>6</v>
      </c>
      <c r="D4114" t="s">
        <v>55</v>
      </c>
      <c r="E4114">
        <f>VLOOKUP(B4114&amp;D4114,Sheet1!$A$2:$N$799,14,FALSE)</f>
        <v>-9.6999999999999993</v>
      </c>
      <c r="F4114">
        <f t="shared" si="64"/>
        <v>-14.1</v>
      </c>
      <c r="G4114" t="s">
        <v>26</v>
      </c>
      <c r="H4114">
        <f>VLOOKUP(B4114&amp;G4114,Sheet1!$A$2:$N$799,14,FALSE)</f>
        <v>4.4000000000000004</v>
      </c>
      <c r="I4114">
        <v>0</v>
      </c>
      <c r="J4114">
        <v>3</v>
      </c>
      <c r="K4114">
        <v>0</v>
      </c>
      <c r="L4114">
        <v>-3</v>
      </c>
    </row>
    <row r="4115" spans="1:12" x14ac:dyDescent="0.25">
      <c r="A4115" t="s">
        <v>1998</v>
      </c>
      <c r="B4115">
        <v>2021</v>
      </c>
      <c r="C4115">
        <v>6</v>
      </c>
      <c r="D4115" t="s">
        <v>52</v>
      </c>
      <c r="E4115">
        <f>VLOOKUP(B4115&amp;D4115,Sheet1!$A$2:$N$799,14,FALSE)</f>
        <v>7.4</v>
      </c>
      <c r="F4115">
        <f t="shared" si="64"/>
        <v>11.600000000000001</v>
      </c>
      <c r="G4115" t="s">
        <v>56</v>
      </c>
      <c r="H4115">
        <f>VLOOKUP(B4115&amp;G4115,Sheet1!$A$2:$N$799,14,FALSE)</f>
        <v>-4.2</v>
      </c>
      <c r="I4115">
        <v>1</v>
      </c>
      <c r="J4115">
        <v>3</v>
      </c>
      <c r="K4115">
        <v>2</v>
      </c>
      <c r="L4115">
        <v>-1</v>
      </c>
    </row>
    <row r="4116" spans="1:12" x14ac:dyDescent="0.25">
      <c r="A4116" t="s">
        <v>1999</v>
      </c>
      <c r="B4116">
        <v>2021</v>
      </c>
      <c r="C4116">
        <v>6</v>
      </c>
      <c r="D4116" t="s">
        <v>47</v>
      </c>
      <c r="E4116">
        <f>VLOOKUP(B4116&amp;D4116,Sheet1!$A$2:$N$799,14,FALSE)</f>
        <v>1.1000000000000001</v>
      </c>
      <c r="F4116">
        <f t="shared" si="64"/>
        <v>1.4000000000000001</v>
      </c>
      <c r="G4116" t="s">
        <v>16</v>
      </c>
      <c r="H4116">
        <f>VLOOKUP(B4116&amp;G4116,Sheet1!$A$2:$N$799,14,FALSE)</f>
        <v>-0.3</v>
      </c>
      <c r="I4116">
        <v>0</v>
      </c>
      <c r="J4116">
        <v>1</v>
      </c>
      <c r="K4116">
        <v>2</v>
      </c>
      <c r="L4116">
        <v>1</v>
      </c>
    </row>
    <row r="4117" spans="1:12" x14ac:dyDescent="0.25">
      <c r="A4117" t="s">
        <v>2000</v>
      </c>
      <c r="B4117">
        <v>2021</v>
      </c>
      <c r="C4117">
        <v>6</v>
      </c>
      <c r="D4117" t="s">
        <v>31</v>
      </c>
      <c r="E4117">
        <f>VLOOKUP(B4117&amp;D4117,Sheet1!$A$2:$N$799,14,FALSE)</f>
        <v>5.3</v>
      </c>
      <c r="F4117">
        <f t="shared" si="64"/>
        <v>13.600000000000001</v>
      </c>
      <c r="G4117" t="s">
        <v>41</v>
      </c>
      <c r="H4117">
        <f>VLOOKUP(B4117&amp;G4117,Sheet1!$A$2:$N$799,14,FALSE)</f>
        <v>-8.3000000000000007</v>
      </c>
      <c r="I4117">
        <v>1</v>
      </c>
      <c r="J4117">
        <v>2</v>
      </c>
      <c r="K4117">
        <v>4</v>
      </c>
      <c r="L4117">
        <v>2</v>
      </c>
    </row>
    <row r="4118" spans="1:12" x14ac:dyDescent="0.25">
      <c r="A4118" t="s">
        <v>2001</v>
      </c>
      <c r="B4118">
        <v>2021</v>
      </c>
      <c r="C4118">
        <v>6</v>
      </c>
      <c r="D4118" t="s">
        <v>44</v>
      </c>
      <c r="E4118">
        <f>VLOOKUP(B4118&amp;D4118,Sheet1!$A$2:$N$799,14,FALSE)</f>
        <v>-3.3</v>
      </c>
      <c r="F4118">
        <f t="shared" si="64"/>
        <v>-2.8</v>
      </c>
      <c r="G4118" t="s">
        <v>25</v>
      </c>
      <c r="H4118">
        <f>VLOOKUP(B4118&amp;G4118,Sheet1!$A$2:$N$799,14,FALSE)</f>
        <v>-0.5</v>
      </c>
      <c r="I4118">
        <v>1</v>
      </c>
      <c r="J4118">
        <v>0</v>
      </c>
      <c r="K4118">
        <v>4</v>
      </c>
      <c r="L4118">
        <v>4</v>
      </c>
    </row>
    <row r="4119" spans="1:12" x14ac:dyDescent="0.25">
      <c r="A4119" t="s">
        <v>2002</v>
      </c>
      <c r="B4119">
        <v>2021</v>
      </c>
      <c r="C4119">
        <v>6</v>
      </c>
      <c r="D4119" t="s">
        <v>34</v>
      </c>
      <c r="E4119">
        <f>VLOOKUP(B4119&amp;D4119,Sheet1!$A$2:$N$799,14,FALSE)</f>
        <v>-2.7</v>
      </c>
      <c r="F4119">
        <f t="shared" si="64"/>
        <v>8.6999999999999993</v>
      </c>
      <c r="G4119" t="s">
        <v>29</v>
      </c>
      <c r="H4119">
        <f>VLOOKUP(B4119&amp;G4119,Sheet1!$A$2:$N$799,14,FALSE)</f>
        <v>-11.4</v>
      </c>
      <c r="I4119">
        <v>0</v>
      </c>
      <c r="J4119">
        <v>1</v>
      </c>
      <c r="K4119">
        <v>1</v>
      </c>
      <c r="L4119">
        <v>0</v>
      </c>
    </row>
    <row r="4120" spans="1:12" x14ac:dyDescent="0.25">
      <c r="A4120" t="s">
        <v>2003</v>
      </c>
      <c r="B4120">
        <v>2021</v>
      </c>
      <c r="C4120">
        <v>6</v>
      </c>
      <c r="D4120" t="s">
        <v>32</v>
      </c>
      <c r="E4120">
        <f>VLOOKUP(B4120&amp;D4120,Sheet1!$A$2:$N$799,14,FALSE)</f>
        <v>0.3</v>
      </c>
      <c r="F4120">
        <f t="shared" si="64"/>
        <v>5.8</v>
      </c>
      <c r="G4120" t="s">
        <v>14</v>
      </c>
      <c r="H4120">
        <f>VLOOKUP(B4120&amp;G4120,Sheet1!$A$2:$N$799,14,FALSE)</f>
        <v>-5.5</v>
      </c>
      <c r="I4120">
        <v>1</v>
      </c>
      <c r="J4120">
        <v>1</v>
      </c>
      <c r="K4120">
        <v>3</v>
      </c>
      <c r="L4120">
        <v>2</v>
      </c>
    </row>
    <row r="4121" spans="1:12" x14ac:dyDescent="0.25">
      <c r="A4121" t="s">
        <v>2004</v>
      </c>
      <c r="B4121">
        <v>2021</v>
      </c>
      <c r="C4121">
        <v>6</v>
      </c>
      <c r="D4121" t="s">
        <v>22</v>
      </c>
      <c r="E4121">
        <f>VLOOKUP(B4121&amp;D4121,Sheet1!$A$2:$N$799,14,FALSE)</f>
        <v>1.9</v>
      </c>
      <c r="F4121">
        <f t="shared" si="64"/>
        <v>4.4000000000000004</v>
      </c>
      <c r="G4121" t="s">
        <v>19</v>
      </c>
      <c r="H4121">
        <f>VLOOKUP(B4121&amp;G4121,Sheet1!$A$2:$N$799,14,FALSE)</f>
        <v>-2.5</v>
      </c>
      <c r="I4121">
        <v>0</v>
      </c>
      <c r="J4121">
        <v>1</v>
      </c>
      <c r="K4121">
        <v>1</v>
      </c>
      <c r="L4121">
        <v>0</v>
      </c>
    </row>
    <row r="4122" spans="1:12" x14ac:dyDescent="0.25">
      <c r="A4122" t="s">
        <v>2005</v>
      </c>
      <c r="B4122">
        <v>2021</v>
      </c>
      <c r="C4122">
        <v>6</v>
      </c>
      <c r="D4122" t="s">
        <v>13</v>
      </c>
      <c r="E4122">
        <f>VLOOKUP(B4122&amp;D4122,Sheet1!$A$2:$N$799,14,FALSE)</f>
        <v>8.6</v>
      </c>
      <c r="F4122">
        <f t="shared" si="64"/>
        <v>6.1</v>
      </c>
      <c r="G4122" t="s">
        <v>28</v>
      </c>
      <c r="H4122">
        <f>VLOOKUP(B4122&amp;G4122,Sheet1!$A$2:$N$799,14,FALSE)</f>
        <v>2.5</v>
      </c>
      <c r="I4122">
        <v>1</v>
      </c>
      <c r="J4122">
        <v>1</v>
      </c>
      <c r="K4122">
        <v>1</v>
      </c>
      <c r="L4122">
        <v>0</v>
      </c>
    </row>
    <row r="4123" spans="1:12" x14ac:dyDescent="0.25">
      <c r="A4123" t="s">
        <v>2006</v>
      </c>
      <c r="B4123">
        <v>2021</v>
      </c>
      <c r="C4123">
        <v>7</v>
      </c>
      <c r="D4123" t="s">
        <v>37</v>
      </c>
      <c r="E4123">
        <f>VLOOKUP(B4123&amp;D4123,Sheet1!$A$2:$N$799,14,FALSE)</f>
        <v>-8.5</v>
      </c>
      <c r="F4123">
        <f t="shared" si="64"/>
        <v>-5.8</v>
      </c>
      <c r="G4123" t="s">
        <v>34</v>
      </c>
      <c r="H4123">
        <f>VLOOKUP(B4123&amp;G4123,Sheet1!$A$2:$N$799,14,FALSE)</f>
        <v>-2.7</v>
      </c>
      <c r="I4123">
        <v>1</v>
      </c>
      <c r="J4123">
        <v>2</v>
      </c>
      <c r="K4123">
        <v>2</v>
      </c>
      <c r="L4123">
        <v>0</v>
      </c>
    </row>
    <row r="4124" spans="1:12" x14ac:dyDescent="0.25">
      <c r="A4124" t="s">
        <v>2007</v>
      </c>
      <c r="B4124">
        <v>2021</v>
      </c>
      <c r="C4124">
        <v>7</v>
      </c>
      <c r="D4124" t="s">
        <v>14</v>
      </c>
      <c r="E4124">
        <f>VLOOKUP(B4124&amp;D4124,Sheet1!$A$2:$N$799,14,FALSE)</f>
        <v>-5.5</v>
      </c>
      <c r="F4124">
        <f t="shared" si="64"/>
        <v>2.8000000000000007</v>
      </c>
      <c r="G4124" t="s">
        <v>41</v>
      </c>
      <c r="H4124">
        <f>VLOOKUP(B4124&amp;G4124,Sheet1!$A$2:$N$799,14,FALSE)</f>
        <v>-8.3000000000000007</v>
      </c>
      <c r="I4124">
        <v>0</v>
      </c>
      <c r="J4124">
        <v>1</v>
      </c>
      <c r="K4124">
        <v>0</v>
      </c>
      <c r="L4124">
        <v>-1</v>
      </c>
    </row>
    <row r="4125" spans="1:12" x14ac:dyDescent="0.25">
      <c r="A4125" t="s">
        <v>2008</v>
      </c>
      <c r="B4125">
        <v>2021</v>
      </c>
      <c r="C4125">
        <v>7</v>
      </c>
      <c r="D4125" t="s">
        <v>10</v>
      </c>
      <c r="E4125">
        <f>VLOOKUP(B4125&amp;D4125,Sheet1!$A$2:$N$799,14,FALSE)</f>
        <v>-5.2</v>
      </c>
      <c r="F4125">
        <f t="shared" si="64"/>
        <v>-13.8</v>
      </c>
      <c r="G4125" t="s">
        <v>13</v>
      </c>
      <c r="H4125">
        <f>VLOOKUP(B4125&amp;G4125,Sheet1!$A$2:$N$799,14,FALSE)</f>
        <v>8.6</v>
      </c>
      <c r="I4125">
        <v>0</v>
      </c>
      <c r="J4125">
        <v>5</v>
      </c>
      <c r="K4125">
        <v>1</v>
      </c>
      <c r="L4125">
        <v>-4</v>
      </c>
    </row>
    <row r="4126" spans="1:12" x14ac:dyDescent="0.25">
      <c r="A4126" t="s">
        <v>2009</v>
      </c>
      <c r="B4126">
        <v>2021</v>
      </c>
      <c r="C4126">
        <v>7</v>
      </c>
      <c r="D4126" t="s">
        <v>17</v>
      </c>
      <c r="E4126">
        <f>VLOOKUP(B4126&amp;D4126,Sheet1!$A$2:$N$799,14,FALSE)</f>
        <v>3.1</v>
      </c>
      <c r="F4126">
        <f t="shared" si="64"/>
        <v>3.4</v>
      </c>
      <c r="G4126" t="s">
        <v>16</v>
      </c>
      <c r="H4126">
        <f>VLOOKUP(B4126&amp;G4126,Sheet1!$A$2:$N$799,14,FALSE)</f>
        <v>-0.3</v>
      </c>
      <c r="I4126">
        <v>1</v>
      </c>
      <c r="J4126">
        <v>1</v>
      </c>
      <c r="K4126">
        <v>0</v>
      </c>
      <c r="L4126">
        <v>-1</v>
      </c>
    </row>
    <row r="4127" spans="1:12" x14ac:dyDescent="0.25">
      <c r="A4127" t="s">
        <v>2010</v>
      </c>
      <c r="B4127">
        <v>2021</v>
      </c>
      <c r="C4127">
        <v>7</v>
      </c>
      <c r="D4127" t="s">
        <v>25</v>
      </c>
      <c r="E4127">
        <f>VLOOKUP(B4127&amp;D4127,Sheet1!$A$2:$N$799,14,FALSE)</f>
        <v>-0.5</v>
      </c>
      <c r="F4127">
        <f t="shared" si="64"/>
        <v>0.8</v>
      </c>
      <c r="G4127" t="s">
        <v>20</v>
      </c>
      <c r="H4127">
        <f>VLOOKUP(B4127&amp;G4127,Sheet1!$A$2:$N$799,14,FALSE)</f>
        <v>-1.3</v>
      </c>
      <c r="I4127">
        <v>0</v>
      </c>
      <c r="J4127">
        <v>1</v>
      </c>
      <c r="K4127">
        <v>0</v>
      </c>
      <c r="L4127">
        <v>-1</v>
      </c>
    </row>
    <row r="4128" spans="1:12" x14ac:dyDescent="0.25">
      <c r="A4128" t="s">
        <v>2011</v>
      </c>
      <c r="B4128">
        <v>2021</v>
      </c>
      <c r="C4128">
        <v>7</v>
      </c>
      <c r="D4128" t="s">
        <v>40</v>
      </c>
      <c r="E4128">
        <f>VLOOKUP(B4128&amp;D4128,Sheet1!$A$2:$N$799,14,FALSE)</f>
        <v>-7.8</v>
      </c>
      <c r="F4128">
        <f t="shared" si="64"/>
        <v>-13.1</v>
      </c>
      <c r="G4128" t="s">
        <v>31</v>
      </c>
      <c r="H4128">
        <f>VLOOKUP(B4128&amp;G4128,Sheet1!$A$2:$N$799,14,FALSE)</f>
        <v>5.3</v>
      </c>
      <c r="I4128">
        <v>0</v>
      </c>
      <c r="J4128">
        <v>2</v>
      </c>
      <c r="K4128">
        <v>0</v>
      </c>
      <c r="L4128">
        <v>-2</v>
      </c>
    </row>
    <row r="4129" spans="1:12" x14ac:dyDescent="0.25">
      <c r="A4129" t="s">
        <v>2012</v>
      </c>
      <c r="B4129">
        <v>2021</v>
      </c>
      <c r="C4129">
        <v>7</v>
      </c>
      <c r="D4129" t="s">
        <v>55</v>
      </c>
      <c r="E4129">
        <f>VLOOKUP(B4129&amp;D4129,Sheet1!$A$2:$N$799,14,FALSE)</f>
        <v>-9.6999999999999993</v>
      </c>
      <c r="F4129">
        <f t="shared" si="64"/>
        <v>-14.899999999999999</v>
      </c>
      <c r="G4129" t="s">
        <v>46</v>
      </c>
      <c r="H4129">
        <f>VLOOKUP(B4129&amp;G4129,Sheet1!$A$2:$N$799,14,FALSE)</f>
        <v>5.2</v>
      </c>
      <c r="I4129">
        <v>0</v>
      </c>
      <c r="J4129">
        <v>1</v>
      </c>
      <c r="K4129">
        <v>1</v>
      </c>
      <c r="L4129">
        <v>0</v>
      </c>
    </row>
    <row r="4130" spans="1:12" x14ac:dyDescent="0.25">
      <c r="A4130" t="s">
        <v>2013</v>
      </c>
      <c r="B4130">
        <v>2021</v>
      </c>
      <c r="C4130">
        <v>7</v>
      </c>
      <c r="D4130" t="s">
        <v>26</v>
      </c>
      <c r="E4130">
        <f>VLOOKUP(B4130&amp;D4130,Sheet1!$A$2:$N$799,14,FALSE)</f>
        <v>4.4000000000000004</v>
      </c>
      <c r="F4130">
        <f t="shared" si="64"/>
        <v>0.60000000000000053</v>
      </c>
      <c r="G4130" t="s">
        <v>50</v>
      </c>
      <c r="H4130">
        <f>VLOOKUP(B4130&amp;G4130,Sheet1!$A$2:$N$799,14,FALSE)</f>
        <v>3.8</v>
      </c>
      <c r="I4130">
        <v>1</v>
      </c>
      <c r="J4130">
        <v>2</v>
      </c>
      <c r="K4130">
        <v>4</v>
      </c>
      <c r="L4130">
        <v>2</v>
      </c>
    </row>
    <row r="4131" spans="1:12" x14ac:dyDescent="0.25">
      <c r="A4131" t="s">
        <v>2014</v>
      </c>
      <c r="B4131">
        <v>2021</v>
      </c>
      <c r="C4131">
        <v>7</v>
      </c>
      <c r="D4131" t="s">
        <v>52</v>
      </c>
      <c r="E4131">
        <f>VLOOKUP(B4131&amp;D4131,Sheet1!$A$2:$N$799,14,FALSE)</f>
        <v>7.4</v>
      </c>
      <c r="F4131">
        <f t="shared" si="64"/>
        <v>4</v>
      </c>
      <c r="G4131" t="s">
        <v>53</v>
      </c>
      <c r="H4131">
        <f>VLOOKUP(B4131&amp;G4131,Sheet1!$A$2:$N$799,14,FALSE)</f>
        <v>3.4</v>
      </c>
      <c r="I4131">
        <v>0</v>
      </c>
      <c r="J4131">
        <v>3</v>
      </c>
      <c r="K4131">
        <v>1</v>
      </c>
      <c r="L4131">
        <v>-2</v>
      </c>
    </row>
    <row r="4132" spans="1:12" x14ac:dyDescent="0.25">
      <c r="A4132" t="s">
        <v>2015</v>
      </c>
      <c r="B4132">
        <v>2021</v>
      </c>
      <c r="C4132">
        <v>7</v>
      </c>
      <c r="D4132" t="s">
        <v>38</v>
      </c>
      <c r="E4132">
        <f>VLOOKUP(B4132&amp;D4132,Sheet1!$A$2:$N$799,14,FALSE)</f>
        <v>2</v>
      </c>
      <c r="F4132">
        <f t="shared" si="64"/>
        <v>0.10000000000000009</v>
      </c>
      <c r="G4132" t="s">
        <v>22</v>
      </c>
      <c r="H4132">
        <f>VLOOKUP(B4132&amp;G4132,Sheet1!$A$2:$N$799,14,FALSE)</f>
        <v>1.9</v>
      </c>
      <c r="I4132">
        <v>1</v>
      </c>
      <c r="J4132">
        <v>1</v>
      </c>
      <c r="K4132">
        <v>0</v>
      </c>
      <c r="L4132">
        <v>-1</v>
      </c>
    </row>
    <row r="4133" spans="1:12" x14ac:dyDescent="0.25">
      <c r="A4133" t="s">
        <v>2016</v>
      </c>
      <c r="B4133">
        <v>2021</v>
      </c>
      <c r="C4133">
        <v>7</v>
      </c>
      <c r="D4133" t="s">
        <v>43</v>
      </c>
      <c r="E4133">
        <f>VLOOKUP(B4133&amp;D4133,Sheet1!$A$2:$N$799,14,FALSE)</f>
        <v>-10.4</v>
      </c>
      <c r="F4133">
        <f t="shared" si="64"/>
        <v>-18.899999999999999</v>
      </c>
      <c r="G4133" t="s">
        <v>35</v>
      </c>
      <c r="H4133">
        <f>VLOOKUP(B4133&amp;G4133,Sheet1!$A$2:$N$799,14,FALSE)</f>
        <v>8.5</v>
      </c>
      <c r="I4133">
        <v>0</v>
      </c>
      <c r="J4133">
        <v>3</v>
      </c>
      <c r="K4133">
        <v>0</v>
      </c>
      <c r="L4133">
        <v>-3</v>
      </c>
    </row>
    <row r="4134" spans="1:12" x14ac:dyDescent="0.25">
      <c r="A4134" t="s">
        <v>2017</v>
      </c>
      <c r="B4134">
        <v>2021</v>
      </c>
      <c r="C4134">
        <v>7</v>
      </c>
      <c r="D4134" t="s">
        <v>28</v>
      </c>
      <c r="E4134">
        <f>VLOOKUP(B4134&amp;D4134,Sheet1!$A$2:$N$799,14,FALSE)</f>
        <v>2.5</v>
      </c>
      <c r="F4134">
        <f t="shared" si="64"/>
        <v>5.8</v>
      </c>
      <c r="G4134" t="s">
        <v>44</v>
      </c>
      <c r="H4134">
        <f>VLOOKUP(B4134&amp;G4134,Sheet1!$A$2:$N$799,14,FALSE)</f>
        <v>-3.3</v>
      </c>
      <c r="I4134">
        <v>0</v>
      </c>
      <c r="J4134">
        <v>2</v>
      </c>
      <c r="K4134">
        <v>1</v>
      </c>
      <c r="L4134">
        <v>-1</v>
      </c>
    </row>
    <row r="4135" spans="1:12" x14ac:dyDescent="0.25">
      <c r="A4135" t="s">
        <v>2018</v>
      </c>
      <c r="B4135">
        <v>2021</v>
      </c>
      <c r="C4135">
        <v>7</v>
      </c>
      <c r="D4135" t="s">
        <v>56</v>
      </c>
      <c r="E4135">
        <f>VLOOKUP(B4135&amp;D4135,Sheet1!$A$2:$N$799,14,FALSE)</f>
        <v>-4.2</v>
      </c>
      <c r="F4135">
        <f t="shared" si="64"/>
        <v>-8.6000000000000014</v>
      </c>
      <c r="G4135" t="s">
        <v>23</v>
      </c>
      <c r="H4135">
        <f>VLOOKUP(B4135&amp;G4135,Sheet1!$A$2:$N$799,14,FALSE)</f>
        <v>4.4000000000000004</v>
      </c>
      <c r="I4135">
        <v>0</v>
      </c>
      <c r="J4135">
        <v>2</v>
      </c>
      <c r="K4135">
        <v>1</v>
      </c>
      <c r="L4135">
        <v>-1</v>
      </c>
    </row>
    <row r="4136" spans="1:12" x14ac:dyDescent="0.25">
      <c r="A4136" t="s">
        <v>2019</v>
      </c>
      <c r="B4136">
        <v>2021</v>
      </c>
      <c r="C4136">
        <v>8</v>
      </c>
      <c r="D4136" t="s">
        <v>14</v>
      </c>
      <c r="E4136">
        <f>VLOOKUP(B4136&amp;D4136,Sheet1!$A$2:$N$799,14,FALSE)</f>
        <v>-5.5</v>
      </c>
      <c r="F4136">
        <f t="shared" si="64"/>
        <v>3</v>
      </c>
      <c r="G4136" t="s">
        <v>37</v>
      </c>
      <c r="H4136">
        <f>VLOOKUP(B4136&amp;G4136,Sheet1!$A$2:$N$799,14,FALSE)</f>
        <v>-8.5</v>
      </c>
      <c r="I4136">
        <v>1</v>
      </c>
      <c r="J4136">
        <v>1</v>
      </c>
      <c r="K4136">
        <v>2</v>
      </c>
      <c r="L4136">
        <v>1</v>
      </c>
    </row>
    <row r="4137" spans="1:12" x14ac:dyDescent="0.25">
      <c r="A4137" t="s">
        <v>2020</v>
      </c>
      <c r="B4137">
        <v>2021</v>
      </c>
      <c r="C4137">
        <v>8</v>
      </c>
      <c r="D4137" t="s">
        <v>17</v>
      </c>
      <c r="E4137">
        <f>VLOOKUP(B4137&amp;D4137,Sheet1!$A$2:$N$799,14,FALSE)</f>
        <v>3.1</v>
      </c>
      <c r="F4137">
        <f t="shared" si="64"/>
        <v>13.5</v>
      </c>
      <c r="G4137" t="s">
        <v>43</v>
      </c>
      <c r="H4137">
        <f>VLOOKUP(B4137&amp;G4137,Sheet1!$A$2:$N$799,14,FALSE)</f>
        <v>-10.4</v>
      </c>
      <c r="I4137">
        <v>0</v>
      </c>
      <c r="J4137">
        <v>1</v>
      </c>
      <c r="K4137">
        <v>3</v>
      </c>
      <c r="L4137">
        <v>2</v>
      </c>
    </row>
    <row r="4138" spans="1:12" x14ac:dyDescent="0.25">
      <c r="A4138" t="s">
        <v>2021</v>
      </c>
      <c r="B4138">
        <v>2021</v>
      </c>
      <c r="C4138">
        <v>8</v>
      </c>
      <c r="D4138" t="s">
        <v>49</v>
      </c>
      <c r="E4138">
        <f>VLOOKUP(B4138&amp;D4138,Sheet1!$A$2:$N$799,14,FALSE)</f>
        <v>9.9</v>
      </c>
      <c r="F4138">
        <f t="shared" si="64"/>
        <v>9.6</v>
      </c>
      <c r="G4138" t="s">
        <v>32</v>
      </c>
      <c r="H4138">
        <f>VLOOKUP(B4138&amp;G4138,Sheet1!$A$2:$N$799,14,FALSE)</f>
        <v>0.3</v>
      </c>
      <c r="I4138">
        <v>1</v>
      </c>
      <c r="J4138">
        <v>2</v>
      </c>
      <c r="K4138">
        <v>0</v>
      </c>
      <c r="L4138">
        <v>-2</v>
      </c>
    </row>
    <row r="4139" spans="1:12" x14ac:dyDescent="0.25">
      <c r="A4139" t="s">
        <v>2022</v>
      </c>
      <c r="B4139">
        <v>2021</v>
      </c>
      <c r="C4139">
        <v>8</v>
      </c>
      <c r="D4139" t="s">
        <v>23</v>
      </c>
      <c r="E4139">
        <f>VLOOKUP(B4139&amp;D4139,Sheet1!$A$2:$N$799,14,FALSE)</f>
        <v>4.4000000000000004</v>
      </c>
      <c r="F4139">
        <f t="shared" si="64"/>
        <v>-0.79999999999999982</v>
      </c>
      <c r="G4139" t="s">
        <v>46</v>
      </c>
      <c r="H4139">
        <f>VLOOKUP(B4139&amp;G4139,Sheet1!$A$2:$N$799,14,FALSE)</f>
        <v>5.2</v>
      </c>
      <c r="I4139">
        <v>1</v>
      </c>
      <c r="J4139">
        <v>1</v>
      </c>
      <c r="K4139">
        <v>2</v>
      </c>
      <c r="L4139">
        <v>1</v>
      </c>
    </row>
    <row r="4140" spans="1:12" x14ac:dyDescent="0.25">
      <c r="A4140" t="s">
        <v>2023</v>
      </c>
      <c r="B4140">
        <v>2021</v>
      </c>
      <c r="C4140">
        <v>8</v>
      </c>
      <c r="D4140" t="s">
        <v>29</v>
      </c>
      <c r="E4140">
        <f>VLOOKUP(B4140&amp;D4140,Sheet1!$A$2:$N$799,14,FALSE)</f>
        <v>-11.4</v>
      </c>
      <c r="F4140">
        <f t="shared" si="64"/>
        <v>-13.3</v>
      </c>
      <c r="G4140" t="s">
        <v>22</v>
      </c>
      <c r="H4140">
        <f>VLOOKUP(B4140&amp;G4140,Sheet1!$A$2:$N$799,14,FALSE)</f>
        <v>1.9</v>
      </c>
      <c r="I4140">
        <v>0</v>
      </c>
      <c r="J4140">
        <v>1</v>
      </c>
      <c r="K4140">
        <v>0</v>
      </c>
      <c r="L4140">
        <v>-1</v>
      </c>
    </row>
    <row r="4141" spans="1:12" x14ac:dyDescent="0.25">
      <c r="A4141" t="s">
        <v>2024</v>
      </c>
      <c r="B4141">
        <v>2021</v>
      </c>
      <c r="C4141">
        <v>8</v>
      </c>
      <c r="D4141" t="s">
        <v>31</v>
      </c>
      <c r="E4141">
        <f>VLOOKUP(B4141&amp;D4141,Sheet1!$A$2:$N$799,14,FALSE)</f>
        <v>5.3</v>
      </c>
      <c r="F4141">
        <f t="shared" si="64"/>
        <v>15</v>
      </c>
      <c r="G4141" t="s">
        <v>55</v>
      </c>
      <c r="H4141">
        <f>VLOOKUP(B4141&amp;G4141,Sheet1!$A$2:$N$799,14,FALSE)</f>
        <v>-9.6999999999999993</v>
      </c>
      <c r="I4141">
        <v>1</v>
      </c>
      <c r="J4141">
        <v>0</v>
      </c>
      <c r="K4141">
        <v>1</v>
      </c>
      <c r="L4141">
        <v>1</v>
      </c>
    </row>
    <row r="4142" spans="1:12" x14ac:dyDescent="0.25">
      <c r="A4142" t="s">
        <v>2025</v>
      </c>
      <c r="B4142">
        <v>2021</v>
      </c>
      <c r="C4142">
        <v>8</v>
      </c>
      <c r="D4142" t="s">
        <v>34</v>
      </c>
      <c r="E4142">
        <f>VLOOKUP(B4142&amp;D4142,Sheet1!$A$2:$N$799,14,FALSE)</f>
        <v>-2.7</v>
      </c>
      <c r="F4142">
        <f t="shared" si="64"/>
        <v>-12.5</v>
      </c>
      <c r="G4142" t="s">
        <v>11</v>
      </c>
      <c r="H4142">
        <f>VLOOKUP(B4142&amp;G4142,Sheet1!$A$2:$N$799,14,FALSE)</f>
        <v>9.8000000000000007</v>
      </c>
      <c r="I4142">
        <v>0</v>
      </c>
      <c r="J4142">
        <v>2</v>
      </c>
      <c r="K4142">
        <v>0</v>
      </c>
      <c r="L4142">
        <v>-2</v>
      </c>
    </row>
    <row r="4143" spans="1:12" x14ac:dyDescent="0.25">
      <c r="A4143" t="s">
        <v>2026</v>
      </c>
      <c r="B4143">
        <v>2021</v>
      </c>
      <c r="C4143">
        <v>8</v>
      </c>
      <c r="D4143" t="s">
        <v>35</v>
      </c>
      <c r="E4143">
        <f>VLOOKUP(B4143&amp;D4143,Sheet1!$A$2:$N$799,14,FALSE)</f>
        <v>8.5</v>
      </c>
      <c r="F4143">
        <f t="shared" si="64"/>
        <v>7.4</v>
      </c>
      <c r="G4143" t="s">
        <v>47</v>
      </c>
      <c r="H4143">
        <f>VLOOKUP(B4143&amp;G4143,Sheet1!$A$2:$N$799,14,FALSE)</f>
        <v>1.1000000000000001</v>
      </c>
      <c r="I4143">
        <v>1</v>
      </c>
      <c r="J4143">
        <v>1</v>
      </c>
      <c r="K4143">
        <v>2</v>
      </c>
      <c r="L4143">
        <v>1</v>
      </c>
    </row>
    <row r="4144" spans="1:12" x14ac:dyDescent="0.25">
      <c r="A4144" t="s">
        <v>2027</v>
      </c>
      <c r="B4144">
        <v>2021</v>
      </c>
      <c r="C4144">
        <v>8</v>
      </c>
      <c r="D4144" t="s">
        <v>41</v>
      </c>
      <c r="E4144">
        <f>VLOOKUP(B4144&amp;D4144,Sheet1!$A$2:$N$799,14,FALSE)</f>
        <v>-8.3000000000000007</v>
      </c>
      <c r="F4144">
        <f t="shared" si="64"/>
        <v>-15.700000000000001</v>
      </c>
      <c r="G4144" t="s">
        <v>52</v>
      </c>
      <c r="H4144">
        <f>VLOOKUP(B4144&amp;G4144,Sheet1!$A$2:$N$799,14,FALSE)</f>
        <v>7.4</v>
      </c>
      <c r="I4144">
        <v>0</v>
      </c>
      <c r="J4144">
        <v>1</v>
      </c>
      <c r="K4144">
        <v>2</v>
      </c>
      <c r="L4144">
        <v>1</v>
      </c>
    </row>
    <row r="4145" spans="1:12" x14ac:dyDescent="0.25">
      <c r="A4145" t="s">
        <v>2028</v>
      </c>
      <c r="B4145">
        <v>2021</v>
      </c>
      <c r="C4145">
        <v>8</v>
      </c>
      <c r="D4145" t="s">
        <v>28</v>
      </c>
      <c r="E4145">
        <f>VLOOKUP(B4145&amp;D4145,Sheet1!$A$2:$N$799,14,FALSE)</f>
        <v>2.5</v>
      </c>
      <c r="F4145">
        <f t="shared" si="64"/>
        <v>10.3</v>
      </c>
      <c r="G4145" t="s">
        <v>40</v>
      </c>
      <c r="H4145">
        <f>VLOOKUP(B4145&amp;G4145,Sheet1!$A$2:$N$799,14,FALSE)</f>
        <v>-7.8</v>
      </c>
      <c r="I4145">
        <v>1</v>
      </c>
      <c r="J4145">
        <v>0</v>
      </c>
      <c r="K4145">
        <v>1</v>
      </c>
      <c r="L4145">
        <v>1</v>
      </c>
    </row>
    <row r="4146" spans="1:12" x14ac:dyDescent="0.25">
      <c r="A4146" t="s">
        <v>2029</v>
      </c>
      <c r="B4146">
        <v>2021</v>
      </c>
      <c r="C4146">
        <v>8</v>
      </c>
      <c r="D4146" t="s">
        <v>19</v>
      </c>
      <c r="E4146">
        <f>VLOOKUP(B4146&amp;D4146,Sheet1!$A$2:$N$799,14,FALSE)</f>
        <v>-2.5</v>
      </c>
      <c r="F4146">
        <f t="shared" si="64"/>
        <v>-1.2</v>
      </c>
      <c r="G4146" t="s">
        <v>20</v>
      </c>
      <c r="H4146">
        <f>VLOOKUP(B4146&amp;G4146,Sheet1!$A$2:$N$799,14,FALSE)</f>
        <v>-1.3</v>
      </c>
      <c r="I4146">
        <v>1</v>
      </c>
      <c r="J4146">
        <v>0</v>
      </c>
      <c r="K4146">
        <v>1</v>
      </c>
      <c r="L4146">
        <v>1</v>
      </c>
    </row>
    <row r="4147" spans="1:12" x14ac:dyDescent="0.25">
      <c r="A4147" t="s">
        <v>2030</v>
      </c>
      <c r="B4147">
        <v>2021</v>
      </c>
      <c r="C4147">
        <v>8</v>
      </c>
      <c r="D4147" t="s">
        <v>50</v>
      </c>
      <c r="E4147">
        <f>VLOOKUP(B4147&amp;D4147,Sheet1!$A$2:$N$799,14,FALSE)</f>
        <v>3.8</v>
      </c>
      <c r="F4147">
        <f t="shared" si="64"/>
        <v>9</v>
      </c>
      <c r="G4147" t="s">
        <v>10</v>
      </c>
      <c r="H4147">
        <f>VLOOKUP(B4147&amp;G4147,Sheet1!$A$2:$N$799,14,FALSE)</f>
        <v>-5.2</v>
      </c>
      <c r="I4147">
        <v>1</v>
      </c>
      <c r="J4147">
        <v>0</v>
      </c>
      <c r="K4147">
        <v>1</v>
      </c>
      <c r="L4147">
        <v>1</v>
      </c>
    </row>
    <row r="4148" spans="1:12" x14ac:dyDescent="0.25">
      <c r="A4148" t="s">
        <v>2031</v>
      </c>
      <c r="B4148">
        <v>2021</v>
      </c>
      <c r="C4148">
        <v>8</v>
      </c>
      <c r="D4148" t="s">
        <v>13</v>
      </c>
      <c r="E4148">
        <f>VLOOKUP(B4148&amp;D4148,Sheet1!$A$2:$N$799,14,FALSE)</f>
        <v>8.6</v>
      </c>
      <c r="F4148">
        <f t="shared" si="64"/>
        <v>6.6</v>
      </c>
      <c r="G4148" t="s">
        <v>38</v>
      </c>
      <c r="H4148">
        <f>VLOOKUP(B4148&amp;G4148,Sheet1!$A$2:$N$799,14,FALSE)</f>
        <v>2</v>
      </c>
      <c r="I4148">
        <v>0</v>
      </c>
      <c r="J4148">
        <v>3</v>
      </c>
      <c r="K4148">
        <v>0</v>
      </c>
      <c r="L4148">
        <v>-3</v>
      </c>
    </row>
    <row r="4149" spans="1:12" x14ac:dyDescent="0.25">
      <c r="A4149" t="s">
        <v>2032</v>
      </c>
      <c r="B4149">
        <v>2021</v>
      </c>
      <c r="C4149">
        <v>8</v>
      </c>
      <c r="D4149" t="s">
        <v>53</v>
      </c>
      <c r="E4149">
        <f>VLOOKUP(B4149&amp;D4149,Sheet1!$A$2:$N$799,14,FALSE)</f>
        <v>3.4</v>
      </c>
      <c r="F4149">
        <f t="shared" si="64"/>
        <v>-1.0000000000000004</v>
      </c>
      <c r="G4149" t="s">
        <v>26</v>
      </c>
      <c r="H4149">
        <f>VLOOKUP(B4149&amp;G4149,Sheet1!$A$2:$N$799,14,FALSE)</f>
        <v>4.4000000000000004</v>
      </c>
      <c r="I4149">
        <v>1</v>
      </c>
      <c r="J4149">
        <v>2</v>
      </c>
      <c r="K4149">
        <v>2</v>
      </c>
      <c r="L4149">
        <v>0</v>
      </c>
    </row>
    <row r="4150" spans="1:12" x14ac:dyDescent="0.25">
      <c r="A4150" t="s">
        <v>2033</v>
      </c>
      <c r="B4150">
        <v>2021</v>
      </c>
      <c r="C4150">
        <v>8</v>
      </c>
      <c r="D4150" t="s">
        <v>56</v>
      </c>
      <c r="E4150">
        <f>VLOOKUP(B4150&amp;D4150,Sheet1!$A$2:$N$799,14,FALSE)</f>
        <v>-4.2</v>
      </c>
      <c r="F4150">
        <f t="shared" si="64"/>
        <v>-3.7</v>
      </c>
      <c r="G4150" t="s">
        <v>25</v>
      </c>
      <c r="H4150">
        <f>VLOOKUP(B4150&amp;G4150,Sheet1!$A$2:$N$799,14,FALSE)</f>
        <v>-0.5</v>
      </c>
      <c r="I4150">
        <v>0</v>
      </c>
      <c r="J4150">
        <v>2</v>
      </c>
      <c r="K4150">
        <v>1</v>
      </c>
      <c r="L4150">
        <v>-1</v>
      </c>
    </row>
    <row r="4151" spans="1:12" x14ac:dyDescent="0.25">
      <c r="A4151" t="s">
        <v>2034</v>
      </c>
      <c r="B4151">
        <v>2021</v>
      </c>
      <c r="C4151">
        <v>9</v>
      </c>
      <c r="D4151" t="s">
        <v>46</v>
      </c>
      <c r="E4151">
        <f>VLOOKUP(B4151&amp;D4151,Sheet1!$A$2:$N$799,14,FALSE)</f>
        <v>5.2</v>
      </c>
      <c r="F4151">
        <f t="shared" si="64"/>
        <v>1.4000000000000004</v>
      </c>
      <c r="G4151" t="s">
        <v>50</v>
      </c>
      <c r="H4151">
        <f>VLOOKUP(B4151&amp;G4151,Sheet1!$A$2:$N$799,14,FALSE)</f>
        <v>3.8</v>
      </c>
      <c r="I4151">
        <v>1</v>
      </c>
      <c r="J4151">
        <v>0</v>
      </c>
      <c r="K4151">
        <v>3</v>
      </c>
      <c r="L4151">
        <v>3</v>
      </c>
    </row>
    <row r="4152" spans="1:12" x14ac:dyDescent="0.25">
      <c r="A4152" t="s">
        <v>2035</v>
      </c>
      <c r="B4152">
        <v>2021</v>
      </c>
      <c r="C4152">
        <v>9</v>
      </c>
      <c r="D4152" t="s">
        <v>37</v>
      </c>
      <c r="E4152">
        <f>VLOOKUP(B4152&amp;D4152,Sheet1!$A$2:$N$799,14,FALSE)</f>
        <v>-8.5</v>
      </c>
      <c r="F4152">
        <f t="shared" si="64"/>
        <v>-10.5</v>
      </c>
      <c r="G4152" t="s">
        <v>38</v>
      </c>
      <c r="H4152">
        <f>VLOOKUP(B4152&amp;G4152,Sheet1!$A$2:$N$799,14,FALSE)</f>
        <v>2</v>
      </c>
      <c r="I4152">
        <v>1</v>
      </c>
      <c r="J4152">
        <v>0</v>
      </c>
      <c r="K4152">
        <v>1</v>
      </c>
      <c r="L4152">
        <v>1</v>
      </c>
    </row>
    <row r="4153" spans="1:12" x14ac:dyDescent="0.25">
      <c r="A4153" t="s">
        <v>2036</v>
      </c>
      <c r="B4153">
        <v>2021</v>
      </c>
      <c r="C4153">
        <v>9</v>
      </c>
      <c r="D4153" t="s">
        <v>11</v>
      </c>
      <c r="E4153">
        <f>VLOOKUP(B4153&amp;D4153,Sheet1!$A$2:$N$799,14,FALSE)</f>
        <v>9.8000000000000007</v>
      </c>
      <c r="F4153">
        <f t="shared" si="64"/>
        <v>21.200000000000003</v>
      </c>
      <c r="G4153" t="s">
        <v>29</v>
      </c>
      <c r="H4153">
        <f>VLOOKUP(B4153&amp;G4153,Sheet1!$A$2:$N$799,14,FALSE)</f>
        <v>-11.4</v>
      </c>
      <c r="I4153">
        <v>0</v>
      </c>
      <c r="J4153">
        <v>3</v>
      </c>
      <c r="K4153">
        <v>1</v>
      </c>
      <c r="L4153">
        <v>-2</v>
      </c>
    </row>
    <row r="4154" spans="1:12" x14ac:dyDescent="0.25">
      <c r="A4154" t="s">
        <v>2037</v>
      </c>
      <c r="B4154">
        <v>2021</v>
      </c>
      <c r="C4154">
        <v>9</v>
      </c>
      <c r="D4154" t="s">
        <v>10</v>
      </c>
      <c r="E4154">
        <f>VLOOKUP(B4154&amp;D4154,Sheet1!$A$2:$N$799,14,FALSE)</f>
        <v>-5.2</v>
      </c>
      <c r="F4154">
        <f t="shared" si="64"/>
        <v>-2.7</v>
      </c>
      <c r="G4154" t="s">
        <v>19</v>
      </c>
      <c r="H4154">
        <f>VLOOKUP(B4154&amp;G4154,Sheet1!$A$2:$N$799,14,FALSE)</f>
        <v>-2.5</v>
      </c>
      <c r="I4154">
        <v>0</v>
      </c>
      <c r="J4154">
        <v>3</v>
      </c>
      <c r="K4154">
        <v>0</v>
      </c>
      <c r="L4154">
        <v>-3</v>
      </c>
    </row>
    <row r="4155" spans="1:12" x14ac:dyDescent="0.25">
      <c r="A4155" t="s">
        <v>2038</v>
      </c>
      <c r="B4155">
        <v>2021</v>
      </c>
      <c r="C4155">
        <v>9</v>
      </c>
      <c r="D4155" t="s">
        <v>20</v>
      </c>
      <c r="E4155">
        <f>VLOOKUP(B4155&amp;D4155,Sheet1!$A$2:$N$799,14,FALSE)</f>
        <v>-1.3</v>
      </c>
      <c r="F4155">
        <f t="shared" si="64"/>
        <v>-4.4000000000000004</v>
      </c>
      <c r="G4155" t="s">
        <v>17</v>
      </c>
      <c r="H4155">
        <f>VLOOKUP(B4155&amp;G4155,Sheet1!$A$2:$N$799,14,FALSE)</f>
        <v>3.1</v>
      </c>
      <c r="I4155">
        <v>1</v>
      </c>
      <c r="J4155">
        <v>0</v>
      </c>
      <c r="K4155">
        <v>3</v>
      </c>
      <c r="L4155">
        <v>3</v>
      </c>
    </row>
    <row r="4156" spans="1:12" x14ac:dyDescent="0.25">
      <c r="A4156" t="s">
        <v>2039</v>
      </c>
      <c r="B4156">
        <v>2021</v>
      </c>
      <c r="C4156">
        <v>9</v>
      </c>
      <c r="D4156" t="s">
        <v>25</v>
      </c>
      <c r="E4156">
        <f>VLOOKUP(B4156&amp;D4156,Sheet1!$A$2:$N$799,14,FALSE)</f>
        <v>-0.5</v>
      </c>
      <c r="F4156">
        <f t="shared" si="64"/>
        <v>-10.4</v>
      </c>
      <c r="G4156" t="s">
        <v>49</v>
      </c>
      <c r="H4156">
        <f>VLOOKUP(B4156&amp;G4156,Sheet1!$A$2:$N$799,14,FALSE)</f>
        <v>9.9</v>
      </c>
      <c r="I4156">
        <v>1</v>
      </c>
      <c r="J4156">
        <v>1</v>
      </c>
      <c r="K4156">
        <v>1</v>
      </c>
      <c r="L4156">
        <v>0</v>
      </c>
    </row>
    <row r="4157" spans="1:12" x14ac:dyDescent="0.25">
      <c r="A4157" t="s">
        <v>2040</v>
      </c>
      <c r="B4157">
        <v>2021</v>
      </c>
      <c r="C4157">
        <v>9</v>
      </c>
      <c r="D4157" t="s">
        <v>23</v>
      </c>
      <c r="E4157">
        <f>VLOOKUP(B4157&amp;D4157,Sheet1!$A$2:$N$799,14,FALSE)</f>
        <v>4.4000000000000004</v>
      </c>
      <c r="F4157">
        <f t="shared" si="64"/>
        <v>-3</v>
      </c>
      <c r="G4157" t="s">
        <v>52</v>
      </c>
      <c r="H4157">
        <f>VLOOKUP(B4157&amp;G4157,Sheet1!$A$2:$N$799,14,FALSE)</f>
        <v>7.4</v>
      </c>
      <c r="I4157">
        <v>0</v>
      </c>
      <c r="J4157">
        <v>1</v>
      </c>
      <c r="K4157">
        <v>1</v>
      </c>
      <c r="L4157">
        <v>0</v>
      </c>
    </row>
    <row r="4158" spans="1:12" x14ac:dyDescent="0.25">
      <c r="A4158" t="s">
        <v>2041</v>
      </c>
      <c r="B4158">
        <v>2021</v>
      </c>
      <c r="C4158">
        <v>9</v>
      </c>
      <c r="D4158" t="s">
        <v>55</v>
      </c>
      <c r="E4158">
        <f>VLOOKUP(B4158&amp;D4158,Sheet1!$A$2:$N$799,14,FALSE)</f>
        <v>-9.6999999999999993</v>
      </c>
      <c r="F4158">
        <f t="shared" si="64"/>
        <v>-6.9999999999999991</v>
      </c>
      <c r="G4158" t="s">
        <v>34</v>
      </c>
      <c r="H4158">
        <f>VLOOKUP(B4158&amp;G4158,Sheet1!$A$2:$N$799,14,FALSE)</f>
        <v>-2.7</v>
      </c>
      <c r="I4158">
        <v>0</v>
      </c>
      <c r="J4158">
        <v>5</v>
      </c>
      <c r="K4158">
        <v>4</v>
      </c>
      <c r="L4158">
        <v>-1</v>
      </c>
    </row>
    <row r="4159" spans="1:12" x14ac:dyDescent="0.25">
      <c r="A4159" t="s">
        <v>2042</v>
      </c>
      <c r="B4159">
        <v>2021</v>
      </c>
      <c r="C4159">
        <v>9</v>
      </c>
      <c r="D4159" t="s">
        <v>47</v>
      </c>
      <c r="E4159">
        <f>VLOOKUP(B4159&amp;D4159,Sheet1!$A$2:$N$799,14,FALSE)</f>
        <v>1.1000000000000001</v>
      </c>
      <c r="F4159">
        <f t="shared" si="64"/>
        <v>-1.4</v>
      </c>
      <c r="G4159" t="s">
        <v>28</v>
      </c>
      <c r="H4159">
        <f>VLOOKUP(B4159&amp;G4159,Sheet1!$A$2:$N$799,14,FALSE)</f>
        <v>2.5</v>
      </c>
      <c r="I4159">
        <v>1</v>
      </c>
      <c r="J4159">
        <v>0</v>
      </c>
      <c r="K4159">
        <v>0</v>
      </c>
      <c r="L4159">
        <v>0</v>
      </c>
    </row>
    <row r="4160" spans="1:12" x14ac:dyDescent="0.25">
      <c r="A4160" t="s">
        <v>2043</v>
      </c>
      <c r="B4160">
        <v>2021</v>
      </c>
      <c r="C4160">
        <v>9</v>
      </c>
      <c r="D4160" t="s">
        <v>44</v>
      </c>
      <c r="E4160">
        <f>VLOOKUP(B4160&amp;D4160,Sheet1!$A$2:$N$799,14,FALSE)</f>
        <v>-3.3</v>
      </c>
      <c r="F4160">
        <f t="shared" si="64"/>
        <v>5.0000000000000009</v>
      </c>
      <c r="G4160" t="s">
        <v>41</v>
      </c>
      <c r="H4160">
        <f>VLOOKUP(B4160&amp;G4160,Sheet1!$A$2:$N$799,14,FALSE)</f>
        <v>-8.3000000000000007</v>
      </c>
      <c r="I4160">
        <v>0</v>
      </c>
      <c r="J4160">
        <v>3</v>
      </c>
      <c r="K4160">
        <v>1</v>
      </c>
      <c r="L4160">
        <v>-2</v>
      </c>
    </row>
    <row r="4161" spans="1:12" x14ac:dyDescent="0.25">
      <c r="A4161" t="s">
        <v>2044</v>
      </c>
      <c r="B4161">
        <v>2021</v>
      </c>
      <c r="C4161">
        <v>9</v>
      </c>
      <c r="D4161" t="s">
        <v>32</v>
      </c>
      <c r="E4161">
        <f>VLOOKUP(B4161&amp;D4161,Sheet1!$A$2:$N$799,14,FALSE)</f>
        <v>0.3</v>
      </c>
      <c r="F4161">
        <f t="shared" si="64"/>
        <v>0.6</v>
      </c>
      <c r="G4161" t="s">
        <v>16</v>
      </c>
      <c r="H4161">
        <f>VLOOKUP(B4161&amp;G4161,Sheet1!$A$2:$N$799,14,FALSE)</f>
        <v>-0.3</v>
      </c>
      <c r="I4161">
        <v>0</v>
      </c>
      <c r="J4161">
        <v>0</v>
      </c>
      <c r="K4161">
        <v>2</v>
      </c>
      <c r="L4161">
        <v>2</v>
      </c>
    </row>
    <row r="4162" spans="1:12" x14ac:dyDescent="0.25">
      <c r="A4162" t="s">
        <v>2045</v>
      </c>
      <c r="B4162">
        <v>2021</v>
      </c>
      <c r="C4162">
        <v>9</v>
      </c>
      <c r="D4162" t="s">
        <v>35</v>
      </c>
      <c r="E4162">
        <f>VLOOKUP(B4162&amp;D4162,Sheet1!$A$2:$N$799,14,FALSE)</f>
        <v>8.5</v>
      </c>
      <c r="F4162">
        <f t="shared" si="64"/>
        <v>14</v>
      </c>
      <c r="G4162" t="s">
        <v>14</v>
      </c>
      <c r="H4162">
        <f>VLOOKUP(B4162&amp;G4162,Sheet1!$A$2:$N$799,14,FALSE)</f>
        <v>-5.5</v>
      </c>
      <c r="I4162">
        <v>1</v>
      </c>
      <c r="J4162">
        <v>2</v>
      </c>
      <c r="K4162">
        <v>3</v>
      </c>
      <c r="L4162">
        <v>1</v>
      </c>
    </row>
    <row r="4163" spans="1:12" x14ac:dyDescent="0.25">
      <c r="A4163" t="s">
        <v>2046</v>
      </c>
      <c r="B4163">
        <v>2021</v>
      </c>
      <c r="C4163">
        <v>9</v>
      </c>
      <c r="D4163" t="s">
        <v>43</v>
      </c>
      <c r="E4163">
        <f>VLOOKUP(B4163&amp;D4163,Sheet1!$A$2:$N$799,14,FALSE)</f>
        <v>-10.4</v>
      </c>
      <c r="F4163">
        <f t="shared" ref="F4163:F4226" si="65">E4163-H4163</f>
        <v>-14.8</v>
      </c>
      <c r="G4163" t="s">
        <v>26</v>
      </c>
      <c r="H4163">
        <f>VLOOKUP(B4163&amp;G4163,Sheet1!$A$2:$N$799,14,FALSE)</f>
        <v>4.4000000000000004</v>
      </c>
      <c r="I4163">
        <v>0</v>
      </c>
      <c r="J4163">
        <v>2</v>
      </c>
      <c r="K4163">
        <v>0</v>
      </c>
      <c r="L4163">
        <v>-2</v>
      </c>
    </row>
    <row r="4164" spans="1:12" x14ac:dyDescent="0.25">
      <c r="A4164" t="s">
        <v>2047</v>
      </c>
      <c r="B4164">
        <v>2021</v>
      </c>
      <c r="C4164">
        <v>9</v>
      </c>
      <c r="D4164" t="s">
        <v>53</v>
      </c>
      <c r="E4164">
        <f>VLOOKUP(B4164&amp;D4164,Sheet1!$A$2:$N$799,14,FALSE)</f>
        <v>3.4</v>
      </c>
      <c r="F4164">
        <f t="shared" si="65"/>
        <v>-1.9</v>
      </c>
      <c r="G4164" t="s">
        <v>31</v>
      </c>
      <c r="H4164">
        <f>VLOOKUP(B4164&amp;G4164,Sheet1!$A$2:$N$799,14,FALSE)</f>
        <v>5.3</v>
      </c>
      <c r="I4164">
        <v>1</v>
      </c>
      <c r="J4164">
        <v>1</v>
      </c>
      <c r="K4164">
        <v>2</v>
      </c>
      <c r="L4164">
        <v>1</v>
      </c>
    </row>
    <row r="4165" spans="1:12" x14ac:dyDescent="0.25">
      <c r="A4165" t="s">
        <v>2048</v>
      </c>
      <c r="B4165">
        <v>2021</v>
      </c>
      <c r="C4165">
        <v>10</v>
      </c>
      <c r="D4165" t="s">
        <v>37</v>
      </c>
      <c r="E4165">
        <f>VLOOKUP(B4165&amp;D4165,Sheet1!$A$2:$N$799,14,FALSE)</f>
        <v>-8.5</v>
      </c>
      <c r="F4165">
        <f t="shared" si="65"/>
        <v>-18.399999999999999</v>
      </c>
      <c r="G4165" t="s">
        <v>49</v>
      </c>
      <c r="H4165">
        <f>VLOOKUP(B4165&amp;G4165,Sheet1!$A$2:$N$799,14,FALSE)</f>
        <v>9.9</v>
      </c>
      <c r="I4165">
        <v>0</v>
      </c>
      <c r="J4165">
        <v>3</v>
      </c>
      <c r="K4165">
        <v>1</v>
      </c>
      <c r="L4165">
        <v>-2</v>
      </c>
    </row>
    <row r="4166" spans="1:12" x14ac:dyDescent="0.25">
      <c r="A4166" t="s">
        <v>2049</v>
      </c>
      <c r="B4166">
        <v>2021</v>
      </c>
      <c r="C4166">
        <v>10</v>
      </c>
      <c r="D4166" t="s">
        <v>16</v>
      </c>
      <c r="E4166">
        <f>VLOOKUP(B4166&amp;D4166,Sheet1!$A$2:$N$799,14,FALSE)</f>
        <v>-0.3</v>
      </c>
      <c r="F4166">
        <f t="shared" si="65"/>
        <v>2.4000000000000004</v>
      </c>
      <c r="G4166" t="s">
        <v>34</v>
      </c>
      <c r="H4166">
        <f>VLOOKUP(B4166&amp;G4166,Sheet1!$A$2:$N$799,14,FALSE)</f>
        <v>-2.7</v>
      </c>
      <c r="I4166">
        <v>0</v>
      </c>
      <c r="J4166">
        <v>2</v>
      </c>
      <c r="K4166">
        <v>0</v>
      </c>
      <c r="L4166">
        <v>-2</v>
      </c>
    </row>
    <row r="4167" spans="1:12" x14ac:dyDescent="0.25">
      <c r="A4167" t="s">
        <v>2050</v>
      </c>
      <c r="B4167">
        <v>2021</v>
      </c>
      <c r="C4167">
        <v>10</v>
      </c>
      <c r="D4167" t="s">
        <v>11</v>
      </c>
      <c r="E4167">
        <f>VLOOKUP(B4167&amp;D4167,Sheet1!$A$2:$N$799,14,FALSE)</f>
        <v>9.8000000000000007</v>
      </c>
      <c r="F4167">
        <f t="shared" si="65"/>
        <v>20.200000000000003</v>
      </c>
      <c r="G4167" t="s">
        <v>43</v>
      </c>
      <c r="H4167">
        <f>VLOOKUP(B4167&amp;G4167,Sheet1!$A$2:$N$799,14,FALSE)</f>
        <v>-10.4</v>
      </c>
      <c r="I4167">
        <v>1</v>
      </c>
      <c r="J4167">
        <v>2</v>
      </c>
      <c r="K4167">
        <v>5</v>
      </c>
      <c r="L4167">
        <v>3</v>
      </c>
    </row>
    <row r="4168" spans="1:12" x14ac:dyDescent="0.25">
      <c r="A4168" t="s">
        <v>2051</v>
      </c>
      <c r="B4168">
        <v>2021</v>
      </c>
      <c r="C4168">
        <v>10</v>
      </c>
      <c r="D4168" t="s">
        <v>14</v>
      </c>
      <c r="E4168">
        <f>VLOOKUP(B4168&amp;D4168,Sheet1!$A$2:$N$799,14,FALSE)</f>
        <v>-5.5</v>
      </c>
      <c r="F4168">
        <f t="shared" si="65"/>
        <v>-10.7</v>
      </c>
      <c r="G4168" t="s">
        <v>46</v>
      </c>
      <c r="H4168">
        <f>VLOOKUP(B4168&amp;G4168,Sheet1!$A$2:$N$799,14,FALSE)</f>
        <v>5.2</v>
      </c>
      <c r="I4168">
        <v>1</v>
      </c>
      <c r="J4168">
        <v>2</v>
      </c>
      <c r="K4168">
        <v>2</v>
      </c>
      <c r="L4168">
        <v>0</v>
      </c>
    </row>
    <row r="4169" spans="1:12" x14ac:dyDescent="0.25">
      <c r="A4169" t="s">
        <v>2052</v>
      </c>
      <c r="B4169">
        <v>2021</v>
      </c>
      <c r="C4169">
        <v>10</v>
      </c>
      <c r="D4169" t="s">
        <v>20</v>
      </c>
      <c r="E4169">
        <f>VLOOKUP(B4169&amp;D4169,Sheet1!$A$2:$N$799,14,FALSE)</f>
        <v>-1.3</v>
      </c>
      <c r="F4169">
        <f t="shared" si="65"/>
        <v>-9.8000000000000007</v>
      </c>
      <c r="G4169" t="s">
        <v>35</v>
      </c>
      <c r="H4169">
        <f>VLOOKUP(B4169&amp;G4169,Sheet1!$A$2:$N$799,14,FALSE)</f>
        <v>8.5</v>
      </c>
      <c r="I4169">
        <v>0</v>
      </c>
      <c r="J4169">
        <v>1</v>
      </c>
      <c r="K4169">
        <v>0</v>
      </c>
      <c r="L4169">
        <v>-1</v>
      </c>
    </row>
    <row r="4170" spans="1:12" x14ac:dyDescent="0.25">
      <c r="A4170" t="s">
        <v>2053</v>
      </c>
      <c r="B4170">
        <v>2021</v>
      </c>
      <c r="C4170">
        <v>10</v>
      </c>
      <c r="D4170" t="s">
        <v>40</v>
      </c>
      <c r="E4170">
        <f>VLOOKUP(B4170&amp;D4170,Sheet1!$A$2:$N$799,14,FALSE)</f>
        <v>-7.8</v>
      </c>
      <c r="F4170">
        <f t="shared" si="65"/>
        <v>-5.3</v>
      </c>
      <c r="G4170" t="s">
        <v>19</v>
      </c>
      <c r="H4170">
        <f>VLOOKUP(B4170&amp;G4170,Sheet1!$A$2:$N$799,14,FALSE)</f>
        <v>-2.5</v>
      </c>
      <c r="I4170">
        <v>1</v>
      </c>
      <c r="J4170">
        <v>0</v>
      </c>
      <c r="K4170">
        <v>3</v>
      </c>
      <c r="L4170">
        <v>3</v>
      </c>
    </row>
    <row r="4171" spans="1:12" x14ac:dyDescent="0.25">
      <c r="A4171" t="s">
        <v>2054</v>
      </c>
      <c r="B4171">
        <v>2021</v>
      </c>
      <c r="C4171">
        <v>10</v>
      </c>
      <c r="D4171" t="s">
        <v>29</v>
      </c>
      <c r="E4171">
        <f>VLOOKUP(B4171&amp;D4171,Sheet1!$A$2:$N$799,14,FALSE)</f>
        <v>-11.4</v>
      </c>
      <c r="F4171">
        <f t="shared" si="65"/>
        <v>-15.8</v>
      </c>
      <c r="G4171" t="s">
        <v>26</v>
      </c>
      <c r="H4171">
        <f>VLOOKUP(B4171&amp;G4171,Sheet1!$A$2:$N$799,14,FALSE)</f>
        <v>4.4000000000000004</v>
      </c>
      <c r="I4171">
        <v>0</v>
      </c>
      <c r="J4171">
        <v>1</v>
      </c>
      <c r="K4171">
        <v>0</v>
      </c>
      <c r="L4171">
        <v>-1</v>
      </c>
    </row>
    <row r="4172" spans="1:12" x14ac:dyDescent="0.25">
      <c r="A4172" t="s">
        <v>2055</v>
      </c>
      <c r="B4172">
        <v>2021</v>
      </c>
      <c r="C4172">
        <v>10</v>
      </c>
      <c r="D4172" t="s">
        <v>52</v>
      </c>
      <c r="E4172">
        <f>VLOOKUP(B4172&amp;D4172,Sheet1!$A$2:$N$799,14,FALSE)</f>
        <v>7.4</v>
      </c>
      <c r="F4172">
        <f t="shared" si="65"/>
        <v>10.7</v>
      </c>
      <c r="G4172" t="s">
        <v>44</v>
      </c>
      <c r="H4172">
        <f>VLOOKUP(B4172&amp;G4172,Sheet1!$A$2:$N$799,14,FALSE)</f>
        <v>-3.3</v>
      </c>
      <c r="I4172">
        <v>1</v>
      </c>
      <c r="J4172">
        <v>0</v>
      </c>
      <c r="K4172">
        <v>3</v>
      </c>
      <c r="L4172">
        <v>3</v>
      </c>
    </row>
    <row r="4173" spans="1:12" x14ac:dyDescent="0.25">
      <c r="A4173" t="s">
        <v>2056</v>
      </c>
      <c r="B4173">
        <v>2021</v>
      </c>
      <c r="C4173">
        <v>10</v>
      </c>
      <c r="D4173" t="s">
        <v>31</v>
      </c>
      <c r="E4173">
        <f>VLOOKUP(B4173&amp;D4173,Sheet1!$A$2:$N$799,14,FALSE)</f>
        <v>5.3</v>
      </c>
      <c r="F4173">
        <f t="shared" si="65"/>
        <v>1.5</v>
      </c>
      <c r="G4173" t="s">
        <v>50</v>
      </c>
      <c r="H4173">
        <f>VLOOKUP(B4173&amp;G4173,Sheet1!$A$2:$N$799,14,FALSE)</f>
        <v>3.8</v>
      </c>
      <c r="I4173">
        <v>0</v>
      </c>
      <c r="J4173">
        <v>2</v>
      </c>
      <c r="K4173">
        <v>0</v>
      </c>
      <c r="L4173">
        <v>-2</v>
      </c>
    </row>
    <row r="4174" spans="1:12" x14ac:dyDescent="0.25">
      <c r="A4174" t="s">
        <v>2057</v>
      </c>
      <c r="B4174">
        <v>2021</v>
      </c>
      <c r="C4174">
        <v>10</v>
      </c>
      <c r="D4174" t="s">
        <v>32</v>
      </c>
      <c r="E4174">
        <f>VLOOKUP(B4174&amp;D4174,Sheet1!$A$2:$N$799,14,FALSE)</f>
        <v>0.3</v>
      </c>
      <c r="F4174">
        <f t="shared" si="65"/>
        <v>-0.8</v>
      </c>
      <c r="G4174" t="s">
        <v>47</v>
      </c>
      <c r="H4174">
        <f>VLOOKUP(B4174&amp;G4174,Sheet1!$A$2:$N$799,14,FALSE)</f>
        <v>1.1000000000000001</v>
      </c>
      <c r="I4174">
        <v>1</v>
      </c>
      <c r="J4174">
        <v>1</v>
      </c>
      <c r="K4174">
        <v>1</v>
      </c>
      <c r="L4174">
        <v>0</v>
      </c>
    </row>
    <row r="4175" spans="1:12" x14ac:dyDescent="0.25">
      <c r="A4175" t="s">
        <v>2058</v>
      </c>
      <c r="B4175">
        <v>2021</v>
      </c>
      <c r="C4175">
        <v>10</v>
      </c>
      <c r="D4175" t="s">
        <v>38</v>
      </c>
      <c r="E4175">
        <f>VLOOKUP(B4175&amp;D4175,Sheet1!$A$2:$N$799,14,FALSE)</f>
        <v>2</v>
      </c>
      <c r="F4175">
        <f t="shared" si="65"/>
        <v>-1.4</v>
      </c>
      <c r="G4175" t="s">
        <v>53</v>
      </c>
      <c r="H4175">
        <f>VLOOKUP(B4175&amp;G4175,Sheet1!$A$2:$N$799,14,FALSE)</f>
        <v>3.4</v>
      </c>
      <c r="I4175">
        <v>0</v>
      </c>
      <c r="J4175">
        <v>1</v>
      </c>
      <c r="K4175">
        <v>0</v>
      </c>
      <c r="L4175">
        <v>-1</v>
      </c>
    </row>
    <row r="4176" spans="1:12" x14ac:dyDescent="0.25">
      <c r="A4176" t="s">
        <v>2059</v>
      </c>
      <c r="B4176">
        <v>2021</v>
      </c>
      <c r="C4176">
        <v>10</v>
      </c>
      <c r="D4176" t="s">
        <v>28</v>
      </c>
      <c r="E4176">
        <f>VLOOKUP(B4176&amp;D4176,Sheet1!$A$2:$N$799,14,FALSE)</f>
        <v>2.5</v>
      </c>
      <c r="F4176">
        <f t="shared" si="65"/>
        <v>3</v>
      </c>
      <c r="G4176" t="s">
        <v>25</v>
      </c>
      <c r="H4176">
        <f>VLOOKUP(B4176&amp;G4176,Sheet1!$A$2:$N$799,14,FALSE)</f>
        <v>-0.5</v>
      </c>
      <c r="I4176">
        <v>1</v>
      </c>
      <c r="J4176">
        <v>1</v>
      </c>
      <c r="K4176">
        <v>1</v>
      </c>
      <c r="L4176">
        <v>0</v>
      </c>
    </row>
    <row r="4177" spans="1:12" x14ac:dyDescent="0.25">
      <c r="A4177" t="s">
        <v>2060</v>
      </c>
      <c r="B4177">
        <v>2021</v>
      </c>
      <c r="C4177">
        <v>10</v>
      </c>
      <c r="D4177" t="s">
        <v>22</v>
      </c>
      <c r="E4177">
        <f>VLOOKUP(B4177&amp;D4177,Sheet1!$A$2:$N$799,14,FALSE)</f>
        <v>1.9</v>
      </c>
      <c r="F4177">
        <f t="shared" si="65"/>
        <v>-2.5000000000000004</v>
      </c>
      <c r="G4177" t="s">
        <v>23</v>
      </c>
      <c r="H4177">
        <f>VLOOKUP(B4177&amp;G4177,Sheet1!$A$2:$N$799,14,FALSE)</f>
        <v>4.4000000000000004</v>
      </c>
      <c r="I4177">
        <v>0</v>
      </c>
      <c r="J4177">
        <v>2</v>
      </c>
      <c r="K4177">
        <v>1</v>
      </c>
      <c r="L4177">
        <v>-1</v>
      </c>
    </row>
    <row r="4178" spans="1:12" x14ac:dyDescent="0.25">
      <c r="A4178" t="s">
        <v>2061</v>
      </c>
      <c r="B4178">
        <v>2021</v>
      </c>
      <c r="C4178">
        <v>10</v>
      </c>
      <c r="D4178" t="s">
        <v>13</v>
      </c>
      <c r="E4178">
        <f>VLOOKUP(B4178&amp;D4178,Sheet1!$A$2:$N$799,14,FALSE)</f>
        <v>8.6</v>
      </c>
      <c r="F4178">
        <f t="shared" si="65"/>
        <v>12.8</v>
      </c>
      <c r="G4178" t="s">
        <v>56</v>
      </c>
      <c r="H4178">
        <f>VLOOKUP(B4178&amp;G4178,Sheet1!$A$2:$N$799,14,FALSE)</f>
        <v>-4.2</v>
      </c>
      <c r="I4178">
        <v>0</v>
      </c>
      <c r="J4178">
        <v>2</v>
      </c>
      <c r="K4178">
        <v>1</v>
      </c>
      <c r="L4178">
        <v>-1</v>
      </c>
    </row>
    <row r="4179" spans="1:12" x14ac:dyDescent="0.25">
      <c r="A4179" t="s">
        <v>2062</v>
      </c>
      <c r="B4179">
        <v>2021</v>
      </c>
      <c r="C4179">
        <v>11</v>
      </c>
      <c r="D4179" t="s">
        <v>46</v>
      </c>
      <c r="E4179">
        <f>VLOOKUP(B4179&amp;D4179,Sheet1!$A$2:$N$799,14,FALSE)</f>
        <v>5.2</v>
      </c>
      <c r="F4179">
        <f t="shared" si="65"/>
        <v>3.3000000000000003</v>
      </c>
      <c r="G4179" t="s">
        <v>22</v>
      </c>
      <c r="H4179">
        <f>VLOOKUP(B4179&amp;G4179,Sheet1!$A$2:$N$799,14,FALSE)</f>
        <v>1.9</v>
      </c>
      <c r="I4179">
        <v>1</v>
      </c>
      <c r="J4179">
        <v>0</v>
      </c>
      <c r="K4179">
        <v>0</v>
      </c>
      <c r="L4179">
        <v>0</v>
      </c>
    </row>
    <row r="4180" spans="1:12" x14ac:dyDescent="0.25">
      <c r="A4180" t="s">
        <v>2063</v>
      </c>
      <c r="B4180">
        <v>2021</v>
      </c>
      <c r="C4180">
        <v>11</v>
      </c>
      <c r="D4180" t="s">
        <v>16</v>
      </c>
      <c r="E4180">
        <f>VLOOKUP(B4180&amp;D4180,Sheet1!$A$2:$N$799,14,FALSE)</f>
        <v>-0.3</v>
      </c>
      <c r="F4180">
        <f t="shared" si="65"/>
        <v>4.9000000000000004</v>
      </c>
      <c r="G4180" t="s">
        <v>10</v>
      </c>
      <c r="H4180">
        <f>VLOOKUP(B4180&amp;G4180,Sheet1!$A$2:$N$799,14,FALSE)</f>
        <v>-5.2</v>
      </c>
      <c r="I4180">
        <v>1</v>
      </c>
      <c r="J4180">
        <v>1</v>
      </c>
      <c r="K4180">
        <v>1</v>
      </c>
      <c r="L4180">
        <v>0</v>
      </c>
    </row>
    <row r="4181" spans="1:12" x14ac:dyDescent="0.25">
      <c r="A4181" t="s">
        <v>2064</v>
      </c>
      <c r="B4181">
        <v>2021</v>
      </c>
      <c r="C4181">
        <v>11</v>
      </c>
      <c r="D4181" t="s">
        <v>17</v>
      </c>
      <c r="E4181">
        <f>VLOOKUP(B4181&amp;D4181,Sheet1!$A$2:$N$799,14,FALSE)</f>
        <v>3.1</v>
      </c>
      <c r="F4181">
        <f t="shared" si="65"/>
        <v>6.4</v>
      </c>
      <c r="G4181" t="s">
        <v>44</v>
      </c>
      <c r="H4181">
        <f>VLOOKUP(B4181&amp;G4181,Sheet1!$A$2:$N$799,14,FALSE)</f>
        <v>-3.3</v>
      </c>
      <c r="I4181">
        <v>1</v>
      </c>
      <c r="J4181">
        <v>1</v>
      </c>
      <c r="K4181">
        <v>2</v>
      </c>
      <c r="L4181">
        <v>1</v>
      </c>
    </row>
    <row r="4182" spans="1:12" x14ac:dyDescent="0.25">
      <c r="A4182" t="s">
        <v>2065</v>
      </c>
      <c r="B4182">
        <v>2021</v>
      </c>
      <c r="C4182">
        <v>11</v>
      </c>
      <c r="D4182" t="s">
        <v>49</v>
      </c>
      <c r="E4182">
        <f>VLOOKUP(B4182&amp;D4182,Sheet1!$A$2:$N$799,14,FALSE)</f>
        <v>9.9</v>
      </c>
      <c r="F4182">
        <f t="shared" si="65"/>
        <v>2.5</v>
      </c>
      <c r="G4182" t="s">
        <v>52</v>
      </c>
      <c r="H4182">
        <f>VLOOKUP(B4182&amp;G4182,Sheet1!$A$2:$N$799,14,FALSE)</f>
        <v>7.4</v>
      </c>
      <c r="I4182">
        <v>0</v>
      </c>
      <c r="J4182">
        <v>3</v>
      </c>
      <c r="K4182">
        <v>2</v>
      </c>
      <c r="L4182">
        <v>-1</v>
      </c>
    </row>
    <row r="4183" spans="1:12" x14ac:dyDescent="0.25">
      <c r="A4183" t="s">
        <v>2066</v>
      </c>
      <c r="B4183">
        <v>2021</v>
      </c>
      <c r="C4183">
        <v>11</v>
      </c>
      <c r="D4183" t="s">
        <v>40</v>
      </c>
      <c r="E4183">
        <f>VLOOKUP(B4183&amp;D4183,Sheet1!$A$2:$N$799,14,FALSE)</f>
        <v>-7.8</v>
      </c>
      <c r="F4183">
        <f t="shared" si="65"/>
        <v>-6.5</v>
      </c>
      <c r="G4183" t="s">
        <v>20</v>
      </c>
      <c r="H4183">
        <f>VLOOKUP(B4183&amp;G4183,Sheet1!$A$2:$N$799,14,FALSE)</f>
        <v>-1.3</v>
      </c>
      <c r="I4183">
        <v>0</v>
      </c>
      <c r="J4183">
        <v>2</v>
      </c>
      <c r="K4183">
        <v>2</v>
      </c>
      <c r="L4183">
        <v>0</v>
      </c>
    </row>
    <row r="4184" spans="1:12" x14ac:dyDescent="0.25">
      <c r="A4184" t="s">
        <v>2067</v>
      </c>
      <c r="B4184">
        <v>2021</v>
      </c>
      <c r="C4184">
        <v>11</v>
      </c>
      <c r="D4184" t="s">
        <v>23</v>
      </c>
      <c r="E4184">
        <f>VLOOKUP(B4184&amp;D4184,Sheet1!$A$2:$N$799,14,FALSE)</f>
        <v>4.4000000000000004</v>
      </c>
      <c r="F4184">
        <f t="shared" si="65"/>
        <v>4.1000000000000005</v>
      </c>
      <c r="G4184" t="s">
        <v>32</v>
      </c>
      <c r="H4184">
        <f>VLOOKUP(B4184&amp;G4184,Sheet1!$A$2:$N$799,14,FALSE)</f>
        <v>0.3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2068</v>
      </c>
      <c r="B4185">
        <v>2021</v>
      </c>
      <c r="C4185">
        <v>11</v>
      </c>
      <c r="D4185" t="s">
        <v>55</v>
      </c>
      <c r="E4185">
        <f>VLOOKUP(B4185&amp;D4185,Sheet1!$A$2:$N$799,14,FALSE)</f>
        <v>-9.6999999999999993</v>
      </c>
      <c r="F4185">
        <f t="shared" si="65"/>
        <v>-13.1</v>
      </c>
      <c r="G4185" t="s">
        <v>53</v>
      </c>
      <c r="H4185">
        <f>VLOOKUP(B4185&amp;G4185,Sheet1!$A$2:$N$799,14,FALSE)</f>
        <v>3.4</v>
      </c>
      <c r="I4185">
        <v>1</v>
      </c>
      <c r="J4185">
        <v>1</v>
      </c>
      <c r="K4185">
        <v>4</v>
      </c>
      <c r="L4185">
        <v>3</v>
      </c>
    </row>
    <row r="4186" spans="1:12" x14ac:dyDescent="0.25">
      <c r="A4186" t="s">
        <v>2069</v>
      </c>
      <c r="B4186">
        <v>2021</v>
      </c>
      <c r="C4186">
        <v>11</v>
      </c>
      <c r="D4186" t="s">
        <v>26</v>
      </c>
      <c r="E4186">
        <f>VLOOKUP(B4186&amp;D4186,Sheet1!$A$2:$N$799,14,FALSE)</f>
        <v>4.4000000000000004</v>
      </c>
      <c r="F4186">
        <f t="shared" si="65"/>
        <v>-5.4</v>
      </c>
      <c r="G4186" t="s">
        <v>11</v>
      </c>
      <c r="H4186">
        <f>VLOOKUP(B4186&amp;G4186,Sheet1!$A$2:$N$799,14,FALSE)</f>
        <v>9.8000000000000007</v>
      </c>
      <c r="I4186">
        <v>1</v>
      </c>
      <c r="J4186">
        <v>0</v>
      </c>
      <c r="K4186">
        <v>4</v>
      </c>
      <c r="L4186">
        <v>4</v>
      </c>
    </row>
    <row r="4187" spans="1:12" x14ac:dyDescent="0.25">
      <c r="A4187" t="s">
        <v>2070</v>
      </c>
      <c r="B4187">
        <v>2021</v>
      </c>
      <c r="C4187">
        <v>11</v>
      </c>
      <c r="D4187" t="s">
        <v>34</v>
      </c>
      <c r="E4187">
        <f>VLOOKUP(B4187&amp;D4187,Sheet1!$A$2:$N$799,14,FALSE)</f>
        <v>-2.7</v>
      </c>
      <c r="F4187">
        <f t="shared" si="65"/>
        <v>7.7</v>
      </c>
      <c r="G4187" t="s">
        <v>43</v>
      </c>
      <c r="H4187">
        <f>VLOOKUP(B4187&amp;G4187,Sheet1!$A$2:$N$799,14,FALSE)</f>
        <v>-10.4</v>
      </c>
      <c r="I4187">
        <v>1</v>
      </c>
      <c r="J4187">
        <v>1</v>
      </c>
      <c r="K4187">
        <v>1</v>
      </c>
      <c r="L4187">
        <v>0</v>
      </c>
    </row>
    <row r="4188" spans="1:12" x14ac:dyDescent="0.25">
      <c r="A4188" t="s">
        <v>2071</v>
      </c>
      <c r="B4188">
        <v>2021</v>
      </c>
      <c r="C4188">
        <v>11</v>
      </c>
      <c r="D4188" t="s">
        <v>35</v>
      </c>
      <c r="E4188">
        <f>VLOOKUP(B4188&amp;D4188,Sheet1!$A$2:$N$799,14,FALSE)</f>
        <v>8.5</v>
      </c>
      <c r="F4188">
        <f t="shared" si="65"/>
        <v>17</v>
      </c>
      <c r="G4188" t="s">
        <v>37</v>
      </c>
      <c r="H4188">
        <f>VLOOKUP(B4188&amp;G4188,Sheet1!$A$2:$N$799,14,FALSE)</f>
        <v>-8.5</v>
      </c>
      <c r="I4188">
        <v>1</v>
      </c>
      <c r="J4188">
        <v>1</v>
      </c>
      <c r="K4188">
        <v>4</v>
      </c>
      <c r="L4188">
        <v>3</v>
      </c>
    </row>
    <row r="4189" spans="1:12" x14ac:dyDescent="0.25">
      <c r="A4189" t="s">
        <v>2072</v>
      </c>
      <c r="B4189">
        <v>2021</v>
      </c>
      <c r="C4189">
        <v>11</v>
      </c>
      <c r="D4189" t="s">
        <v>38</v>
      </c>
      <c r="E4189">
        <f>VLOOKUP(B4189&amp;D4189,Sheet1!$A$2:$N$799,14,FALSE)</f>
        <v>2</v>
      </c>
      <c r="F4189">
        <f t="shared" si="65"/>
        <v>-0.5</v>
      </c>
      <c r="G4189" t="s">
        <v>28</v>
      </c>
      <c r="H4189">
        <f>VLOOKUP(B4189&amp;G4189,Sheet1!$A$2:$N$799,14,FALSE)</f>
        <v>2.5</v>
      </c>
      <c r="I4189">
        <v>0</v>
      </c>
      <c r="J4189">
        <v>3</v>
      </c>
      <c r="K4189">
        <v>1</v>
      </c>
      <c r="L4189">
        <v>-2</v>
      </c>
    </row>
    <row r="4190" spans="1:12" x14ac:dyDescent="0.25">
      <c r="A4190" t="s">
        <v>2073</v>
      </c>
      <c r="B4190">
        <v>2021</v>
      </c>
      <c r="C4190">
        <v>11</v>
      </c>
      <c r="D4190" t="s">
        <v>41</v>
      </c>
      <c r="E4190">
        <f>VLOOKUP(B4190&amp;D4190,Sheet1!$A$2:$N$799,14,FALSE)</f>
        <v>-8.3000000000000007</v>
      </c>
      <c r="F4190">
        <f t="shared" si="65"/>
        <v>-16.899999999999999</v>
      </c>
      <c r="G4190" t="s">
        <v>13</v>
      </c>
      <c r="H4190">
        <f>VLOOKUP(B4190&amp;G4190,Sheet1!$A$2:$N$799,14,FALSE)</f>
        <v>8.6</v>
      </c>
      <c r="I4190">
        <v>0</v>
      </c>
      <c r="J4190">
        <v>3</v>
      </c>
      <c r="K4190">
        <v>1</v>
      </c>
      <c r="L4190">
        <v>-2</v>
      </c>
    </row>
    <row r="4191" spans="1:12" x14ac:dyDescent="0.25">
      <c r="A4191" t="s">
        <v>2074</v>
      </c>
      <c r="B4191">
        <v>2021</v>
      </c>
      <c r="C4191">
        <v>11</v>
      </c>
      <c r="D4191" t="s">
        <v>19</v>
      </c>
      <c r="E4191">
        <f>VLOOKUP(B4191&amp;D4191,Sheet1!$A$2:$N$799,14,FALSE)</f>
        <v>-2.5</v>
      </c>
      <c r="F4191">
        <f t="shared" si="65"/>
        <v>-3.6</v>
      </c>
      <c r="G4191" t="s">
        <v>47</v>
      </c>
      <c r="H4191">
        <f>VLOOKUP(B4191&amp;G4191,Sheet1!$A$2:$N$799,14,FALSE)</f>
        <v>1.1000000000000001</v>
      </c>
      <c r="I4191">
        <v>0</v>
      </c>
      <c r="J4191">
        <v>0</v>
      </c>
      <c r="K4191">
        <v>1</v>
      </c>
      <c r="L4191">
        <v>1</v>
      </c>
    </row>
    <row r="4192" spans="1:12" x14ac:dyDescent="0.25">
      <c r="A4192" t="s">
        <v>2075</v>
      </c>
      <c r="B4192">
        <v>2021</v>
      </c>
      <c r="C4192">
        <v>11</v>
      </c>
      <c r="D4192" t="s">
        <v>50</v>
      </c>
      <c r="E4192">
        <f>VLOOKUP(B4192&amp;D4192,Sheet1!$A$2:$N$799,14,FALSE)</f>
        <v>3.8</v>
      </c>
      <c r="F4192">
        <f t="shared" si="65"/>
        <v>15.2</v>
      </c>
      <c r="G4192" t="s">
        <v>29</v>
      </c>
      <c r="H4192">
        <f>VLOOKUP(B4192&amp;G4192,Sheet1!$A$2:$N$799,14,FALSE)</f>
        <v>-11.4</v>
      </c>
      <c r="I4192">
        <v>1</v>
      </c>
      <c r="J4192">
        <v>1</v>
      </c>
      <c r="K4192">
        <v>1</v>
      </c>
      <c r="L4192">
        <v>0</v>
      </c>
    </row>
    <row r="4193" spans="1:12" x14ac:dyDescent="0.25">
      <c r="A4193" t="s">
        <v>2076</v>
      </c>
      <c r="B4193">
        <v>2021</v>
      </c>
      <c r="C4193">
        <v>11</v>
      </c>
      <c r="D4193" t="s">
        <v>56</v>
      </c>
      <c r="E4193">
        <f>VLOOKUP(B4193&amp;D4193,Sheet1!$A$2:$N$799,14,FALSE)</f>
        <v>-4.2</v>
      </c>
      <c r="F4193">
        <f t="shared" si="65"/>
        <v>1.2999999999999998</v>
      </c>
      <c r="G4193" t="s">
        <v>14</v>
      </c>
      <c r="H4193">
        <f>VLOOKUP(B4193&amp;G4193,Sheet1!$A$2:$N$799,14,FALSE)</f>
        <v>-5.5</v>
      </c>
      <c r="I4193">
        <v>1</v>
      </c>
      <c r="J4193">
        <v>1</v>
      </c>
      <c r="K4193">
        <v>0</v>
      </c>
      <c r="L4193">
        <v>-1</v>
      </c>
    </row>
    <row r="4194" spans="1:12" x14ac:dyDescent="0.25">
      <c r="A4194" t="s">
        <v>2077</v>
      </c>
      <c r="B4194">
        <v>2021</v>
      </c>
      <c r="C4194">
        <v>12</v>
      </c>
      <c r="D4194" t="s">
        <v>37</v>
      </c>
      <c r="E4194">
        <f>VLOOKUP(B4194&amp;D4194,Sheet1!$A$2:$N$799,14,FALSE)</f>
        <v>-8.5</v>
      </c>
      <c r="F4194">
        <f t="shared" si="65"/>
        <v>2.9000000000000004</v>
      </c>
      <c r="G4194" t="s">
        <v>29</v>
      </c>
      <c r="H4194">
        <f>VLOOKUP(B4194&amp;G4194,Sheet1!$A$2:$N$799,14,FALSE)</f>
        <v>-11.4</v>
      </c>
      <c r="I4194">
        <v>1</v>
      </c>
      <c r="J4194">
        <v>1</v>
      </c>
      <c r="K4194">
        <v>2</v>
      </c>
      <c r="L4194">
        <v>1</v>
      </c>
    </row>
    <row r="4195" spans="1:12" x14ac:dyDescent="0.25">
      <c r="A4195" t="s">
        <v>2078</v>
      </c>
      <c r="B4195">
        <v>2021</v>
      </c>
      <c r="C4195">
        <v>12</v>
      </c>
      <c r="D4195" t="s">
        <v>11</v>
      </c>
      <c r="E4195">
        <f>VLOOKUP(B4195&amp;D4195,Sheet1!$A$2:$N$799,14,FALSE)</f>
        <v>9.8000000000000007</v>
      </c>
      <c r="F4195">
        <f t="shared" si="65"/>
        <v>7.8000000000000007</v>
      </c>
      <c r="G4195" t="s">
        <v>38</v>
      </c>
      <c r="H4195">
        <f>VLOOKUP(B4195&amp;G4195,Sheet1!$A$2:$N$799,14,FALSE)</f>
        <v>2</v>
      </c>
      <c r="I4195">
        <v>1</v>
      </c>
      <c r="J4195">
        <v>2</v>
      </c>
      <c r="K4195">
        <v>1</v>
      </c>
      <c r="L4195">
        <v>-1</v>
      </c>
    </row>
    <row r="4196" spans="1:12" x14ac:dyDescent="0.25">
      <c r="A4196" t="s">
        <v>2079</v>
      </c>
      <c r="B4196">
        <v>2021</v>
      </c>
      <c r="C4196">
        <v>12</v>
      </c>
      <c r="D4196" t="s">
        <v>14</v>
      </c>
      <c r="E4196">
        <f>VLOOKUP(B4196&amp;D4196,Sheet1!$A$2:$N$799,14,FALSE)</f>
        <v>-5.5</v>
      </c>
      <c r="F4196">
        <f t="shared" si="65"/>
        <v>-2.8</v>
      </c>
      <c r="G4196" t="s">
        <v>34</v>
      </c>
      <c r="H4196">
        <f>VLOOKUP(B4196&amp;G4196,Sheet1!$A$2:$N$799,14,FALSE)</f>
        <v>-2.7</v>
      </c>
      <c r="I4196">
        <v>0</v>
      </c>
      <c r="J4196">
        <v>3</v>
      </c>
      <c r="K4196">
        <v>1</v>
      </c>
      <c r="L4196">
        <v>-2</v>
      </c>
    </row>
    <row r="4197" spans="1:12" x14ac:dyDescent="0.25">
      <c r="A4197" t="s">
        <v>2080</v>
      </c>
      <c r="B4197">
        <v>2021</v>
      </c>
      <c r="C4197">
        <v>12</v>
      </c>
      <c r="D4197" t="s">
        <v>10</v>
      </c>
      <c r="E4197">
        <f>VLOOKUP(B4197&amp;D4197,Sheet1!$A$2:$N$799,14,FALSE)</f>
        <v>-5.2</v>
      </c>
      <c r="F4197">
        <f t="shared" si="65"/>
        <v>2.5999999999999996</v>
      </c>
      <c r="G4197" t="s">
        <v>40</v>
      </c>
      <c r="H4197">
        <f>VLOOKUP(B4197&amp;G4197,Sheet1!$A$2:$N$799,14,FALSE)</f>
        <v>-7.8</v>
      </c>
      <c r="I4197">
        <v>1</v>
      </c>
      <c r="J4197">
        <v>1</v>
      </c>
      <c r="K4197">
        <v>1</v>
      </c>
      <c r="L4197">
        <v>0</v>
      </c>
    </row>
    <row r="4198" spans="1:12" x14ac:dyDescent="0.25">
      <c r="A4198" t="s">
        <v>2081</v>
      </c>
      <c r="B4198">
        <v>2021</v>
      </c>
      <c r="C4198">
        <v>12</v>
      </c>
      <c r="D4198" t="s">
        <v>20</v>
      </c>
      <c r="E4198">
        <f>VLOOKUP(B4198&amp;D4198,Sheet1!$A$2:$N$799,14,FALSE)</f>
        <v>-1.3</v>
      </c>
      <c r="F4198">
        <f t="shared" si="65"/>
        <v>-1</v>
      </c>
      <c r="G4198" t="s">
        <v>16</v>
      </c>
      <c r="H4198">
        <f>VLOOKUP(B4198&amp;G4198,Sheet1!$A$2:$N$799,14,FALSE)</f>
        <v>-0.3</v>
      </c>
      <c r="I4198">
        <v>0</v>
      </c>
      <c r="J4198">
        <v>2</v>
      </c>
      <c r="K4198">
        <v>4</v>
      </c>
      <c r="L4198">
        <v>2</v>
      </c>
    </row>
    <row r="4199" spans="1:12" x14ac:dyDescent="0.25">
      <c r="A4199" t="s">
        <v>2082</v>
      </c>
      <c r="B4199">
        <v>2021</v>
      </c>
      <c r="C4199">
        <v>12</v>
      </c>
      <c r="D4199" t="s">
        <v>47</v>
      </c>
      <c r="E4199">
        <f>VLOOKUP(B4199&amp;D4199,Sheet1!$A$2:$N$799,14,FALSE)</f>
        <v>1.1000000000000001</v>
      </c>
      <c r="F4199">
        <f t="shared" si="65"/>
        <v>1.6</v>
      </c>
      <c r="G4199" t="s">
        <v>25</v>
      </c>
      <c r="H4199">
        <f>VLOOKUP(B4199&amp;G4199,Sheet1!$A$2:$N$799,14,FALSE)</f>
        <v>-0.5</v>
      </c>
      <c r="I4199">
        <v>0</v>
      </c>
      <c r="J4199">
        <v>2</v>
      </c>
      <c r="K4199">
        <v>1</v>
      </c>
      <c r="L4199">
        <v>-1</v>
      </c>
    </row>
    <row r="4200" spans="1:12" x14ac:dyDescent="0.25">
      <c r="A4200" t="s">
        <v>2083</v>
      </c>
      <c r="B4200">
        <v>2021</v>
      </c>
      <c r="C4200">
        <v>12</v>
      </c>
      <c r="D4200" t="s">
        <v>31</v>
      </c>
      <c r="E4200">
        <f>VLOOKUP(B4200&amp;D4200,Sheet1!$A$2:$N$799,14,FALSE)</f>
        <v>5.3</v>
      </c>
      <c r="F4200">
        <f t="shared" si="65"/>
        <v>0.89999999999999947</v>
      </c>
      <c r="G4200" t="s">
        <v>23</v>
      </c>
      <c r="H4200">
        <f>VLOOKUP(B4200&amp;G4200,Sheet1!$A$2:$N$799,14,FALSE)</f>
        <v>4.4000000000000004</v>
      </c>
      <c r="I4200">
        <v>0</v>
      </c>
      <c r="J4200">
        <v>3</v>
      </c>
      <c r="K4200">
        <v>1</v>
      </c>
      <c r="L4200">
        <v>-2</v>
      </c>
    </row>
    <row r="4201" spans="1:12" x14ac:dyDescent="0.25">
      <c r="A4201" t="s">
        <v>2084</v>
      </c>
      <c r="B4201">
        <v>2021</v>
      </c>
      <c r="C4201">
        <v>12</v>
      </c>
      <c r="D4201" t="s">
        <v>44</v>
      </c>
      <c r="E4201">
        <f>VLOOKUP(B4201&amp;D4201,Sheet1!$A$2:$N$799,14,FALSE)</f>
        <v>-3.3</v>
      </c>
      <c r="F4201">
        <f t="shared" si="65"/>
        <v>-13.2</v>
      </c>
      <c r="G4201" t="s">
        <v>49</v>
      </c>
      <c r="H4201">
        <f>VLOOKUP(B4201&amp;G4201,Sheet1!$A$2:$N$799,14,FALSE)</f>
        <v>9.9</v>
      </c>
      <c r="I4201">
        <v>1</v>
      </c>
      <c r="J4201">
        <v>0</v>
      </c>
      <c r="K4201">
        <v>0</v>
      </c>
      <c r="L4201">
        <v>0</v>
      </c>
    </row>
    <row r="4202" spans="1:12" x14ac:dyDescent="0.25">
      <c r="A4202" t="s">
        <v>2085</v>
      </c>
      <c r="B4202">
        <v>2021</v>
      </c>
      <c r="C4202">
        <v>12</v>
      </c>
      <c r="D4202" t="s">
        <v>32</v>
      </c>
      <c r="E4202">
        <f>VLOOKUP(B4202&amp;D4202,Sheet1!$A$2:$N$799,14,FALSE)</f>
        <v>0.3</v>
      </c>
      <c r="F4202">
        <f t="shared" si="65"/>
        <v>-3.5</v>
      </c>
      <c r="G4202" t="s">
        <v>50</v>
      </c>
      <c r="H4202">
        <f>VLOOKUP(B4202&amp;G4202,Sheet1!$A$2:$N$799,14,FALSE)</f>
        <v>3.8</v>
      </c>
      <c r="I4202">
        <v>0</v>
      </c>
      <c r="J4202">
        <v>2</v>
      </c>
      <c r="K4202">
        <v>1</v>
      </c>
      <c r="L4202">
        <v>-1</v>
      </c>
    </row>
    <row r="4203" spans="1:12" x14ac:dyDescent="0.25">
      <c r="A4203" t="s">
        <v>2086</v>
      </c>
      <c r="B4203">
        <v>2021</v>
      </c>
      <c r="C4203">
        <v>12</v>
      </c>
      <c r="D4203" t="s">
        <v>43</v>
      </c>
      <c r="E4203">
        <f>VLOOKUP(B4203&amp;D4203,Sheet1!$A$2:$N$799,14,FALSE)</f>
        <v>-10.4</v>
      </c>
      <c r="F4203">
        <f t="shared" si="65"/>
        <v>-0.70000000000000107</v>
      </c>
      <c r="G4203" t="s">
        <v>55</v>
      </c>
      <c r="H4203">
        <f>VLOOKUP(B4203&amp;G4203,Sheet1!$A$2:$N$799,14,FALSE)</f>
        <v>-9.6999999999999993</v>
      </c>
      <c r="I4203">
        <v>1</v>
      </c>
      <c r="J4203">
        <v>1</v>
      </c>
      <c r="K4203">
        <v>1</v>
      </c>
      <c r="L4203">
        <v>0</v>
      </c>
    </row>
    <row r="4204" spans="1:12" x14ac:dyDescent="0.25">
      <c r="A4204" t="s">
        <v>2087</v>
      </c>
      <c r="B4204">
        <v>2021</v>
      </c>
      <c r="C4204">
        <v>12</v>
      </c>
      <c r="D4204" t="s">
        <v>28</v>
      </c>
      <c r="E4204">
        <f>VLOOKUP(B4204&amp;D4204,Sheet1!$A$2:$N$799,14,FALSE)</f>
        <v>2.5</v>
      </c>
      <c r="F4204">
        <f t="shared" si="65"/>
        <v>10.8</v>
      </c>
      <c r="G4204" t="s">
        <v>41</v>
      </c>
      <c r="H4204">
        <f>VLOOKUP(B4204&amp;G4204,Sheet1!$A$2:$N$799,14,FALSE)</f>
        <v>-8.3000000000000007</v>
      </c>
      <c r="I4204">
        <v>0</v>
      </c>
      <c r="J4204">
        <v>4</v>
      </c>
      <c r="K4204">
        <v>0</v>
      </c>
      <c r="L4204">
        <v>-4</v>
      </c>
    </row>
    <row r="4205" spans="1:12" x14ac:dyDescent="0.25">
      <c r="A4205" t="s">
        <v>2088</v>
      </c>
      <c r="B4205">
        <v>2021</v>
      </c>
      <c r="C4205">
        <v>12</v>
      </c>
      <c r="D4205" t="s">
        <v>19</v>
      </c>
      <c r="E4205">
        <f>VLOOKUP(B4205&amp;D4205,Sheet1!$A$2:$N$799,14,FALSE)</f>
        <v>-2.5</v>
      </c>
      <c r="F4205">
        <f t="shared" si="65"/>
        <v>-5.6</v>
      </c>
      <c r="G4205" t="s">
        <v>17</v>
      </c>
      <c r="H4205">
        <f>VLOOKUP(B4205&amp;G4205,Sheet1!$A$2:$N$799,14,FALSE)</f>
        <v>3.1</v>
      </c>
      <c r="I4205">
        <v>0</v>
      </c>
      <c r="J4205">
        <v>3</v>
      </c>
      <c r="K4205">
        <v>1</v>
      </c>
      <c r="L4205">
        <v>-2</v>
      </c>
    </row>
    <row r="4206" spans="1:12" x14ac:dyDescent="0.25">
      <c r="A4206" t="s">
        <v>2089</v>
      </c>
      <c r="B4206">
        <v>2021</v>
      </c>
      <c r="C4206">
        <v>12</v>
      </c>
      <c r="D4206" t="s">
        <v>22</v>
      </c>
      <c r="E4206">
        <f>VLOOKUP(B4206&amp;D4206,Sheet1!$A$2:$N$799,14,FALSE)</f>
        <v>1.9</v>
      </c>
      <c r="F4206">
        <f t="shared" si="65"/>
        <v>6.1</v>
      </c>
      <c r="G4206" t="s">
        <v>56</v>
      </c>
      <c r="H4206">
        <f>VLOOKUP(B4206&amp;G4206,Sheet1!$A$2:$N$799,14,FALSE)</f>
        <v>-4.2</v>
      </c>
      <c r="I4206">
        <v>0</v>
      </c>
      <c r="J4206">
        <v>1</v>
      </c>
      <c r="K4206">
        <v>1</v>
      </c>
      <c r="L4206">
        <v>0</v>
      </c>
    </row>
    <row r="4207" spans="1:12" x14ac:dyDescent="0.25">
      <c r="A4207" t="s">
        <v>2090</v>
      </c>
      <c r="B4207">
        <v>2021</v>
      </c>
      <c r="C4207">
        <v>12</v>
      </c>
      <c r="D4207" t="s">
        <v>13</v>
      </c>
      <c r="E4207">
        <f>VLOOKUP(B4207&amp;D4207,Sheet1!$A$2:$N$799,14,FALSE)</f>
        <v>8.6</v>
      </c>
      <c r="F4207">
        <f t="shared" si="65"/>
        <v>4.1999999999999993</v>
      </c>
      <c r="G4207" t="s">
        <v>26</v>
      </c>
      <c r="H4207">
        <f>VLOOKUP(B4207&amp;G4207,Sheet1!$A$2:$N$799,14,FALSE)</f>
        <v>4.4000000000000004</v>
      </c>
      <c r="I4207">
        <v>1</v>
      </c>
      <c r="J4207">
        <v>3</v>
      </c>
      <c r="K4207">
        <v>4</v>
      </c>
      <c r="L4207">
        <v>1</v>
      </c>
    </row>
    <row r="4208" spans="1:12" x14ac:dyDescent="0.25">
      <c r="A4208" t="s">
        <v>2091</v>
      </c>
      <c r="B4208">
        <v>2021</v>
      </c>
      <c r="C4208">
        <v>12</v>
      </c>
      <c r="D4208" t="s">
        <v>53</v>
      </c>
      <c r="E4208">
        <f>VLOOKUP(B4208&amp;D4208,Sheet1!$A$2:$N$799,14,FALSE)</f>
        <v>3.4</v>
      </c>
      <c r="F4208">
        <f t="shared" si="65"/>
        <v>-5.0999999999999996</v>
      </c>
      <c r="G4208" t="s">
        <v>35</v>
      </c>
      <c r="H4208">
        <f>VLOOKUP(B4208&amp;G4208,Sheet1!$A$2:$N$799,14,FALSE)</f>
        <v>8.5</v>
      </c>
      <c r="I4208">
        <v>0</v>
      </c>
      <c r="J4208">
        <v>4</v>
      </c>
      <c r="K4208">
        <v>0</v>
      </c>
      <c r="L4208">
        <v>-4</v>
      </c>
    </row>
    <row r="4209" spans="1:12" x14ac:dyDescent="0.25">
      <c r="A4209" t="s">
        <v>2092</v>
      </c>
      <c r="B4209">
        <v>2021</v>
      </c>
      <c r="C4209">
        <v>13</v>
      </c>
      <c r="D4209" t="s">
        <v>46</v>
      </c>
      <c r="E4209">
        <f>VLOOKUP(B4209&amp;D4209,Sheet1!$A$2:$N$799,14,FALSE)</f>
        <v>5.2</v>
      </c>
      <c r="F4209">
        <f t="shared" si="65"/>
        <v>10.4</v>
      </c>
      <c r="G4209" t="s">
        <v>10</v>
      </c>
      <c r="H4209">
        <f>VLOOKUP(B4209&amp;G4209,Sheet1!$A$2:$N$799,14,FALSE)</f>
        <v>-5.2</v>
      </c>
      <c r="I4209">
        <v>1</v>
      </c>
      <c r="J4209">
        <v>0</v>
      </c>
      <c r="K4209">
        <v>4</v>
      </c>
      <c r="L4209">
        <v>4</v>
      </c>
    </row>
    <row r="4210" spans="1:12" x14ac:dyDescent="0.25">
      <c r="A4210" t="s">
        <v>2093</v>
      </c>
      <c r="B4210">
        <v>2021</v>
      </c>
      <c r="C4210">
        <v>13</v>
      </c>
      <c r="D4210" t="s">
        <v>16</v>
      </c>
      <c r="E4210">
        <f>VLOOKUP(B4210&amp;D4210,Sheet1!$A$2:$N$799,14,FALSE)</f>
        <v>-0.3</v>
      </c>
      <c r="F4210">
        <f t="shared" si="65"/>
        <v>2.2000000000000002</v>
      </c>
      <c r="G4210" t="s">
        <v>19</v>
      </c>
      <c r="H4210">
        <f>VLOOKUP(B4210&amp;G4210,Sheet1!$A$2:$N$799,14,FALSE)</f>
        <v>-2.5</v>
      </c>
      <c r="I4210">
        <v>0</v>
      </c>
      <c r="J4210">
        <v>1</v>
      </c>
      <c r="K4210">
        <v>0</v>
      </c>
      <c r="L4210">
        <v>-1</v>
      </c>
    </row>
    <row r="4211" spans="1:12" x14ac:dyDescent="0.25">
      <c r="A4211" t="s">
        <v>2094</v>
      </c>
      <c r="B4211">
        <v>2021</v>
      </c>
      <c r="C4211">
        <v>13</v>
      </c>
      <c r="D4211" t="s">
        <v>49</v>
      </c>
      <c r="E4211">
        <f>VLOOKUP(B4211&amp;D4211,Sheet1!$A$2:$N$799,14,FALSE)</f>
        <v>9.9</v>
      </c>
      <c r="F4211">
        <f t="shared" si="65"/>
        <v>7.9</v>
      </c>
      <c r="G4211" t="s">
        <v>38</v>
      </c>
      <c r="H4211">
        <f>VLOOKUP(B4211&amp;G4211,Sheet1!$A$2:$N$799,14,FALSE)</f>
        <v>2</v>
      </c>
      <c r="I4211">
        <v>1</v>
      </c>
      <c r="J4211">
        <v>1</v>
      </c>
      <c r="K4211">
        <v>4</v>
      </c>
      <c r="L4211">
        <v>3</v>
      </c>
    </row>
    <row r="4212" spans="1:12" x14ac:dyDescent="0.25">
      <c r="A4212" t="s">
        <v>2095</v>
      </c>
      <c r="B4212">
        <v>2021</v>
      </c>
      <c r="C4212">
        <v>13</v>
      </c>
      <c r="D4212" t="s">
        <v>25</v>
      </c>
      <c r="E4212">
        <f>VLOOKUP(B4212&amp;D4212,Sheet1!$A$2:$N$799,14,FALSE)</f>
        <v>-0.5</v>
      </c>
      <c r="F4212">
        <f t="shared" si="65"/>
        <v>-7.9</v>
      </c>
      <c r="G4212" t="s">
        <v>52</v>
      </c>
      <c r="H4212">
        <f>VLOOKUP(B4212&amp;G4212,Sheet1!$A$2:$N$799,14,FALSE)</f>
        <v>7.4</v>
      </c>
      <c r="I4212">
        <v>0</v>
      </c>
      <c r="J4212">
        <v>2</v>
      </c>
      <c r="K4212">
        <v>2</v>
      </c>
      <c r="L4212">
        <v>0</v>
      </c>
    </row>
    <row r="4213" spans="1:12" x14ac:dyDescent="0.25">
      <c r="A4213" t="s">
        <v>2096</v>
      </c>
      <c r="B4213">
        <v>2021</v>
      </c>
      <c r="C4213">
        <v>13</v>
      </c>
      <c r="D4213" t="s">
        <v>26</v>
      </c>
      <c r="E4213">
        <f>VLOOKUP(B4213&amp;D4213,Sheet1!$A$2:$N$799,14,FALSE)</f>
        <v>4.4000000000000004</v>
      </c>
      <c r="F4213">
        <f t="shared" si="65"/>
        <v>14.1</v>
      </c>
      <c r="G4213" t="s">
        <v>55</v>
      </c>
      <c r="H4213">
        <f>VLOOKUP(B4213&amp;G4213,Sheet1!$A$2:$N$799,14,FALSE)</f>
        <v>-9.6999999999999993</v>
      </c>
      <c r="I4213">
        <v>1</v>
      </c>
      <c r="J4213">
        <v>1</v>
      </c>
      <c r="K4213">
        <v>2</v>
      </c>
      <c r="L4213">
        <v>1</v>
      </c>
    </row>
    <row r="4214" spans="1:12" x14ac:dyDescent="0.25">
      <c r="A4214" t="s">
        <v>2097</v>
      </c>
      <c r="B4214">
        <v>2021</v>
      </c>
      <c r="C4214">
        <v>13</v>
      </c>
      <c r="D4214" t="s">
        <v>29</v>
      </c>
      <c r="E4214">
        <f>VLOOKUP(B4214&amp;D4214,Sheet1!$A$2:$N$799,14,FALSE)</f>
        <v>-11.4</v>
      </c>
      <c r="F4214">
        <f t="shared" si="65"/>
        <v>-16.7</v>
      </c>
      <c r="G4214" t="s">
        <v>31</v>
      </c>
      <c r="H4214">
        <f>VLOOKUP(B4214&amp;G4214,Sheet1!$A$2:$N$799,14,FALSE)</f>
        <v>5.3</v>
      </c>
      <c r="I4214">
        <v>0</v>
      </c>
      <c r="J4214">
        <v>2</v>
      </c>
      <c r="K4214">
        <v>0</v>
      </c>
      <c r="L4214">
        <v>-2</v>
      </c>
    </row>
    <row r="4215" spans="1:12" x14ac:dyDescent="0.25">
      <c r="A4215" t="s">
        <v>2098</v>
      </c>
      <c r="B4215">
        <v>2021</v>
      </c>
      <c r="C4215">
        <v>13</v>
      </c>
      <c r="D4215" t="s">
        <v>47</v>
      </c>
      <c r="E4215">
        <f>VLOOKUP(B4215&amp;D4215,Sheet1!$A$2:$N$799,14,FALSE)</f>
        <v>1.1000000000000001</v>
      </c>
      <c r="F4215">
        <f t="shared" si="65"/>
        <v>-2</v>
      </c>
      <c r="G4215" t="s">
        <v>17</v>
      </c>
      <c r="H4215">
        <f>VLOOKUP(B4215&amp;G4215,Sheet1!$A$2:$N$799,14,FALSE)</f>
        <v>3.1</v>
      </c>
      <c r="I4215">
        <v>1</v>
      </c>
      <c r="J4215">
        <v>3</v>
      </c>
      <c r="K4215">
        <v>4</v>
      </c>
      <c r="L4215">
        <v>1</v>
      </c>
    </row>
    <row r="4216" spans="1:12" x14ac:dyDescent="0.25">
      <c r="A4216" t="s">
        <v>2099</v>
      </c>
      <c r="B4216">
        <v>2021</v>
      </c>
      <c r="C4216">
        <v>13</v>
      </c>
      <c r="D4216" t="s">
        <v>32</v>
      </c>
      <c r="E4216">
        <f>VLOOKUP(B4216&amp;D4216,Sheet1!$A$2:$N$799,14,FALSE)</f>
        <v>0.3</v>
      </c>
      <c r="F4216">
        <f t="shared" si="65"/>
        <v>8.1</v>
      </c>
      <c r="G4216" t="s">
        <v>40</v>
      </c>
      <c r="H4216">
        <f>VLOOKUP(B4216&amp;G4216,Sheet1!$A$2:$N$799,14,FALSE)</f>
        <v>-7.8</v>
      </c>
      <c r="I4216">
        <v>0</v>
      </c>
      <c r="J4216">
        <v>1</v>
      </c>
      <c r="K4216">
        <v>2</v>
      </c>
      <c r="L4216">
        <v>1</v>
      </c>
    </row>
    <row r="4217" spans="1:12" x14ac:dyDescent="0.25">
      <c r="A4217" t="s">
        <v>2100</v>
      </c>
      <c r="B4217">
        <v>2021</v>
      </c>
      <c r="C4217">
        <v>13</v>
      </c>
      <c r="D4217" t="s">
        <v>35</v>
      </c>
      <c r="E4217">
        <f>VLOOKUP(B4217&amp;D4217,Sheet1!$A$2:$N$799,14,FALSE)</f>
        <v>8.5</v>
      </c>
      <c r="F4217">
        <f t="shared" si="65"/>
        <v>-1.3000000000000007</v>
      </c>
      <c r="G4217" t="s">
        <v>11</v>
      </c>
      <c r="H4217">
        <f>VLOOKUP(B4217&amp;G4217,Sheet1!$A$2:$N$799,14,FALSE)</f>
        <v>9.8000000000000007</v>
      </c>
      <c r="I4217">
        <v>1</v>
      </c>
      <c r="J4217">
        <v>0</v>
      </c>
      <c r="K4217">
        <v>2</v>
      </c>
      <c r="L4217">
        <v>2</v>
      </c>
    </row>
    <row r="4218" spans="1:12" x14ac:dyDescent="0.25">
      <c r="A4218" t="s">
        <v>2101</v>
      </c>
      <c r="B4218">
        <v>2021</v>
      </c>
      <c r="C4218">
        <v>13</v>
      </c>
      <c r="D4218" t="s">
        <v>41</v>
      </c>
      <c r="E4218">
        <f>VLOOKUP(B4218&amp;D4218,Sheet1!$A$2:$N$799,14,FALSE)</f>
        <v>-8.3000000000000007</v>
      </c>
      <c r="F4218">
        <f t="shared" si="65"/>
        <v>-5.6000000000000005</v>
      </c>
      <c r="G4218" t="s">
        <v>34</v>
      </c>
      <c r="H4218">
        <f>VLOOKUP(B4218&amp;G4218,Sheet1!$A$2:$N$799,14,FALSE)</f>
        <v>-2.7</v>
      </c>
      <c r="I4218">
        <v>0</v>
      </c>
      <c r="J4218">
        <v>1</v>
      </c>
      <c r="K4218">
        <v>0</v>
      </c>
      <c r="L4218">
        <v>-1</v>
      </c>
    </row>
    <row r="4219" spans="1:12" x14ac:dyDescent="0.25">
      <c r="A4219" t="s">
        <v>2102</v>
      </c>
      <c r="B4219">
        <v>2021</v>
      </c>
      <c r="C4219">
        <v>13</v>
      </c>
      <c r="D4219" t="s">
        <v>28</v>
      </c>
      <c r="E4219">
        <f>VLOOKUP(B4219&amp;D4219,Sheet1!$A$2:$N$799,14,FALSE)</f>
        <v>2.5</v>
      </c>
      <c r="F4219">
        <f t="shared" si="65"/>
        <v>12.9</v>
      </c>
      <c r="G4219" t="s">
        <v>43</v>
      </c>
      <c r="H4219">
        <f>VLOOKUP(B4219&amp;G4219,Sheet1!$A$2:$N$799,14,FALSE)</f>
        <v>-10.4</v>
      </c>
      <c r="I4219">
        <v>1</v>
      </c>
      <c r="J4219">
        <v>0</v>
      </c>
      <c r="K4219">
        <v>1</v>
      </c>
      <c r="L4219">
        <v>1</v>
      </c>
    </row>
    <row r="4220" spans="1:12" x14ac:dyDescent="0.25">
      <c r="A4220" t="s">
        <v>2103</v>
      </c>
      <c r="B4220">
        <v>2021</v>
      </c>
      <c r="C4220">
        <v>13</v>
      </c>
      <c r="D4220" t="s">
        <v>50</v>
      </c>
      <c r="E4220">
        <f>VLOOKUP(B4220&amp;D4220,Sheet1!$A$2:$N$799,14,FALSE)</f>
        <v>3.8</v>
      </c>
      <c r="F4220">
        <f t="shared" si="65"/>
        <v>1.9</v>
      </c>
      <c r="G4220" t="s">
        <v>22</v>
      </c>
      <c r="H4220">
        <f>VLOOKUP(B4220&amp;G4220,Sheet1!$A$2:$N$799,14,FALSE)</f>
        <v>1.9</v>
      </c>
      <c r="I4220">
        <v>0</v>
      </c>
      <c r="J4220">
        <v>3</v>
      </c>
      <c r="K4220">
        <v>3</v>
      </c>
      <c r="L4220">
        <v>0</v>
      </c>
    </row>
    <row r="4221" spans="1:12" x14ac:dyDescent="0.25">
      <c r="A4221" t="s">
        <v>2104</v>
      </c>
      <c r="B4221">
        <v>2021</v>
      </c>
      <c r="C4221">
        <v>13</v>
      </c>
      <c r="D4221" t="s">
        <v>13</v>
      </c>
      <c r="E4221">
        <f>VLOOKUP(B4221&amp;D4221,Sheet1!$A$2:$N$799,14,FALSE)</f>
        <v>8.6</v>
      </c>
      <c r="F4221">
        <f t="shared" si="65"/>
        <v>17.100000000000001</v>
      </c>
      <c r="G4221" t="s">
        <v>37</v>
      </c>
      <c r="H4221">
        <f>VLOOKUP(B4221&amp;G4221,Sheet1!$A$2:$N$799,14,FALSE)</f>
        <v>-8.5</v>
      </c>
      <c r="I4221">
        <v>1</v>
      </c>
      <c r="J4221">
        <v>1</v>
      </c>
      <c r="K4221">
        <v>1</v>
      </c>
      <c r="L4221">
        <v>0</v>
      </c>
    </row>
    <row r="4222" spans="1:12" x14ac:dyDescent="0.25">
      <c r="A4222" t="s">
        <v>2105</v>
      </c>
      <c r="B4222">
        <v>2021</v>
      </c>
      <c r="C4222">
        <v>13</v>
      </c>
      <c r="D4222" t="s">
        <v>56</v>
      </c>
      <c r="E4222">
        <f>VLOOKUP(B4222&amp;D4222,Sheet1!$A$2:$N$799,14,FALSE)</f>
        <v>-4.2</v>
      </c>
      <c r="F4222">
        <f t="shared" si="65"/>
        <v>-0.90000000000000036</v>
      </c>
      <c r="G4222" t="s">
        <v>44</v>
      </c>
      <c r="H4222">
        <f>VLOOKUP(B4222&amp;G4222,Sheet1!$A$2:$N$799,14,FALSE)</f>
        <v>-3.3</v>
      </c>
      <c r="I4222">
        <v>1</v>
      </c>
      <c r="J4222">
        <v>1</v>
      </c>
      <c r="K4222">
        <v>0</v>
      </c>
      <c r="L4222">
        <v>-1</v>
      </c>
    </row>
    <row r="4223" spans="1:12" x14ac:dyDescent="0.25">
      <c r="A4223" t="s">
        <v>2106</v>
      </c>
      <c r="B4223">
        <v>2021</v>
      </c>
      <c r="C4223">
        <v>14</v>
      </c>
      <c r="D4223" t="s">
        <v>37</v>
      </c>
      <c r="E4223">
        <f>VLOOKUP(B4223&amp;D4223,Sheet1!$A$2:$N$799,14,FALSE)</f>
        <v>-8.5</v>
      </c>
      <c r="F4223">
        <f t="shared" si="65"/>
        <v>-3</v>
      </c>
      <c r="G4223" t="s">
        <v>14</v>
      </c>
      <c r="H4223">
        <f>VLOOKUP(B4223&amp;G4223,Sheet1!$A$2:$N$799,14,FALSE)</f>
        <v>-5.5</v>
      </c>
      <c r="I4223">
        <v>1</v>
      </c>
      <c r="J4223">
        <v>1</v>
      </c>
      <c r="K4223">
        <v>3</v>
      </c>
      <c r="L4223">
        <v>2</v>
      </c>
    </row>
    <row r="4224" spans="1:12" x14ac:dyDescent="0.25">
      <c r="A4224" t="s">
        <v>2107</v>
      </c>
      <c r="B4224">
        <v>2021</v>
      </c>
      <c r="C4224">
        <v>14</v>
      </c>
      <c r="D4224" t="s">
        <v>16</v>
      </c>
      <c r="E4224">
        <f>VLOOKUP(B4224&amp;D4224,Sheet1!$A$2:$N$799,14,FALSE)</f>
        <v>-0.3</v>
      </c>
      <c r="F4224">
        <f t="shared" si="65"/>
        <v>1</v>
      </c>
      <c r="G4224" t="s">
        <v>20</v>
      </c>
      <c r="H4224">
        <f>VLOOKUP(B4224&amp;G4224,Sheet1!$A$2:$N$799,14,FALSE)</f>
        <v>-1.3</v>
      </c>
      <c r="I4224">
        <v>0</v>
      </c>
      <c r="J4224">
        <v>2</v>
      </c>
      <c r="K4224">
        <v>1</v>
      </c>
      <c r="L4224">
        <v>-1</v>
      </c>
    </row>
    <row r="4225" spans="1:12" x14ac:dyDescent="0.25">
      <c r="A4225" t="s">
        <v>2108</v>
      </c>
      <c r="B4225">
        <v>2021</v>
      </c>
      <c r="C4225">
        <v>14</v>
      </c>
      <c r="D4225" t="s">
        <v>11</v>
      </c>
      <c r="E4225">
        <f>VLOOKUP(B4225&amp;D4225,Sheet1!$A$2:$N$799,14,FALSE)</f>
        <v>9.8000000000000007</v>
      </c>
      <c r="F4225">
        <f t="shared" si="65"/>
        <v>1.2000000000000011</v>
      </c>
      <c r="G4225" t="s">
        <v>13</v>
      </c>
      <c r="H4225">
        <f>VLOOKUP(B4225&amp;G4225,Sheet1!$A$2:$N$799,14,FALSE)</f>
        <v>8.6</v>
      </c>
      <c r="I4225">
        <v>0</v>
      </c>
      <c r="J4225">
        <v>1</v>
      </c>
      <c r="K4225">
        <v>0</v>
      </c>
      <c r="L4225">
        <v>-1</v>
      </c>
    </row>
    <row r="4226" spans="1:12" x14ac:dyDescent="0.25">
      <c r="A4226" t="s">
        <v>2109</v>
      </c>
      <c r="B4226">
        <v>2021</v>
      </c>
      <c r="C4226">
        <v>14</v>
      </c>
      <c r="D4226" t="s">
        <v>10</v>
      </c>
      <c r="E4226">
        <f>VLOOKUP(B4226&amp;D4226,Sheet1!$A$2:$N$799,14,FALSE)</f>
        <v>-5.2</v>
      </c>
      <c r="F4226">
        <f t="shared" si="65"/>
        <v>-9.6000000000000014</v>
      </c>
      <c r="G4226" t="s">
        <v>23</v>
      </c>
      <c r="H4226">
        <f>VLOOKUP(B4226&amp;G4226,Sheet1!$A$2:$N$799,14,FALSE)</f>
        <v>4.4000000000000004</v>
      </c>
      <c r="I4226">
        <v>0</v>
      </c>
      <c r="J4226">
        <v>3</v>
      </c>
      <c r="K4226">
        <v>0</v>
      </c>
      <c r="L4226">
        <v>-3</v>
      </c>
    </row>
    <row r="4227" spans="1:12" x14ac:dyDescent="0.25">
      <c r="A4227" t="s">
        <v>2110</v>
      </c>
      <c r="B4227">
        <v>2021</v>
      </c>
      <c r="C4227">
        <v>14</v>
      </c>
      <c r="D4227" t="s">
        <v>49</v>
      </c>
      <c r="E4227">
        <f>VLOOKUP(B4227&amp;D4227,Sheet1!$A$2:$N$799,14,FALSE)</f>
        <v>9.9</v>
      </c>
      <c r="F4227">
        <f t="shared" ref="F4227:F4290" si="66">E4227-H4227</f>
        <v>14.100000000000001</v>
      </c>
      <c r="G4227" t="s">
        <v>56</v>
      </c>
      <c r="H4227">
        <f>VLOOKUP(B4227&amp;G4227,Sheet1!$A$2:$N$799,14,FALSE)</f>
        <v>-4.2</v>
      </c>
      <c r="I4227">
        <v>1</v>
      </c>
      <c r="J4227">
        <v>2</v>
      </c>
      <c r="K4227">
        <v>4</v>
      </c>
      <c r="L4227">
        <v>2</v>
      </c>
    </row>
    <row r="4228" spans="1:12" x14ac:dyDescent="0.25">
      <c r="A4228" t="s">
        <v>2111</v>
      </c>
      <c r="B4228">
        <v>2021</v>
      </c>
      <c r="C4228">
        <v>14</v>
      </c>
      <c r="D4228" t="s">
        <v>40</v>
      </c>
      <c r="E4228">
        <f>VLOOKUP(B4228&amp;D4228,Sheet1!$A$2:$N$799,14,FALSE)</f>
        <v>-7.8</v>
      </c>
      <c r="F4228">
        <f t="shared" si="66"/>
        <v>-7.3</v>
      </c>
      <c r="G4228" t="s">
        <v>25</v>
      </c>
      <c r="H4228">
        <f>VLOOKUP(B4228&amp;G4228,Sheet1!$A$2:$N$799,14,FALSE)</f>
        <v>-0.5</v>
      </c>
      <c r="I4228">
        <v>0</v>
      </c>
      <c r="J4228">
        <v>2</v>
      </c>
      <c r="K4228">
        <v>0</v>
      </c>
      <c r="L4228">
        <v>-2</v>
      </c>
    </row>
    <row r="4229" spans="1:12" x14ac:dyDescent="0.25">
      <c r="A4229" t="s">
        <v>2112</v>
      </c>
      <c r="B4229">
        <v>2021</v>
      </c>
      <c r="C4229">
        <v>14</v>
      </c>
      <c r="D4229" t="s">
        <v>29</v>
      </c>
      <c r="E4229">
        <f>VLOOKUP(B4229&amp;D4229,Sheet1!$A$2:$N$799,14,FALSE)</f>
        <v>-11.4</v>
      </c>
      <c r="F4229">
        <f t="shared" si="66"/>
        <v>-14.8</v>
      </c>
      <c r="G4229" t="s">
        <v>53</v>
      </c>
      <c r="H4229">
        <f>VLOOKUP(B4229&amp;G4229,Sheet1!$A$2:$N$799,14,FALSE)</f>
        <v>3.4</v>
      </c>
      <c r="I4229">
        <v>0</v>
      </c>
      <c r="J4229">
        <v>4</v>
      </c>
      <c r="K4229">
        <v>0</v>
      </c>
      <c r="L4229">
        <v>-4</v>
      </c>
    </row>
    <row r="4230" spans="1:12" x14ac:dyDescent="0.25">
      <c r="A4230" t="s">
        <v>2113</v>
      </c>
      <c r="B4230">
        <v>2021</v>
      </c>
      <c r="C4230">
        <v>14</v>
      </c>
      <c r="D4230" t="s">
        <v>31</v>
      </c>
      <c r="E4230">
        <f>VLOOKUP(B4230&amp;D4230,Sheet1!$A$2:$N$799,14,FALSE)</f>
        <v>5.3</v>
      </c>
      <c r="F4230">
        <f t="shared" si="66"/>
        <v>9.9999999999999645E-2</v>
      </c>
      <c r="G4230" t="s">
        <v>46</v>
      </c>
      <c r="H4230">
        <f>VLOOKUP(B4230&amp;G4230,Sheet1!$A$2:$N$799,14,FALSE)</f>
        <v>5.2</v>
      </c>
      <c r="I4230">
        <v>1</v>
      </c>
      <c r="J4230">
        <v>0</v>
      </c>
      <c r="K4230">
        <v>2</v>
      </c>
      <c r="L4230">
        <v>2</v>
      </c>
    </row>
    <row r="4231" spans="1:12" x14ac:dyDescent="0.25">
      <c r="A4231" t="s">
        <v>2114</v>
      </c>
      <c r="B4231">
        <v>2021</v>
      </c>
      <c r="C4231">
        <v>14</v>
      </c>
      <c r="D4231" t="s">
        <v>44</v>
      </c>
      <c r="E4231">
        <f>VLOOKUP(B4231&amp;D4231,Sheet1!$A$2:$N$799,14,FALSE)</f>
        <v>-3.3</v>
      </c>
      <c r="F4231">
        <f t="shared" si="66"/>
        <v>-10.7</v>
      </c>
      <c r="G4231" t="s">
        <v>52</v>
      </c>
      <c r="H4231">
        <f>VLOOKUP(B4231&amp;G4231,Sheet1!$A$2:$N$799,14,FALSE)</f>
        <v>7.4</v>
      </c>
      <c r="I4231">
        <v>0</v>
      </c>
      <c r="J4231">
        <v>5</v>
      </c>
      <c r="K4231">
        <v>0</v>
      </c>
      <c r="L4231">
        <v>-5</v>
      </c>
    </row>
    <row r="4232" spans="1:12" x14ac:dyDescent="0.25">
      <c r="A4232" t="s">
        <v>2115</v>
      </c>
      <c r="B4232">
        <v>2021</v>
      </c>
      <c r="C4232">
        <v>14</v>
      </c>
      <c r="D4232" t="s">
        <v>38</v>
      </c>
      <c r="E4232">
        <f>VLOOKUP(B4232&amp;D4232,Sheet1!$A$2:$N$799,14,FALSE)</f>
        <v>2</v>
      </c>
      <c r="F4232">
        <f t="shared" si="66"/>
        <v>12.4</v>
      </c>
      <c r="G4232" t="s">
        <v>43</v>
      </c>
      <c r="H4232">
        <f>VLOOKUP(B4232&amp;G4232,Sheet1!$A$2:$N$799,14,FALSE)</f>
        <v>-10.4</v>
      </c>
      <c r="I4232">
        <v>1</v>
      </c>
      <c r="J4232">
        <v>0</v>
      </c>
      <c r="K4232">
        <v>0</v>
      </c>
      <c r="L4232">
        <v>0</v>
      </c>
    </row>
    <row r="4233" spans="1:12" x14ac:dyDescent="0.25">
      <c r="A4233" t="s">
        <v>2116</v>
      </c>
      <c r="B4233">
        <v>2021</v>
      </c>
      <c r="C4233">
        <v>14</v>
      </c>
      <c r="D4233" t="s">
        <v>41</v>
      </c>
      <c r="E4233">
        <f>VLOOKUP(B4233&amp;D4233,Sheet1!$A$2:$N$799,14,FALSE)</f>
        <v>-8.3000000000000007</v>
      </c>
      <c r="F4233">
        <f t="shared" si="66"/>
        <v>-9.4</v>
      </c>
      <c r="G4233" t="s">
        <v>47</v>
      </c>
      <c r="H4233">
        <f>VLOOKUP(B4233&amp;G4233,Sheet1!$A$2:$N$799,14,FALSE)</f>
        <v>1.1000000000000001</v>
      </c>
      <c r="I4233">
        <v>0</v>
      </c>
      <c r="J4233">
        <v>2</v>
      </c>
      <c r="K4233">
        <v>0</v>
      </c>
      <c r="L4233">
        <v>-2</v>
      </c>
    </row>
    <row r="4234" spans="1:12" x14ac:dyDescent="0.25">
      <c r="A4234" t="s">
        <v>2117</v>
      </c>
      <c r="B4234">
        <v>2021</v>
      </c>
      <c r="C4234">
        <v>14</v>
      </c>
      <c r="D4234" t="s">
        <v>19</v>
      </c>
      <c r="E4234">
        <f>VLOOKUP(B4234&amp;D4234,Sheet1!$A$2:$N$799,14,FALSE)</f>
        <v>-2.5</v>
      </c>
      <c r="F4234">
        <f t="shared" si="66"/>
        <v>-2.8</v>
      </c>
      <c r="G4234" t="s">
        <v>32</v>
      </c>
      <c r="H4234">
        <f>VLOOKUP(B4234&amp;G4234,Sheet1!$A$2:$N$799,14,FALSE)</f>
        <v>0.3</v>
      </c>
      <c r="I4234">
        <v>0</v>
      </c>
      <c r="J4234">
        <v>1</v>
      </c>
      <c r="K4234">
        <v>2</v>
      </c>
      <c r="L4234">
        <v>1</v>
      </c>
    </row>
    <row r="4235" spans="1:12" x14ac:dyDescent="0.25">
      <c r="A4235" t="s">
        <v>2118</v>
      </c>
      <c r="B4235">
        <v>2021</v>
      </c>
      <c r="C4235">
        <v>14</v>
      </c>
      <c r="D4235" t="s">
        <v>22</v>
      </c>
      <c r="E4235">
        <f>VLOOKUP(B4235&amp;D4235,Sheet1!$A$2:$N$799,14,FALSE)</f>
        <v>1.9</v>
      </c>
      <c r="F4235">
        <f t="shared" si="66"/>
        <v>11.6</v>
      </c>
      <c r="G4235" t="s">
        <v>55</v>
      </c>
      <c r="H4235">
        <f>VLOOKUP(B4235&amp;G4235,Sheet1!$A$2:$N$799,14,FALSE)</f>
        <v>-9.6999999999999993</v>
      </c>
      <c r="I4235">
        <v>1</v>
      </c>
      <c r="J4235">
        <v>0</v>
      </c>
      <c r="K4235">
        <v>0</v>
      </c>
      <c r="L4235">
        <v>0</v>
      </c>
    </row>
    <row r="4236" spans="1:12" x14ac:dyDescent="0.25">
      <c r="A4236" t="s">
        <v>2119</v>
      </c>
      <c r="B4236">
        <v>2021</v>
      </c>
      <c r="C4236">
        <v>14</v>
      </c>
      <c r="D4236" t="s">
        <v>50</v>
      </c>
      <c r="E4236">
        <f>VLOOKUP(B4236&amp;D4236,Sheet1!$A$2:$N$799,14,FALSE)</f>
        <v>3.8</v>
      </c>
      <c r="F4236">
        <f t="shared" si="66"/>
        <v>0.69999999999999973</v>
      </c>
      <c r="G4236" t="s">
        <v>17</v>
      </c>
      <c r="H4236">
        <f>VLOOKUP(B4236&amp;G4236,Sheet1!$A$2:$N$799,14,FALSE)</f>
        <v>3.1</v>
      </c>
      <c r="I4236">
        <v>1</v>
      </c>
      <c r="J4236">
        <v>2</v>
      </c>
      <c r="K4236">
        <v>0</v>
      </c>
      <c r="L4236">
        <v>-2</v>
      </c>
    </row>
    <row r="4237" spans="1:12" x14ac:dyDescent="0.25">
      <c r="A4237" t="s">
        <v>2120</v>
      </c>
      <c r="B4237">
        <v>2021</v>
      </c>
      <c r="C4237">
        <v>15</v>
      </c>
      <c r="D4237" t="s">
        <v>46</v>
      </c>
      <c r="E4237">
        <f>VLOOKUP(B4237&amp;D4237,Sheet1!$A$2:$N$799,14,FALSE)</f>
        <v>5.2</v>
      </c>
      <c r="F4237">
        <f t="shared" si="66"/>
        <v>13</v>
      </c>
      <c r="G4237" t="s">
        <v>40</v>
      </c>
      <c r="H4237">
        <f>VLOOKUP(B4237&amp;G4237,Sheet1!$A$2:$N$799,14,FALSE)</f>
        <v>-7.8</v>
      </c>
      <c r="I4237">
        <v>0</v>
      </c>
      <c r="J4237">
        <v>1</v>
      </c>
      <c r="K4237">
        <v>1</v>
      </c>
      <c r="L4237">
        <v>0</v>
      </c>
    </row>
    <row r="4238" spans="1:12" x14ac:dyDescent="0.25">
      <c r="A4238" t="s">
        <v>2121</v>
      </c>
      <c r="B4238">
        <v>2021</v>
      </c>
      <c r="C4238">
        <v>15</v>
      </c>
      <c r="D4238" t="s">
        <v>37</v>
      </c>
      <c r="E4238">
        <f>VLOOKUP(B4238&amp;D4238,Sheet1!$A$2:$N$799,14,FALSE)</f>
        <v>-8.5</v>
      </c>
      <c r="F4238">
        <f t="shared" si="66"/>
        <v>-12.3</v>
      </c>
      <c r="G4238" t="s">
        <v>50</v>
      </c>
      <c r="H4238">
        <f>VLOOKUP(B4238&amp;G4238,Sheet1!$A$2:$N$799,14,FALSE)</f>
        <v>3.8</v>
      </c>
      <c r="I4238">
        <v>0</v>
      </c>
      <c r="J4238">
        <v>1</v>
      </c>
      <c r="K4238">
        <v>1</v>
      </c>
      <c r="L4238">
        <v>0</v>
      </c>
    </row>
    <row r="4239" spans="1:12" x14ac:dyDescent="0.25">
      <c r="A4239" t="s">
        <v>2122</v>
      </c>
      <c r="B4239">
        <v>2021</v>
      </c>
      <c r="C4239">
        <v>15</v>
      </c>
      <c r="D4239" t="s">
        <v>14</v>
      </c>
      <c r="E4239">
        <f>VLOOKUP(B4239&amp;D4239,Sheet1!$A$2:$N$799,14,FALSE)</f>
        <v>-5.5</v>
      </c>
      <c r="F4239">
        <f t="shared" si="66"/>
        <v>-15.3</v>
      </c>
      <c r="G4239" t="s">
        <v>11</v>
      </c>
      <c r="H4239">
        <f>VLOOKUP(B4239&amp;G4239,Sheet1!$A$2:$N$799,14,FALSE)</f>
        <v>9.8000000000000007</v>
      </c>
      <c r="I4239">
        <v>0</v>
      </c>
      <c r="J4239">
        <v>1</v>
      </c>
      <c r="K4239">
        <v>1</v>
      </c>
      <c r="L4239">
        <v>0</v>
      </c>
    </row>
    <row r="4240" spans="1:12" x14ac:dyDescent="0.25">
      <c r="A4240" t="s">
        <v>2123</v>
      </c>
      <c r="B4240">
        <v>2021</v>
      </c>
      <c r="C4240">
        <v>15</v>
      </c>
      <c r="D4240" t="s">
        <v>17</v>
      </c>
      <c r="E4240">
        <f>VLOOKUP(B4240&amp;D4240,Sheet1!$A$2:$N$799,14,FALSE)</f>
        <v>3.1</v>
      </c>
      <c r="F4240">
        <f t="shared" si="66"/>
        <v>3.6</v>
      </c>
      <c r="G4240" t="s">
        <v>25</v>
      </c>
      <c r="H4240">
        <f>VLOOKUP(B4240&amp;G4240,Sheet1!$A$2:$N$799,14,FALSE)</f>
        <v>-0.5</v>
      </c>
      <c r="I4240">
        <v>1</v>
      </c>
      <c r="J4240">
        <v>0</v>
      </c>
      <c r="K4240">
        <v>1</v>
      </c>
      <c r="L4240">
        <v>1</v>
      </c>
    </row>
    <row r="4241" spans="1:12" x14ac:dyDescent="0.25">
      <c r="A4241" t="s">
        <v>2124</v>
      </c>
      <c r="B4241">
        <v>2021</v>
      </c>
      <c r="C4241">
        <v>15</v>
      </c>
      <c r="D4241" t="s">
        <v>49</v>
      </c>
      <c r="E4241">
        <f>VLOOKUP(B4241&amp;D4241,Sheet1!$A$2:$N$799,14,FALSE)</f>
        <v>9.9</v>
      </c>
      <c r="F4241">
        <f t="shared" si="66"/>
        <v>18.200000000000003</v>
      </c>
      <c r="G4241" t="s">
        <v>41</v>
      </c>
      <c r="H4241">
        <f>VLOOKUP(B4241&amp;G4241,Sheet1!$A$2:$N$799,14,FALSE)</f>
        <v>-8.3000000000000007</v>
      </c>
      <c r="I4241">
        <v>1</v>
      </c>
      <c r="J4241">
        <v>1</v>
      </c>
      <c r="K4241">
        <v>4</v>
      </c>
      <c r="L4241">
        <v>3</v>
      </c>
    </row>
    <row r="4242" spans="1:12" x14ac:dyDescent="0.25">
      <c r="A4242" t="s">
        <v>2125</v>
      </c>
      <c r="B4242">
        <v>2021</v>
      </c>
      <c r="C4242">
        <v>15</v>
      </c>
      <c r="D4242" t="s">
        <v>23</v>
      </c>
      <c r="E4242">
        <f>VLOOKUP(B4242&amp;D4242,Sheet1!$A$2:$N$799,14,FALSE)</f>
        <v>4.4000000000000004</v>
      </c>
      <c r="F4242">
        <f t="shared" si="66"/>
        <v>4.7</v>
      </c>
      <c r="G4242" t="s">
        <v>16</v>
      </c>
      <c r="H4242">
        <f>VLOOKUP(B4242&amp;G4242,Sheet1!$A$2:$N$799,14,FALSE)</f>
        <v>-0.3</v>
      </c>
      <c r="I4242">
        <v>1</v>
      </c>
      <c r="J4242">
        <v>0</v>
      </c>
      <c r="K4242">
        <v>0</v>
      </c>
      <c r="L4242">
        <v>0</v>
      </c>
    </row>
    <row r="4243" spans="1:12" x14ac:dyDescent="0.25">
      <c r="A4243" t="s">
        <v>2126</v>
      </c>
      <c r="B4243">
        <v>2021</v>
      </c>
      <c r="C4243">
        <v>15</v>
      </c>
      <c r="D4243" t="s">
        <v>55</v>
      </c>
      <c r="E4243">
        <f>VLOOKUP(B4243&amp;D4243,Sheet1!$A$2:$N$799,14,FALSE)</f>
        <v>-9.6999999999999993</v>
      </c>
      <c r="F4243">
        <f t="shared" si="66"/>
        <v>1.7000000000000011</v>
      </c>
      <c r="G4243" t="s">
        <v>29</v>
      </c>
      <c r="H4243">
        <f>VLOOKUP(B4243&amp;G4243,Sheet1!$A$2:$N$799,14,FALSE)</f>
        <v>-11.4</v>
      </c>
      <c r="I4243">
        <v>1</v>
      </c>
      <c r="J4243">
        <v>1</v>
      </c>
      <c r="K4243">
        <v>0</v>
      </c>
      <c r="L4243">
        <v>-1</v>
      </c>
    </row>
    <row r="4244" spans="1:12" x14ac:dyDescent="0.25">
      <c r="A4244" t="s">
        <v>2127</v>
      </c>
      <c r="B4244">
        <v>2021</v>
      </c>
      <c r="C4244">
        <v>15</v>
      </c>
      <c r="D4244" t="s">
        <v>52</v>
      </c>
      <c r="E4244">
        <f>VLOOKUP(B4244&amp;D4244,Sheet1!$A$2:$N$799,14,FALSE)</f>
        <v>7.4</v>
      </c>
      <c r="F4244">
        <f t="shared" si="66"/>
        <v>6.3000000000000007</v>
      </c>
      <c r="G4244" t="s">
        <v>47</v>
      </c>
      <c r="H4244">
        <f>VLOOKUP(B4244&amp;G4244,Sheet1!$A$2:$N$799,14,FALSE)</f>
        <v>1.1000000000000001</v>
      </c>
      <c r="I4244">
        <v>1</v>
      </c>
      <c r="J4244">
        <v>2</v>
      </c>
      <c r="K4244">
        <v>2</v>
      </c>
      <c r="L4244">
        <v>0</v>
      </c>
    </row>
    <row r="4245" spans="1:12" x14ac:dyDescent="0.25">
      <c r="A4245" t="s">
        <v>2128</v>
      </c>
      <c r="B4245">
        <v>2021</v>
      </c>
      <c r="C4245">
        <v>15</v>
      </c>
      <c r="D4245" t="s">
        <v>44</v>
      </c>
      <c r="E4245">
        <f>VLOOKUP(B4245&amp;D4245,Sheet1!$A$2:$N$799,14,FALSE)</f>
        <v>-3.3</v>
      </c>
      <c r="F4245">
        <f t="shared" si="66"/>
        <v>-1.9999999999999998</v>
      </c>
      <c r="G4245" t="s">
        <v>20</v>
      </c>
      <c r="H4245">
        <f>VLOOKUP(B4245&amp;G4245,Sheet1!$A$2:$N$799,14,FALSE)</f>
        <v>-1.3</v>
      </c>
      <c r="I4245">
        <v>1</v>
      </c>
      <c r="J4245">
        <v>2</v>
      </c>
      <c r="K4245">
        <v>0</v>
      </c>
      <c r="L4245">
        <v>-2</v>
      </c>
    </row>
    <row r="4246" spans="1:12" x14ac:dyDescent="0.25">
      <c r="A4246" t="s">
        <v>2129</v>
      </c>
      <c r="B4246">
        <v>2021</v>
      </c>
      <c r="C4246">
        <v>15</v>
      </c>
      <c r="D4246" t="s">
        <v>32</v>
      </c>
      <c r="E4246">
        <f>VLOOKUP(B4246&amp;D4246,Sheet1!$A$2:$N$799,14,FALSE)</f>
        <v>0.3</v>
      </c>
      <c r="F4246">
        <f t="shared" si="66"/>
        <v>5.5</v>
      </c>
      <c r="G4246" t="s">
        <v>10</v>
      </c>
      <c r="H4246">
        <f>VLOOKUP(B4246&amp;G4246,Sheet1!$A$2:$N$799,14,FALSE)</f>
        <v>-5.2</v>
      </c>
      <c r="I4246">
        <v>1</v>
      </c>
      <c r="J4246">
        <v>2</v>
      </c>
      <c r="K4246">
        <v>2</v>
      </c>
      <c r="L4246">
        <v>0</v>
      </c>
    </row>
    <row r="4247" spans="1:12" x14ac:dyDescent="0.25">
      <c r="A4247" t="s">
        <v>2130</v>
      </c>
      <c r="B4247">
        <v>2021</v>
      </c>
      <c r="C4247">
        <v>15</v>
      </c>
      <c r="D4247" t="s">
        <v>35</v>
      </c>
      <c r="E4247">
        <f>VLOOKUP(B4247&amp;D4247,Sheet1!$A$2:$N$799,14,FALSE)</f>
        <v>8.5</v>
      </c>
      <c r="F4247">
        <f t="shared" si="66"/>
        <v>4.0999999999999996</v>
      </c>
      <c r="G4247" t="s">
        <v>26</v>
      </c>
      <c r="H4247">
        <f>VLOOKUP(B4247&amp;G4247,Sheet1!$A$2:$N$799,14,FALSE)</f>
        <v>4.4000000000000004</v>
      </c>
      <c r="I4247">
        <v>0</v>
      </c>
      <c r="J4247">
        <v>2</v>
      </c>
      <c r="K4247">
        <v>1</v>
      </c>
      <c r="L4247">
        <v>-1</v>
      </c>
    </row>
    <row r="4248" spans="1:12" x14ac:dyDescent="0.25">
      <c r="A4248" t="s">
        <v>2131</v>
      </c>
      <c r="B4248">
        <v>2021</v>
      </c>
      <c r="C4248">
        <v>15</v>
      </c>
      <c r="D4248" t="s">
        <v>38</v>
      </c>
      <c r="E4248">
        <f>VLOOKUP(B4248&amp;D4248,Sheet1!$A$2:$N$799,14,FALSE)</f>
        <v>2</v>
      </c>
      <c r="F4248">
        <f t="shared" si="66"/>
        <v>-6.6</v>
      </c>
      <c r="G4248" t="s">
        <v>13</v>
      </c>
      <c r="H4248">
        <f>VLOOKUP(B4248&amp;G4248,Sheet1!$A$2:$N$799,14,FALSE)</f>
        <v>8.6</v>
      </c>
      <c r="I4248">
        <v>1</v>
      </c>
      <c r="J4248">
        <v>0</v>
      </c>
      <c r="K4248">
        <v>2</v>
      </c>
      <c r="L4248">
        <v>2</v>
      </c>
    </row>
    <row r="4249" spans="1:12" x14ac:dyDescent="0.25">
      <c r="A4249" t="s">
        <v>2132</v>
      </c>
      <c r="B4249">
        <v>2021</v>
      </c>
      <c r="C4249">
        <v>15</v>
      </c>
      <c r="D4249" t="s">
        <v>43</v>
      </c>
      <c r="E4249">
        <f>VLOOKUP(B4249&amp;D4249,Sheet1!$A$2:$N$799,14,FALSE)</f>
        <v>-10.4</v>
      </c>
      <c r="F4249">
        <f t="shared" si="66"/>
        <v>-7.7</v>
      </c>
      <c r="G4249" t="s">
        <v>34</v>
      </c>
      <c r="H4249">
        <f>VLOOKUP(B4249&amp;G4249,Sheet1!$A$2:$N$799,14,FALSE)</f>
        <v>-2.7</v>
      </c>
      <c r="I4249">
        <v>0</v>
      </c>
      <c r="J4249">
        <v>1</v>
      </c>
      <c r="K4249">
        <v>3</v>
      </c>
      <c r="L4249">
        <v>2</v>
      </c>
    </row>
    <row r="4250" spans="1:12" x14ac:dyDescent="0.25">
      <c r="A4250" t="s">
        <v>2133</v>
      </c>
      <c r="B4250">
        <v>2021</v>
      </c>
      <c r="C4250">
        <v>15</v>
      </c>
      <c r="D4250" t="s">
        <v>22</v>
      </c>
      <c r="E4250">
        <f>VLOOKUP(B4250&amp;D4250,Sheet1!$A$2:$N$799,14,FALSE)</f>
        <v>1.9</v>
      </c>
      <c r="F4250">
        <f t="shared" si="66"/>
        <v>-3.4</v>
      </c>
      <c r="G4250" t="s">
        <v>31</v>
      </c>
      <c r="H4250">
        <f>VLOOKUP(B4250&amp;G4250,Sheet1!$A$2:$N$799,14,FALSE)</f>
        <v>5.3</v>
      </c>
      <c r="I4250">
        <v>0</v>
      </c>
      <c r="J4250">
        <v>1</v>
      </c>
      <c r="K4250">
        <v>1</v>
      </c>
      <c r="L4250">
        <v>0</v>
      </c>
    </row>
    <row r="4251" spans="1:12" x14ac:dyDescent="0.25">
      <c r="A4251" t="s">
        <v>2134</v>
      </c>
      <c r="B4251">
        <v>2021</v>
      </c>
      <c r="C4251">
        <v>15</v>
      </c>
      <c r="D4251" t="s">
        <v>53</v>
      </c>
      <c r="E4251">
        <f>VLOOKUP(B4251&amp;D4251,Sheet1!$A$2:$N$799,14,FALSE)</f>
        <v>3.4</v>
      </c>
      <c r="F4251">
        <f t="shared" si="66"/>
        <v>5.9</v>
      </c>
      <c r="G4251" t="s">
        <v>19</v>
      </c>
      <c r="H4251">
        <f>VLOOKUP(B4251&amp;G4251,Sheet1!$A$2:$N$799,14,FALSE)</f>
        <v>-2.5</v>
      </c>
      <c r="I4251">
        <v>0</v>
      </c>
      <c r="J4251">
        <v>4</v>
      </c>
      <c r="K4251">
        <v>0</v>
      </c>
      <c r="L4251">
        <v>-4</v>
      </c>
    </row>
    <row r="4252" spans="1:12" x14ac:dyDescent="0.25">
      <c r="A4252" t="s">
        <v>2135</v>
      </c>
      <c r="B4252">
        <v>2021</v>
      </c>
      <c r="C4252">
        <v>15</v>
      </c>
      <c r="D4252" t="s">
        <v>56</v>
      </c>
      <c r="E4252">
        <f>VLOOKUP(B4252&amp;D4252,Sheet1!$A$2:$N$799,14,FALSE)</f>
        <v>-4.2</v>
      </c>
      <c r="F4252">
        <f t="shared" si="66"/>
        <v>-6.7</v>
      </c>
      <c r="G4252" t="s">
        <v>28</v>
      </c>
      <c r="H4252">
        <f>VLOOKUP(B4252&amp;G4252,Sheet1!$A$2:$N$799,14,FALSE)</f>
        <v>2.5</v>
      </c>
      <c r="I4252">
        <v>0</v>
      </c>
      <c r="J4252">
        <v>0</v>
      </c>
      <c r="K4252">
        <v>2</v>
      </c>
      <c r="L4252">
        <v>2</v>
      </c>
    </row>
    <row r="4253" spans="1:12" x14ac:dyDescent="0.25">
      <c r="A4253" t="s">
        <v>2136</v>
      </c>
      <c r="B4253">
        <v>2021</v>
      </c>
      <c r="C4253">
        <v>16</v>
      </c>
      <c r="D4253" t="s">
        <v>16</v>
      </c>
      <c r="E4253">
        <f>VLOOKUP(B4253&amp;D4253,Sheet1!$A$2:$N$799,14,FALSE)</f>
        <v>-0.3</v>
      </c>
      <c r="F4253">
        <f t="shared" si="66"/>
        <v>-3.4</v>
      </c>
      <c r="G4253" t="s">
        <v>17</v>
      </c>
      <c r="H4253">
        <f>VLOOKUP(B4253&amp;G4253,Sheet1!$A$2:$N$799,14,FALSE)</f>
        <v>3.1</v>
      </c>
      <c r="I4253">
        <v>0</v>
      </c>
      <c r="J4253">
        <v>1</v>
      </c>
      <c r="K4253">
        <v>0</v>
      </c>
      <c r="L4253">
        <v>-1</v>
      </c>
    </row>
    <row r="4254" spans="1:12" x14ac:dyDescent="0.25">
      <c r="A4254" t="s">
        <v>2137</v>
      </c>
      <c r="B4254">
        <v>2021</v>
      </c>
      <c r="C4254">
        <v>16</v>
      </c>
      <c r="D4254" t="s">
        <v>11</v>
      </c>
      <c r="E4254">
        <f>VLOOKUP(B4254&amp;D4254,Sheet1!$A$2:$N$799,14,FALSE)</f>
        <v>9.8000000000000007</v>
      </c>
      <c r="F4254">
        <f t="shared" si="66"/>
        <v>1.3000000000000007</v>
      </c>
      <c r="G4254" t="s">
        <v>35</v>
      </c>
      <c r="H4254">
        <f>VLOOKUP(B4254&amp;G4254,Sheet1!$A$2:$N$799,14,FALSE)</f>
        <v>8.5</v>
      </c>
      <c r="I4254">
        <v>1</v>
      </c>
      <c r="J4254">
        <v>0</v>
      </c>
      <c r="K4254">
        <v>2</v>
      </c>
      <c r="L4254">
        <v>2</v>
      </c>
    </row>
    <row r="4255" spans="1:12" x14ac:dyDescent="0.25">
      <c r="A4255" t="s">
        <v>2138</v>
      </c>
      <c r="B4255">
        <v>2021</v>
      </c>
      <c r="C4255">
        <v>16</v>
      </c>
      <c r="D4255" t="s">
        <v>10</v>
      </c>
      <c r="E4255">
        <f>VLOOKUP(B4255&amp;D4255,Sheet1!$A$2:$N$799,14,FALSE)</f>
        <v>-5.2</v>
      </c>
      <c r="F4255">
        <f t="shared" si="66"/>
        <v>-7.1</v>
      </c>
      <c r="G4255" t="s">
        <v>22</v>
      </c>
      <c r="H4255">
        <f>VLOOKUP(B4255&amp;G4255,Sheet1!$A$2:$N$799,14,FALSE)</f>
        <v>1.9</v>
      </c>
      <c r="I4255">
        <v>1</v>
      </c>
      <c r="J4255">
        <v>0</v>
      </c>
      <c r="K4255">
        <v>0</v>
      </c>
      <c r="L4255">
        <v>0</v>
      </c>
    </row>
    <row r="4256" spans="1:12" x14ac:dyDescent="0.25">
      <c r="A4256" t="s">
        <v>2139</v>
      </c>
      <c r="B4256">
        <v>2021</v>
      </c>
      <c r="C4256">
        <v>16</v>
      </c>
      <c r="D4256" t="s">
        <v>20</v>
      </c>
      <c r="E4256">
        <f>VLOOKUP(B4256&amp;D4256,Sheet1!$A$2:$N$799,14,FALSE)</f>
        <v>-1.3</v>
      </c>
      <c r="F4256">
        <f t="shared" si="66"/>
        <v>-5.7</v>
      </c>
      <c r="G4256" t="s">
        <v>23</v>
      </c>
      <c r="H4256">
        <f>VLOOKUP(B4256&amp;G4256,Sheet1!$A$2:$N$799,14,FALSE)</f>
        <v>4.4000000000000004</v>
      </c>
      <c r="I4256">
        <v>0</v>
      </c>
      <c r="J4256">
        <v>4</v>
      </c>
      <c r="K4256">
        <v>0</v>
      </c>
      <c r="L4256">
        <v>-4</v>
      </c>
    </row>
    <row r="4257" spans="1:12" x14ac:dyDescent="0.25">
      <c r="A4257" t="s">
        <v>2140</v>
      </c>
      <c r="B4257">
        <v>2021</v>
      </c>
      <c r="C4257">
        <v>16</v>
      </c>
      <c r="D4257" t="s">
        <v>25</v>
      </c>
      <c r="E4257">
        <f>VLOOKUP(B4257&amp;D4257,Sheet1!$A$2:$N$799,14,FALSE)</f>
        <v>-0.5</v>
      </c>
      <c r="F4257">
        <f t="shared" si="66"/>
        <v>2.8</v>
      </c>
      <c r="G4257" t="s">
        <v>44</v>
      </c>
      <c r="H4257">
        <f>VLOOKUP(B4257&amp;G4257,Sheet1!$A$2:$N$799,14,FALSE)</f>
        <v>-3.3</v>
      </c>
      <c r="I4257">
        <v>0</v>
      </c>
      <c r="J4257">
        <v>0</v>
      </c>
      <c r="K4257">
        <v>3</v>
      </c>
      <c r="L4257">
        <v>3</v>
      </c>
    </row>
    <row r="4258" spans="1:12" x14ac:dyDescent="0.25">
      <c r="A4258" t="s">
        <v>2141</v>
      </c>
      <c r="B4258">
        <v>2021</v>
      </c>
      <c r="C4258">
        <v>16</v>
      </c>
      <c r="D4258" t="s">
        <v>40</v>
      </c>
      <c r="E4258">
        <f>VLOOKUP(B4258&amp;D4258,Sheet1!$A$2:$N$799,14,FALSE)</f>
        <v>-7.8</v>
      </c>
      <c r="F4258">
        <f t="shared" si="66"/>
        <v>0.70000000000000018</v>
      </c>
      <c r="G4258" t="s">
        <v>37</v>
      </c>
      <c r="H4258">
        <f>VLOOKUP(B4258&amp;G4258,Sheet1!$A$2:$N$799,14,FALSE)</f>
        <v>-8.5</v>
      </c>
      <c r="I4258">
        <v>0</v>
      </c>
      <c r="J4258">
        <v>1</v>
      </c>
      <c r="K4258">
        <v>1</v>
      </c>
      <c r="L4258">
        <v>0</v>
      </c>
    </row>
    <row r="4259" spans="1:12" x14ac:dyDescent="0.25">
      <c r="A4259" t="s">
        <v>2142</v>
      </c>
      <c r="B4259">
        <v>2021</v>
      </c>
      <c r="C4259">
        <v>16</v>
      </c>
      <c r="D4259" t="s">
        <v>26</v>
      </c>
      <c r="E4259">
        <f>VLOOKUP(B4259&amp;D4259,Sheet1!$A$2:$N$799,14,FALSE)</f>
        <v>4.4000000000000004</v>
      </c>
      <c r="F4259">
        <f t="shared" si="66"/>
        <v>-0.79999999999999982</v>
      </c>
      <c r="G4259" t="s">
        <v>46</v>
      </c>
      <c r="H4259">
        <f>VLOOKUP(B4259&amp;G4259,Sheet1!$A$2:$N$799,14,FALSE)</f>
        <v>5.2</v>
      </c>
      <c r="I4259">
        <v>1</v>
      </c>
      <c r="J4259">
        <v>0</v>
      </c>
      <c r="K4259">
        <v>0</v>
      </c>
      <c r="L4259">
        <v>0</v>
      </c>
    </row>
    <row r="4260" spans="1:12" x14ac:dyDescent="0.25">
      <c r="A4260" t="s">
        <v>2143</v>
      </c>
      <c r="B4260">
        <v>2021</v>
      </c>
      <c r="C4260">
        <v>16</v>
      </c>
      <c r="D4260" t="s">
        <v>29</v>
      </c>
      <c r="E4260">
        <f>VLOOKUP(B4260&amp;D4260,Sheet1!$A$2:$N$799,14,FALSE)</f>
        <v>-11.4</v>
      </c>
      <c r="F4260">
        <f t="shared" si="66"/>
        <v>-1</v>
      </c>
      <c r="G4260" t="s">
        <v>43</v>
      </c>
      <c r="H4260">
        <f>VLOOKUP(B4260&amp;G4260,Sheet1!$A$2:$N$799,14,FALSE)</f>
        <v>-10.4</v>
      </c>
      <c r="I4260">
        <v>0</v>
      </c>
      <c r="J4260">
        <v>1</v>
      </c>
      <c r="K4260">
        <v>0</v>
      </c>
      <c r="L4260">
        <v>-1</v>
      </c>
    </row>
    <row r="4261" spans="1:12" x14ac:dyDescent="0.25">
      <c r="A4261" t="s">
        <v>2144</v>
      </c>
      <c r="B4261">
        <v>2021</v>
      </c>
      <c r="C4261">
        <v>16</v>
      </c>
      <c r="D4261" t="s">
        <v>47</v>
      </c>
      <c r="E4261">
        <f>VLOOKUP(B4261&amp;D4261,Sheet1!$A$2:$N$799,14,FALSE)</f>
        <v>1.1000000000000001</v>
      </c>
      <c r="F4261">
        <f t="shared" si="66"/>
        <v>10.799999999999999</v>
      </c>
      <c r="G4261" t="s">
        <v>55</v>
      </c>
      <c r="H4261">
        <f>VLOOKUP(B4261&amp;G4261,Sheet1!$A$2:$N$799,14,FALSE)</f>
        <v>-9.6999999999999993</v>
      </c>
      <c r="I4261">
        <v>0</v>
      </c>
      <c r="J4261">
        <v>3</v>
      </c>
      <c r="K4261">
        <v>0</v>
      </c>
      <c r="L4261">
        <v>-3</v>
      </c>
    </row>
    <row r="4262" spans="1:12" x14ac:dyDescent="0.25">
      <c r="A4262" t="s">
        <v>2145</v>
      </c>
      <c r="B4262">
        <v>2021</v>
      </c>
      <c r="C4262">
        <v>16</v>
      </c>
      <c r="D4262" t="s">
        <v>31</v>
      </c>
      <c r="E4262">
        <f>VLOOKUP(B4262&amp;D4262,Sheet1!$A$2:$N$799,14,FALSE)</f>
        <v>5.3</v>
      </c>
      <c r="F4262">
        <f t="shared" si="66"/>
        <v>5</v>
      </c>
      <c r="G4262" t="s">
        <v>32</v>
      </c>
      <c r="H4262">
        <f>VLOOKUP(B4262&amp;G4262,Sheet1!$A$2:$N$799,14,FALSE)</f>
        <v>0.3</v>
      </c>
      <c r="I4262">
        <v>1</v>
      </c>
      <c r="J4262">
        <v>3</v>
      </c>
      <c r="K4262">
        <v>1</v>
      </c>
      <c r="L4262">
        <v>-2</v>
      </c>
    </row>
    <row r="4263" spans="1:12" x14ac:dyDescent="0.25">
      <c r="A4263" t="s">
        <v>2146</v>
      </c>
      <c r="B4263">
        <v>2021</v>
      </c>
      <c r="C4263">
        <v>16</v>
      </c>
      <c r="D4263" t="s">
        <v>34</v>
      </c>
      <c r="E4263">
        <f>VLOOKUP(B4263&amp;D4263,Sheet1!$A$2:$N$799,14,FALSE)</f>
        <v>-2.7</v>
      </c>
      <c r="F4263">
        <f t="shared" si="66"/>
        <v>-4.7</v>
      </c>
      <c r="G4263" t="s">
        <v>38</v>
      </c>
      <c r="H4263">
        <f>VLOOKUP(B4263&amp;G4263,Sheet1!$A$2:$N$799,14,FALSE)</f>
        <v>2</v>
      </c>
      <c r="I4263">
        <v>1</v>
      </c>
      <c r="J4263">
        <v>1</v>
      </c>
      <c r="K4263">
        <v>2</v>
      </c>
      <c r="L4263">
        <v>1</v>
      </c>
    </row>
    <row r="4264" spans="1:12" x14ac:dyDescent="0.25">
      <c r="A4264" t="s">
        <v>2147</v>
      </c>
      <c r="B4264">
        <v>2021</v>
      </c>
      <c r="C4264">
        <v>16</v>
      </c>
      <c r="D4264" t="s">
        <v>41</v>
      </c>
      <c r="E4264">
        <f>VLOOKUP(B4264&amp;D4264,Sheet1!$A$2:$N$799,14,FALSE)</f>
        <v>-8.3000000000000007</v>
      </c>
      <c r="F4264">
        <f t="shared" si="66"/>
        <v>-10.8</v>
      </c>
      <c r="G4264" t="s">
        <v>28</v>
      </c>
      <c r="H4264">
        <f>VLOOKUP(B4264&amp;G4264,Sheet1!$A$2:$N$799,14,FALSE)</f>
        <v>2.5</v>
      </c>
      <c r="I4264">
        <v>0</v>
      </c>
      <c r="J4264">
        <v>2</v>
      </c>
      <c r="K4264">
        <v>0</v>
      </c>
      <c r="L4264">
        <v>-2</v>
      </c>
    </row>
    <row r="4265" spans="1:12" x14ac:dyDescent="0.25">
      <c r="A4265" t="s">
        <v>2148</v>
      </c>
      <c r="B4265">
        <v>2021</v>
      </c>
      <c r="C4265">
        <v>16</v>
      </c>
      <c r="D4265" t="s">
        <v>19</v>
      </c>
      <c r="E4265">
        <f>VLOOKUP(B4265&amp;D4265,Sheet1!$A$2:$N$799,14,FALSE)</f>
        <v>-2.5</v>
      </c>
      <c r="F4265">
        <f t="shared" si="66"/>
        <v>-9.9</v>
      </c>
      <c r="G4265" t="s">
        <v>52</v>
      </c>
      <c r="H4265">
        <f>VLOOKUP(B4265&amp;G4265,Sheet1!$A$2:$N$799,14,FALSE)</f>
        <v>7.4</v>
      </c>
      <c r="I4265">
        <v>0</v>
      </c>
      <c r="J4265">
        <v>3</v>
      </c>
      <c r="K4265">
        <v>0</v>
      </c>
      <c r="L4265">
        <v>-3</v>
      </c>
    </row>
    <row r="4266" spans="1:12" x14ac:dyDescent="0.25">
      <c r="A4266" t="s">
        <v>2149</v>
      </c>
      <c r="B4266">
        <v>2021</v>
      </c>
      <c r="C4266">
        <v>16</v>
      </c>
      <c r="D4266" t="s">
        <v>50</v>
      </c>
      <c r="E4266">
        <f>VLOOKUP(B4266&amp;D4266,Sheet1!$A$2:$N$799,14,FALSE)</f>
        <v>3.8</v>
      </c>
      <c r="F4266">
        <f t="shared" si="66"/>
        <v>0.39999999999999991</v>
      </c>
      <c r="G4266" t="s">
        <v>53</v>
      </c>
      <c r="H4266">
        <f>VLOOKUP(B4266&amp;G4266,Sheet1!$A$2:$N$799,14,FALSE)</f>
        <v>3.4</v>
      </c>
      <c r="I4266">
        <v>0</v>
      </c>
      <c r="J4266">
        <v>2</v>
      </c>
      <c r="K4266">
        <v>0</v>
      </c>
      <c r="L4266">
        <v>-2</v>
      </c>
    </row>
    <row r="4267" spans="1:12" x14ac:dyDescent="0.25">
      <c r="A4267" t="s">
        <v>2150</v>
      </c>
      <c r="B4267">
        <v>2021</v>
      </c>
      <c r="C4267">
        <v>16</v>
      </c>
      <c r="D4267" t="s">
        <v>13</v>
      </c>
      <c r="E4267">
        <f>VLOOKUP(B4267&amp;D4267,Sheet1!$A$2:$N$799,14,FALSE)</f>
        <v>8.6</v>
      </c>
      <c r="F4267">
        <f t="shared" si="66"/>
        <v>14.1</v>
      </c>
      <c r="G4267" t="s">
        <v>14</v>
      </c>
      <c r="H4267">
        <f>VLOOKUP(B4267&amp;G4267,Sheet1!$A$2:$N$799,14,FALSE)</f>
        <v>-5.5</v>
      </c>
      <c r="I4267">
        <v>1</v>
      </c>
      <c r="J4267">
        <v>0</v>
      </c>
      <c r="K4267">
        <v>1</v>
      </c>
      <c r="L4267">
        <v>1</v>
      </c>
    </row>
    <row r="4268" spans="1:12" x14ac:dyDescent="0.25">
      <c r="A4268" t="s">
        <v>2151</v>
      </c>
      <c r="B4268">
        <v>2021</v>
      </c>
      <c r="C4268">
        <v>16</v>
      </c>
      <c r="D4268" t="s">
        <v>56</v>
      </c>
      <c r="E4268">
        <f>VLOOKUP(B4268&amp;D4268,Sheet1!$A$2:$N$799,14,FALSE)</f>
        <v>-4.2</v>
      </c>
      <c r="F4268">
        <f t="shared" si="66"/>
        <v>-14.100000000000001</v>
      </c>
      <c r="G4268" t="s">
        <v>49</v>
      </c>
      <c r="H4268">
        <f>VLOOKUP(B4268&amp;G4268,Sheet1!$A$2:$N$799,14,FALSE)</f>
        <v>9.9</v>
      </c>
      <c r="I4268">
        <v>0</v>
      </c>
      <c r="J4268">
        <v>2</v>
      </c>
      <c r="K4268">
        <v>0</v>
      </c>
      <c r="L4268">
        <v>-2</v>
      </c>
    </row>
    <row r="4269" spans="1:12" x14ac:dyDescent="0.25">
      <c r="A4269" t="s">
        <v>2152</v>
      </c>
      <c r="B4269">
        <v>2021</v>
      </c>
      <c r="C4269">
        <v>17</v>
      </c>
      <c r="D4269" t="s">
        <v>46</v>
      </c>
      <c r="E4269">
        <f>VLOOKUP(B4269&amp;D4269,Sheet1!$A$2:$N$799,14,FALSE)</f>
        <v>5.2</v>
      </c>
      <c r="F4269">
        <f t="shared" si="66"/>
        <v>-4.7</v>
      </c>
      <c r="G4269" t="s">
        <v>49</v>
      </c>
      <c r="H4269">
        <f>VLOOKUP(B4269&amp;G4269,Sheet1!$A$2:$N$799,14,FALSE)</f>
        <v>9.9</v>
      </c>
      <c r="I4269">
        <v>1</v>
      </c>
      <c r="J4269">
        <v>0</v>
      </c>
      <c r="K4269">
        <v>1</v>
      </c>
      <c r="L4269">
        <v>1</v>
      </c>
    </row>
    <row r="4270" spans="1:12" x14ac:dyDescent="0.25">
      <c r="A4270" t="s">
        <v>2153</v>
      </c>
      <c r="B4270">
        <v>2021</v>
      </c>
      <c r="C4270">
        <v>17</v>
      </c>
      <c r="D4270" t="s">
        <v>37</v>
      </c>
      <c r="E4270">
        <f>VLOOKUP(B4270&amp;D4270,Sheet1!$A$2:$N$799,14,FALSE)</f>
        <v>-8.5</v>
      </c>
      <c r="F4270">
        <f t="shared" si="66"/>
        <v>-18.3</v>
      </c>
      <c r="G4270" t="s">
        <v>11</v>
      </c>
      <c r="H4270">
        <f>VLOOKUP(B4270&amp;G4270,Sheet1!$A$2:$N$799,14,FALSE)</f>
        <v>9.8000000000000007</v>
      </c>
      <c r="I4270">
        <v>0</v>
      </c>
      <c r="J4270">
        <v>1</v>
      </c>
      <c r="K4270">
        <v>3</v>
      </c>
      <c r="L4270">
        <v>2</v>
      </c>
    </row>
    <row r="4271" spans="1:12" x14ac:dyDescent="0.25">
      <c r="A4271" t="s">
        <v>2154</v>
      </c>
      <c r="B4271">
        <v>2021</v>
      </c>
      <c r="C4271">
        <v>17</v>
      </c>
      <c r="D4271" t="s">
        <v>14</v>
      </c>
      <c r="E4271">
        <f>VLOOKUP(B4271&amp;D4271,Sheet1!$A$2:$N$799,14,FALSE)</f>
        <v>-5.5</v>
      </c>
      <c r="F4271">
        <f t="shared" si="66"/>
        <v>-7.5</v>
      </c>
      <c r="G4271" t="s">
        <v>38</v>
      </c>
      <c r="H4271">
        <f>VLOOKUP(B4271&amp;G4271,Sheet1!$A$2:$N$799,14,FALSE)</f>
        <v>2</v>
      </c>
      <c r="I4271">
        <v>0</v>
      </c>
      <c r="J4271">
        <v>2</v>
      </c>
      <c r="K4271">
        <v>0</v>
      </c>
      <c r="L4271">
        <v>-2</v>
      </c>
    </row>
    <row r="4272" spans="1:12" x14ac:dyDescent="0.25">
      <c r="A4272" t="s">
        <v>2155</v>
      </c>
      <c r="B4272">
        <v>2021</v>
      </c>
      <c r="C4272">
        <v>17</v>
      </c>
      <c r="D4272" t="s">
        <v>20</v>
      </c>
      <c r="E4272">
        <f>VLOOKUP(B4272&amp;D4272,Sheet1!$A$2:$N$799,14,FALSE)</f>
        <v>-1.3</v>
      </c>
      <c r="F4272">
        <f t="shared" si="66"/>
        <v>1.2</v>
      </c>
      <c r="G4272" t="s">
        <v>19</v>
      </c>
      <c r="H4272">
        <f>VLOOKUP(B4272&amp;G4272,Sheet1!$A$2:$N$799,14,FALSE)</f>
        <v>-2.5</v>
      </c>
      <c r="I4272">
        <v>0</v>
      </c>
      <c r="J4272">
        <v>2</v>
      </c>
      <c r="K4272">
        <v>1</v>
      </c>
      <c r="L4272">
        <v>-1</v>
      </c>
    </row>
    <row r="4273" spans="1:12" x14ac:dyDescent="0.25">
      <c r="A4273" t="s">
        <v>2156</v>
      </c>
      <c r="B4273">
        <v>2021</v>
      </c>
      <c r="C4273">
        <v>17</v>
      </c>
      <c r="D4273" t="s">
        <v>25</v>
      </c>
      <c r="E4273">
        <f>VLOOKUP(B4273&amp;D4273,Sheet1!$A$2:$N$799,14,FALSE)</f>
        <v>-0.5</v>
      </c>
      <c r="F4273">
        <f t="shared" si="66"/>
        <v>-1.6</v>
      </c>
      <c r="G4273" t="s">
        <v>47</v>
      </c>
      <c r="H4273">
        <f>VLOOKUP(B4273&amp;G4273,Sheet1!$A$2:$N$799,14,FALSE)</f>
        <v>1.1000000000000001</v>
      </c>
      <c r="I4273">
        <v>0</v>
      </c>
      <c r="J4273">
        <v>0</v>
      </c>
      <c r="K4273">
        <v>1</v>
      </c>
      <c r="L4273">
        <v>1</v>
      </c>
    </row>
    <row r="4274" spans="1:12" x14ac:dyDescent="0.25">
      <c r="A4274" t="s">
        <v>2157</v>
      </c>
      <c r="B4274">
        <v>2021</v>
      </c>
      <c r="C4274">
        <v>17</v>
      </c>
      <c r="D4274" t="s">
        <v>40</v>
      </c>
      <c r="E4274">
        <f>VLOOKUP(B4274&amp;D4274,Sheet1!$A$2:$N$799,14,FALSE)</f>
        <v>-7.8</v>
      </c>
      <c r="F4274">
        <f t="shared" si="66"/>
        <v>-9.6999999999999993</v>
      </c>
      <c r="G4274" t="s">
        <v>22</v>
      </c>
      <c r="H4274">
        <f>VLOOKUP(B4274&amp;G4274,Sheet1!$A$2:$N$799,14,FALSE)</f>
        <v>1.9</v>
      </c>
      <c r="I4274">
        <v>0</v>
      </c>
      <c r="J4274">
        <v>3</v>
      </c>
      <c r="K4274">
        <v>0</v>
      </c>
      <c r="L4274">
        <v>-3</v>
      </c>
    </row>
    <row r="4275" spans="1:12" x14ac:dyDescent="0.25">
      <c r="A4275" t="s">
        <v>2158</v>
      </c>
      <c r="B4275">
        <v>2021</v>
      </c>
      <c r="C4275">
        <v>17</v>
      </c>
      <c r="D4275" t="s">
        <v>55</v>
      </c>
      <c r="E4275">
        <f>VLOOKUP(B4275&amp;D4275,Sheet1!$A$2:$N$799,14,FALSE)</f>
        <v>-9.6999999999999993</v>
      </c>
      <c r="F4275">
        <f t="shared" si="66"/>
        <v>-13.5</v>
      </c>
      <c r="G4275" t="s">
        <v>50</v>
      </c>
      <c r="H4275">
        <f>VLOOKUP(B4275&amp;G4275,Sheet1!$A$2:$N$799,14,FALSE)</f>
        <v>3.8</v>
      </c>
      <c r="I4275">
        <v>0</v>
      </c>
      <c r="J4275">
        <v>1</v>
      </c>
      <c r="K4275">
        <v>1</v>
      </c>
      <c r="L4275">
        <v>0</v>
      </c>
    </row>
    <row r="4276" spans="1:12" x14ac:dyDescent="0.25">
      <c r="A4276" t="s">
        <v>2159</v>
      </c>
      <c r="B4276">
        <v>2021</v>
      </c>
      <c r="C4276">
        <v>17</v>
      </c>
      <c r="D4276" t="s">
        <v>29</v>
      </c>
      <c r="E4276">
        <f>VLOOKUP(B4276&amp;D4276,Sheet1!$A$2:$N$799,14,FALSE)</f>
        <v>-11.4</v>
      </c>
      <c r="F4276">
        <f t="shared" si="66"/>
        <v>-19.899999999999999</v>
      </c>
      <c r="G4276" t="s">
        <v>35</v>
      </c>
      <c r="H4276">
        <f>VLOOKUP(B4276&amp;G4276,Sheet1!$A$2:$N$799,14,FALSE)</f>
        <v>8.5</v>
      </c>
      <c r="I4276">
        <v>0</v>
      </c>
      <c r="J4276">
        <v>3</v>
      </c>
      <c r="K4276">
        <v>0</v>
      </c>
      <c r="L4276">
        <v>-3</v>
      </c>
    </row>
    <row r="4277" spans="1:12" x14ac:dyDescent="0.25">
      <c r="A4277" t="s">
        <v>2160</v>
      </c>
      <c r="B4277">
        <v>2021</v>
      </c>
      <c r="C4277">
        <v>17</v>
      </c>
      <c r="D4277" t="s">
        <v>52</v>
      </c>
      <c r="E4277">
        <f>VLOOKUP(B4277&amp;D4277,Sheet1!$A$2:$N$799,14,FALSE)</f>
        <v>7.4</v>
      </c>
      <c r="F4277">
        <f t="shared" si="66"/>
        <v>4.3000000000000007</v>
      </c>
      <c r="G4277" t="s">
        <v>17</v>
      </c>
      <c r="H4277">
        <f>VLOOKUP(B4277&amp;G4277,Sheet1!$A$2:$N$799,14,FALSE)</f>
        <v>3.1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2161</v>
      </c>
      <c r="B4278">
        <v>2021</v>
      </c>
      <c r="C4278">
        <v>17</v>
      </c>
      <c r="D4278" t="s">
        <v>31</v>
      </c>
      <c r="E4278">
        <f>VLOOKUP(B4278&amp;D4278,Sheet1!$A$2:$N$799,14,FALSE)</f>
        <v>5.3</v>
      </c>
      <c r="F4278">
        <f t="shared" si="66"/>
        <v>5.6</v>
      </c>
      <c r="G4278" t="s">
        <v>16</v>
      </c>
      <c r="H4278">
        <f>VLOOKUP(B4278&amp;G4278,Sheet1!$A$2:$N$799,14,FALSE)</f>
        <v>-0.3</v>
      </c>
      <c r="I4278">
        <v>1</v>
      </c>
      <c r="J4278">
        <v>3</v>
      </c>
      <c r="K4278">
        <v>2</v>
      </c>
      <c r="L4278">
        <v>-1</v>
      </c>
    </row>
    <row r="4279" spans="1:12" x14ac:dyDescent="0.25">
      <c r="A4279" t="s">
        <v>2162</v>
      </c>
      <c r="B4279">
        <v>2021</v>
      </c>
      <c r="C4279">
        <v>17</v>
      </c>
      <c r="D4279" t="s">
        <v>44</v>
      </c>
      <c r="E4279">
        <f>VLOOKUP(B4279&amp;D4279,Sheet1!$A$2:$N$799,14,FALSE)</f>
        <v>-3.3</v>
      </c>
      <c r="F4279">
        <f t="shared" si="66"/>
        <v>-7.7</v>
      </c>
      <c r="G4279" t="s">
        <v>26</v>
      </c>
      <c r="H4279">
        <f>VLOOKUP(B4279&amp;G4279,Sheet1!$A$2:$N$799,14,FALSE)</f>
        <v>4.4000000000000004</v>
      </c>
      <c r="I4279">
        <v>1</v>
      </c>
      <c r="J4279">
        <v>2</v>
      </c>
      <c r="K4279">
        <v>0</v>
      </c>
      <c r="L4279">
        <v>-2</v>
      </c>
    </row>
    <row r="4280" spans="1:12" x14ac:dyDescent="0.25">
      <c r="A4280" t="s">
        <v>2163</v>
      </c>
      <c r="B4280">
        <v>2021</v>
      </c>
      <c r="C4280">
        <v>17</v>
      </c>
      <c r="D4280" t="s">
        <v>34</v>
      </c>
      <c r="E4280">
        <f>VLOOKUP(B4280&amp;D4280,Sheet1!$A$2:$N$799,14,FALSE)</f>
        <v>-2.7</v>
      </c>
      <c r="F4280">
        <f t="shared" si="66"/>
        <v>-6.1</v>
      </c>
      <c r="G4280" t="s">
        <v>53</v>
      </c>
      <c r="H4280">
        <f>VLOOKUP(B4280&amp;G4280,Sheet1!$A$2:$N$799,14,FALSE)</f>
        <v>3.4</v>
      </c>
      <c r="I4280">
        <v>0</v>
      </c>
      <c r="J4280">
        <v>2</v>
      </c>
      <c r="K4280">
        <v>0</v>
      </c>
      <c r="L4280">
        <v>-2</v>
      </c>
    </row>
    <row r="4281" spans="1:12" x14ac:dyDescent="0.25">
      <c r="A4281" t="s">
        <v>2164</v>
      </c>
      <c r="B4281">
        <v>2021</v>
      </c>
      <c r="C4281">
        <v>17</v>
      </c>
      <c r="D4281" t="s">
        <v>32</v>
      </c>
      <c r="E4281">
        <f>VLOOKUP(B4281&amp;D4281,Sheet1!$A$2:$N$799,14,FALSE)</f>
        <v>0.3</v>
      </c>
      <c r="F4281">
        <f t="shared" si="66"/>
        <v>-4.1000000000000005</v>
      </c>
      <c r="G4281" t="s">
        <v>23</v>
      </c>
      <c r="H4281">
        <f>VLOOKUP(B4281&amp;G4281,Sheet1!$A$2:$N$799,14,FALSE)</f>
        <v>4.4000000000000004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2165</v>
      </c>
      <c r="B4282">
        <v>2021</v>
      </c>
      <c r="C4282">
        <v>17</v>
      </c>
      <c r="D4282" t="s">
        <v>41</v>
      </c>
      <c r="E4282">
        <f>VLOOKUP(B4282&amp;D4282,Sheet1!$A$2:$N$799,14,FALSE)</f>
        <v>-8.3000000000000007</v>
      </c>
      <c r="F4282">
        <f t="shared" si="66"/>
        <v>-3.1000000000000005</v>
      </c>
      <c r="G4282" t="s">
        <v>10</v>
      </c>
      <c r="H4282">
        <f>VLOOKUP(B4282&amp;G4282,Sheet1!$A$2:$N$799,14,FALSE)</f>
        <v>-5.2</v>
      </c>
      <c r="I4282">
        <v>0</v>
      </c>
      <c r="J4282">
        <v>4</v>
      </c>
      <c r="K4282">
        <v>2</v>
      </c>
      <c r="L4282">
        <v>-2</v>
      </c>
    </row>
    <row r="4283" spans="1:12" x14ac:dyDescent="0.25">
      <c r="A4283" t="s">
        <v>2166</v>
      </c>
      <c r="B4283">
        <v>2021</v>
      </c>
      <c r="C4283">
        <v>17</v>
      </c>
      <c r="D4283" t="s">
        <v>28</v>
      </c>
      <c r="E4283">
        <f>VLOOKUP(B4283&amp;D4283,Sheet1!$A$2:$N$799,14,FALSE)</f>
        <v>2.5</v>
      </c>
      <c r="F4283">
        <f t="shared" si="66"/>
        <v>6.7</v>
      </c>
      <c r="G4283" t="s">
        <v>56</v>
      </c>
      <c r="H4283">
        <f>VLOOKUP(B4283&amp;G4283,Sheet1!$A$2:$N$799,14,FALSE)</f>
        <v>-4.2</v>
      </c>
      <c r="I4283">
        <v>1</v>
      </c>
      <c r="J4283">
        <v>0</v>
      </c>
      <c r="K4283">
        <v>1</v>
      </c>
      <c r="L4283">
        <v>1</v>
      </c>
    </row>
    <row r="4284" spans="1:12" x14ac:dyDescent="0.25">
      <c r="A4284" t="s">
        <v>2167</v>
      </c>
      <c r="B4284">
        <v>2021</v>
      </c>
      <c r="C4284">
        <v>17</v>
      </c>
      <c r="D4284" t="s">
        <v>13</v>
      </c>
      <c r="E4284">
        <f>VLOOKUP(B4284&amp;D4284,Sheet1!$A$2:$N$799,14,FALSE)</f>
        <v>8.6</v>
      </c>
      <c r="F4284">
        <f t="shared" si="66"/>
        <v>19</v>
      </c>
      <c r="G4284" t="s">
        <v>43</v>
      </c>
      <c r="H4284">
        <f>VLOOKUP(B4284&amp;G4284,Sheet1!$A$2:$N$799,14,FALSE)</f>
        <v>-10.4</v>
      </c>
      <c r="I4284">
        <v>1</v>
      </c>
      <c r="J4284">
        <v>1</v>
      </c>
      <c r="K4284">
        <v>1</v>
      </c>
      <c r="L4284">
        <v>0</v>
      </c>
    </row>
    <row r="4285" spans="1:12" x14ac:dyDescent="0.25">
      <c r="A4285" t="s">
        <v>2168</v>
      </c>
      <c r="B4285">
        <v>2021</v>
      </c>
      <c r="C4285">
        <v>18</v>
      </c>
      <c r="D4285" t="s">
        <v>14</v>
      </c>
      <c r="E4285">
        <f>VLOOKUP(B4285&amp;D4285,Sheet1!$A$2:$N$799,14,FALSE)</f>
        <v>-5.5</v>
      </c>
      <c r="F4285">
        <f t="shared" si="66"/>
        <v>-14.1</v>
      </c>
      <c r="G4285" t="s">
        <v>13</v>
      </c>
      <c r="H4285">
        <f>VLOOKUP(B4285&amp;G4285,Sheet1!$A$2:$N$799,14,FALSE)</f>
        <v>8.6</v>
      </c>
      <c r="I4285">
        <v>0</v>
      </c>
      <c r="J4285">
        <v>2</v>
      </c>
      <c r="K4285">
        <v>0</v>
      </c>
      <c r="L4285">
        <v>-2</v>
      </c>
    </row>
    <row r="4286" spans="1:12" x14ac:dyDescent="0.25">
      <c r="A4286" t="s">
        <v>2169</v>
      </c>
      <c r="B4286">
        <v>2021</v>
      </c>
      <c r="C4286">
        <v>18</v>
      </c>
      <c r="D4286" t="s">
        <v>10</v>
      </c>
      <c r="E4286">
        <f>VLOOKUP(B4286&amp;D4286,Sheet1!$A$2:$N$799,14,FALSE)</f>
        <v>-5.2</v>
      </c>
      <c r="F4286">
        <f t="shared" si="66"/>
        <v>-5.5</v>
      </c>
      <c r="G4286" t="s">
        <v>32</v>
      </c>
      <c r="H4286">
        <f>VLOOKUP(B4286&amp;G4286,Sheet1!$A$2:$N$799,14,FALSE)</f>
        <v>0.3</v>
      </c>
      <c r="I4286">
        <v>0</v>
      </c>
      <c r="J4286">
        <v>2</v>
      </c>
      <c r="K4286">
        <v>0</v>
      </c>
      <c r="L4286">
        <v>-2</v>
      </c>
    </row>
    <row r="4287" spans="1:12" x14ac:dyDescent="0.25">
      <c r="A4287" t="s">
        <v>2170</v>
      </c>
      <c r="B4287">
        <v>2021</v>
      </c>
      <c r="C4287">
        <v>18</v>
      </c>
      <c r="D4287" t="s">
        <v>17</v>
      </c>
      <c r="E4287">
        <f>VLOOKUP(B4287&amp;D4287,Sheet1!$A$2:$N$799,14,FALSE)</f>
        <v>3.1</v>
      </c>
      <c r="F4287">
        <f t="shared" si="66"/>
        <v>4.4000000000000004</v>
      </c>
      <c r="G4287" t="s">
        <v>20</v>
      </c>
      <c r="H4287">
        <f>VLOOKUP(B4287&amp;G4287,Sheet1!$A$2:$N$799,14,FALSE)</f>
        <v>-1.3</v>
      </c>
      <c r="I4287">
        <v>0</v>
      </c>
      <c r="J4287">
        <v>0</v>
      </c>
      <c r="K4287">
        <v>2</v>
      </c>
      <c r="L4287">
        <v>2</v>
      </c>
    </row>
    <row r="4288" spans="1:12" x14ac:dyDescent="0.25">
      <c r="A4288" t="s">
        <v>2171</v>
      </c>
      <c r="B4288">
        <v>2021</v>
      </c>
      <c r="C4288">
        <v>18</v>
      </c>
      <c r="D4288" t="s">
        <v>49</v>
      </c>
      <c r="E4288">
        <f>VLOOKUP(B4288&amp;D4288,Sheet1!$A$2:$N$799,14,FALSE)</f>
        <v>9.9</v>
      </c>
      <c r="F4288">
        <f t="shared" si="66"/>
        <v>7.4</v>
      </c>
      <c r="G4288" t="s">
        <v>28</v>
      </c>
      <c r="H4288">
        <f>VLOOKUP(B4288&amp;G4288,Sheet1!$A$2:$N$799,14,FALSE)</f>
        <v>2.5</v>
      </c>
      <c r="I4288">
        <v>1</v>
      </c>
      <c r="J4288">
        <v>0</v>
      </c>
      <c r="K4288">
        <v>1</v>
      </c>
      <c r="L4288">
        <v>1</v>
      </c>
    </row>
    <row r="4289" spans="1:12" x14ac:dyDescent="0.25">
      <c r="A4289" t="s">
        <v>2172</v>
      </c>
      <c r="B4289">
        <v>2021</v>
      </c>
      <c r="C4289">
        <v>18</v>
      </c>
      <c r="D4289" t="s">
        <v>23</v>
      </c>
      <c r="E4289">
        <f>VLOOKUP(B4289&amp;D4289,Sheet1!$A$2:$N$799,14,FALSE)</f>
        <v>4.4000000000000004</v>
      </c>
      <c r="F4289">
        <f t="shared" si="66"/>
        <v>12.2</v>
      </c>
      <c r="G4289" t="s">
        <v>40</v>
      </c>
      <c r="H4289">
        <f>VLOOKUP(B4289&amp;G4289,Sheet1!$A$2:$N$799,14,FALSE)</f>
        <v>-7.8</v>
      </c>
      <c r="I4289">
        <v>0</v>
      </c>
      <c r="J4289">
        <v>3</v>
      </c>
      <c r="K4289">
        <v>0</v>
      </c>
      <c r="L4289">
        <v>-3</v>
      </c>
    </row>
    <row r="4290" spans="1:12" x14ac:dyDescent="0.25">
      <c r="A4290" t="s">
        <v>2173</v>
      </c>
      <c r="B4290">
        <v>2021</v>
      </c>
      <c r="C4290">
        <v>18</v>
      </c>
      <c r="D4290" t="s">
        <v>26</v>
      </c>
      <c r="E4290">
        <f>VLOOKUP(B4290&amp;D4290,Sheet1!$A$2:$N$799,14,FALSE)</f>
        <v>4.4000000000000004</v>
      </c>
      <c r="F4290">
        <f t="shared" si="66"/>
        <v>15.8</v>
      </c>
      <c r="G4290" t="s">
        <v>29</v>
      </c>
      <c r="H4290">
        <f>VLOOKUP(B4290&amp;G4290,Sheet1!$A$2:$N$799,14,FALSE)</f>
        <v>-11.4</v>
      </c>
      <c r="I4290">
        <v>0</v>
      </c>
      <c r="J4290">
        <v>2</v>
      </c>
      <c r="K4290">
        <v>0</v>
      </c>
      <c r="L4290">
        <v>-2</v>
      </c>
    </row>
    <row r="4291" spans="1:12" x14ac:dyDescent="0.25">
      <c r="A4291" t="s">
        <v>2174</v>
      </c>
      <c r="B4291">
        <v>2021</v>
      </c>
      <c r="C4291">
        <v>18</v>
      </c>
      <c r="D4291" t="s">
        <v>52</v>
      </c>
      <c r="E4291">
        <f>VLOOKUP(B4291&amp;D4291,Sheet1!$A$2:$N$799,14,FALSE)</f>
        <v>7.4</v>
      </c>
      <c r="F4291">
        <f t="shared" ref="F4291:F4354" si="67">E4291-H4291</f>
        <v>7.9</v>
      </c>
      <c r="G4291" t="s">
        <v>25</v>
      </c>
      <c r="H4291">
        <f>VLOOKUP(B4291&amp;G4291,Sheet1!$A$2:$N$799,14,FALSE)</f>
        <v>-0.5</v>
      </c>
      <c r="I4291">
        <v>1</v>
      </c>
      <c r="J4291">
        <v>0</v>
      </c>
      <c r="K4291">
        <v>1</v>
      </c>
      <c r="L4291">
        <v>1</v>
      </c>
    </row>
    <row r="4292" spans="1:12" x14ac:dyDescent="0.25">
      <c r="A4292" t="s">
        <v>2175</v>
      </c>
      <c r="B4292">
        <v>2021</v>
      </c>
      <c r="C4292">
        <v>18</v>
      </c>
      <c r="D4292" t="s">
        <v>47</v>
      </c>
      <c r="E4292">
        <f>VLOOKUP(B4292&amp;D4292,Sheet1!$A$2:$N$799,14,FALSE)</f>
        <v>1.1000000000000001</v>
      </c>
      <c r="F4292">
        <f t="shared" si="67"/>
        <v>4.4000000000000004</v>
      </c>
      <c r="G4292" t="s">
        <v>44</v>
      </c>
      <c r="H4292">
        <f>VLOOKUP(B4292&amp;G4292,Sheet1!$A$2:$N$799,14,FALSE)</f>
        <v>-3.3</v>
      </c>
      <c r="I4292">
        <v>0</v>
      </c>
      <c r="J4292">
        <v>1</v>
      </c>
      <c r="K4292">
        <v>1</v>
      </c>
      <c r="L4292">
        <v>0</v>
      </c>
    </row>
    <row r="4293" spans="1:12" x14ac:dyDescent="0.25">
      <c r="A4293" t="s">
        <v>2176</v>
      </c>
      <c r="B4293">
        <v>2021</v>
      </c>
      <c r="C4293">
        <v>18</v>
      </c>
      <c r="D4293" t="s">
        <v>35</v>
      </c>
      <c r="E4293">
        <f>VLOOKUP(B4293&amp;D4293,Sheet1!$A$2:$N$799,14,FALSE)</f>
        <v>8.5</v>
      </c>
      <c r="F4293">
        <f t="shared" si="67"/>
        <v>11.2</v>
      </c>
      <c r="G4293" t="s">
        <v>34</v>
      </c>
      <c r="H4293">
        <f>VLOOKUP(B4293&amp;G4293,Sheet1!$A$2:$N$799,14,FALSE)</f>
        <v>-2.7</v>
      </c>
      <c r="I4293">
        <v>0</v>
      </c>
      <c r="J4293">
        <v>3</v>
      </c>
      <c r="K4293">
        <v>0</v>
      </c>
      <c r="L4293">
        <v>-3</v>
      </c>
    </row>
    <row r="4294" spans="1:12" x14ac:dyDescent="0.25">
      <c r="A4294" t="s">
        <v>2177</v>
      </c>
      <c r="B4294">
        <v>2021</v>
      </c>
      <c r="C4294">
        <v>18</v>
      </c>
      <c r="D4294" t="s">
        <v>38</v>
      </c>
      <c r="E4294">
        <f>VLOOKUP(B4294&amp;D4294,Sheet1!$A$2:$N$799,14,FALSE)</f>
        <v>2</v>
      </c>
      <c r="F4294">
        <f t="shared" si="67"/>
        <v>10.5</v>
      </c>
      <c r="G4294" t="s">
        <v>37</v>
      </c>
      <c r="H4294">
        <f>VLOOKUP(B4294&amp;G4294,Sheet1!$A$2:$N$799,14,FALSE)</f>
        <v>-8.5</v>
      </c>
      <c r="I4294">
        <v>1</v>
      </c>
      <c r="J4294">
        <v>0</v>
      </c>
      <c r="K4294">
        <v>3</v>
      </c>
      <c r="L4294">
        <v>3</v>
      </c>
    </row>
    <row r="4295" spans="1:12" x14ac:dyDescent="0.25">
      <c r="A4295" t="s">
        <v>2178</v>
      </c>
      <c r="B4295">
        <v>2021</v>
      </c>
      <c r="C4295">
        <v>18</v>
      </c>
      <c r="D4295" t="s">
        <v>43</v>
      </c>
      <c r="E4295">
        <f>VLOOKUP(B4295&amp;D4295,Sheet1!$A$2:$N$799,14,FALSE)</f>
        <v>-10.4</v>
      </c>
      <c r="F4295">
        <f t="shared" si="67"/>
        <v>-20.200000000000003</v>
      </c>
      <c r="G4295" t="s">
        <v>11</v>
      </c>
      <c r="H4295">
        <f>VLOOKUP(B4295&amp;G4295,Sheet1!$A$2:$N$799,14,FALSE)</f>
        <v>9.8000000000000007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2179</v>
      </c>
      <c r="B4296">
        <v>2021</v>
      </c>
      <c r="C4296">
        <v>18</v>
      </c>
      <c r="D4296" t="s">
        <v>19</v>
      </c>
      <c r="E4296">
        <f>VLOOKUP(B4296&amp;D4296,Sheet1!$A$2:$N$799,14,FALSE)</f>
        <v>-2.5</v>
      </c>
      <c r="F4296">
        <f t="shared" si="67"/>
        <v>-2.2000000000000002</v>
      </c>
      <c r="G4296" t="s">
        <v>16</v>
      </c>
      <c r="H4296">
        <f>VLOOKUP(B4296&amp;G4296,Sheet1!$A$2:$N$799,14,FALSE)</f>
        <v>-0.3</v>
      </c>
      <c r="I4296">
        <v>1</v>
      </c>
      <c r="J4296">
        <v>1</v>
      </c>
      <c r="K4296">
        <v>3</v>
      </c>
      <c r="L4296">
        <v>2</v>
      </c>
    </row>
    <row r="4297" spans="1:12" x14ac:dyDescent="0.25">
      <c r="A4297" t="s">
        <v>2180</v>
      </c>
      <c r="B4297">
        <v>2021</v>
      </c>
      <c r="C4297">
        <v>18</v>
      </c>
      <c r="D4297" t="s">
        <v>22</v>
      </c>
      <c r="E4297">
        <f>VLOOKUP(B4297&amp;D4297,Sheet1!$A$2:$N$799,14,FALSE)</f>
        <v>1.9</v>
      </c>
      <c r="F4297">
        <f t="shared" si="67"/>
        <v>-3.3000000000000003</v>
      </c>
      <c r="G4297" t="s">
        <v>46</v>
      </c>
      <c r="H4297">
        <f>VLOOKUP(B4297&amp;G4297,Sheet1!$A$2:$N$799,14,FALSE)</f>
        <v>5.2</v>
      </c>
      <c r="I4297">
        <v>1</v>
      </c>
      <c r="J4297">
        <v>2</v>
      </c>
      <c r="K4297">
        <v>1</v>
      </c>
      <c r="L4297">
        <v>-1</v>
      </c>
    </row>
    <row r="4298" spans="1:12" x14ac:dyDescent="0.25">
      <c r="A4298" t="s">
        <v>2181</v>
      </c>
      <c r="B4298">
        <v>2021</v>
      </c>
      <c r="C4298">
        <v>18</v>
      </c>
      <c r="D4298" t="s">
        <v>50</v>
      </c>
      <c r="E4298">
        <f>VLOOKUP(B4298&amp;D4298,Sheet1!$A$2:$N$799,14,FALSE)</f>
        <v>3.8</v>
      </c>
      <c r="F4298">
        <f t="shared" si="67"/>
        <v>-1.5</v>
      </c>
      <c r="G4298" t="s">
        <v>31</v>
      </c>
      <c r="H4298">
        <f>VLOOKUP(B4298&amp;G4298,Sheet1!$A$2:$N$799,14,FALSE)</f>
        <v>5.3</v>
      </c>
      <c r="I4298">
        <v>1</v>
      </c>
      <c r="J4298">
        <v>2</v>
      </c>
      <c r="K4298">
        <v>2</v>
      </c>
      <c r="L4298">
        <v>0</v>
      </c>
    </row>
    <row r="4299" spans="1:12" x14ac:dyDescent="0.25">
      <c r="A4299" t="s">
        <v>2182</v>
      </c>
      <c r="B4299">
        <v>2021</v>
      </c>
      <c r="C4299">
        <v>18</v>
      </c>
      <c r="D4299" t="s">
        <v>53</v>
      </c>
      <c r="E4299">
        <f>VLOOKUP(B4299&amp;D4299,Sheet1!$A$2:$N$799,14,FALSE)</f>
        <v>3.4</v>
      </c>
      <c r="F4299">
        <f t="shared" si="67"/>
        <v>13.1</v>
      </c>
      <c r="G4299" t="s">
        <v>55</v>
      </c>
      <c r="H4299">
        <f>VLOOKUP(B4299&amp;G4299,Sheet1!$A$2:$N$799,14,FALSE)</f>
        <v>-9.6999999999999993</v>
      </c>
      <c r="I4299">
        <v>1</v>
      </c>
      <c r="J4299">
        <v>0</v>
      </c>
      <c r="K4299">
        <v>0</v>
      </c>
      <c r="L4299">
        <v>0</v>
      </c>
    </row>
    <row r="4300" spans="1:12" x14ac:dyDescent="0.25">
      <c r="A4300" t="s">
        <v>2183</v>
      </c>
      <c r="B4300">
        <v>2021</v>
      </c>
      <c r="C4300">
        <v>18</v>
      </c>
      <c r="D4300" t="s">
        <v>56</v>
      </c>
      <c r="E4300">
        <f>VLOOKUP(B4300&amp;D4300,Sheet1!$A$2:$N$799,14,FALSE)</f>
        <v>-4.2</v>
      </c>
      <c r="F4300">
        <f t="shared" si="67"/>
        <v>4.1000000000000005</v>
      </c>
      <c r="G4300" t="s">
        <v>41</v>
      </c>
      <c r="H4300">
        <f>VLOOKUP(B4300&amp;G4300,Sheet1!$A$2:$N$799,14,FALSE)</f>
        <v>-8.3000000000000007</v>
      </c>
      <c r="I4300">
        <v>1</v>
      </c>
      <c r="J4300">
        <v>0</v>
      </c>
      <c r="K4300">
        <v>3</v>
      </c>
      <c r="L4300">
        <v>3</v>
      </c>
    </row>
    <row r="4301" spans="1:12" x14ac:dyDescent="0.25">
      <c r="A4301" t="s">
        <v>2184</v>
      </c>
      <c r="B4301">
        <v>2021</v>
      </c>
      <c r="C4301">
        <v>19</v>
      </c>
      <c r="D4301" t="s">
        <v>46</v>
      </c>
      <c r="E4301">
        <f>VLOOKUP(B4301&amp;D4301,Sheet1!$A$2:$N$799,14,FALSE)</f>
        <v>5.2</v>
      </c>
      <c r="F4301">
        <f t="shared" si="67"/>
        <v>-9.9999999999999645E-2</v>
      </c>
      <c r="G4301" t="s">
        <v>31</v>
      </c>
      <c r="H4301">
        <f>VLOOKUP(B4301&amp;G4301,Sheet1!$A$2:$N$799,14,FALSE)</f>
        <v>5.3</v>
      </c>
      <c r="I4301">
        <v>0</v>
      </c>
      <c r="J4301">
        <v>2</v>
      </c>
      <c r="K4301">
        <v>0</v>
      </c>
      <c r="L4301">
        <v>-2</v>
      </c>
    </row>
    <row r="4302" spans="1:12" x14ac:dyDescent="0.25">
      <c r="A4302" t="s">
        <v>2185</v>
      </c>
      <c r="B4302">
        <v>2021</v>
      </c>
      <c r="C4302">
        <v>19</v>
      </c>
      <c r="D4302" t="s">
        <v>44</v>
      </c>
      <c r="E4302">
        <f>VLOOKUP(B4302&amp;D4302,Sheet1!$A$2:$N$799,14,FALSE)</f>
        <v>-3.3</v>
      </c>
      <c r="F4302">
        <f t="shared" si="67"/>
        <v>-6.4</v>
      </c>
      <c r="G4302" t="s">
        <v>17</v>
      </c>
      <c r="H4302">
        <f>VLOOKUP(B4302&amp;G4302,Sheet1!$A$2:$N$799,14,FALSE)</f>
        <v>3.1</v>
      </c>
      <c r="I4302">
        <v>0</v>
      </c>
      <c r="J4302">
        <v>2</v>
      </c>
      <c r="K4302">
        <v>0</v>
      </c>
      <c r="L4302">
        <v>-2</v>
      </c>
    </row>
    <row r="4303" spans="1:12" x14ac:dyDescent="0.25">
      <c r="A4303" t="s">
        <v>2186</v>
      </c>
      <c r="B4303">
        <v>2021</v>
      </c>
      <c r="C4303">
        <v>19</v>
      </c>
      <c r="D4303" t="s">
        <v>35</v>
      </c>
      <c r="E4303">
        <f>VLOOKUP(B4303&amp;D4303,Sheet1!$A$2:$N$799,14,FALSE)</f>
        <v>8.5</v>
      </c>
      <c r="F4303">
        <f t="shared" si="67"/>
        <v>-1.3000000000000007</v>
      </c>
      <c r="G4303" t="s">
        <v>11</v>
      </c>
      <c r="H4303">
        <f>VLOOKUP(B4303&amp;G4303,Sheet1!$A$2:$N$799,14,FALSE)</f>
        <v>9.8000000000000007</v>
      </c>
      <c r="I4303">
        <v>0</v>
      </c>
      <c r="J4303">
        <v>2</v>
      </c>
      <c r="K4303">
        <v>0</v>
      </c>
      <c r="L4303">
        <v>-2</v>
      </c>
    </row>
    <row r="4304" spans="1:12" x14ac:dyDescent="0.25">
      <c r="A4304" t="s">
        <v>2187</v>
      </c>
      <c r="B4304">
        <v>2021</v>
      </c>
      <c r="C4304">
        <v>19</v>
      </c>
      <c r="D4304" t="s">
        <v>28</v>
      </c>
      <c r="E4304">
        <f>VLOOKUP(B4304&amp;D4304,Sheet1!$A$2:$N$799,14,FALSE)</f>
        <v>2.5</v>
      </c>
      <c r="F4304">
        <f t="shared" si="67"/>
        <v>-6.1</v>
      </c>
      <c r="G4304" t="s">
        <v>13</v>
      </c>
      <c r="H4304">
        <f>VLOOKUP(B4304&amp;G4304,Sheet1!$A$2:$N$799,14,FALSE)</f>
        <v>8.6</v>
      </c>
      <c r="I4304">
        <v>0</v>
      </c>
      <c r="J4304">
        <v>2</v>
      </c>
      <c r="K4304">
        <v>1</v>
      </c>
      <c r="L4304">
        <v>-1</v>
      </c>
    </row>
    <row r="4305" spans="1:12" x14ac:dyDescent="0.25">
      <c r="A4305" t="s">
        <v>2188</v>
      </c>
      <c r="B4305">
        <v>2021</v>
      </c>
      <c r="C4305">
        <v>19</v>
      </c>
      <c r="D4305" t="s">
        <v>19</v>
      </c>
      <c r="E4305">
        <f>VLOOKUP(B4305&amp;D4305,Sheet1!$A$2:$N$799,14,FALSE)</f>
        <v>-2.5</v>
      </c>
      <c r="F4305">
        <f t="shared" si="67"/>
        <v>-9.9</v>
      </c>
      <c r="G4305" t="s">
        <v>52</v>
      </c>
      <c r="H4305">
        <f>VLOOKUP(B4305&amp;G4305,Sheet1!$A$2:$N$799,14,FALSE)</f>
        <v>7.4</v>
      </c>
      <c r="I4305">
        <v>0</v>
      </c>
      <c r="J4305">
        <v>1</v>
      </c>
      <c r="K4305">
        <v>2</v>
      </c>
      <c r="L4305">
        <v>1</v>
      </c>
    </row>
    <row r="4306" spans="1:12" x14ac:dyDescent="0.25">
      <c r="A4306" t="s">
        <v>2189</v>
      </c>
      <c r="B4306">
        <v>2021</v>
      </c>
      <c r="C4306">
        <v>19</v>
      </c>
      <c r="D4306" t="s">
        <v>50</v>
      </c>
      <c r="E4306">
        <f>VLOOKUP(B4306&amp;D4306,Sheet1!$A$2:$N$799,14,FALSE)</f>
        <v>3.8</v>
      </c>
      <c r="F4306">
        <f t="shared" si="67"/>
        <v>-6.1000000000000005</v>
      </c>
      <c r="G4306" t="s">
        <v>49</v>
      </c>
      <c r="H4306">
        <f>VLOOKUP(B4306&amp;G4306,Sheet1!$A$2:$N$799,14,FALSE)</f>
        <v>9.9</v>
      </c>
      <c r="I4306">
        <v>1</v>
      </c>
      <c r="J4306">
        <v>1</v>
      </c>
      <c r="K4306">
        <v>1</v>
      </c>
      <c r="L4306">
        <v>0</v>
      </c>
    </row>
    <row r="4307" spans="1:12" x14ac:dyDescent="0.25">
      <c r="A4307" t="s">
        <v>2190</v>
      </c>
      <c r="B4307">
        <v>2021</v>
      </c>
      <c r="C4307">
        <v>20</v>
      </c>
      <c r="D4307" t="s">
        <v>11</v>
      </c>
      <c r="E4307">
        <f>VLOOKUP(B4307&amp;D4307,Sheet1!$A$2:$N$799,14,FALSE)</f>
        <v>9.8000000000000007</v>
      </c>
      <c r="F4307">
        <f t="shared" si="67"/>
        <v>2.4000000000000004</v>
      </c>
      <c r="G4307" t="s">
        <v>52</v>
      </c>
      <c r="H4307">
        <f>VLOOKUP(B4307&amp;G4307,Sheet1!$A$2:$N$799,14,FALSE)</f>
        <v>7.4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2191</v>
      </c>
      <c r="B4308">
        <v>2021</v>
      </c>
      <c r="C4308">
        <v>20</v>
      </c>
      <c r="D4308" t="s">
        <v>17</v>
      </c>
      <c r="E4308">
        <f>VLOOKUP(B4308&amp;D4308,Sheet1!$A$2:$N$799,14,FALSE)</f>
        <v>3.1</v>
      </c>
      <c r="F4308">
        <f t="shared" si="67"/>
        <v>-0.29999999999999982</v>
      </c>
      <c r="G4308" t="s">
        <v>53</v>
      </c>
      <c r="H4308">
        <f>VLOOKUP(B4308&amp;G4308,Sheet1!$A$2:$N$799,14,FALSE)</f>
        <v>3.4</v>
      </c>
      <c r="I4308">
        <v>1</v>
      </c>
      <c r="J4308">
        <v>1</v>
      </c>
      <c r="K4308">
        <v>3</v>
      </c>
      <c r="L4308">
        <v>2</v>
      </c>
    </row>
    <row r="4309" spans="1:12" x14ac:dyDescent="0.25">
      <c r="A4309" t="s">
        <v>2192</v>
      </c>
      <c r="B4309">
        <v>2021</v>
      </c>
      <c r="C4309">
        <v>20</v>
      </c>
      <c r="D4309" t="s">
        <v>31</v>
      </c>
      <c r="E4309">
        <f>VLOOKUP(B4309&amp;D4309,Sheet1!$A$2:$N$799,14,FALSE)</f>
        <v>5.3</v>
      </c>
      <c r="F4309">
        <f t="shared" si="67"/>
        <v>-3.3</v>
      </c>
      <c r="G4309" t="s">
        <v>13</v>
      </c>
      <c r="H4309">
        <f>VLOOKUP(B4309&amp;G4309,Sheet1!$A$2:$N$799,14,FALSE)</f>
        <v>8.6</v>
      </c>
      <c r="I4309">
        <v>1</v>
      </c>
      <c r="J4309">
        <v>4</v>
      </c>
      <c r="K4309">
        <v>2</v>
      </c>
      <c r="L4309">
        <v>-2</v>
      </c>
    </row>
    <row r="4310" spans="1:12" x14ac:dyDescent="0.25">
      <c r="A4310" t="s">
        <v>2193</v>
      </c>
      <c r="B4310">
        <v>2021</v>
      </c>
      <c r="C4310">
        <v>20</v>
      </c>
      <c r="D4310" t="s">
        <v>50</v>
      </c>
      <c r="E4310">
        <f>VLOOKUP(B4310&amp;D4310,Sheet1!$A$2:$N$799,14,FALSE)</f>
        <v>3.8</v>
      </c>
      <c r="F4310">
        <f t="shared" si="67"/>
        <v>-0.60000000000000053</v>
      </c>
      <c r="G4310" t="s">
        <v>23</v>
      </c>
      <c r="H4310">
        <f>VLOOKUP(B4310&amp;G4310,Sheet1!$A$2:$N$799,14,FALSE)</f>
        <v>4.4000000000000004</v>
      </c>
      <c r="I4310">
        <v>1</v>
      </c>
      <c r="J4310">
        <v>1</v>
      </c>
      <c r="K4310">
        <v>1</v>
      </c>
      <c r="L4310">
        <v>0</v>
      </c>
    </row>
    <row r="4311" spans="1:12" x14ac:dyDescent="0.25">
      <c r="A4311" t="s">
        <v>2194</v>
      </c>
      <c r="B4311">
        <v>2021</v>
      </c>
      <c r="C4311">
        <v>21</v>
      </c>
      <c r="D4311" t="s">
        <v>17</v>
      </c>
      <c r="E4311">
        <f>VLOOKUP(B4311&amp;D4311,Sheet1!$A$2:$N$799,14,FALSE)</f>
        <v>3.1</v>
      </c>
      <c r="F4311">
        <f t="shared" si="67"/>
        <v>-4.3000000000000007</v>
      </c>
      <c r="G4311" t="s">
        <v>52</v>
      </c>
      <c r="H4311">
        <f>VLOOKUP(B4311&amp;G4311,Sheet1!$A$2:$N$799,14,FALSE)</f>
        <v>7.4</v>
      </c>
      <c r="I4311">
        <v>1</v>
      </c>
      <c r="J4311">
        <v>1</v>
      </c>
      <c r="K4311">
        <v>2</v>
      </c>
      <c r="L4311">
        <v>1</v>
      </c>
    </row>
    <row r="4312" spans="1:12" x14ac:dyDescent="0.25">
      <c r="A4312" t="s">
        <v>2195</v>
      </c>
      <c r="B4312">
        <v>2021</v>
      </c>
      <c r="C4312">
        <v>21</v>
      </c>
      <c r="D4312" t="s">
        <v>50</v>
      </c>
      <c r="E4312">
        <f>VLOOKUP(B4312&amp;D4312,Sheet1!$A$2:$N$799,14,FALSE)</f>
        <v>3.8</v>
      </c>
      <c r="F4312">
        <f t="shared" si="67"/>
        <v>-1.5</v>
      </c>
      <c r="G4312" t="s">
        <v>31</v>
      </c>
      <c r="H4312">
        <f>VLOOKUP(B4312&amp;G4312,Sheet1!$A$2:$N$799,14,FALSE)</f>
        <v>5.3</v>
      </c>
      <c r="I4312">
        <v>0</v>
      </c>
      <c r="J4312">
        <v>1</v>
      </c>
      <c r="K4312">
        <v>1</v>
      </c>
      <c r="L4312">
        <v>0</v>
      </c>
    </row>
    <row r="4313" spans="1:12" x14ac:dyDescent="0.25">
      <c r="A4313" t="s">
        <v>2196</v>
      </c>
      <c r="B4313">
        <v>2021</v>
      </c>
      <c r="C4313">
        <v>22</v>
      </c>
      <c r="D4313" t="s">
        <v>31</v>
      </c>
      <c r="E4313">
        <f>VLOOKUP(B4313&amp;D4313,Sheet1!$A$2:$N$799,14,FALSE)</f>
        <v>5.3</v>
      </c>
      <c r="F4313">
        <f t="shared" si="67"/>
        <v>2.1999999999999997</v>
      </c>
      <c r="G4313" t="s">
        <v>17</v>
      </c>
      <c r="H4313">
        <f>VLOOKUP(B4313&amp;G4313,Sheet1!$A$2:$N$799,14,FALSE)</f>
        <v>3.1</v>
      </c>
      <c r="I4313">
        <v>1</v>
      </c>
      <c r="J4313">
        <v>2</v>
      </c>
      <c r="K4313">
        <v>0</v>
      </c>
      <c r="L4313">
        <v>-2</v>
      </c>
    </row>
    <row r="4314" spans="1:12" x14ac:dyDescent="0.25">
      <c r="A4314" t="s">
        <v>2197</v>
      </c>
      <c r="B4314">
        <v>2022</v>
      </c>
      <c r="C4314">
        <v>1</v>
      </c>
      <c r="D4314" t="s">
        <v>43</v>
      </c>
      <c r="E4314">
        <f>VLOOKUP(B4314&amp;D4314,Sheet1!$A$2:$N$799,14,FALSE)</f>
        <v>0.8</v>
      </c>
      <c r="F4314">
        <f t="shared" si="67"/>
        <v>-2.2999999999999998</v>
      </c>
      <c r="G4314" t="s">
        <v>16</v>
      </c>
      <c r="H4314">
        <f>VLOOKUP(B4314&amp;G4314,Sheet1!$A$2:$N$799,14,FALSE)</f>
        <v>3.1</v>
      </c>
      <c r="I4314">
        <v>0</v>
      </c>
      <c r="J4314">
        <v>2</v>
      </c>
      <c r="K4314">
        <v>1</v>
      </c>
      <c r="L4314">
        <v>-1</v>
      </c>
    </row>
    <row r="4315" spans="1:12" x14ac:dyDescent="0.25">
      <c r="A4315" t="s">
        <v>2198</v>
      </c>
      <c r="B4315">
        <v>2022</v>
      </c>
      <c r="C4315">
        <v>1</v>
      </c>
      <c r="D4315" t="s">
        <v>31</v>
      </c>
      <c r="E4315">
        <f>VLOOKUP(B4315&amp;D4315,Sheet1!$A$2:$N$799,14,FALSE)</f>
        <v>-4</v>
      </c>
      <c r="F4315">
        <f t="shared" si="67"/>
        <v>-14.9</v>
      </c>
      <c r="G4315" t="s">
        <v>11</v>
      </c>
      <c r="H4315">
        <f>VLOOKUP(B4315&amp;G4315,Sheet1!$A$2:$N$799,14,FALSE)</f>
        <v>10.9</v>
      </c>
      <c r="I4315">
        <v>0</v>
      </c>
      <c r="J4315">
        <v>3</v>
      </c>
      <c r="K4315">
        <v>4</v>
      </c>
      <c r="L4315">
        <v>1</v>
      </c>
    </row>
    <row r="4316" spans="1:12" x14ac:dyDescent="0.25">
      <c r="A4316" t="s">
        <v>2199</v>
      </c>
      <c r="B4316">
        <v>2022</v>
      </c>
      <c r="C4316">
        <v>1</v>
      </c>
      <c r="D4316" t="s">
        <v>14</v>
      </c>
      <c r="E4316">
        <f>VLOOKUP(B4316&amp;D4316,Sheet1!$A$2:$N$799,14,FALSE)</f>
        <v>-2.2000000000000002</v>
      </c>
      <c r="F4316">
        <f t="shared" si="67"/>
        <v>-2.1</v>
      </c>
      <c r="G4316" t="s">
        <v>20</v>
      </c>
      <c r="H4316">
        <f>VLOOKUP(B4316&amp;G4316,Sheet1!$A$2:$N$799,14,FALSE)</f>
        <v>-0.1</v>
      </c>
      <c r="I4316">
        <v>0</v>
      </c>
      <c r="J4316">
        <v>1</v>
      </c>
      <c r="K4316">
        <v>0</v>
      </c>
      <c r="L4316">
        <v>-1</v>
      </c>
    </row>
    <row r="4317" spans="1:12" x14ac:dyDescent="0.25">
      <c r="A4317" t="s">
        <v>2200</v>
      </c>
      <c r="B4317">
        <v>2022</v>
      </c>
      <c r="C4317">
        <v>1</v>
      </c>
      <c r="D4317" t="s">
        <v>22</v>
      </c>
      <c r="E4317">
        <f>VLOOKUP(B4317&amp;D4317,Sheet1!$A$2:$N$799,14,FALSE)</f>
        <v>-0.5</v>
      </c>
      <c r="F4317">
        <f t="shared" si="67"/>
        <v>4.5</v>
      </c>
      <c r="G4317" t="s">
        <v>25</v>
      </c>
      <c r="H4317">
        <f>VLOOKUP(B4317&amp;G4317,Sheet1!$A$2:$N$799,14,FALSE)</f>
        <v>-5</v>
      </c>
      <c r="I4317">
        <v>1</v>
      </c>
      <c r="J4317">
        <v>1</v>
      </c>
      <c r="K4317">
        <v>2</v>
      </c>
      <c r="L4317">
        <v>1</v>
      </c>
    </row>
    <row r="4318" spans="1:12" x14ac:dyDescent="0.25">
      <c r="A4318" t="s">
        <v>2201</v>
      </c>
      <c r="B4318">
        <v>2022</v>
      </c>
      <c r="C4318">
        <v>1</v>
      </c>
      <c r="D4318" t="s">
        <v>32</v>
      </c>
      <c r="E4318">
        <f>VLOOKUP(B4318&amp;D4318,Sheet1!$A$2:$N$799,14,FALSE)</f>
        <v>-0.1</v>
      </c>
      <c r="F4318">
        <f t="shared" si="67"/>
        <v>-0.4</v>
      </c>
      <c r="G4318" t="s">
        <v>23</v>
      </c>
      <c r="H4318">
        <f>VLOOKUP(B4318&amp;G4318,Sheet1!$A$2:$N$799,14,FALSE)</f>
        <v>0.3</v>
      </c>
      <c r="I4318">
        <v>1</v>
      </c>
      <c r="J4318">
        <v>0</v>
      </c>
      <c r="K4318">
        <v>2</v>
      </c>
      <c r="L4318">
        <v>2</v>
      </c>
    </row>
    <row r="4319" spans="1:12" x14ac:dyDescent="0.25">
      <c r="A4319" t="s">
        <v>2202</v>
      </c>
      <c r="B4319">
        <v>2022</v>
      </c>
      <c r="C4319">
        <v>1</v>
      </c>
      <c r="D4319" t="s">
        <v>55</v>
      </c>
      <c r="E4319">
        <f>VLOOKUP(B4319&amp;D4319,Sheet1!$A$2:$N$799,14,FALSE)</f>
        <v>-8.5</v>
      </c>
      <c r="F4319">
        <f t="shared" si="67"/>
        <v>9.9999999999999645E-2</v>
      </c>
      <c r="G4319" t="s">
        <v>26</v>
      </c>
      <c r="H4319">
        <f>VLOOKUP(B4319&amp;G4319,Sheet1!$A$2:$N$799,14,FALSE)</f>
        <v>-8.6</v>
      </c>
      <c r="I4319">
        <v>0</v>
      </c>
      <c r="J4319">
        <v>1</v>
      </c>
      <c r="K4319">
        <v>2</v>
      </c>
      <c r="L4319">
        <v>1</v>
      </c>
    </row>
    <row r="4320" spans="1:12" x14ac:dyDescent="0.25">
      <c r="A4320" t="s">
        <v>2203</v>
      </c>
      <c r="B4320">
        <v>2022</v>
      </c>
      <c r="C4320">
        <v>1</v>
      </c>
      <c r="D4320" t="s">
        <v>56</v>
      </c>
      <c r="E4320">
        <f>VLOOKUP(B4320&amp;D4320,Sheet1!$A$2:$N$799,14,FALSE)</f>
        <v>-0.9</v>
      </c>
      <c r="F4320">
        <f t="shared" si="67"/>
        <v>-2.7</v>
      </c>
      <c r="G4320" t="s">
        <v>29</v>
      </c>
      <c r="H4320">
        <f>VLOOKUP(B4320&amp;G4320,Sheet1!$A$2:$N$799,14,FALSE)</f>
        <v>1.8</v>
      </c>
      <c r="I4320">
        <v>1</v>
      </c>
      <c r="J4320">
        <v>3</v>
      </c>
      <c r="K4320">
        <v>1</v>
      </c>
      <c r="L4320">
        <v>-2</v>
      </c>
    </row>
    <row r="4321" spans="1:12" x14ac:dyDescent="0.25">
      <c r="A4321" t="s">
        <v>2204</v>
      </c>
      <c r="B4321">
        <v>2022</v>
      </c>
      <c r="C4321">
        <v>1</v>
      </c>
      <c r="D4321" t="s">
        <v>46</v>
      </c>
      <c r="E4321">
        <f>VLOOKUP(B4321&amp;D4321,Sheet1!$A$2:$N$799,14,FALSE)</f>
        <v>-6.2</v>
      </c>
      <c r="F4321">
        <f t="shared" si="67"/>
        <v>-12.4</v>
      </c>
      <c r="G4321" t="s">
        <v>52</v>
      </c>
      <c r="H4321">
        <f>VLOOKUP(B4321&amp;G4321,Sheet1!$A$2:$N$799,14,FALSE)</f>
        <v>6.2</v>
      </c>
      <c r="I4321">
        <v>0</v>
      </c>
      <c r="J4321">
        <v>0</v>
      </c>
      <c r="K4321">
        <v>1</v>
      </c>
      <c r="L4321">
        <v>1</v>
      </c>
    </row>
    <row r="4322" spans="1:12" x14ac:dyDescent="0.25">
      <c r="A4322" t="s">
        <v>2205</v>
      </c>
      <c r="B4322">
        <v>2022</v>
      </c>
      <c r="C4322">
        <v>1</v>
      </c>
      <c r="D4322" t="s">
        <v>47</v>
      </c>
      <c r="E4322">
        <f>VLOOKUP(B4322&amp;D4322,Sheet1!$A$2:$N$799,14,FALSE)</f>
        <v>-0.9</v>
      </c>
      <c r="F4322">
        <f t="shared" si="67"/>
        <v>1.6</v>
      </c>
      <c r="G4322" t="s">
        <v>44</v>
      </c>
      <c r="H4322">
        <f>VLOOKUP(B4322&amp;G4322,Sheet1!$A$2:$N$799,14,FALSE)</f>
        <v>-2.5</v>
      </c>
      <c r="I4322">
        <v>1</v>
      </c>
      <c r="J4322">
        <v>0</v>
      </c>
      <c r="K4322">
        <v>3</v>
      </c>
      <c r="L4322">
        <v>3</v>
      </c>
    </row>
    <row r="4323" spans="1:12" x14ac:dyDescent="0.25">
      <c r="A4323" t="s">
        <v>2206</v>
      </c>
      <c r="B4323">
        <v>2022</v>
      </c>
      <c r="C4323">
        <v>1</v>
      </c>
      <c r="D4323" t="s">
        <v>34</v>
      </c>
      <c r="E4323">
        <f>VLOOKUP(B4323&amp;D4323,Sheet1!$A$2:$N$799,14,FALSE)</f>
        <v>1.8</v>
      </c>
      <c r="F4323">
        <f t="shared" si="67"/>
        <v>-0.19999999999999996</v>
      </c>
      <c r="G4323" t="s">
        <v>35</v>
      </c>
      <c r="H4323">
        <f>VLOOKUP(B4323&amp;G4323,Sheet1!$A$2:$N$799,14,FALSE)</f>
        <v>2</v>
      </c>
      <c r="I4323">
        <v>1</v>
      </c>
      <c r="J4323">
        <v>0</v>
      </c>
      <c r="K4323">
        <v>3</v>
      </c>
      <c r="L4323">
        <v>3</v>
      </c>
    </row>
    <row r="4324" spans="1:12" x14ac:dyDescent="0.25">
      <c r="A4324" t="s">
        <v>2207</v>
      </c>
      <c r="B4324">
        <v>2022</v>
      </c>
      <c r="C4324">
        <v>1</v>
      </c>
      <c r="D4324" t="s">
        <v>37</v>
      </c>
      <c r="E4324">
        <f>VLOOKUP(B4324&amp;D4324,Sheet1!$A$2:$N$799,14,FALSE)</f>
        <v>-2.1</v>
      </c>
      <c r="F4324">
        <f t="shared" si="67"/>
        <v>-0.90000000000000013</v>
      </c>
      <c r="G4324" t="s">
        <v>38</v>
      </c>
      <c r="H4324">
        <f>VLOOKUP(B4324&amp;G4324,Sheet1!$A$2:$N$799,14,FALSE)</f>
        <v>-1.2</v>
      </c>
      <c r="I4324">
        <v>0</v>
      </c>
      <c r="J4324">
        <v>2</v>
      </c>
      <c r="K4324">
        <v>1</v>
      </c>
      <c r="L4324">
        <v>-1</v>
      </c>
    </row>
    <row r="4325" spans="1:12" x14ac:dyDescent="0.25">
      <c r="A4325" t="s">
        <v>2208</v>
      </c>
      <c r="B4325">
        <v>2022</v>
      </c>
      <c r="C4325">
        <v>1</v>
      </c>
      <c r="D4325" t="s">
        <v>53</v>
      </c>
      <c r="E4325">
        <f>VLOOKUP(B4325&amp;D4325,Sheet1!$A$2:$N$799,14,FALSE)</f>
        <v>-3.6</v>
      </c>
      <c r="F4325">
        <f t="shared" si="67"/>
        <v>-3.2</v>
      </c>
      <c r="G4325" t="s">
        <v>41</v>
      </c>
      <c r="H4325">
        <f>VLOOKUP(B4325&amp;G4325,Sheet1!$A$2:$N$799,14,FALSE)</f>
        <v>-0.4</v>
      </c>
      <c r="I4325">
        <v>0</v>
      </c>
      <c r="J4325">
        <v>0</v>
      </c>
      <c r="K4325">
        <v>3</v>
      </c>
      <c r="L4325">
        <v>3</v>
      </c>
    </row>
    <row r="4326" spans="1:12" x14ac:dyDescent="0.25">
      <c r="A4326" t="s">
        <v>2209</v>
      </c>
      <c r="B4326">
        <v>2022</v>
      </c>
      <c r="C4326">
        <v>1</v>
      </c>
      <c r="D4326" t="s">
        <v>40</v>
      </c>
      <c r="E4326">
        <f>VLOOKUP(B4326&amp;D4326,Sheet1!$A$2:$N$799,14,FALSE)</f>
        <v>2.2000000000000002</v>
      </c>
      <c r="F4326">
        <f t="shared" si="67"/>
        <v>-4.3</v>
      </c>
      <c r="G4326" t="s">
        <v>28</v>
      </c>
      <c r="H4326">
        <f>VLOOKUP(B4326&amp;G4326,Sheet1!$A$2:$N$799,14,FALSE)</f>
        <v>6.5</v>
      </c>
      <c r="I4326">
        <v>0</v>
      </c>
      <c r="J4326">
        <v>1</v>
      </c>
      <c r="K4326">
        <v>0</v>
      </c>
      <c r="L4326">
        <v>-1</v>
      </c>
    </row>
    <row r="4327" spans="1:12" x14ac:dyDescent="0.25">
      <c r="A4327" t="s">
        <v>2210</v>
      </c>
      <c r="B4327">
        <v>2022</v>
      </c>
      <c r="C4327">
        <v>1</v>
      </c>
      <c r="D4327" t="s">
        <v>17</v>
      </c>
      <c r="E4327">
        <f>VLOOKUP(B4327&amp;D4327,Sheet1!$A$2:$N$799,14,FALSE)</f>
        <v>6.9</v>
      </c>
      <c r="F4327">
        <f t="shared" si="67"/>
        <v>7.7</v>
      </c>
      <c r="G4327" t="s">
        <v>19</v>
      </c>
      <c r="H4327">
        <f>VLOOKUP(B4327&amp;G4327,Sheet1!$A$2:$N$799,14,FALSE)</f>
        <v>-0.8</v>
      </c>
      <c r="I4327">
        <v>0</v>
      </c>
      <c r="J4327">
        <v>5</v>
      </c>
      <c r="K4327">
        <v>0</v>
      </c>
      <c r="L4327">
        <v>-5</v>
      </c>
    </row>
    <row r="4328" spans="1:12" x14ac:dyDescent="0.25">
      <c r="A4328" t="s">
        <v>2211</v>
      </c>
      <c r="B4328">
        <v>2022</v>
      </c>
      <c r="C4328">
        <v>1</v>
      </c>
      <c r="D4328" t="s">
        <v>10</v>
      </c>
      <c r="E4328">
        <f>VLOOKUP(B4328&amp;D4328,Sheet1!$A$2:$N$799,14,FALSE)</f>
        <v>-6.4</v>
      </c>
      <c r="F4328">
        <f t="shared" si="67"/>
        <v>-14.3</v>
      </c>
      <c r="G4328" t="s">
        <v>50</v>
      </c>
      <c r="H4328">
        <f>VLOOKUP(B4328&amp;G4328,Sheet1!$A$2:$N$799,14,FALSE)</f>
        <v>7.9</v>
      </c>
      <c r="I4328">
        <v>1</v>
      </c>
      <c r="J4328">
        <v>1</v>
      </c>
      <c r="K4328">
        <v>2</v>
      </c>
      <c r="L4328">
        <v>1</v>
      </c>
    </row>
    <row r="4329" spans="1:12" x14ac:dyDescent="0.25">
      <c r="A4329" t="s">
        <v>2212</v>
      </c>
      <c r="B4329">
        <v>2022</v>
      </c>
      <c r="C4329">
        <v>1</v>
      </c>
      <c r="D4329" t="s">
        <v>49</v>
      </c>
      <c r="E4329">
        <f>VLOOKUP(B4329&amp;D4329,Sheet1!$A$2:$N$799,14,FALSE)</f>
        <v>6.5</v>
      </c>
      <c r="F4329">
        <f t="shared" si="67"/>
        <v>8.8000000000000007</v>
      </c>
      <c r="G4329" t="s">
        <v>13</v>
      </c>
      <c r="H4329">
        <f>VLOOKUP(B4329&amp;G4329,Sheet1!$A$2:$N$799,14,FALSE)</f>
        <v>-2.2999999999999998</v>
      </c>
      <c r="I4329">
        <v>0</v>
      </c>
      <c r="J4329">
        <v>1</v>
      </c>
      <c r="K4329">
        <v>1</v>
      </c>
      <c r="L4329">
        <v>0</v>
      </c>
    </row>
    <row r="4330" spans="1:12" x14ac:dyDescent="0.25">
      <c r="A4330" t="s">
        <v>2213</v>
      </c>
      <c r="B4330">
        <v>2022</v>
      </c>
      <c r="C4330">
        <v>2</v>
      </c>
      <c r="D4330" t="s">
        <v>44</v>
      </c>
      <c r="E4330">
        <f>VLOOKUP(B4330&amp;D4330,Sheet1!$A$2:$N$799,14,FALSE)</f>
        <v>-2.5</v>
      </c>
      <c r="F4330">
        <f t="shared" si="67"/>
        <v>3.7</v>
      </c>
      <c r="G4330" t="s">
        <v>46</v>
      </c>
      <c r="H4330">
        <f>VLOOKUP(B4330&amp;G4330,Sheet1!$A$2:$N$799,14,FALSE)</f>
        <v>-6.2</v>
      </c>
      <c r="I4330">
        <v>0</v>
      </c>
      <c r="J4330">
        <v>1</v>
      </c>
      <c r="K4330">
        <v>1</v>
      </c>
      <c r="L4330">
        <v>0</v>
      </c>
    </row>
    <row r="4331" spans="1:12" x14ac:dyDescent="0.25">
      <c r="A4331" t="s">
        <v>2214</v>
      </c>
      <c r="B4331">
        <v>2022</v>
      </c>
      <c r="C4331">
        <v>2</v>
      </c>
      <c r="D4331" t="s">
        <v>31</v>
      </c>
      <c r="E4331">
        <f>VLOOKUP(B4331&amp;D4331,Sheet1!$A$2:$N$799,14,FALSE)</f>
        <v>-4</v>
      </c>
      <c r="F4331">
        <f t="shared" si="67"/>
        <v>-1.9</v>
      </c>
      <c r="G4331" t="s">
        <v>37</v>
      </c>
      <c r="H4331">
        <f>VLOOKUP(B4331&amp;G4331,Sheet1!$A$2:$N$799,14,FALSE)</f>
        <v>-2.1</v>
      </c>
      <c r="I4331">
        <v>1</v>
      </c>
      <c r="J4331">
        <v>3</v>
      </c>
      <c r="K4331">
        <v>3</v>
      </c>
      <c r="L4331">
        <v>0</v>
      </c>
    </row>
    <row r="4332" spans="1:12" x14ac:dyDescent="0.25">
      <c r="A4332" t="s">
        <v>2215</v>
      </c>
      <c r="B4332">
        <v>2022</v>
      </c>
      <c r="C4332">
        <v>2</v>
      </c>
      <c r="D4332" t="s">
        <v>41</v>
      </c>
      <c r="E4332">
        <f>VLOOKUP(B4332&amp;D4332,Sheet1!$A$2:$N$799,14,FALSE)</f>
        <v>-0.4</v>
      </c>
      <c r="F4332">
        <f t="shared" si="67"/>
        <v>1.8000000000000003</v>
      </c>
      <c r="G4332" t="s">
        <v>14</v>
      </c>
      <c r="H4332">
        <f>VLOOKUP(B4332&amp;G4332,Sheet1!$A$2:$N$799,14,FALSE)</f>
        <v>-2.2000000000000002</v>
      </c>
      <c r="I4332">
        <v>1</v>
      </c>
      <c r="J4332">
        <v>0</v>
      </c>
      <c r="K4332">
        <v>2</v>
      </c>
      <c r="L4332">
        <v>2</v>
      </c>
    </row>
    <row r="4333" spans="1:12" x14ac:dyDescent="0.25">
      <c r="A4333" t="s">
        <v>2216</v>
      </c>
      <c r="B4333">
        <v>2022</v>
      </c>
      <c r="C4333">
        <v>2</v>
      </c>
      <c r="D4333" t="s">
        <v>23</v>
      </c>
      <c r="E4333">
        <f>VLOOKUP(B4333&amp;D4333,Sheet1!$A$2:$N$799,14,FALSE)</f>
        <v>0.3</v>
      </c>
      <c r="F4333">
        <f t="shared" si="67"/>
        <v>6.7</v>
      </c>
      <c r="G4333" t="s">
        <v>10</v>
      </c>
      <c r="H4333">
        <f>VLOOKUP(B4333&amp;G4333,Sheet1!$A$2:$N$799,14,FALSE)</f>
        <v>-6.4</v>
      </c>
      <c r="I4333">
        <v>1</v>
      </c>
      <c r="J4333">
        <v>1</v>
      </c>
      <c r="K4333">
        <v>1</v>
      </c>
      <c r="L4333">
        <v>0</v>
      </c>
    </row>
    <row r="4334" spans="1:12" x14ac:dyDescent="0.25">
      <c r="A4334" t="s">
        <v>2217</v>
      </c>
      <c r="B4334">
        <v>2022</v>
      </c>
      <c r="C4334">
        <v>2</v>
      </c>
      <c r="D4334" t="s">
        <v>49</v>
      </c>
      <c r="E4334">
        <f>VLOOKUP(B4334&amp;D4334,Sheet1!$A$2:$N$799,14,FALSE)</f>
        <v>6.5</v>
      </c>
      <c r="F4334">
        <f t="shared" si="67"/>
        <v>-0.40000000000000036</v>
      </c>
      <c r="G4334" t="s">
        <v>17</v>
      </c>
      <c r="H4334">
        <f>VLOOKUP(B4334&amp;G4334,Sheet1!$A$2:$N$799,14,FALSE)</f>
        <v>6.9</v>
      </c>
      <c r="I4334">
        <v>1</v>
      </c>
      <c r="J4334">
        <v>1</v>
      </c>
      <c r="K4334">
        <v>0</v>
      </c>
      <c r="L4334">
        <v>-1</v>
      </c>
    </row>
    <row r="4335" spans="1:12" x14ac:dyDescent="0.25">
      <c r="A4335" t="s">
        <v>2218</v>
      </c>
      <c r="B4335">
        <v>2022</v>
      </c>
      <c r="C4335">
        <v>2</v>
      </c>
      <c r="D4335" t="s">
        <v>25</v>
      </c>
      <c r="E4335">
        <f>VLOOKUP(B4335&amp;D4335,Sheet1!$A$2:$N$799,14,FALSE)</f>
        <v>-5</v>
      </c>
      <c r="F4335">
        <f t="shared" si="67"/>
        <v>3.5</v>
      </c>
      <c r="G4335" t="s">
        <v>55</v>
      </c>
      <c r="H4335">
        <f>VLOOKUP(B4335&amp;G4335,Sheet1!$A$2:$N$799,14,FALSE)</f>
        <v>-8.5</v>
      </c>
      <c r="I4335">
        <v>1</v>
      </c>
      <c r="J4335">
        <v>1</v>
      </c>
      <c r="K4335">
        <v>0</v>
      </c>
      <c r="L4335">
        <v>-1</v>
      </c>
    </row>
    <row r="4336" spans="1:12" x14ac:dyDescent="0.25">
      <c r="A4336" t="s">
        <v>2219</v>
      </c>
      <c r="B4336">
        <v>2022</v>
      </c>
      <c r="C4336">
        <v>2</v>
      </c>
      <c r="D4336" t="s">
        <v>29</v>
      </c>
      <c r="E4336">
        <f>VLOOKUP(B4336&amp;D4336,Sheet1!$A$2:$N$799,14,FALSE)</f>
        <v>1.8</v>
      </c>
      <c r="F4336">
        <f t="shared" si="67"/>
        <v>10.4</v>
      </c>
      <c r="G4336" t="s">
        <v>26</v>
      </c>
      <c r="H4336">
        <f>VLOOKUP(B4336&amp;G4336,Sheet1!$A$2:$N$799,14,FALSE)</f>
        <v>-8.6</v>
      </c>
      <c r="I4336">
        <v>1</v>
      </c>
      <c r="J4336">
        <v>0</v>
      </c>
      <c r="K4336">
        <v>3</v>
      </c>
      <c r="L4336">
        <v>3</v>
      </c>
    </row>
    <row r="4337" spans="1:12" x14ac:dyDescent="0.25">
      <c r="A4337" t="s">
        <v>2220</v>
      </c>
      <c r="B4337">
        <v>2022</v>
      </c>
      <c r="C4337">
        <v>2</v>
      </c>
      <c r="D4337" t="s">
        <v>52</v>
      </c>
      <c r="E4337">
        <f>VLOOKUP(B4337&amp;D4337,Sheet1!$A$2:$N$799,14,FALSE)</f>
        <v>6.2</v>
      </c>
      <c r="F4337">
        <f t="shared" si="67"/>
        <v>7.1000000000000005</v>
      </c>
      <c r="G4337" t="s">
        <v>47</v>
      </c>
      <c r="H4337">
        <f>VLOOKUP(B4337&amp;G4337,Sheet1!$A$2:$N$799,14,FALSE)</f>
        <v>-0.9</v>
      </c>
      <c r="I4337">
        <v>1</v>
      </c>
      <c r="J4337">
        <v>0</v>
      </c>
      <c r="K4337">
        <v>1</v>
      </c>
      <c r="L4337">
        <v>1</v>
      </c>
    </row>
    <row r="4338" spans="1:12" x14ac:dyDescent="0.25">
      <c r="A4338" t="s">
        <v>2221</v>
      </c>
      <c r="B4338">
        <v>2022</v>
      </c>
      <c r="C4338">
        <v>2</v>
      </c>
      <c r="D4338" t="s">
        <v>16</v>
      </c>
      <c r="E4338">
        <f>VLOOKUP(B4338&amp;D4338,Sheet1!$A$2:$N$799,14,FALSE)</f>
        <v>3.1</v>
      </c>
      <c r="F4338">
        <f t="shared" si="67"/>
        <v>1.3</v>
      </c>
      <c r="G4338" t="s">
        <v>34</v>
      </c>
      <c r="H4338">
        <f>VLOOKUP(B4338&amp;G4338,Sheet1!$A$2:$N$799,14,FALSE)</f>
        <v>1.8</v>
      </c>
      <c r="I4338">
        <v>0</v>
      </c>
      <c r="J4338">
        <v>0</v>
      </c>
      <c r="K4338">
        <v>2</v>
      </c>
      <c r="L4338">
        <v>2</v>
      </c>
    </row>
    <row r="4339" spans="1:12" x14ac:dyDescent="0.25">
      <c r="A4339" t="s">
        <v>2222</v>
      </c>
      <c r="B4339">
        <v>2022</v>
      </c>
      <c r="C4339">
        <v>2</v>
      </c>
      <c r="D4339" t="s">
        <v>28</v>
      </c>
      <c r="E4339">
        <f>VLOOKUP(B4339&amp;D4339,Sheet1!$A$2:$N$799,14,FALSE)</f>
        <v>6.5</v>
      </c>
      <c r="F4339">
        <f t="shared" si="67"/>
        <v>6.6</v>
      </c>
      <c r="G4339" t="s">
        <v>32</v>
      </c>
      <c r="H4339">
        <f>VLOOKUP(B4339&amp;G4339,Sheet1!$A$2:$N$799,14,FALSE)</f>
        <v>-0.1</v>
      </c>
      <c r="I4339">
        <v>1</v>
      </c>
      <c r="J4339">
        <v>1</v>
      </c>
      <c r="K4339">
        <v>3</v>
      </c>
      <c r="L4339">
        <v>2</v>
      </c>
    </row>
    <row r="4340" spans="1:12" x14ac:dyDescent="0.25">
      <c r="A4340" t="s">
        <v>2223</v>
      </c>
      <c r="B4340">
        <v>2022</v>
      </c>
      <c r="C4340">
        <v>2</v>
      </c>
      <c r="D4340" t="s">
        <v>19</v>
      </c>
      <c r="E4340">
        <f>VLOOKUP(B4340&amp;D4340,Sheet1!$A$2:$N$799,14,FALSE)</f>
        <v>-0.8</v>
      </c>
      <c r="F4340">
        <f t="shared" si="67"/>
        <v>-2.8</v>
      </c>
      <c r="G4340" t="s">
        <v>35</v>
      </c>
      <c r="H4340">
        <f>VLOOKUP(B4340&amp;G4340,Sheet1!$A$2:$N$799,14,FALSE)</f>
        <v>2</v>
      </c>
      <c r="I4340">
        <v>0</v>
      </c>
      <c r="J4340">
        <v>1</v>
      </c>
      <c r="K4340">
        <v>2</v>
      </c>
      <c r="L4340">
        <v>1</v>
      </c>
    </row>
    <row r="4341" spans="1:12" x14ac:dyDescent="0.25">
      <c r="A4341" t="s">
        <v>2224</v>
      </c>
      <c r="B4341">
        <v>2022</v>
      </c>
      <c r="C4341">
        <v>2</v>
      </c>
      <c r="D4341" t="s">
        <v>20</v>
      </c>
      <c r="E4341">
        <f>VLOOKUP(B4341&amp;D4341,Sheet1!$A$2:$N$799,14,FALSE)</f>
        <v>-0.1</v>
      </c>
      <c r="F4341">
        <f t="shared" si="67"/>
        <v>-0.9</v>
      </c>
      <c r="G4341" t="s">
        <v>43</v>
      </c>
      <c r="H4341">
        <f>VLOOKUP(B4341&amp;G4341,Sheet1!$A$2:$N$799,14,FALSE)</f>
        <v>0.8</v>
      </c>
      <c r="I4341">
        <v>0</v>
      </c>
      <c r="J4341">
        <v>1</v>
      </c>
      <c r="K4341">
        <v>1</v>
      </c>
      <c r="L4341">
        <v>0</v>
      </c>
    </row>
    <row r="4342" spans="1:12" x14ac:dyDescent="0.25">
      <c r="A4342" t="s">
        <v>2225</v>
      </c>
      <c r="B4342">
        <v>2022</v>
      </c>
      <c r="C4342">
        <v>2</v>
      </c>
      <c r="D4342" t="s">
        <v>50</v>
      </c>
      <c r="E4342">
        <f>VLOOKUP(B4342&amp;D4342,Sheet1!$A$2:$N$799,14,FALSE)</f>
        <v>7.9</v>
      </c>
      <c r="F4342">
        <f t="shared" si="67"/>
        <v>8.4</v>
      </c>
      <c r="G4342" t="s">
        <v>22</v>
      </c>
      <c r="H4342">
        <f>VLOOKUP(B4342&amp;G4342,Sheet1!$A$2:$N$799,14,FALSE)</f>
        <v>-0.5</v>
      </c>
      <c r="I4342">
        <v>1</v>
      </c>
      <c r="J4342">
        <v>1</v>
      </c>
      <c r="K4342">
        <v>2</v>
      </c>
      <c r="L4342">
        <v>1</v>
      </c>
    </row>
    <row r="4343" spans="1:12" x14ac:dyDescent="0.25">
      <c r="A4343" t="s">
        <v>2226</v>
      </c>
      <c r="B4343">
        <v>2022</v>
      </c>
      <c r="C4343">
        <v>2</v>
      </c>
      <c r="D4343" t="s">
        <v>38</v>
      </c>
      <c r="E4343">
        <f>VLOOKUP(B4343&amp;D4343,Sheet1!$A$2:$N$799,14,FALSE)</f>
        <v>-1.2</v>
      </c>
      <c r="F4343">
        <f t="shared" si="67"/>
        <v>1.0999999999999999</v>
      </c>
      <c r="G4343" t="s">
        <v>13</v>
      </c>
      <c r="H4343">
        <f>VLOOKUP(B4343&amp;G4343,Sheet1!$A$2:$N$799,14,FALSE)</f>
        <v>-2.2999999999999998</v>
      </c>
      <c r="I4343">
        <v>0</v>
      </c>
      <c r="J4343">
        <v>5</v>
      </c>
      <c r="K4343">
        <v>1</v>
      </c>
      <c r="L4343">
        <v>-4</v>
      </c>
    </row>
    <row r="4344" spans="1:12" x14ac:dyDescent="0.25">
      <c r="A4344" t="s">
        <v>2227</v>
      </c>
      <c r="B4344">
        <v>2022</v>
      </c>
      <c r="C4344">
        <v>2</v>
      </c>
      <c r="D4344" t="s">
        <v>11</v>
      </c>
      <c r="E4344">
        <f>VLOOKUP(B4344&amp;D4344,Sheet1!$A$2:$N$799,14,FALSE)</f>
        <v>10.9</v>
      </c>
      <c r="F4344">
        <f t="shared" si="67"/>
        <v>14.5</v>
      </c>
      <c r="G4344" t="s">
        <v>53</v>
      </c>
      <c r="H4344">
        <f>VLOOKUP(B4344&amp;G4344,Sheet1!$A$2:$N$799,14,FALSE)</f>
        <v>-3.6</v>
      </c>
      <c r="I4344">
        <v>1</v>
      </c>
      <c r="J4344">
        <v>1</v>
      </c>
      <c r="K4344">
        <v>3</v>
      </c>
      <c r="L4344">
        <v>2</v>
      </c>
    </row>
    <row r="4345" spans="1:12" x14ac:dyDescent="0.25">
      <c r="A4345" t="s">
        <v>2228</v>
      </c>
      <c r="B4345">
        <v>2022</v>
      </c>
      <c r="C4345">
        <v>2</v>
      </c>
      <c r="D4345" t="s">
        <v>40</v>
      </c>
      <c r="E4345">
        <f>VLOOKUP(B4345&amp;D4345,Sheet1!$A$2:$N$799,14,FALSE)</f>
        <v>2.2000000000000002</v>
      </c>
      <c r="F4345">
        <f t="shared" si="67"/>
        <v>3.1</v>
      </c>
      <c r="G4345" t="s">
        <v>56</v>
      </c>
      <c r="H4345">
        <f>VLOOKUP(B4345&amp;G4345,Sheet1!$A$2:$N$799,14,FALSE)</f>
        <v>-0.9</v>
      </c>
      <c r="I4345">
        <v>1</v>
      </c>
      <c r="J4345">
        <v>0</v>
      </c>
      <c r="K4345">
        <v>1</v>
      </c>
      <c r="L4345">
        <v>1</v>
      </c>
    </row>
    <row r="4346" spans="1:12" x14ac:dyDescent="0.25">
      <c r="A4346" t="s">
        <v>2229</v>
      </c>
      <c r="B4346">
        <v>2022</v>
      </c>
      <c r="C4346">
        <v>3</v>
      </c>
      <c r="D4346" t="s">
        <v>22</v>
      </c>
      <c r="E4346">
        <f>VLOOKUP(B4346&amp;D4346,Sheet1!$A$2:$N$799,14,FALSE)</f>
        <v>-0.5</v>
      </c>
      <c r="F4346">
        <f t="shared" si="67"/>
        <v>1.6</v>
      </c>
      <c r="G4346" t="s">
        <v>37</v>
      </c>
      <c r="H4346">
        <f>VLOOKUP(B4346&amp;G4346,Sheet1!$A$2:$N$799,14,FALSE)</f>
        <v>-2.1</v>
      </c>
      <c r="I4346">
        <v>0</v>
      </c>
      <c r="J4346">
        <v>1</v>
      </c>
      <c r="K4346">
        <v>2</v>
      </c>
      <c r="L4346">
        <v>1</v>
      </c>
    </row>
    <row r="4347" spans="1:12" x14ac:dyDescent="0.25">
      <c r="A4347" t="s">
        <v>2230</v>
      </c>
      <c r="B4347">
        <v>2022</v>
      </c>
      <c r="C4347">
        <v>3</v>
      </c>
      <c r="D4347" t="s">
        <v>35</v>
      </c>
      <c r="E4347">
        <f>VLOOKUP(B4347&amp;D4347,Sheet1!$A$2:$N$799,14,FALSE)</f>
        <v>2</v>
      </c>
      <c r="F4347">
        <f t="shared" si="67"/>
        <v>-1.1000000000000001</v>
      </c>
      <c r="G4347" t="s">
        <v>16</v>
      </c>
      <c r="H4347">
        <f>VLOOKUP(B4347&amp;G4347,Sheet1!$A$2:$N$799,14,FALSE)</f>
        <v>3.1</v>
      </c>
      <c r="I4347">
        <v>0</v>
      </c>
      <c r="J4347">
        <v>4</v>
      </c>
      <c r="K4347">
        <v>2</v>
      </c>
      <c r="L4347">
        <v>-2</v>
      </c>
    </row>
    <row r="4348" spans="1:12" x14ac:dyDescent="0.25">
      <c r="A4348" t="s">
        <v>2231</v>
      </c>
      <c r="B4348">
        <v>2022</v>
      </c>
      <c r="C4348">
        <v>3</v>
      </c>
      <c r="D4348" t="s">
        <v>34</v>
      </c>
      <c r="E4348">
        <f>VLOOKUP(B4348&amp;D4348,Sheet1!$A$2:$N$799,14,FALSE)</f>
        <v>1.8</v>
      </c>
      <c r="F4348">
        <f t="shared" si="67"/>
        <v>-9.1</v>
      </c>
      <c r="G4348" t="s">
        <v>11</v>
      </c>
      <c r="H4348">
        <f>VLOOKUP(B4348&amp;G4348,Sheet1!$A$2:$N$799,14,FALSE)</f>
        <v>10.9</v>
      </c>
      <c r="I4348">
        <v>1</v>
      </c>
      <c r="J4348">
        <v>0</v>
      </c>
      <c r="K4348">
        <v>1</v>
      </c>
      <c r="L4348">
        <v>1</v>
      </c>
    </row>
    <row r="4349" spans="1:12" x14ac:dyDescent="0.25">
      <c r="A4349" t="s">
        <v>2232</v>
      </c>
      <c r="B4349">
        <v>2022</v>
      </c>
      <c r="C4349">
        <v>3</v>
      </c>
      <c r="D4349" t="s">
        <v>43</v>
      </c>
      <c r="E4349">
        <f>VLOOKUP(B4349&amp;D4349,Sheet1!$A$2:$N$799,14,FALSE)</f>
        <v>0.8</v>
      </c>
      <c r="F4349">
        <f t="shared" si="67"/>
        <v>-6.1000000000000005</v>
      </c>
      <c r="G4349" t="s">
        <v>17</v>
      </c>
      <c r="H4349">
        <f>VLOOKUP(B4349&amp;G4349,Sheet1!$A$2:$N$799,14,FALSE)</f>
        <v>6.9</v>
      </c>
      <c r="I4349">
        <v>0</v>
      </c>
      <c r="J4349">
        <v>4</v>
      </c>
      <c r="K4349">
        <v>1</v>
      </c>
      <c r="L4349">
        <v>-3</v>
      </c>
    </row>
    <row r="4350" spans="1:12" x14ac:dyDescent="0.25">
      <c r="A4350" t="s">
        <v>2233</v>
      </c>
      <c r="B4350">
        <v>2022</v>
      </c>
      <c r="C4350">
        <v>3</v>
      </c>
      <c r="D4350" t="s">
        <v>41</v>
      </c>
      <c r="E4350">
        <f>VLOOKUP(B4350&amp;D4350,Sheet1!$A$2:$N$799,14,FALSE)</f>
        <v>-0.4</v>
      </c>
      <c r="F4350">
        <f t="shared" si="67"/>
        <v>-6.9</v>
      </c>
      <c r="G4350" t="s">
        <v>49</v>
      </c>
      <c r="H4350">
        <f>VLOOKUP(B4350&amp;G4350,Sheet1!$A$2:$N$799,14,FALSE)</f>
        <v>6.5</v>
      </c>
      <c r="I4350">
        <v>0</v>
      </c>
      <c r="J4350">
        <v>1</v>
      </c>
      <c r="K4350">
        <v>0</v>
      </c>
      <c r="L4350">
        <v>-1</v>
      </c>
    </row>
    <row r="4351" spans="1:12" x14ac:dyDescent="0.25">
      <c r="A4351" t="s">
        <v>2234</v>
      </c>
      <c r="B4351">
        <v>2022</v>
      </c>
      <c r="C4351">
        <v>3</v>
      </c>
      <c r="D4351" t="s">
        <v>32</v>
      </c>
      <c r="E4351">
        <f>VLOOKUP(B4351&amp;D4351,Sheet1!$A$2:$N$799,14,FALSE)</f>
        <v>-0.1</v>
      </c>
      <c r="F4351">
        <f t="shared" si="67"/>
        <v>-2.3000000000000003</v>
      </c>
      <c r="G4351" t="s">
        <v>40</v>
      </c>
      <c r="H4351">
        <f>VLOOKUP(B4351&amp;G4351,Sheet1!$A$2:$N$799,14,FALSE)</f>
        <v>2.2000000000000002</v>
      </c>
      <c r="I4351">
        <v>1</v>
      </c>
      <c r="J4351">
        <v>1</v>
      </c>
      <c r="K4351">
        <v>1</v>
      </c>
      <c r="L4351">
        <v>0</v>
      </c>
    </row>
    <row r="4352" spans="1:12" x14ac:dyDescent="0.25">
      <c r="A4352" t="s">
        <v>2235</v>
      </c>
      <c r="B4352">
        <v>2022</v>
      </c>
      <c r="C4352">
        <v>3</v>
      </c>
      <c r="D4352" t="s">
        <v>13</v>
      </c>
      <c r="E4352">
        <f>VLOOKUP(B4352&amp;D4352,Sheet1!$A$2:$N$799,14,FALSE)</f>
        <v>-2.2999999999999998</v>
      </c>
      <c r="F4352">
        <f t="shared" si="67"/>
        <v>-2.5999999999999996</v>
      </c>
      <c r="G4352" t="s">
        <v>23</v>
      </c>
      <c r="H4352">
        <f>VLOOKUP(B4352&amp;G4352,Sheet1!$A$2:$N$799,14,FALSE)</f>
        <v>0.3</v>
      </c>
      <c r="I4352">
        <v>0</v>
      </c>
      <c r="J4352">
        <v>2</v>
      </c>
      <c r="K4352">
        <v>2</v>
      </c>
      <c r="L4352">
        <v>0</v>
      </c>
    </row>
    <row r="4353" spans="1:12" x14ac:dyDescent="0.25">
      <c r="A4353" t="s">
        <v>2236</v>
      </c>
      <c r="B4353">
        <v>2022</v>
      </c>
      <c r="C4353">
        <v>3</v>
      </c>
      <c r="D4353" t="s">
        <v>10</v>
      </c>
      <c r="E4353">
        <f>VLOOKUP(B4353&amp;D4353,Sheet1!$A$2:$N$799,14,FALSE)</f>
        <v>-6.4</v>
      </c>
      <c r="F4353">
        <f t="shared" si="67"/>
        <v>2.0999999999999996</v>
      </c>
      <c r="G4353" t="s">
        <v>55</v>
      </c>
      <c r="H4353">
        <f>VLOOKUP(B4353&amp;G4353,Sheet1!$A$2:$N$799,14,FALSE)</f>
        <v>-8.5</v>
      </c>
      <c r="I4353">
        <v>1</v>
      </c>
      <c r="J4353">
        <v>2</v>
      </c>
      <c r="K4353">
        <v>2</v>
      </c>
      <c r="L4353">
        <v>0</v>
      </c>
    </row>
    <row r="4354" spans="1:12" x14ac:dyDescent="0.25">
      <c r="A4354" t="s">
        <v>2237</v>
      </c>
      <c r="B4354">
        <v>2022</v>
      </c>
      <c r="C4354">
        <v>3</v>
      </c>
      <c r="D4354" t="s">
        <v>47</v>
      </c>
      <c r="E4354">
        <f>VLOOKUP(B4354&amp;D4354,Sheet1!$A$2:$N$799,14,FALSE)</f>
        <v>-0.9</v>
      </c>
      <c r="F4354">
        <f t="shared" si="67"/>
        <v>-2.7</v>
      </c>
      <c r="G4354" t="s">
        <v>29</v>
      </c>
      <c r="H4354">
        <f>VLOOKUP(B4354&amp;G4354,Sheet1!$A$2:$N$799,14,FALSE)</f>
        <v>1.8</v>
      </c>
      <c r="I4354">
        <v>0</v>
      </c>
      <c r="J4354">
        <v>2</v>
      </c>
      <c r="K4354">
        <v>0</v>
      </c>
      <c r="L4354">
        <v>-2</v>
      </c>
    </row>
    <row r="4355" spans="1:12" x14ac:dyDescent="0.25">
      <c r="A4355" t="s">
        <v>2238</v>
      </c>
      <c r="B4355">
        <v>2022</v>
      </c>
      <c r="C4355">
        <v>3</v>
      </c>
      <c r="D4355" t="s">
        <v>26</v>
      </c>
      <c r="E4355">
        <f>VLOOKUP(B4355&amp;D4355,Sheet1!$A$2:$N$799,14,FALSE)</f>
        <v>-8.6</v>
      </c>
      <c r="F4355">
        <f t="shared" ref="F4355:F4418" si="68">E4355-H4355</f>
        <v>-14.8</v>
      </c>
      <c r="G4355" t="s">
        <v>52</v>
      </c>
      <c r="H4355">
        <f>VLOOKUP(B4355&amp;G4355,Sheet1!$A$2:$N$799,14,FALSE)</f>
        <v>6.2</v>
      </c>
      <c r="I4355">
        <v>1</v>
      </c>
      <c r="J4355">
        <v>2</v>
      </c>
      <c r="K4355">
        <v>1</v>
      </c>
      <c r="L4355">
        <v>-1</v>
      </c>
    </row>
    <row r="4356" spans="1:12" x14ac:dyDescent="0.25">
      <c r="A4356" t="s">
        <v>2239</v>
      </c>
      <c r="B4356">
        <v>2022</v>
      </c>
      <c r="C4356">
        <v>3</v>
      </c>
      <c r="D4356" t="s">
        <v>46</v>
      </c>
      <c r="E4356">
        <f>VLOOKUP(B4356&amp;D4356,Sheet1!$A$2:$N$799,14,FALSE)</f>
        <v>-6.2</v>
      </c>
      <c r="F4356">
        <f t="shared" si="68"/>
        <v>-2.2000000000000002</v>
      </c>
      <c r="G4356" t="s">
        <v>31</v>
      </c>
      <c r="H4356">
        <f>VLOOKUP(B4356&amp;G4356,Sheet1!$A$2:$N$799,14,FALSE)</f>
        <v>-4</v>
      </c>
      <c r="I4356">
        <v>0</v>
      </c>
      <c r="J4356">
        <v>0</v>
      </c>
      <c r="K4356">
        <v>1</v>
      </c>
      <c r="L4356">
        <v>1</v>
      </c>
    </row>
    <row r="4357" spans="1:12" x14ac:dyDescent="0.25">
      <c r="A4357" t="s">
        <v>2240</v>
      </c>
      <c r="B4357">
        <v>2022</v>
      </c>
      <c r="C4357">
        <v>3</v>
      </c>
      <c r="D4357" t="s">
        <v>53</v>
      </c>
      <c r="E4357">
        <f>VLOOKUP(B4357&amp;D4357,Sheet1!$A$2:$N$799,14,FALSE)</f>
        <v>-3.6</v>
      </c>
      <c r="F4357">
        <f t="shared" si="68"/>
        <v>-1.1000000000000001</v>
      </c>
      <c r="G4357" t="s">
        <v>44</v>
      </c>
      <c r="H4357">
        <f>VLOOKUP(B4357&amp;G4357,Sheet1!$A$2:$N$799,14,FALSE)</f>
        <v>-2.5</v>
      </c>
      <c r="I4357">
        <v>1</v>
      </c>
      <c r="J4357">
        <v>1</v>
      </c>
      <c r="K4357">
        <v>1</v>
      </c>
      <c r="L4357">
        <v>0</v>
      </c>
    </row>
    <row r="4358" spans="1:12" x14ac:dyDescent="0.25">
      <c r="A4358" t="s">
        <v>2241</v>
      </c>
      <c r="B4358">
        <v>2022</v>
      </c>
      <c r="C4358">
        <v>3</v>
      </c>
      <c r="D4358" t="s">
        <v>14</v>
      </c>
      <c r="E4358">
        <f>VLOOKUP(B4358&amp;D4358,Sheet1!$A$2:$N$799,14,FALSE)</f>
        <v>-2.2000000000000002</v>
      </c>
      <c r="F4358">
        <f t="shared" si="68"/>
        <v>-1.0000000000000002</v>
      </c>
      <c r="G4358" t="s">
        <v>38</v>
      </c>
      <c r="H4358">
        <f>VLOOKUP(B4358&amp;G4358,Sheet1!$A$2:$N$799,14,FALSE)</f>
        <v>-1.2</v>
      </c>
      <c r="I4358">
        <v>1</v>
      </c>
      <c r="J4358">
        <v>0</v>
      </c>
      <c r="K4358">
        <v>3</v>
      </c>
      <c r="L4358">
        <v>3</v>
      </c>
    </row>
    <row r="4359" spans="1:12" x14ac:dyDescent="0.25">
      <c r="A4359" t="s">
        <v>2242</v>
      </c>
      <c r="B4359">
        <v>2022</v>
      </c>
      <c r="C4359">
        <v>3</v>
      </c>
      <c r="D4359" t="s">
        <v>56</v>
      </c>
      <c r="E4359">
        <f>VLOOKUP(B4359&amp;D4359,Sheet1!$A$2:$N$799,14,FALSE)</f>
        <v>-0.9</v>
      </c>
      <c r="F4359">
        <f t="shared" si="68"/>
        <v>-7.4</v>
      </c>
      <c r="G4359" t="s">
        <v>28</v>
      </c>
      <c r="H4359">
        <f>VLOOKUP(B4359&amp;G4359,Sheet1!$A$2:$N$799,14,FALSE)</f>
        <v>6.5</v>
      </c>
      <c r="I4359">
        <v>0</v>
      </c>
      <c r="J4359">
        <v>1</v>
      </c>
      <c r="K4359">
        <v>0</v>
      </c>
      <c r="L4359">
        <v>-1</v>
      </c>
    </row>
    <row r="4360" spans="1:12" x14ac:dyDescent="0.25">
      <c r="A4360" t="s">
        <v>2243</v>
      </c>
      <c r="B4360">
        <v>2022</v>
      </c>
      <c r="C4360">
        <v>3</v>
      </c>
      <c r="D4360" t="s">
        <v>20</v>
      </c>
      <c r="E4360">
        <f>VLOOKUP(B4360&amp;D4360,Sheet1!$A$2:$N$799,14,FALSE)</f>
        <v>-0.1</v>
      </c>
      <c r="F4360">
        <f t="shared" si="68"/>
        <v>0.70000000000000007</v>
      </c>
      <c r="G4360" t="s">
        <v>19</v>
      </c>
      <c r="H4360">
        <f>VLOOKUP(B4360&amp;G4360,Sheet1!$A$2:$N$799,14,FALSE)</f>
        <v>-0.8</v>
      </c>
      <c r="I4360">
        <v>1</v>
      </c>
      <c r="J4360">
        <v>0</v>
      </c>
      <c r="K4360">
        <v>1</v>
      </c>
      <c r="L4360">
        <v>1</v>
      </c>
    </row>
    <row r="4361" spans="1:12" x14ac:dyDescent="0.25">
      <c r="A4361" t="s">
        <v>2244</v>
      </c>
      <c r="B4361">
        <v>2022</v>
      </c>
      <c r="C4361">
        <v>3</v>
      </c>
      <c r="D4361" t="s">
        <v>25</v>
      </c>
      <c r="E4361">
        <f>VLOOKUP(B4361&amp;D4361,Sheet1!$A$2:$N$799,14,FALSE)</f>
        <v>-5</v>
      </c>
      <c r="F4361">
        <f t="shared" si="68"/>
        <v>-12.9</v>
      </c>
      <c r="G4361" t="s">
        <v>50</v>
      </c>
      <c r="H4361">
        <f>VLOOKUP(B4361&amp;G4361,Sheet1!$A$2:$N$799,14,FALSE)</f>
        <v>7.9</v>
      </c>
      <c r="I4361">
        <v>1</v>
      </c>
      <c r="J4361">
        <v>0</v>
      </c>
      <c r="K4361">
        <v>3</v>
      </c>
      <c r="L4361">
        <v>3</v>
      </c>
    </row>
    <row r="4362" spans="1:12" x14ac:dyDescent="0.25">
      <c r="A4362" t="s">
        <v>2245</v>
      </c>
      <c r="B4362">
        <v>2022</v>
      </c>
      <c r="C4362">
        <v>4</v>
      </c>
      <c r="D4362" t="s">
        <v>14</v>
      </c>
      <c r="E4362">
        <f>VLOOKUP(B4362&amp;D4362,Sheet1!$A$2:$N$799,14,FALSE)</f>
        <v>-2.2000000000000002</v>
      </c>
      <c r="F4362">
        <f t="shared" si="68"/>
        <v>4</v>
      </c>
      <c r="G4362" t="s">
        <v>46</v>
      </c>
      <c r="H4362">
        <f>VLOOKUP(B4362&amp;G4362,Sheet1!$A$2:$N$799,14,FALSE)</f>
        <v>-6.2</v>
      </c>
      <c r="I4362">
        <v>0</v>
      </c>
      <c r="J4362">
        <v>3</v>
      </c>
      <c r="K4362">
        <v>1</v>
      </c>
      <c r="L4362">
        <v>-2</v>
      </c>
    </row>
    <row r="4363" spans="1:12" x14ac:dyDescent="0.25">
      <c r="A4363" t="s">
        <v>2246</v>
      </c>
      <c r="B4363">
        <v>2022</v>
      </c>
      <c r="C4363">
        <v>4</v>
      </c>
      <c r="D4363" t="s">
        <v>16</v>
      </c>
      <c r="E4363">
        <f>VLOOKUP(B4363&amp;D4363,Sheet1!$A$2:$N$799,14,FALSE)</f>
        <v>3.1</v>
      </c>
      <c r="F4363">
        <f t="shared" si="68"/>
        <v>-7.8000000000000007</v>
      </c>
      <c r="G4363" t="s">
        <v>11</v>
      </c>
      <c r="H4363">
        <f>VLOOKUP(B4363&amp;G4363,Sheet1!$A$2:$N$799,14,FALSE)</f>
        <v>10.9</v>
      </c>
      <c r="I4363">
        <v>0</v>
      </c>
      <c r="J4363">
        <v>2</v>
      </c>
      <c r="K4363">
        <v>2</v>
      </c>
      <c r="L4363">
        <v>0</v>
      </c>
    </row>
    <row r="4364" spans="1:12" x14ac:dyDescent="0.25">
      <c r="A4364" t="s">
        <v>2247</v>
      </c>
      <c r="B4364">
        <v>2022</v>
      </c>
      <c r="C4364">
        <v>4</v>
      </c>
      <c r="D4364" t="s">
        <v>41</v>
      </c>
      <c r="E4364">
        <f>VLOOKUP(B4364&amp;D4364,Sheet1!$A$2:$N$799,14,FALSE)</f>
        <v>-0.4</v>
      </c>
      <c r="F4364">
        <f t="shared" si="68"/>
        <v>6</v>
      </c>
      <c r="G4364" t="s">
        <v>10</v>
      </c>
      <c r="H4364">
        <f>VLOOKUP(B4364&amp;G4364,Sheet1!$A$2:$N$799,14,FALSE)</f>
        <v>-6.4</v>
      </c>
      <c r="I4364">
        <v>1</v>
      </c>
      <c r="J4364">
        <v>2</v>
      </c>
      <c r="K4364">
        <v>3</v>
      </c>
      <c r="L4364">
        <v>1</v>
      </c>
    </row>
    <row r="4365" spans="1:12" x14ac:dyDescent="0.25">
      <c r="A4365" t="s">
        <v>2248</v>
      </c>
      <c r="B4365">
        <v>2022</v>
      </c>
      <c r="C4365">
        <v>4</v>
      </c>
      <c r="D4365" t="s">
        <v>37</v>
      </c>
      <c r="E4365">
        <f>VLOOKUP(B4365&amp;D4365,Sheet1!$A$2:$N$799,14,FALSE)</f>
        <v>-2.1</v>
      </c>
      <c r="F4365">
        <f t="shared" si="68"/>
        <v>-2</v>
      </c>
      <c r="G4365" t="s">
        <v>20</v>
      </c>
      <c r="H4365">
        <f>VLOOKUP(B4365&amp;G4365,Sheet1!$A$2:$N$799,14,FALSE)</f>
        <v>-0.1</v>
      </c>
      <c r="I4365">
        <v>1</v>
      </c>
      <c r="J4365">
        <v>1</v>
      </c>
      <c r="K4365">
        <v>2</v>
      </c>
      <c r="L4365">
        <v>1</v>
      </c>
    </row>
    <row r="4366" spans="1:12" x14ac:dyDescent="0.25">
      <c r="A4366" t="s">
        <v>2249</v>
      </c>
      <c r="B4366">
        <v>2022</v>
      </c>
      <c r="C4366">
        <v>4</v>
      </c>
      <c r="D4366" t="s">
        <v>44</v>
      </c>
      <c r="E4366">
        <f>VLOOKUP(B4366&amp;D4366,Sheet1!$A$2:$N$799,14,FALSE)</f>
        <v>-2.5</v>
      </c>
      <c r="F4366">
        <f t="shared" si="68"/>
        <v>2.5</v>
      </c>
      <c r="G4366" t="s">
        <v>25</v>
      </c>
      <c r="H4366">
        <f>VLOOKUP(B4366&amp;G4366,Sheet1!$A$2:$N$799,14,FALSE)</f>
        <v>-5</v>
      </c>
      <c r="I4366">
        <v>1</v>
      </c>
      <c r="J4366">
        <v>0</v>
      </c>
      <c r="K4366">
        <v>1</v>
      </c>
      <c r="L4366">
        <v>1</v>
      </c>
    </row>
    <row r="4367" spans="1:12" x14ac:dyDescent="0.25">
      <c r="A4367" t="s">
        <v>2250</v>
      </c>
      <c r="B4367">
        <v>2022</v>
      </c>
      <c r="C4367">
        <v>4</v>
      </c>
      <c r="D4367" t="s">
        <v>28</v>
      </c>
      <c r="E4367">
        <f>VLOOKUP(B4367&amp;D4367,Sheet1!$A$2:$N$799,14,FALSE)</f>
        <v>6.5</v>
      </c>
      <c r="F4367">
        <f t="shared" si="68"/>
        <v>4.7</v>
      </c>
      <c r="G4367" t="s">
        <v>29</v>
      </c>
      <c r="H4367">
        <f>VLOOKUP(B4367&amp;G4367,Sheet1!$A$2:$N$799,14,FALSE)</f>
        <v>1.8</v>
      </c>
      <c r="I4367">
        <v>1</v>
      </c>
      <c r="J4367">
        <v>1</v>
      </c>
      <c r="K4367">
        <v>5</v>
      </c>
      <c r="L4367">
        <v>4</v>
      </c>
    </row>
    <row r="4368" spans="1:12" x14ac:dyDescent="0.25">
      <c r="A4368" t="s">
        <v>2251</v>
      </c>
      <c r="B4368">
        <v>2022</v>
      </c>
      <c r="C4368">
        <v>4</v>
      </c>
      <c r="D4368" t="s">
        <v>13</v>
      </c>
      <c r="E4368">
        <f>VLOOKUP(B4368&amp;D4368,Sheet1!$A$2:$N$799,14,FALSE)</f>
        <v>-2.2999999999999998</v>
      </c>
      <c r="F4368">
        <f t="shared" si="68"/>
        <v>-8.5</v>
      </c>
      <c r="G4368" t="s">
        <v>52</v>
      </c>
      <c r="H4368">
        <f>VLOOKUP(B4368&amp;G4368,Sheet1!$A$2:$N$799,14,FALSE)</f>
        <v>6.2</v>
      </c>
      <c r="I4368">
        <v>0</v>
      </c>
      <c r="J4368">
        <v>2</v>
      </c>
      <c r="K4368">
        <v>1</v>
      </c>
      <c r="L4368">
        <v>-1</v>
      </c>
    </row>
    <row r="4369" spans="1:12" x14ac:dyDescent="0.25">
      <c r="A4369" t="s">
        <v>2252</v>
      </c>
      <c r="B4369">
        <v>2022</v>
      </c>
      <c r="C4369">
        <v>4</v>
      </c>
      <c r="D4369" t="s">
        <v>55</v>
      </c>
      <c r="E4369">
        <f>VLOOKUP(B4369&amp;D4369,Sheet1!$A$2:$N$799,14,FALSE)</f>
        <v>-8.5</v>
      </c>
      <c r="F4369">
        <f t="shared" si="68"/>
        <v>-7.6</v>
      </c>
      <c r="G4369" t="s">
        <v>47</v>
      </c>
      <c r="H4369">
        <f>VLOOKUP(B4369&amp;G4369,Sheet1!$A$2:$N$799,14,FALSE)</f>
        <v>-0.9</v>
      </c>
      <c r="I4369">
        <v>0</v>
      </c>
      <c r="J4369">
        <v>2</v>
      </c>
      <c r="K4369">
        <v>1</v>
      </c>
      <c r="L4369">
        <v>-1</v>
      </c>
    </row>
    <row r="4370" spans="1:12" x14ac:dyDescent="0.25">
      <c r="A4370" t="s">
        <v>2253</v>
      </c>
      <c r="B4370">
        <v>2022</v>
      </c>
      <c r="C4370">
        <v>4</v>
      </c>
      <c r="D4370" t="s">
        <v>50</v>
      </c>
      <c r="E4370">
        <f>VLOOKUP(B4370&amp;D4370,Sheet1!$A$2:$N$799,14,FALSE)</f>
        <v>7.9</v>
      </c>
      <c r="F4370">
        <f t="shared" si="68"/>
        <v>11.9</v>
      </c>
      <c r="G4370" t="s">
        <v>31</v>
      </c>
      <c r="H4370">
        <f>VLOOKUP(B4370&amp;G4370,Sheet1!$A$2:$N$799,14,FALSE)</f>
        <v>-4</v>
      </c>
      <c r="I4370">
        <v>1</v>
      </c>
      <c r="J4370">
        <v>0</v>
      </c>
      <c r="K4370">
        <v>2</v>
      </c>
      <c r="L4370">
        <v>2</v>
      </c>
    </row>
    <row r="4371" spans="1:12" x14ac:dyDescent="0.25">
      <c r="A4371" t="s">
        <v>2254</v>
      </c>
      <c r="B4371">
        <v>2022</v>
      </c>
      <c r="C4371">
        <v>4</v>
      </c>
      <c r="D4371" t="s">
        <v>17</v>
      </c>
      <c r="E4371">
        <f>VLOOKUP(B4371&amp;D4371,Sheet1!$A$2:$N$799,14,FALSE)</f>
        <v>6.9</v>
      </c>
      <c r="F4371">
        <f t="shared" si="68"/>
        <v>5.1000000000000005</v>
      </c>
      <c r="G4371" t="s">
        <v>34</v>
      </c>
      <c r="H4371">
        <f>VLOOKUP(B4371&amp;G4371,Sheet1!$A$2:$N$799,14,FALSE)</f>
        <v>1.8</v>
      </c>
      <c r="I4371">
        <v>1</v>
      </c>
      <c r="J4371">
        <v>0</v>
      </c>
      <c r="K4371">
        <v>2</v>
      </c>
      <c r="L4371">
        <v>2</v>
      </c>
    </row>
    <row r="4372" spans="1:12" x14ac:dyDescent="0.25">
      <c r="A4372" t="s">
        <v>2255</v>
      </c>
      <c r="B4372">
        <v>2022</v>
      </c>
      <c r="C4372">
        <v>4</v>
      </c>
      <c r="D4372" t="s">
        <v>38</v>
      </c>
      <c r="E4372">
        <f>VLOOKUP(B4372&amp;D4372,Sheet1!$A$2:$N$799,14,FALSE)</f>
        <v>-1.2</v>
      </c>
      <c r="F4372">
        <f t="shared" si="68"/>
        <v>-1.0999999999999999</v>
      </c>
      <c r="G4372" t="s">
        <v>32</v>
      </c>
      <c r="H4372">
        <f>VLOOKUP(B4372&amp;G4372,Sheet1!$A$2:$N$799,14,FALSE)</f>
        <v>-0.1</v>
      </c>
      <c r="I4372">
        <v>0</v>
      </c>
      <c r="J4372">
        <v>1</v>
      </c>
      <c r="K4372">
        <v>2</v>
      </c>
      <c r="L4372">
        <v>1</v>
      </c>
    </row>
    <row r="4373" spans="1:12" x14ac:dyDescent="0.25">
      <c r="A4373" t="s">
        <v>2256</v>
      </c>
      <c r="B4373">
        <v>2022</v>
      </c>
      <c r="C4373">
        <v>4</v>
      </c>
      <c r="D4373" t="s">
        <v>23</v>
      </c>
      <c r="E4373">
        <f>VLOOKUP(B4373&amp;D4373,Sheet1!$A$2:$N$799,14,FALSE)</f>
        <v>0.3</v>
      </c>
      <c r="F4373">
        <f t="shared" si="68"/>
        <v>-1.7</v>
      </c>
      <c r="G4373" t="s">
        <v>35</v>
      </c>
      <c r="H4373">
        <f>VLOOKUP(B4373&amp;G4373,Sheet1!$A$2:$N$799,14,FALSE)</f>
        <v>2</v>
      </c>
      <c r="I4373">
        <v>1</v>
      </c>
      <c r="J4373">
        <v>2</v>
      </c>
      <c r="K4373">
        <v>1</v>
      </c>
      <c r="L4373">
        <v>-1</v>
      </c>
    </row>
    <row r="4374" spans="1:12" x14ac:dyDescent="0.25">
      <c r="A4374" t="s">
        <v>2257</v>
      </c>
      <c r="B4374">
        <v>2022</v>
      </c>
      <c r="C4374">
        <v>4</v>
      </c>
      <c r="D4374" t="s">
        <v>19</v>
      </c>
      <c r="E4374">
        <f>VLOOKUP(B4374&amp;D4374,Sheet1!$A$2:$N$799,14,FALSE)</f>
        <v>-0.8</v>
      </c>
      <c r="F4374">
        <f t="shared" si="68"/>
        <v>-1.6</v>
      </c>
      <c r="G4374" t="s">
        <v>43</v>
      </c>
      <c r="H4374">
        <f>VLOOKUP(B4374&amp;G4374,Sheet1!$A$2:$N$799,14,FALSE)</f>
        <v>0.8</v>
      </c>
      <c r="I4374">
        <v>0</v>
      </c>
      <c r="J4374">
        <v>4</v>
      </c>
      <c r="K4374">
        <v>2</v>
      </c>
      <c r="L4374">
        <v>-2</v>
      </c>
    </row>
    <row r="4375" spans="1:12" x14ac:dyDescent="0.25">
      <c r="A4375" t="s">
        <v>2258</v>
      </c>
      <c r="B4375">
        <v>2022</v>
      </c>
      <c r="C4375">
        <v>4</v>
      </c>
      <c r="D4375" t="s">
        <v>40</v>
      </c>
      <c r="E4375">
        <f>VLOOKUP(B4375&amp;D4375,Sheet1!$A$2:$N$799,14,FALSE)</f>
        <v>2.2000000000000002</v>
      </c>
      <c r="F4375">
        <f t="shared" si="68"/>
        <v>2.7</v>
      </c>
      <c r="G4375" t="s">
        <v>22</v>
      </c>
      <c r="H4375">
        <f>VLOOKUP(B4375&amp;G4375,Sheet1!$A$2:$N$799,14,FALSE)</f>
        <v>-0.5</v>
      </c>
      <c r="I4375">
        <v>0</v>
      </c>
      <c r="J4375">
        <v>3</v>
      </c>
      <c r="K4375">
        <v>0</v>
      </c>
      <c r="L4375">
        <v>-3</v>
      </c>
    </row>
    <row r="4376" spans="1:12" x14ac:dyDescent="0.25">
      <c r="A4376" t="s">
        <v>2259</v>
      </c>
      <c r="B4376">
        <v>2022</v>
      </c>
      <c r="C4376">
        <v>4</v>
      </c>
      <c r="D4376" t="s">
        <v>26</v>
      </c>
      <c r="E4376">
        <f>VLOOKUP(B4376&amp;D4376,Sheet1!$A$2:$N$799,14,FALSE)</f>
        <v>-8.6</v>
      </c>
      <c r="F4376">
        <f t="shared" si="68"/>
        <v>-5</v>
      </c>
      <c r="G4376" t="s">
        <v>53</v>
      </c>
      <c r="H4376">
        <f>VLOOKUP(B4376&amp;G4376,Sheet1!$A$2:$N$799,14,FALSE)</f>
        <v>-3.6</v>
      </c>
      <c r="I4376">
        <v>0</v>
      </c>
      <c r="J4376">
        <v>3</v>
      </c>
      <c r="K4376">
        <v>0</v>
      </c>
      <c r="L4376">
        <v>-3</v>
      </c>
    </row>
    <row r="4377" spans="1:12" x14ac:dyDescent="0.25">
      <c r="A4377" t="s">
        <v>2260</v>
      </c>
      <c r="B4377">
        <v>2022</v>
      </c>
      <c r="C4377">
        <v>4</v>
      </c>
      <c r="D4377" t="s">
        <v>49</v>
      </c>
      <c r="E4377">
        <f>VLOOKUP(B4377&amp;D4377,Sheet1!$A$2:$N$799,14,FALSE)</f>
        <v>6.5</v>
      </c>
      <c r="F4377">
        <f t="shared" si="68"/>
        <v>7.4</v>
      </c>
      <c r="G4377" t="s">
        <v>56</v>
      </c>
      <c r="H4377">
        <f>VLOOKUP(B4377&amp;G4377,Sheet1!$A$2:$N$799,14,FALSE)</f>
        <v>-0.9</v>
      </c>
      <c r="I4377">
        <v>1</v>
      </c>
      <c r="J4377">
        <v>0</v>
      </c>
      <c r="K4377">
        <v>2</v>
      </c>
      <c r="L4377">
        <v>2</v>
      </c>
    </row>
    <row r="4378" spans="1:12" x14ac:dyDescent="0.25">
      <c r="A4378" t="s">
        <v>2261</v>
      </c>
      <c r="B4378">
        <v>2022</v>
      </c>
      <c r="C4378">
        <v>5</v>
      </c>
      <c r="D4378" t="s">
        <v>13</v>
      </c>
      <c r="E4378">
        <f>VLOOKUP(B4378&amp;D4378,Sheet1!$A$2:$N$799,14,FALSE)</f>
        <v>-2.2999999999999998</v>
      </c>
      <c r="F4378">
        <f t="shared" si="68"/>
        <v>-0.19999999999999973</v>
      </c>
      <c r="G4378" t="s">
        <v>37</v>
      </c>
      <c r="H4378">
        <f>VLOOKUP(B4378&amp;G4378,Sheet1!$A$2:$N$799,14,FALSE)</f>
        <v>-2.1</v>
      </c>
      <c r="I4378">
        <v>1</v>
      </c>
      <c r="J4378">
        <v>0</v>
      </c>
      <c r="K4378">
        <v>0</v>
      </c>
      <c r="L4378">
        <v>0</v>
      </c>
    </row>
    <row r="4379" spans="1:12" x14ac:dyDescent="0.25">
      <c r="A4379" t="s">
        <v>2262</v>
      </c>
      <c r="B4379">
        <v>2022</v>
      </c>
      <c r="C4379">
        <v>5</v>
      </c>
      <c r="D4379" t="s">
        <v>32</v>
      </c>
      <c r="E4379">
        <f>VLOOKUP(B4379&amp;D4379,Sheet1!$A$2:$N$799,14,FALSE)</f>
        <v>-0.1</v>
      </c>
      <c r="F4379">
        <f t="shared" si="68"/>
        <v>6.3000000000000007</v>
      </c>
      <c r="G4379" t="s">
        <v>10</v>
      </c>
      <c r="H4379">
        <f>VLOOKUP(B4379&amp;G4379,Sheet1!$A$2:$N$799,14,FALSE)</f>
        <v>-6.4</v>
      </c>
      <c r="I4379">
        <v>1</v>
      </c>
      <c r="J4379">
        <v>1</v>
      </c>
      <c r="K4379">
        <v>1</v>
      </c>
      <c r="L4379">
        <v>0</v>
      </c>
    </row>
    <row r="4380" spans="1:12" x14ac:dyDescent="0.25">
      <c r="A4380" t="s">
        <v>2263</v>
      </c>
      <c r="B4380">
        <v>2022</v>
      </c>
      <c r="C4380">
        <v>5</v>
      </c>
      <c r="D4380" t="s">
        <v>16</v>
      </c>
      <c r="E4380">
        <f>VLOOKUP(B4380&amp;D4380,Sheet1!$A$2:$N$799,14,FALSE)</f>
        <v>3.1</v>
      </c>
      <c r="F4380">
        <f t="shared" si="68"/>
        <v>-3.8000000000000003</v>
      </c>
      <c r="G4380" t="s">
        <v>17</v>
      </c>
      <c r="H4380">
        <f>VLOOKUP(B4380&amp;G4380,Sheet1!$A$2:$N$799,14,FALSE)</f>
        <v>6.9</v>
      </c>
      <c r="I4380">
        <v>1</v>
      </c>
      <c r="J4380">
        <v>1</v>
      </c>
      <c r="K4380">
        <v>1</v>
      </c>
      <c r="L4380">
        <v>0</v>
      </c>
    </row>
    <row r="4381" spans="1:12" x14ac:dyDescent="0.25">
      <c r="A4381" t="s">
        <v>2264</v>
      </c>
      <c r="B4381">
        <v>2022</v>
      </c>
      <c r="C4381">
        <v>5</v>
      </c>
      <c r="D4381" t="s">
        <v>31</v>
      </c>
      <c r="E4381">
        <f>VLOOKUP(B4381&amp;D4381,Sheet1!$A$2:$N$799,14,FALSE)</f>
        <v>-4</v>
      </c>
      <c r="F4381">
        <f t="shared" si="68"/>
        <v>-10.5</v>
      </c>
      <c r="G4381" t="s">
        <v>49</v>
      </c>
      <c r="H4381">
        <f>VLOOKUP(B4381&amp;G4381,Sheet1!$A$2:$N$799,14,FALSE)</f>
        <v>6.5</v>
      </c>
      <c r="I4381">
        <v>0</v>
      </c>
      <c r="J4381">
        <v>3</v>
      </c>
      <c r="K4381">
        <v>0</v>
      </c>
      <c r="L4381">
        <v>-3</v>
      </c>
    </row>
    <row r="4382" spans="1:12" x14ac:dyDescent="0.25">
      <c r="A4382" t="s">
        <v>2265</v>
      </c>
      <c r="B4382">
        <v>2022</v>
      </c>
      <c r="C4382">
        <v>5</v>
      </c>
      <c r="D4382" t="s">
        <v>35</v>
      </c>
      <c r="E4382">
        <f>VLOOKUP(B4382&amp;D4382,Sheet1!$A$2:$N$799,14,FALSE)</f>
        <v>2</v>
      </c>
      <c r="F4382">
        <f t="shared" si="68"/>
        <v>-0.20000000000000018</v>
      </c>
      <c r="G4382" t="s">
        <v>40</v>
      </c>
      <c r="H4382">
        <f>VLOOKUP(B4382&amp;G4382,Sheet1!$A$2:$N$799,14,FALSE)</f>
        <v>2.2000000000000002</v>
      </c>
      <c r="I4382">
        <v>1</v>
      </c>
      <c r="J4382">
        <v>1</v>
      </c>
      <c r="K4382">
        <v>2</v>
      </c>
      <c r="L4382">
        <v>1</v>
      </c>
    </row>
    <row r="4383" spans="1:12" x14ac:dyDescent="0.25">
      <c r="A4383" t="s">
        <v>2266</v>
      </c>
      <c r="B4383">
        <v>2022</v>
      </c>
      <c r="C4383">
        <v>5</v>
      </c>
      <c r="D4383" t="s">
        <v>29</v>
      </c>
      <c r="E4383">
        <f>VLOOKUP(B4383&amp;D4383,Sheet1!$A$2:$N$799,14,FALSE)</f>
        <v>1.8</v>
      </c>
      <c r="F4383">
        <f t="shared" si="68"/>
        <v>10.3</v>
      </c>
      <c r="G4383" t="s">
        <v>55</v>
      </c>
      <c r="H4383">
        <f>VLOOKUP(B4383&amp;G4383,Sheet1!$A$2:$N$799,14,FALSE)</f>
        <v>-8.5</v>
      </c>
      <c r="I4383">
        <v>0</v>
      </c>
      <c r="J4383">
        <v>2</v>
      </c>
      <c r="K4383">
        <v>0</v>
      </c>
      <c r="L4383">
        <v>-2</v>
      </c>
    </row>
    <row r="4384" spans="1:12" x14ac:dyDescent="0.25">
      <c r="A4384" t="s">
        <v>2267</v>
      </c>
      <c r="B4384">
        <v>2022</v>
      </c>
      <c r="C4384">
        <v>5</v>
      </c>
      <c r="D4384" t="s">
        <v>25</v>
      </c>
      <c r="E4384">
        <f>VLOOKUP(B4384&amp;D4384,Sheet1!$A$2:$N$799,14,FALSE)</f>
        <v>-5</v>
      </c>
      <c r="F4384">
        <f t="shared" si="68"/>
        <v>3.5999999999999996</v>
      </c>
      <c r="G4384" t="s">
        <v>26</v>
      </c>
      <c r="H4384">
        <f>VLOOKUP(B4384&amp;G4384,Sheet1!$A$2:$N$799,14,FALSE)</f>
        <v>-8.6</v>
      </c>
      <c r="I4384">
        <v>0</v>
      </c>
      <c r="J4384">
        <v>2</v>
      </c>
      <c r="K4384">
        <v>2</v>
      </c>
      <c r="L4384">
        <v>0</v>
      </c>
    </row>
    <row r="4385" spans="1:12" x14ac:dyDescent="0.25">
      <c r="A4385" t="s">
        <v>2268</v>
      </c>
      <c r="B4385">
        <v>2022</v>
      </c>
      <c r="C4385">
        <v>5</v>
      </c>
      <c r="D4385" t="s">
        <v>20</v>
      </c>
      <c r="E4385">
        <f>VLOOKUP(B4385&amp;D4385,Sheet1!$A$2:$N$799,14,FALSE)</f>
        <v>-0.1</v>
      </c>
      <c r="F4385">
        <f t="shared" si="68"/>
        <v>0.8</v>
      </c>
      <c r="G4385" t="s">
        <v>47</v>
      </c>
      <c r="H4385">
        <f>VLOOKUP(B4385&amp;G4385,Sheet1!$A$2:$N$799,14,FALSE)</f>
        <v>-0.9</v>
      </c>
      <c r="I4385">
        <v>0</v>
      </c>
      <c r="J4385">
        <v>1</v>
      </c>
      <c r="K4385">
        <v>0</v>
      </c>
      <c r="L4385">
        <v>-1</v>
      </c>
    </row>
    <row r="4386" spans="1:12" x14ac:dyDescent="0.25">
      <c r="A4386" t="s">
        <v>2269</v>
      </c>
      <c r="B4386">
        <v>2022</v>
      </c>
      <c r="C4386">
        <v>5</v>
      </c>
      <c r="D4386" t="s">
        <v>52</v>
      </c>
      <c r="E4386">
        <f>VLOOKUP(B4386&amp;D4386,Sheet1!$A$2:$N$799,14,FALSE)</f>
        <v>6.2</v>
      </c>
      <c r="F4386">
        <f t="shared" si="68"/>
        <v>8.6999999999999993</v>
      </c>
      <c r="G4386" t="s">
        <v>44</v>
      </c>
      <c r="H4386">
        <f>VLOOKUP(B4386&amp;G4386,Sheet1!$A$2:$N$799,14,FALSE)</f>
        <v>-2.5</v>
      </c>
      <c r="I4386">
        <v>1</v>
      </c>
      <c r="J4386">
        <v>0</v>
      </c>
      <c r="K4386">
        <v>0</v>
      </c>
      <c r="L4386">
        <v>0</v>
      </c>
    </row>
    <row r="4387" spans="1:12" x14ac:dyDescent="0.25">
      <c r="A4387" t="s">
        <v>2270</v>
      </c>
      <c r="B4387">
        <v>2022</v>
      </c>
      <c r="C4387">
        <v>5</v>
      </c>
      <c r="D4387" t="s">
        <v>43</v>
      </c>
      <c r="E4387">
        <f>VLOOKUP(B4387&amp;D4387,Sheet1!$A$2:$N$799,14,FALSE)</f>
        <v>0.8</v>
      </c>
      <c r="F4387">
        <f t="shared" si="68"/>
        <v>-1</v>
      </c>
      <c r="G4387" t="s">
        <v>34</v>
      </c>
      <c r="H4387">
        <f>VLOOKUP(B4387&amp;G4387,Sheet1!$A$2:$N$799,14,FALSE)</f>
        <v>1.8</v>
      </c>
      <c r="I4387">
        <v>1</v>
      </c>
      <c r="J4387">
        <v>0</v>
      </c>
      <c r="K4387">
        <v>2</v>
      </c>
      <c r="L4387">
        <v>2</v>
      </c>
    </row>
    <row r="4388" spans="1:12" x14ac:dyDescent="0.25">
      <c r="A4388" t="s">
        <v>2271</v>
      </c>
      <c r="B4388">
        <v>2022</v>
      </c>
      <c r="C4388">
        <v>5</v>
      </c>
      <c r="D4388" t="s">
        <v>23</v>
      </c>
      <c r="E4388">
        <f>VLOOKUP(B4388&amp;D4388,Sheet1!$A$2:$N$799,14,FALSE)</f>
        <v>0.3</v>
      </c>
      <c r="F4388">
        <f t="shared" si="68"/>
        <v>0.7</v>
      </c>
      <c r="G4388" t="s">
        <v>41</v>
      </c>
      <c r="H4388">
        <f>VLOOKUP(B4388&amp;G4388,Sheet1!$A$2:$N$799,14,FALSE)</f>
        <v>-0.4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2272</v>
      </c>
      <c r="B4389">
        <v>2022</v>
      </c>
      <c r="C4389">
        <v>5</v>
      </c>
      <c r="D4389" t="s">
        <v>46</v>
      </c>
      <c r="E4389">
        <f>VLOOKUP(B4389&amp;D4389,Sheet1!$A$2:$N$799,14,FALSE)</f>
        <v>-6.2</v>
      </c>
      <c r="F4389">
        <f t="shared" si="68"/>
        <v>-12.7</v>
      </c>
      <c r="G4389" t="s">
        <v>28</v>
      </c>
      <c r="H4389">
        <f>VLOOKUP(B4389&amp;G4389,Sheet1!$A$2:$N$799,14,FALSE)</f>
        <v>6.5</v>
      </c>
      <c r="I4389">
        <v>0</v>
      </c>
      <c r="J4389">
        <v>1</v>
      </c>
      <c r="K4389">
        <v>0</v>
      </c>
      <c r="L4389">
        <v>-1</v>
      </c>
    </row>
    <row r="4390" spans="1:12" x14ac:dyDescent="0.25">
      <c r="A4390" t="s">
        <v>2273</v>
      </c>
      <c r="B4390">
        <v>2022</v>
      </c>
      <c r="C4390">
        <v>5</v>
      </c>
      <c r="D4390" t="s">
        <v>11</v>
      </c>
      <c r="E4390">
        <f>VLOOKUP(B4390&amp;D4390,Sheet1!$A$2:$N$799,14,FALSE)</f>
        <v>10.9</v>
      </c>
      <c r="F4390">
        <f t="shared" si="68"/>
        <v>11.700000000000001</v>
      </c>
      <c r="G4390" t="s">
        <v>19</v>
      </c>
      <c r="H4390">
        <f>VLOOKUP(B4390&amp;G4390,Sheet1!$A$2:$N$799,14,FALSE)</f>
        <v>-0.8</v>
      </c>
      <c r="I4390">
        <v>1</v>
      </c>
      <c r="J4390">
        <v>2</v>
      </c>
      <c r="K4390">
        <v>2</v>
      </c>
      <c r="L4390">
        <v>0</v>
      </c>
    </row>
    <row r="4391" spans="1:12" x14ac:dyDescent="0.25">
      <c r="A4391" t="s">
        <v>2274</v>
      </c>
      <c r="B4391">
        <v>2022</v>
      </c>
      <c r="C4391">
        <v>5</v>
      </c>
      <c r="D4391" t="s">
        <v>38</v>
      </c>
      <c r="E4391">
        <f>VLOOKUP(B4391&amp;D4391,Sheet1!$A$2:$N$799,14,FALSE)</f>
        <v>-1.2</v>
      </c>
      <c r="F4391">
        <f t="shared" si="68"/>
        <v>-0.7</v>
      </c>
      <c r="G4391" t="s">
        <v>22</v>
      </c>
      <c r="H4391">
        <f>VLOOKUP(B4391&amp;G4391,Sheet1!$A$2:$N$799,14,FALSE)</f>
        <v>-0.5</v>
      </c>
      <c r="I4391">
        <v>1</v>
      </c>
      <c r="J4391">
        <v>2</v>
      </c>
      <c r="K4391">
        <v>1</v>
      </c>
      <c r="L4391">
        <v>-1</v>
      </c>
    </row>
    <row r="4392" spans="1:12" x14ac:dyDescent="0.25">
      <c r="A4392" t="s">
        <v>2275</v>
      </c>
      <c r="B4392">
        <v>2022</v>
      </c>
      <c r="C4392">
        <v>5</v>
      </c>
      <c r="D4392" t="s">
        <v>14</v>
      </c>
      <c r="E4392">
        <f>VLOOKUP(B4392&amp;D4392,Sheet1!$A$2:$N$799,14,FALSE)</f>
        <v>-2.2000000000000002</v>
      </c>
      <c r="F4392">
        <f t="shared" si="68"/>
        <v>-10.100000000000001</v>
      </c>
      <c r="G4392" t="s">
        <v>50</v>
      </c>
      <c r="H4392">
        <f>VLOOKUP(B4392&amp;G4392,Sheet1!$A$2:$N$799,14,FALSE)</f>
        <v>7.9</v>
      </c>
      <c r="I4392">
        <v>0</v>
      </c>
      <c r="J4392">
        <v>1</v>
      </c>
      <c r="K4392">
        <v>1</v>
      </c>
      <c r="L4392">
        <v>0</v>
      </c>
    </row>
    <row r="4393" spans="1:12" x14ac:dyDescent="0.25">
      <c r="A4393" t="s">
        <v>2276</v>
      </c>
      <c r="B4393">
        <v>2022</v>
      </c>
      <c r="C4393">
        <v>5</v>
      </c>
      <c r="D4393" t="s">
        <v>56</v>
      </c>
      <c r="E4393">
        <f>VLOOKUP(B4393&amp;D4393,Sheet1!$A$2:$N$799,14,FALSE)</f>
        <v>-0.9</v>
      </c>
      <c r="F4393">
        <f t="shared" si="68"/>
        <v>2.7</v>
      </c>
      <c r="G4393" t="s">
        <v>53</v>
      </c>
      <c r="H4393">
        <f>VLOOKUP(B4393&amp;G4393,Sheet1!$A$2:$N$799,14,FALSE)</f>
        <v>-3.6</v>
      </c>
      <c r="I4393">
        <v>0</v>
      </c>
      <c r="J4393">
        <v>1</v>
      </c>
      <c r="K4393">
        <v>0</v>
      </c>
      <c r="L4393">
        <v>-1</v>
      </c>
    </row>
    <row r="4394" spans="1:12" x14ac:dyDescent="0.25">
      <c r="A4394" t="s">
        <v>2277</v>
      </c>
      <c r="B4394">
        <v>2022</v>
      </c>
      <c r="C4394">
        <v>6</v>
      </c>
      <c r="D4394" t="s">
        <v>22</v>
      </c>
      <c r="E4394">
        <f>VLOOKUP(B4394&amp;D4394,Sheet1!$A$2:$N$799,14,FALSE)</f>
        <v>-0.5</v>
      </c>
      <c r="F4394">
        <f t="shared" si="68"/>
        <v>5.7</v>
      </c>
      <c r="G4394" t="s">
        <v>46</v>
      </c>
      <c r="H4394">
        <f>VLOOKUP(B4394&amp;G4394,Sheet1!$A$2:$N$799,14,FALSE)</f>
        <v>-6.2</v>
      </c>
      <c r="I4394">
        <v>1</v>
      </c>
      <c r="J4394">
        <v>1</v>
      </c>
      <c r="K4394">
        <v>2</v>
      </c>
      <c r="L4394">
        <v>1</v>
      </c>
    </row>
    <row r="4395" spans="1:12" x14ac:dyDescent="0.25">
      <c r="A4395" t="s">
        <v>2278</v>
      </c>
      <c r="B4395">
        <v>2022</v>
      </c>
      <c r="C4395">
        <v>6</v>
      </c>
      <c r="D4395" t="s">
        <v>41</v>
      </c>
      <c r="E4395">
        <f>VLOOKUP(B4395&amp;D4395,Sheet1!$A$2:$N$799,14,FALSE)</f>
        <v>-0.4</v>
      </c>
      <c r="F4395">
        <f t="shared" si="68"/>
        <v>-3.5</v>
      </c>
      <c r="G4395" t="s">
        <v>16</v>
      </c>
      <c r="H4395">
        <f>VLOOKUP(B4395&amp;G4395,Sheet1!$A$2:$N$799,14,FALSE)</f>
        <v>3.1</v>
      </c>
      <c r="I4395">
        <v>1</v>
      </c>
      <c r="J4395">
        <v>1</v>
      </c>
      <c r="K4395">
        <v>2</v>
      </c>
      <c r="L4395">
        <v>1</v>
      </c>
    </row>
    <row r="4396" spans="1:12" x14ac:dyDescent="0.25">
      <c r="A4396" t="s">
        <v>2279</v>
      </c>
      <c r="B4396">
        <v>2022</v>
      </c>
      <c r="C4396">
        <v>6</v>
      </c>
      <c r="D4396" t="s">
        <v>52</v>
      </c>
      <c r="E4396">
        <f>VLOOKUP(B4396&amp;D4396,Sheet1!$A$2:$N$799,14,FALSE)</f>
        <v>6.2</v>
      </c>
      <c r="F4396">
        <f t="shared" si="68"/>
        <v>-4.7</v>
      </c>
      <c r="G4396" t="s">
        <v>11</v>
      </c>
      <c r="H4396">
        <f>VLOOKUP(B4396&amp;G4396,Sheet1!$A$2:$N$799,14,FALSE)</f>
        <v>10.9</v>
      </c>
      <c r="I4396">
        <v>0</v>
      </c>
      <c r="J4396">
        <v>2</v>
      </c>
      <c r="K4396">
        <v>1</v>
      </c>
      <c r="L4396">
        <v>-1</v>
      </c>
    </row>
    <row r="4397" spans="1:12" x14ac:dyDescent="0.25">
      <c r="A4397" t="s">
        <v>2280</v>
      </c>
      <c r="B4397">
        <v>2022</v>
      </c>
      <c r="C4397">
        <v>6</v>
      </c>
      <c r="D4397" t="s">
        <v>31</v>
      </c>
      <c r="E4397">
        <f>VLOOKUP(B4397&amp;D4397,Sheet1!$A$2:$N$799,14,FALSE)</f>
        <v>-4</v>
      </c>
      <c r="F4397">
        <f t="shared" si="68"/>
        <v>-1.7999999999999998</v>
      </c>
      <c r="G4397" t="s">
        <v>14</v>
      </c>
      <c r="H4397">
        <f>VLOOKUP(B4397&amp;G4397,Sheet1!$A$2:$N$799,14,FALSE)</f>
        <v>-2.2000000000000002</v>
      </c>
      <c r="I4397">
        <v>1</v>
      </c>
      <c r="J4397">
        <v>1</v>
      </c>
      <c r="K4397">
        <v>1</v>
      </c>
      <c r="L4397">
        <v>0</v>
      </c>
    </row>
    <row r="4398" spans="1:12" x14ac:dyDescent="0.25">
      <c r="A4398" t="s">
        <v>2281</v>
      </c>
      <c r="B4398">
        <v>2022</v>
      </c>
      <c r="C4398">
        <v>6</v>
      </c>
      <c r="D4398" t="s">
        <v>38</v>
      </c>
      <c r="E4398">
        <f>VLOOKUP(B4398&amp;D4398,Sheet1!$A$2:$N$799,14,FALSE)</f>
        <v>-1.2</v>
      </c>
      <c r="F4398">
        <f t="shared" si="68"/>
        <v>-8.1</v>
      </c>
      <c r="G4398" t="s">
        <v>17</v>
      </c>
      <c r="H4398">
        <f>VLOOKUP(B4398&amp;G4398,Sheet1!$A$2:$N$799,14,FALSE)</f>
        <v>6.9</v>
      </c>
      <c r="I4398">
        <v>0</v>
      </c>
      <c r="J4398">
        <v>1</v>
      </c>
      <c r="K4398">
        <v>0</v>
      </c>
      <c r="L4398">
        <v>-1</v>
      </c>
    </row>
    <row r="4399" spans="1:12" x14ac:dyDescent="0.25">
      <c r="A4399" t="s">
        <v>2282</v>
      </c>
      <c r="B4399">
        <v>2022</v>
      </c>
      <c r="C4399">
        <v>6</v>
      </c>
      <c r="D4399" t="s">
        <v>28</v>
      </c>
      <c r="E4399">
        <f>VLOOKUP(B4399&amp;D4399,Sheet1!$A$2:$N$799,14,FALSE)</f>
        <v>6.5</v>
      </c>
      <c r="F4399">
        <f t="shared" si="68"/>
        <v>0</v>
      </c>
      <c r="G4399" t="s">
        <v>49</v>
      </c>
      <c r="H4399">
        <f>VLOOKUP(B4399&amp;G4399,Sheet1!$A$2:$N$799,14,FALSE)</f>
        <v>6.5</v>
      </c>
      <c r="I4399">
        <v>1</v>
      </c>
      <c r="J4399">
        <v>0</v>
      </c>
      <c r="K4399">
        <v>3</v>
      </c>
      <c r="L4399">
        <v>3</v>
      </c>
    </row>
    <row r="4400" spans="1:12" x14ac:dyDescent="0.25">
      <c r="A4400" t="s">
        <v>2283</v>
      </c>
      <c r="B4400">
        <v>2022</v>
      </c>
      <c r="C4400">
        <v>6</v>
      </c>
      <c r="D4400" t="s">
        <v>47</v>
      </c>
      <c r="E4400">
        <f>VLOOKUP(B4400&amp;D4400,Sheet1!$A$2:$N$799,14,FALSE)</f>
        <v>-0.9</v>
      </c>
      <c r="F4400">
        <f t="shared" si="68"/>
        <v>4.0999999999999996</v>
      </c>
      <c r="G4400" t="s">
        <v>25</v>
      </c>
      <c r="H4400">
        <f>VLOOKUP(B4400&amp;G4400,Sheet1!$A$2:$N$799,14,FALSE)</f>
        <v>-5</v>
      </c>
      <c r="I4400">
        <v>1</v>
      </c>
      <c r="J4400">
        <v>2</v>
      </c>
      <c r="K4400">
        <v>0</v>
      </c>
      <c r="L4400">
        <v>-2</v>
      </c>
    </row>
    <row r="4401" spans="1:12" x14ac:dyDescent="0.25">
      <c r="A4401" t="s">
        <v>2284</v>
      </c>
      <c r="B4401">
        <v>2022</v>
      </c>
      <c r="C4401">
        <v>6</v>
      </c>
      <c r="D4401" t="s">
        <v>26</v>
      </c>
      <c r="E4401">
        <f>VLOOKUP(B4401&amp;D4401,Sheet1!$A$2:$N$799,14,FALSE)</f>
        <v>-8.6</v>
      </c>
      <c r="F4401">
        <f t="shared" si="68"/>
        <v>-10.4</v>
      </c>
      <c r="G4401" t="s">
        <v>29</v>
      </c>
      <c r="H4401">
        <f>VLOOKUP(B4401&amp;G4401,Sheet1!$A$2:$N$799,14,FALSE)</f>
        <v>1.8</v>
      </c>
      <c r="I4401">
        <v>1</v>
      </c>
      <c r="J4401">
        <v>0</v>
      </c>
      <c r="K4401">
        <v>1</v>
      </c>
      <c r="L4401">
        <v>1</v>
      </c>
    </row>
    <row r="4402" spans="1:12" x14ac:dyDescent="0.25">
      <c r="A4402" t="s">
        <v>2285</v>
      </c>
      <c r="B4402">
        <v>2022</v>
      </c>
      <c r="C4402">
        <v>6</v>
      </c>
      <c r="D4402" t="s">
        <v>34</v>
      </c>
      <c r="E4402">
        <f>VLOOKUP(B4402&amp;D4402,Sheet1!$A$2:$N$799,14,FALSE)</f>
        <v>1.8</v>
      </c>
      <c r="F4402">
        <f t="shared" si="68"/>
        <v>1.9000000000000001</v>
      </c>
      <c r="G4402" t="s">
        <v>32</v>
      </c>
      <c r="H4402">
        <f>VLOOKUP(B4402&amp;G4402,Sheet1!$A$2:$N$799,14,FALSE)</f>
        <v>-0.1</v>
      </c>
      <c r="I4402">
        <v>0</v>
      </c>
      <c r="J4402">
        <v>3</v>
      </c>
      <c r="K4402">
        <v>0</v>
      </c>
      <c r="L4402">
        <v>-3</v>
      </c>
    </row>
    <row r="4403" spans="1:12" x14ac:dyDescent="0.25">
      <c r="A4403" t="s">
        <v>2286</v>
      </c>
      <c r="B4403">
        <v>2022</v>
      </c>
      <c r="C4403">
        <v>6</v>
      </c>
      <c r="D4403" t="s">
        <v>20</v>
      </c>
      <c r="E4403">
        <f>VLOOKUP(B4403&amp;D4403,Sheet1!$A$2:$N$799,14,FALSE)</f>
        <v>-0.1</v>
      </c>
      <c r="F4403">
        <f t="shared" si="68"/>
        <v>-2.1</v>
      </c>
      <c r="G4403" t="s">
        <v>35</v>
      </c>
      <c r="H4403">
        <f>VLOOKUP(B4403&amp;G4403,Sheet1!$A$2:$N$799,14,FALSE)</f>
        <v>2</v>
      </c>
      <c r="I4403">
        <v>0</v>
      </c>
      <c r="J4403">
        <v>3</v>
      </c>
      <c r="K4403">
        <v>2</v>
      </c>
      <c r="L4403">
        <v>-1</v>
      </c>
    </row>
    <row r="4404" spans="1:12" x14ac:dyDescent="0.25">
      <c r="A4404" t="s">
        <v>2287</v>
      </c>
      <c r="B4404">
        <v>2022</v>
      </c>
      <c r="C4404">
        <v>6</v>
      </c>
      <c r="D4404" t="s">
        <v>23</v>
      </c>
      <c r="E4404">
        <f>VLOOKUP(B4404&amp;D4404,Sheet1!$A$2:$N$799,14,FALSE)</f>
        <v>0.3</v>
      </c>
      <c r="F4404">
        <f t="shared" si="68"/>
        <v>-0.5</v>
      </c>
      <c r="G4404" t="s">
        <v>43</v>
      </c>
      <c r="H4404">
        <f>VLOOKUP(B4404&amp;G4404,Sheet1!$A$2:$N$799,14,FALSE)</f>
        <v>0.8</v>
      </c>
      <c r="I4404">
        <v>0</v>
      </c>
      <c r="J4404">
        <v>1</v>
      </c>
      <c r="K4404">
        <v>0</v>
      </c>
      <c r="L4404">
        <v>-1</v>
      </c>
    </row>
    <row r="4405" spans="1:12" x14ac:dyDescent="0.25">
      <c r="A4405" t="s">
        <v>2288</v>
      </c>
      <c r="B4405">
        <v>2022</v>
      </c>
      <c r="C4405">
        <v>6</v>
      </c>
      <c r="D4405" t="s">
        <v>37</v>
      </c>
      <c r="E4405">
        <f>VLOOKUP(B4405&amp;D4405,Sheet1!$A$2:$N$799,14,FALSE)</f>
        <v>-2.1</v>
      </c>
      <c r="F4405">
        <f t="shared" si="68"/>
        <v>-10</v>
      </c>
      <c r="G4405" t="s">
        <v>50</v>
      </c>
      <c r="H4405">
        <f>VLOOKUP(B4405&amp;G4405,Sheet1!$A$2:$N$799,14,FALSE)</f>
        <v>7.9</v>
      </c>
      <c r="I4405">
        <v>1</v>
      </c>
      <c r="J4405">
        <v>0</v>
      </c>
      <c r="K4405">
        <v>3</v>
      </c>
      <c r="L4405">
        <v>3</v>
      </c>
    </row>
    <row r="4406" spans="1:12" x14ac:dyDescent="0.25">
      <c r="A4406" t="s">
        <v>2289</v>
      </c>
      <c r="B4406">
        <v>2022</v>
      </c>
      <c r="C4406">
        <v>6</v>
      </c>
      <c r="D4406" t="s">
        <v>19</v>
      </c>
      <c r="E4406">
        <f>VLOOKUP(B4406&amp;D4406,Sheet1!$A$2:$N$799,14,FALSE)</f>
        <v>-0.8</v>
      </c>
      <c r="F4406">
        <f t="shared" si="68"/>
        <v>1.4999999999999998</v>
      </c>
      <c r="G4406" t="s">
        <v>13</v>
      </c>
      <c r="H4406">
        <f>VLOOKUP(B4406&amp;G4406,Sheet1!$A$2:$N$799,14,FALSE)</f>
        <v>-2.2999999999999998</v>
      </c>
      <c r="I4406">
        <v>1</v>
      </c>
      <c r="J4406">
        <v>0</v>
      </c>
      <c r="K4406">
        <v>0</v>
      </c>
      <c r="L4406">
        <v>0</v>
      </c>
    </row>
    <row r="4407" spans="1:12" x14ac:dyDescent="0.25">
      <c r="A4407" t="s">
        <v>2290</v>
      </c>
      <c r="B4407">
        <v>2022</v>
      </c>
      <c r="C4407">
        <v>6</v>
      </c>
      <c r="D4407" t="s">
        <v>10</v>
      </c>
      <c r="E4407">
        <f>VLOOKUP(B4407&amp;D4407,Sheet1!$A$2:$N$799,14,FALSE)</f>
        <v>-6.4</v>
      </c>
      <c r="F4407">
        <f t="shared" si="68"/>
        <v>-5.5</v>
      </c>
      <c r="G4407" t="s">
        <v>56</v>
      </c>
      <c r="H4407">
        <f>VLOOKUP(B4407&amp;G4407,Sheet1!$A$2:$N$799,14,FALSE)</f>
        <v>-0.9</v>
      </c>
      <c r="I4407">
        <v>0</v>
      </c>
      <c r="J4407">
        <v>1</v>
      </c>
      <c r="K4407">
        <v>1</v>
      </c>
      <c r="L4407">
        <v>0</v>
      </c>
    </row>
    <row r="4408" spans="1:12" x14ac:dyDescent="0.25">
      <c r="A4408" t="s">
        <v>2291</v>
      </c>
      <c r="B4408">
        <v>2022</v>
      </c>
      <c r="C4408">
        <v>7</v>
      </c>
      <c r="D4408" t="s">
        <v>17</v>
      </c>
      <c r="E4408">
        <f>VLOOKUP(B4408&amp;D4408,Sheet1!$A$2:$N$799,14,FALSE)</f>
        <v>6.9</v>
      </c>
      <c r="F4408">
        <f t="shared" si="68"/>
        <v>9</v>
      </c>
      <c r="G4408" t="s">
        <v>37</v>
      </c>
      <c r="H4408">
        <f>VLOOKUP(B4408&amp;G4408,Sheet1!$A$2:$N$799,14,FALSE)</f>
        <v>-2.1</v>
      </c>
      <c r="I4408">
        <v>1</v>
      </c>
      <c r="J4408">
        <v>0</v>
      </c>
      <c r="K4408">
        <v>0</v>
      </c>
      <c r="L4408">
        <v>0</v>
      </c>
    </row>
    <row r="4409" spans="1:12" x14ac:dyDescent="0.25">
      <c r="A4409" t="s">
        <v>2292</v>
      </c>
      <c r="B4409">
        <v>2022</v>
      </c>
      <c r="C4409">
        <v>7</v>
      </c>
      <c r="D4409" t="s">
        <v>35</v>
      </c>
      <c r="E4409">
        <f>VLOOKUP(B4409&amp;D4409,Sheet1!$A$2:$N$799,14,FALSE)</f>
        <v>2</v>
      </c>
      <c r="F4409">
        <f t="shared" si="68"/>
        <v>8.4</v>
      </c>
      <c r="G4409" t="s">
        <v>10</v>
      </c>
      <c r="H4409">
        <f>VLOOKUP(B4409&amp;G4409,Sheet1!$A$2:$N$799,14,FALSE)</f>
        <v>-6.4</v>
      </c>
      <c r="I4409">
        <v>0</v>
      </c>
      <c r="J4409">
        <v>4</v>
      </c>
      <c r="K4409">
        <v>1</v>
      </c>
      <c r="L4409">
        <v>-3</v>
      </c>
    </row>
    <row r="4410" spans="1:12" x14ac:dyDescent="0.25">
      <c r="A4410" t="s">
        <v>2293</v>
      </c>
      <c r="B4410">
        <v>2022</v>
      </c>
      <c r="C4410">
        <v>7</v>
      </c>
      <c r="D4410" t="s">
        <v>16</v>
      </c>
      <c r="E4410">
        <f>VLOOKUP(B4410&amp;D4410,Sheet1!$A$2:$N$799,14,FALSE)</f>
        <v>3.1</v>
      </c>
      <c r="F4410">
        <f t="shared" si="68"/>
        <v>3.2</v>
      </c>
      <c r="G4410" t="s">
        <v>20</v>
      </c>
      <c r="H4410">
        <f>VLOOKUP(B4410&amp;G4410,Sheet1!$A$2:$N$799,14,FALSE)</f>
        <v>-0.1</v>
      </c>
      <c r="I4410">
        <v>1</v>
      </c>
      <c r="J4410">
        <v>1</v>
      </c>
      <c r="K4410">
        <v>2</v>
      </c>
      <c r="L4410">
        <v>1</v>
      </c>
    </row>
    <row r="4411" spans="1:12" x14ac:dyDescent="0.25">
      <c r="A4411" t="s">
        <v>2294</v>
      </c>
      <c r="B4411">
        <v>2022</v>
      </c>
      <c r="C4411">
        <v>7</v>
      </c>
      <c r="D4411" t="s">
        <v>49</v>
      </c>
      <c r="E4411">
        <f>VLOOKUP(B4411&amp;D4411,Sheet1!$A$2:$N$799,14,FALSE)</f>
        <v>6.5</v>
      </c>
      <c r="F4411">
        <f t="shared" si="68"/>
        <v>4.3</v>
      </c>
      <c r="G4411" t="s">
        <v>40</v>
      </c>
      <c r="H4411">
        <f>VLOOKUP(B4411&amp;G4411,Sheet1!$A$2:$N$799,14,FALSE)</f>
        <v>2.2000000000000002</v>
      </c>
      <c r="I4411">
        <v>1</v>
      </c>
      <c r="J4411">
        <v>1</v>
      </c>
      <c r="K4411">
        <v>5</v>
      </c>
      <c r="L4411">
        <v>4</v>
      </c>
    </row>
    <row r="4412" spans="1:12" x14ac:dyDescent="0.25">
      <c r="A4412" t="s">
        <v>2295</v>
      </c>
      <c r="B4412">
        <v>2022</v>
      </c>
      <c r="C4412">
        <v>7</v>
      </c>
      <c r="D4412" t="s">
        <v>56</v>
      </c>
      <c r="E4412">
        <f>VLOOKUP(B4412&amp;D4412,Sheet1!$A$2:$N$799,14,FALSE)</f>
        <v>-0.9</v>
      </c>
      <c r="F4412">
        <f t="shared" si="68"/>
        <v>-1.2</v>
      </c>
      <c r="G4412" t="s">
        <v>23</v>
      </c>
      <c r="H4412">
        <f>VLOOKUP(B4412&amp;G4412,Sheet1!$A$2:$N$799,14,FALSE)</f>
        <v>0.3</v>
      </c>
      <c r="I4412">
        <v>1</v>
      </c>
      <c r="J4412">
        <v>2</v>
      </c>
      <c r="K4412">
        <v>0</v>
      </c>
      <c r="L4412">
        <v>-2</v>
      </c>
    </row>
    <row r="4413" spans="1:12" x14ac:dyDescent="0.25">
      <c r="A4413" t="s">
        <v>2296</v>
      </c>
      <c r="B4413">
        <v>2022</v>
      </c>
      <c r="C4413">
        <v>7</v>
      </c>
      <c r="D4413" t="s">
        <v>44</v>
      </c>
      <c r="E4413">
        <f>VLOOKUP(B4413&amp;D4413,Sheet1!$A$2:$N$799,14,FALSE)</f>
        <v>-2.5</v>
      </c>
      <c r="F4413">
        <f t="shared" si="68"/>
        <v>6</v>
      </c>
      <c r="G4413" t="s">
        <v>55</v>
      </c>
      <c r="H4413">
        <f>VLOOKUP(B4413&amp;G4413,Sheet1!$A$2:$N$799,14,FALSE)</f>
        <v>-8.5</v>
      </c>
      <c r="I4413">
        <v>1</v>
      </c>
      <c r="J4413">
        <v>0</v>
      </c>
      <c r="K4413">
        <v>1</v>
      </c>
      <c r="L4413">
        <v>1</v>
      </c>
    </row>
    <row r="4414" spans="1:12" x14ac:dyDescent="0.25">
      <c r="A4414" t="s">
        <v>2297</v>
      </c>
      <c r="B4414">
        <v>2022</v>
      </c>
      <c r="C4414">
        <v>7</v>
      </c>
      <c r="D4414" t="s">
        <v>53</v>
      </c>
      <c r="E4414">
        <f>VLOOKUP(B4414&amp;D4414,Sheet1!$A$2:$N$799,14,FALSE)</f>
        <v>-3.6</v>
      </c>
      <c r="F4414">
        <f t="shared" si="68"/>
        <v>5</v>
      </c>
      <c r="G4414" t="s">
        <v>26</v>
      </c>
      <c r="H4414">
        <f>VLOOKUP(B4414&amp;G4414,Sheet1!$A$2:$N$799,14,FALSE)</f>
        <v>-8.6</v>
      </c>
      <c r="I4414">
        <v>1</v>
      </c>
      <c r="J4414">
        <v>1</v>
      </c>
      <c r="K4414">
        <v>3</v>
      </c>
      <c r="L4414">
        <v>2</v>
      </c>
    </row>
    <row r="4415" spans="1:12" x14ac:dyDescent="0.25">
      <c r="A4415" t="s">
        <v>2298</v>
      </c>
      <c r="B4415">
        <v>2022</v>
      </c>
      <c r="C4415">
        <v>7</v>
      </c>
      <c r="D4415" t="s">
        <v>50</v>
      </c>
      <c r="E4415">
        <f>VLOOKUP(B4415&amp;D4415,Sheet1!$A$2:$N$799,14,FALSE)</f>
        <v>7.9</v>
      </c>
      <c r="F4415">
        <f t="shared" si="68"/>
        <v>1.7000000000000002</v>
      </c>
      <c r="G4415" t="s">
        <v>52</v>
      </c>
      <c r="H4415">
        <f>VLOOKUP(B4415&amp;G4415,Sheet1!$A$2:$N$799,14,FALSE)</f>
        <v>6.2</v>
      </c>
      <c r="I4415">
        <v>0</v>
      </c>
      <c r="J4415">
        <v>4</v>
      </c>
      <c r="K4415">
        <v>1</v>
      </c>
      <c r="L4415">
        <v>-3</v>
      </c>
    </row>
    <row r="4416" spans="1:12" x14ac:dyDescent="0.25">
      <c r="A4416" t="s">
        <v>2299</v>
      </c>
      <c r="B4416">
        <v>2022</v>
      </c>
      <c r="C4416">
        <v>7</v>
      </c>
      <c r="D4416" t="s">
        <v>46</v>
      </c>
      <c r="E4416">
        <f>VLOOKUP(B4416&amp;D4416,Sheet1!$A$2:$N$799,14,FALSE)</f>
        <v>-6.2</v>
      </c>
      <c r="F4416">
        <f t="shared" si="68"/>
        <v>-5</v>
      </c>
      <c r="G4416" t="s">
        <v>38</v>
      </c>
      <c r="H4416">
        <f>VLOOKUP(B4416&amp;G4416,Sheet1!$A$2:$N$799,14,FALSE)</f>
        <v>-1.2</v>
      </c>
      <c r="I4416">
        <v>1</v>
      </c>
      <c r="J4416">
        <v>0</v>
      </c>
      <c r="K4416">
        <v>3</v>
      </c>
      <c r="L4416">
        <v>3</v>
      </c>
    </row>
    <row r="4417" spans="1:12" x14ac:dyDescent="0.25">
      <c r="A4417" t="s">
        <v>2300</v>
      </c>
      <c r="B4417">
        <v>2022</v>
      </c>
      <c r="C4417">
        <v>7</v>
      </c>
      <c r="D4417" t="s">
        <v>29</v>
      </c>
      <c r="E4417">
        <f>VLOOKUP(B4417&amp;D4417,Sheet1!$A$2:$N$799,14,FALSE)</f>
        <v>1.8</v>
      </c>
      <c r="F4417">
        <f t="shared" si="68"/>
        <v>2.2000000000000002</v>
      </c>
      <c r="G4417" t="s">
        <v>41</v>
      </c>
      <c r="H4417">
        <f>VLOOKUP(B4417&amp;G4417,Sheet1!$A$2:$N$799,14,FALSE)</f>
        <v>-0.4</v>
      </c>
      <c r="I4417">
        <v>0</v>
      </c>
      <c r="J4417">
        <v>1</v>
      </c>
      <c r="K4417">
        <v>0</v>
      </c>
      <c r="L4417">
        <v>-1</v>
      </c>
    </row>
    <row r="4418" spans="1:12" x14ac:dyDescent="0.25">
      <c r="A4418" t="s">
        <v>2301</v>
      </c>
      <c r="B4418">
        <v>2022</v>
      </c>
      <c r="C4418">
        <v>7</v>
      </c>
      <c r="D4418" t="s">
        <v>25</v>
      </c>
      <c r="E4418">
        <f>VLOOKUP(B4418&amp;D4418,Sheet1!$A$2:$N$799,14,FALSE)</f>
        <v>-5</v>
      </c>
      <c r="F4418">
        <f t="shared" si="68"/>
        <v>-5.8</v>
      </c>
      <c r="G4418" t="s">
        <v>43</v>
      </c>
      <c r="H4418">
        <f>VLOOKUP(B4418&amp;G4418,Sheet1!$A$2:$N$799,14,FALSE)</f>
        <v>0.8</v>
      </c>
      <c r="I4418">
        <v>0</v>
      </c>
      <c r="J4418">
        <v>1</v>
      </c>
      <c r="K4418">
        <v>0</v>
      </c>
      <c r="L4418">
        <v>-1</v>
      </c>
    </row>
    <row r="4419" spans="1:12" x14ac:dyDescent="0.25">
      <c r="A4419" t="s">
        <v>2302</v>
      </c>
      <c r="B4419">
        <v>2022</v>
      </c>
      <c r="C4419">
        <v>7</v>
      </c>
      <c r="D4419" t="s">
        <v>34</v>
      </c>
      <c r="E4419">
        <f>VLOOKUP(B4419&amp;D4419,Sheet1!$A$2:$N$799,14,FALSE)</f>
        <v>1.8</v>
      </c>
      <c r="F4419">
        <f t="shared" ref="F4419:F4482" si="69">E4419-H4419</f>
        <v>2.6</v>
      </c>
      <c r="G4419" t="s">
        <v>19</v>
      </c>
      <c r="H4419">
        <f>VLOOKUP(B4419&amp;G4419,Sheet1!$A$2:$N$799,14,FALSE)</f>
        <v>-0.8</v>
      </c>
      <c r="I4419">
        <v>1</v>
      </c>
      <c r="J4419">
        <v>0</v>
      </c>
      <c r="K4419">
        <v>3</v>
      </c>
      <c r="L4419">
        <v>3</v>
      </c>
    </row>
    <row r="4420" spans="1:12" x14ac:dyDescent="0.25">
      <c r="A4420" t="s">
        <v>2303</v>
      </c>
      <c r="B4420">
        <v>2022</v>
      </c>
      <c r="C4420">
        <v>7</v>
      </c>
      <c r="D4420" t="s">
        <v>47</v>
      </c>
      <c r="E4420">
        <f>VLOOKUP(B4420&amp;D4420,Sheet1!$A$2:$N$799,14,FALSE)</f>
        <v>-0.9</v>
      </c>
      <c r="F4420">
        <f t="shared" si="69"/>
        <v>-0.4</v>
      </c>
      <c r="G4420" t="s">
        <v>22</v>
      </c>
      <c r="H4420">
        <f>VLOOKUP(B4420&amp;G4420,Sheet1!$A$2:$N$799,14,FALSE)</f>
        <v>-0.5</v>
      </c>
      <c r="I4420">
        <v>0</v>
      </c>
      <c r="J4420">
        <v>2</v>
      </c>
      <c r="K4420">
        <v>2</v>
      </c>
      <c r="L4420">
        <v>0</v>
      </c>
    </row>
    <row r="4421" spans="1:12" x14ac:dyDescent="0.25">
      <c r="A4421" t="s">
        <v>2304</v>
      </c>
      <c r="B4421">
        <v>2022</v>
      </c>
      <c r="C4421">
        <v>7</v>
      </c>
      <c r="D4421" t="s">
        <v>14</v>
      </c>
      <c r="E4421">
        <f>VLOOKUP(B4421&amp;D4421,Sheet1!$A$2:$N$799,14,FALSE)</f>
        <v>-2.2000000000000002</v>
      </c>
      <c r="F4421">
        <f t="shared" si="69"/>
        <v>9.9999999999999645E-2</v>
      </c>
      <c r="G4421" t="s">
        <v>13</v>
      </c>
      <c r="H4421">
        <f>VLOOKUP(B4421&amp;G4421,Sheet1!$A$2:$N$799,14,FALSE)</f>
        <v>-2.2999999999999998</v>
      </c>
      <c r="I4421">
        <v>1</v>
      </c>
      <c r="J4421">
        <v>0</v>
      </c>
      <c r="K4421">
        <v>0</v>
      </c>
      <c r="L4421">
        <v>0</v>
      </c>
    </row>
    <row r="4422" spans="1:12" x14ac:dyDescent="0.25">
      <c r="A4422" t="s">
        <v>2305</v>
      </c>
      <c r="B4422">
        <v>2022</v>
      </c>
      <c r="C4422">
        <v>8</v>
      </c>
      <c r="D4422" t="s">
        <v>32</v>
      </c>
      <c r="E4422">
        <f>VLOOKUP(B4422&amp;D4422,Sheet1!$A$2:$N$799,14,FALSE)</f>
        <v>-0.1</v>
      </c>
      <c r="F4422">
        <f t="shared" si="69"/>
        <v>6.1000000000000005</v>
      </c>
      <c r="G4422" t="s">
        <v>46</v>
      </c>
      <c r="H4422">
        <f>VLOOKUP(B4422&amp;G4422,Sheet1!$A$2:$N$799,14,FALSE)</f>
        <v>-6.2</v>
      </c>
      <c r="I4422">
        <v>1</v>
      </c>
      <c r="J4422">
        <v>2</v>
      </c>
      <c r="K4422">
        <v>2</v>
      </c>
      <c r="L4422">
        <v>0</v>
      </c>
    </row>
    <row r="4423" spans="1:12" x14ac:dyDescent="0.25">
      <c r="A4423" t="s">
        <v>2306</v>
      </c>
      <c r="B4423">
        <v>2022</v>
      </c>
      <c r="C4423">
        <v>8</v>
      </c>
      <c r="D4423" t="s">
        <v>13</v>
      </c>
      <c r="E4423">
        <f>VLOOKUP(B4423&amp;D4423,Sheet1!$A$2:$N$799,14,FALSE)</f>
        <v>-2.2999999999999998</v>
      </c>
      <c r="F4423">
        <f t="shared" si="69"/>
        <v>-5.4</v>
      </c>
      <c r="G4423" t="s">
        <v>16</v>
      </c>
      <c r="H4423">
        <f>VLOOKUP(B4423&amp;G4423,Sheet1!$A$2:$N$799,14,FALSE)</f>
        <v>3.1</v>
      </c>
      <c r="I4423">
        <v>0</v>
      </c>
      <c r="J4423">
        <v>0</v>
      </c>
      <c r="K4423">
        <v>1</v>
      </c>
      <c r="L4423">
        <v>1</v>
      </c>
    </row>
    <row r="4424" spans="1:12" x14ac:dyDescent="0.25">
      <c r="A4424" t="s">
        <v>2307</v>
      </c>
      <c r="B4424">
        <v>2022</v>
      </c>
      <c r="C4424">
        <v>8</v>
      </c>
      <c r="D4424" t="s">
        <v>37</v>
      </c>
      <c r="E4424">
        <f>VLOOKUP(B4424&amp;D4424,Sheet1!$A$2:$N$799,14,FALSE)</f>
        <v>-2.1</v>
      </c>
      <c r="F4424">
        <f t="shared" si="69"/>
        <v>0.10000000000000009</v>
      </c>
      <c r="G4424" t="s">
        <v>14</v>
      </c>
      <c r="H4424">
        <f>VLOOKUP(B4424&amp;G4424,Sheet1!$A$2:$N$799,14,FALSE)</f>
        <v>-2.2000000000000002</v>
      </c>
      <c r="I4424">
        <v>1</v>
      </c>
      <c r="J4424">
        <v>2</v>
      </c>
      <c r="K4424">
        <v>1</v>
      </c>
      <c r="L4424">
        <v>-1</v>
      </c>
    </row>
    <row r="4425" spans="1:12" x14ac:dyDescent="0.25">
      <c r="A4425" t="s">
        <v>2308</v>
      </c>
      <c r="B4425">
        <v>2022</v>
      </c>
      <c r="C4425">
        <v>8</v>
      </c>
      <c r="D4425" t="s">
        <v>49</v>
      </c>
      <c r="E4425">
        <f>VLOOKUP(B4425&amp;D4425,Sheet1!$A$2:$N$799,14,FALSE)</f>
        <v>6.5</v>
      </c>
      <c r="F4425">
        <f t="shared" si="69"/>
        <v>12.9</v>
      </c>
      <c r="G4425" t="s">
        <v>10</v>
      </c>
      <c r="H4425">
        <f>VLOOKUP(B4425&amp;G4425,Sheet1!$A$2:$N$799,14,FALSE)</f>
        <v>-6.4</v>
      </c>
      <c r="I4425">
        <v>1</v>
      </c>
      <c r="J4425">
        <v>1</v>
      </c>
      <c r="K4425">
        <v>1</v>
      </c>
      <c r="L4425">
        <v>0</v>
      </c>
    </row>
    <row r="4426" spans="1:12" x14ac:dyDescent="0.25">
      <c r="A4426" t="s">
        <v>2309</v>
      </c>
      <c r="B4426">
        <v>2022</v>
      </c>
      <c r="C4426">
        <v>8</v>
      </c>
      <c r="D4426" t="s">
        <v>20</v>
      </c>
      <c r="E4426">
        <f>VLOOKUP(B4426&amp;D4426,Sheet1!$A$2:$N$799,14,FALSE)</f>
        <v>-0.1</v>
      </c>
      <c r="F4426">
        <f t="shared" si="69"/>
        <v>-7</v>
      </c>
      <c r="G4426" t="s">
        <v>17</v>
      </c>
      <c r="H4426">
        <f>VLOOKUP(B4426&amp;G4426,Sheet1!$A$2:$N$799,14,FALSE)</f>
        <v>6.9</v>
      </c>
      <c r="I4426">
        <v>1</v>
      </c>
      <c r="J4426">
        <v>2</v>
      </c>
      <c r="K4426">
        <v>2</v>
      </c>
      <c r="L4426">
        <v>0</v>
      </c>
    </row>
    <row r="4427" spans="1:12" x14ac:dyDescent="0.25">
      <c r="A4427" t="s">
        <v>2310</v>
      </c>
      <c r="B4427">
        <v>2022</v>
      </c>
      <c r="C4427">
        <v>8</v>
      </c>
      <c r="D4427" t="s">
        <v>29</v>
      </c>
      <c r="E4427">
        <f>VLOOKUP(B4427&amp;D4427,Sheet1!$A$2:$N$799,14,FALSE)</f>
        <v>1.8</v>
      </c>
      <c r="F4427">
        <f t="shared" si="69"/>
        <v>6.8</v>
      </c>
      <c r="G4427" t="s">
        <v>25</v>
      </c>
      <c r="H4427">
        <f>VLOOKUP(B4427&amp;G4427,Sheet1!$A$2:$N$799,14,FALSE)</f>
        <v>-5</v>
      </c>
      <c r="I4427">
        <v>0</v>
      </c>
      <c r="J4427">
        <v>2</v>
      </c>
      <c r="K4427">
        <v>1</v>
      </c>
      <c r="L4427">
        <v>-1</v>
      </c>
    </row>
    <row r="4428" spans="1:12" x14ac:dyDescent="0.25">
      <c r="A4428" t="s">
        <v>2311</v>
      </c>
      <c r="B4428">
        <v>2022</v>
      </c>
      <c r="C4428">
        <v>8</v>
      </c>
      <c r="D4428" t="s">
        <v>11</v>
      </c>
      <c r="E4428">
        <f>VLOOKUP(B4428&amp;D4428,Sheet1!$A$2:$N$799,14,FALSE)</f>
        <v>10.9</v>
      </c>
      <c r="F4428">
        <f t="shared" si="69"/>
        <v>10.6</v>
      </c>
      <c r="G4428" t="s">
        <v>23</v>
      </c>
      <c r="H4428">
        <f>VLOOKUP(B4428&amp;G4428,Sheet1!$A$2:$N$799,14,FALSE)</f>
        <v>0.3</v>
      </c>
      <c r="I4428">
        <v>1</v>
      </c>
      <c r="J4428">
        <v>2</v>
      </c>
      <c r="K4428">
        <v>1</v>
      </c>
      <c r="L4428">
        <v>-1</v>
      </c>
    </row>
    <row r="4429" spans="1:12" x14ac:dyDescent="0.25">
      <c r="A4429" t="s">
        <v>2312</v>
      </c>
      <c r="B4429">
        <v>2022</v>
      </c>
      <c r="C4429">
        <v>8</v>
      </c>
      <c r="D4429" t="s">
        <v>38</v>
      </c>
      <c r="E4429">
        <f>VLOOKUP(B4429&amp;D4429,Sheet1!$A$2:$N$799,14,FALSE)</f>
        <v>-1.2</v>
      </c>
      <c r="F4429">
        <f t="shared" si="69"/>
        <v>1.3</v>
      </c>
      <c r="G4429" t="s">
        <v>44</v>
      </c>
      <c r="H4429">
        <f>VLOOKUP(B4429&amp;G4429,Sheet1!$A$2:$N$799,14,FALSE)</f>
        <v>-2.5</v>
      </c>
      <c r="I4429">
        <v>1</v>
      </c>
      <c r="J4429">
        <v>0</v>
      </c>
      <c r="K4429">
        <v>1</v>
      </c>
      <c r="L4429">
        <v>1</v>
      </c>
    </row>
    <row r="4430" spans="1:12" x14ac:dyDescent="0.25">
      <c r="A4430" t="s">
        <v>2313</v>
      </c>
      <c r="B4430">
        <v>2022</v>
      </c>
      <c r="C4430">
        <v>8</v>
      </c>
      <c r="D4430" t="s">
        <v>40</v>
      </c>
      <c r="E4430">
        <f>VLOOKUP(B4430&amp;D4430,Sheet1!$A$2:$N$799,14,FALSE)</f>
        <v>2.2000000000000002</v>
      </c>
      <c r="F4430">
        <f t="shared" si="69"/>
        <v>0.40000000000000013</v>
      </c>
      <c r="G4430" t="s">
        <v>34</v>
      </c>
      <c r="H4430">
        <f>VLOOKUP(B4430&amp;G4430,Sheet1!$A$2:$N$799,14,FALSE)</f>
        <v>1.8</v>
      </c>
      <c r="I4430">
        <v>0</v>
      </c>
      <c r="J4430">
        <v>0</v>
      </c>
      <c r="K4430">
        <v>1</v>
      </c>
      <c r="L4430">
        <v>1</v>
      </c>
    </row>
    <row r="4431" spans="1:12" x14ac:dyDescent="0.25">
      <c r="A4431" t="s">
        <v>2314</v>
      </c>
      <c r="B4431">
        <v>2022</v>
      </c>
      <c r="C4431">
        <v>8</v>
      </c>
      <c r="D4431" t="s">
        <v>43</v>
      </c>
      <c r="E4431">
        <f>VLOOKUP(B4431&amp;D4431,Sheet1!$A$2:$N$799,14,FALSE)</f>
        <v>0.8</v>
      </c>
      <c r="F4431">
        <f t="shared" si="69"/>
        <v>-1.2</v>
      </c>
      <c r="G4431" t="s">
        <v>35</v>
      </c>
      <c r="H4431">
        <f>VLOOKUP(B4431&amp;G4431,Sheet1!$A$2:$N$799,14,FALSE)</f>
        <v>2</v>
      </c>
      <c r="I4431">
        <v>0</v>
      </c>
      <c r="J4431">
        <v>3</v>
      </c>
      <c r="K4431">
        <v>1</v>
      </c>
      <c r="L4431">
        <v>-2</v>
      </c>
    </row>
    <row r="4432" spans="1:12" x14ac:dyDescent="0.25">
      <c r="A4432" t="s">
        <v>2315</v>
      </c>
      <c r="B4432">
        <v>2022</v>
      </c>
      <c r="C4432">
        <v>8</v>
      </c>
      <c r="D4432" t="s">
        <v>22</v>
      </c>
      <c r="E4432">
        <f>VLOOKUP(B4432&amp;D4432,Sheet1!$A$2:$N$799,14,FALSE)</f>
        <v>-0.5</v>
      </c>
      <c r="F4432">
        <f t="shared" si="69"/>
        <v>-9.9999999999999978E-2</v>
      </c>
      <c r="G4432" t="s">
        <v>41</v>
      </c>
      <c r="H4432">
        <f>VLOOKUP(B4432&amp;G4432,Sheet1!$A$2:$N$799,14,FALSE)</f>
        <v>-0.4</v>
      </c>
      <c r="I4432">
        <v>1</v>
      </c>
      <c r="J4432">
        <v>3</v>
      </c>
      <c r="K4432">
        <v>0</v>
      </c>
      <c r="L4432">
        <v>-3</v>
      </c>
    </row>
    <row r="4433" spans="1:12" x14ac:dyDescent="0.25">
      <c r="A4433" t="s">
        <v>2316</v>
      </c>
      <c r="B4433">
        <v>2022</v>
      </c>
      <c r="C4433">
        <v>8</v>
      </c>
      <c r="D4433" t="s">
        <v>28</v>
      </c>
      <c r="E4433">
        <f>VLOOKUP(B4433&amp;D4433,Sheet1!$A$2:$N$799,14,FALSE)</f>
        <v>6.5</v>
      </c>
      <c r="F4433">
        <f t="shared" si="69"/>
        <v>7.3</v>
      </c>
      <c r="G4433" t="s">
        <v>19</v>
      </c>
      <c r="H4433">
        <f>VLOOKUP(B4433&amp;G4433,Sheet1!$A$2:$N$799,14,FALSE)</f>
        <v>-0.8</v>
      </c>
      <c r="I4433">
        <v>1</v>
      </c>
      <c r="J4433">
        <v>0</v>
      </c>
      <c r="K4433">
        <v>2</v>
      </c>
      <c r="L4433">
        <v>2</v>
      </c>
    </row>
    <row r="4434" spans="1:12" x14ac:dyDescent="0.25">
      <c r="A4434" t="s">
        <v>2317</v>
      </c>
      <c r="B4434">
        <v>2022</v>
      </c>
      <c r="C4434">
        <v>8</v>
      </c>
      <c r="D4434" t="s">
        <v>31</v>
      </c>
      <c r="E4434">
        <f>VLOOKUP(B4434&amp;D4434,Sheet1!$A$2:$N$799,14,FALSE)</f>
        <v>-4</v>
      </c>
      <c r="F4434">
        <f t="shared" si="69"/>
        <v>-11.9</v>
      </c>
      <c r="G4434" t="s">
        <v>50</v>
      </c>
      <c r="H4434">
        <f>VLOOKUP(B4434&amp;G4434,Sheet1!$A$2:$N$799,14,FALSE)</f>
        <v>7.9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2318</v>
      </c>
      <c r="B4435">
        <v>2022</v>
      </c>
      <c r="C4435">
        <v>8</v>
      </c>
      <c r="D4435" t="s">
        <v>55</v>
      </c>
      <c r="E4435">
        <f>VLOOKUP(B4435&amp;D4435,Sheet1!$A$2:$N$799,14,FALSE)</f>
        <v>-8.5</v>
      </c>
      <c r="F4435">
        <f t="shared" si="69"/>
        <v>-4.9000000000000004</v>
      </c>
      <c r="G4435" t="s">
        <v>53</v>
      </c>
      <c r="H4435">
        <f>VLOOKUP(B4435&amp;G4435,Sheet1!$A$2:$N$799,14,FALSE)</f>
        <v>-3.6</v>
      </c>
      <c r="I4435">
        <v>0</v>
      </c>
      <c r="J4435">
        <v>2</v>
      </c>
      <c r="K4435">
        <v>1</v>
      </c>
      <c r="L4435">
        <v>-1</v>
      </c>
    </row>
    <row r="4436" spans="1:12" x14ac:dyDescent="0.25">
      <c r="A4436" t="s">
        <v>2319</v>
      </c>
      <c r="B4436">
        <v>2022</v>
      </c>
      <c r="C4436">
        <v>8</v>
      </c>
      <c r="D4436" t="s">
        <v>26</v>
      </c>
      <c r="E4436">
        <f>VLOOKUP(B4436&amp;D4436,Sheet1!$A$2:$N$799,14,FALSE)</f>
        <v>-8.6</v>
      </c>
      <c r="F4436">
        <f t="shared" si="69"/>
        <v>-7.6999999999999993</v>
      </c>
      <c r="G4436" t="s">
        <v>56</v>
      </c>
      <c r="H4436">
        <f>VLOOKUP(B4436&amp;G4436,Sheet1!$A$2:$N$799,14,FALSE)</f>
        <v>-0.9</v>
      </c>
      <c r="I4436">
        <v>0</v>
      </c>
      <c r="J4436">
        <v>2</v>
      </c>
      <c r="K4436">
        <v>1</v>
      </c>
      <c r="L4436">
        <v>-1</v>
      </c>
    </row>
    <row r="4437" spans="1:12" x14ac:dyDescent="0.25">
      <c r="A4437" t="s">
        <v>2320</v>
      </c>
      <c r="B4437">
        <v>2022</v>
      </c>
      <c r="C4437">
        <v>9</v>
      </c>
      <c r="D4437" t="s">
        <v>38</v>
      </c>
      <c r="E4437">
        <f>VLOOKUP(B4437&amp;D4437,Sheet1!$A$2:$N$799,14,FALSE)</f>
        <v>-1.2</v>
      </c>
      <c r="F4437">
        <f t="shared" si="69"/>
        <v>-4.3</v>
      </c>
      <c r="G4437" t="s">
        <v>16</v>
      </c>
      <c r="H4437">
        <f>VLOOKUP(B4437&amp;G4437,Sheet1!$A$2:$N$799,14,FALSE)</f>
        <v>3.1</v>
      </c>
      <c r="I4437">
        <v>0</v>
      </c>
      <c r="J4437">
        <v>1</v>
      </c>
      <c r="K4437">
        <v>0</v>
      </c>
      <c r="L4437">
        <v>-1</v>
      </c>
    </row>
    <row r="4438" spans="1:12" x14ac:dyDescent="0.25">
      <c r="A4438" t="s">
        <v>2321</v>
      </c>
      <c r="B4438">
        <v>2022</v>
      </c>
      <c r="C4438">
        <v>9</v>
      </c>
      <c r="D4438" t="s">
        <v>43</v>
      </c>
      <c r="E4438">
        <f>VLOOKUP(B4438&amp;D4438,Sheet1!$A$2:$N$799,14,FALSE)</f>
        <v>0.8</v>
      </c>
      <c r="F4438">
        <f t="shared" si="69"/>
        <v>-10.1</v>
      </c>
      <c r="G4438" t="s">
        <v>11</v>
      </c>
      <c r="H4438">
        <f>VLOOKUP(B4438&amp;G4438,Sheet1!$A$2:$N$799,14,FALSE)</f>
        <v>10.9</v>
      </c>
      <c r="I4438">
        <v>1</v>
      </c>
      <c r="J4438">
        <v>1</v>
      </c>
      <c r="K4438">
        <v>2</v>
      </c>
      <c r="L4438">
        <v>1</v>
      </c>
    </row>
    <row r="4439" spans="1:12" x14ac:dyDescent="0.25">
      <c r="A4439" t="s">
        <v>2322</v>
      </c>
      <c r="B4439">
        <v>2022</v>
      </c>
      <c r="C4439">
        <v>9</v>
      </c>
      <c r="D4439" t="s">
        <v>17</v>
      </c>
      <c r="E4439">
        <f>VLOOKUP(B4439&amp;D4439,Sheet1!$A$2:$N$799,14,FALSE)</f>
        <v>6.9</v>
      </c>
      <c r="F4439">
        <f t="shared" si="69"/>
        <v>9.1000000000000014</v>
      </c>
      <c r="G4439" t="s">
        <v>14</v>
      </c>
      <c r="H4439">
        <f>VLOOKUP(B4439&amp;G4439,Sheet1!$A$2:$N$799,14,FALSE)</f>
        <v>-2.2000000000000002</v>
      </c>
      <c r="I4439">
        <v>1</v>
      </c>
      <c r="J4439">
        <v>0</v>
      </c>
      <c r="K4439">
        <v>3</v>
      </c>
      <c r="L4439">
        <v>3</v>
      </c>
    </row>
    <row r="4440" spans="1:12" x14ac:dyDescent="0.25">
      <c r="A4440" t="s">
        <v>2323</v>
      </c>
      <c r="B4440">
        <v>2022</v>
      </c>
      <c r="C4440">
        <v>9</v>
      </c>
      <c r="D4440" t="s">
        <v>40</v>
      </c>
      <c r="E4440">
        <f>VLOOKUP(B4440&amp;D4440,Sheet1!$A$2:$N$799,14,FALSE)</f>
        <v>2.2000000000000002</v>
      </c>
      <c r="F4440">
        <f t="shared" si="69"/>
        <v>1.9000000000000001</v>
      </c>
      <c r="G4440" t="s">
        <v>23</v>
      </c>
      <c r="H4440">
        <f>VLOOKUP(B4440&amp;G4440,Sheet1!$A$2:$N$799,14,FALSE)</f>
        <v>0.3</v>
      </c>
      <c r="I4440">
        <v>1</v>
      </c>
      <c r="J4440">
        <v>1</v>
      </c>
      <c r="K4440">
        <v>3</v>
      </c>
      <c r="L4440">
        <v>2</v>
      </c>
    </row>
    <row r="4441" spans="1:12" x14ac:dyDescent="0.25">
      <c r="A4441" t="s">
        <v>2324</v>
      </c>
      <c r="B4441">
        <v>2022</v>
      </c>
      <c r="C4441">
        <v>9</v>
      </c>
      <c r="D4441" t="s">
        <v>35</v>
      </c>
      <c r="E4441">
        <f>VLOOKUP(B4441&amp;D4441,Sheet1!$A$2:$N$799,14,FALSE)</f>
        <v>2</v>
      </c>
      <c r="F4441">
        <f t="shared" si="69"/>
        <v>10.6</v>
      </c>
      <c r="G4441" t="s">
        <v>26</v>
      </c>
      <c r="H4441">
        <f>VLOOKUP(B4441&amp;G4441,Sheet1!$A$2:$N$799,14,FALSE)</f>
        <v>-8.6</v>
      </c>
      <c r="I4441">
        <v>1</v>
      </c>
      <c r="J4441">
        <v>1</v>
      </c>
      <c r="K4441">
        <v>1</v>
      </c>
      <c r="L4441">
        <v>0</v>
      </c>
    </row>
    <row r="4442" spans="1:12" x14ac:dyDescent="0.25">
      <c r="A4442" t="s">
        <v>2325</v>
      </c>
      <c r="B4442">
        <v>2022</v>
      </c>
      <c r="C4442">
        <v>9</v>
      </c>
      <c r="D4442" t="s">
        <v>37</v>
      </c>
      <c r="E4442">
        <f>VLOOKUP(B4442&amp;D4442,Sheet1!$A$2:$N$799,14,FALSE)</f>
        <v>-2.1</v>
      </c>
      <c r="F4442">
        <f t="shared" si="69"/>
        <v>-1.2000000000000002</v>
      </c>
      <c r="G4442" t="s">
        <v>47</v>
      </c>
      <c r="H4442">
        <f>VLOOKUP(B4442&amp;G4442,Sheet1!$A$2:$N$799,14,FALSE)</f>
        <v>-0.9</v>
      </c>
      <c r="I4442">
        <v>0</v>
      </c>
      <c r="J4442">
        <v>1</v>
      </c>
      <c r="K4442">
        <v>2</v>
      </c>
      <c r="L4442">
        <v>1</v>
      </c>
    </row>
    <row r="4443" spans="1:12" x14ac:dyDescent="0.25">
      <c r="A4443" t="s">
        <v>2326</v>
      </c>
      <c r="B4443">
        <v>2022</v>
      </c>
      <c r="C4443">
        <v>9</v>
      </c>
      <c r="D4443" t="s">
        <v>13</v>
      </c>
      <c r="E4443">
        <f>VLOOKUP(B4443&amp;D4443,Sheet1!$A$2:$N$799,14,FALSE)</f>
        <v>-2.2999999999999998</v>
      </c>
      <c r="F4443">
        <f t="shared" si="69"/>
        <v>1.7000000000000002</v>
      </c>
      <c r="G4443" t="s">
        <v>31</v>
      </c>
      <c r="H4443">
        <f>VLOOKUP(B4443&amp;G4443,Sheet1!$A$2:$N$799,14,FALSE)</f>
        <v>-4</v>
      </c>
      <c r="I4443">
        <v>1</v>
      </c>
      <c r="J4443">
        <v>0</v>
      </c>
      <c r="K4443">
        <v>0</v>
      </c>
      <c r="L4443">
        <v>0</v>
      </c>
    </row>
    <row r="4444" spans="1:12" x14ac:dyDescent="0.25">
      <c r="A4444" t="s">
        <v>2327</v>
      </c>
      <c r="B4444">
        <v>2022</v>
      </c>
      <c r="C4444">
        <v>9</v>
      </c>
      <c r="D4444" t="s">
        <v>29</v>
      </c>
      <c r="E4444">
        <f>VLOOKUP(B4444&amp;D4444,Sheet1!$A$2:$N$799,14,FALSE)</f>
        <v>1.8</v>
      </c>
      <c r="F4444">
        <f t="shared" si="69"/>
        <v>4.3</v>
      </c>
      <c r="G4444" t="s">
        <v>44</v>
      </c>
      <c r="H4444">
        <f>VLOOKUP(B4444&amp;G4444,Sheet1!$A$2:$N$799,14,FALSE)</f>
        <v>-2.5</v>
      </c>
      <c r="I4444">
        <v>1</v>
      </c>
      <c r="J4444">
        <v>1</v>
      </c>
      <c r="K4444">
        <v>1</v>
      </c>
      <c r="L4444">
        <v>0</v>
      </c>
    </row>
    <row r="4445" spans="1:12" x14ac:dyDescent="0.25">
      <c r="A4445" t="s">
        <v>2328</v>
      </c>
      <c r="B4445">
        <v>2022</v>
      </c>
      <c r="C4445">
        <v>9</v>
      </c>
      <c r="D4445" t="s">
        <v>10</v>
      </c>
      <c r="E4445">
        <f>VLOOKUP(B4445&amp;D4445,Sheet1!$A$2:$N$799,14,FALSE)</f>
        <v>-6.4</v>
      </c>
      <c r="F4445">
        <f t="shared" si="69"/>
        <v>-8.2000000000000011</v>
      </c>
      <c r="G4445" t="s">
        <v>34</v>
      </c>
      <c r="H4445">
        <f>VLOOKUP(B4445&amp;G4445,Sheet1!$A$2:$N$799,14,FALSE)</f>
        <v>1.8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2329</v>
      </c>
      <c r="B4446">
        <v>2022</v>
      </c>
      <c r="C4446">
        <v>9</v>
      </c>
      <c r="D4446" t="s">
        <v>56</v>
      </c>
      <c r="E4446">
        <f>VLOOKUP(B4446&amp;D4446,Sheet1!$A$2:$N$799,14,FALSE)</f>
        <v>-0.9</v>
      </c>
      <c r="F4446">
        <f t="shared" si="69"/>
        <v>-0.8</v>
      </c>
      <c r="G4446" t="s">
        <v>32</v>
      </c>
      <c r="H4446">
        <f>VLOOKUP(B4446&amp;G4446,Sheet1!$A$2:$N$799,14,FALSE)</f>
        <v>-0.1</v>
      </c>
      <c r="I4446">
        <v>0</v>
      </c>
      <c r="J4446">
        <v>1</v>
      </c>
      <c r="K4446">
        <v>1</v>
      </c>
      <c r="L4446">
        <v>0</v>
      </c>
    </row>
    <row r="4447" spans="1:12" x14ac:dyDescent="0.25">
      <c r="A4447" t="s">
        <v>2330</v>
      </c>
      <c r="B4447">
        <v>2022</v>
      </c>
      <c r="C4447">
        <v>9</v>
      </c>
      <c r="D4447" t="s">
        <v>55</v>
      </c>
      <c r="E4447">
        <f>VLOOKUP(B4447&amp;D4447,Sheet1!$A$2:$N$799,14,FALSE)</f>
        <v>-8.5</v>
      </c>
      <c r="F4447">
        <f t="shared" si="69"/>
        <v>-15</v>
      </c>
      <c r="G4447" t="s">
        <v>28</v>
      </c>
      <c r="H4447">
        <f>VLOOKUP(B4447&amp;G4447,Sheet1!$A$2:$N$799,14,FALSE)</f>
        <v>6.5</v>
      </c>
      <c r="I4447">
        <v>0</v>
      </c>
      <c r="J4447">
        <v>2</v>
      </c>
      <c r="K4447">
        <v>1</v>
      </c>
      <c r="L4447">
        <v>-1</v>
      </c>
    </row>
    <row r="4448" spans="1:12" x14ac:dyDescent="0.25">
      <c r="A4448" t="s">
        <v>2331</v>
      </c>
      <c r="B4448">
        <v>2022</v>
      </c>
      <c r="C4448">
        <v>9</v>
      </c>
      <c r="D4448" t="s">
        <v>46</v>
      </c>
      <c r="E4448">
        <f>VLOOKUP(B4448&amp;D4448,Sheet1!$A$2:$N$799,14,FALSE)</f>
        <v>-6.2</v>
      </c>
      <c r="F4448">
        <f t="shared" si="69"/>
        <v>-5.7</v>
      </c>
      <c r="G4448" t="s">
        <v>22</v>
      </c>
      <c r="H4448">
        <f>VLOOKUP(B4448&amp;G4448,Sheet1!$A$2:$N$799,14,FALSE)</f>
        <v>-0.5</v>
      </c>
      <c r="I4448">
        <v>0</v>
      </c>
      <c r="J4448">
        <v>1</v>
      </c>
      <c r="K4448">
        <v>1</v>
      </c>
      <c r="L4448">
        <v>0</v>
      </c>
    </row>
    <row r="4449" spans="1:12" x14ac:dyDescent="0.25">
      <c r="A4449" t="s">
        <v>2332</v>
      </c>
      <c r="B4449">
        <v>2022</v>
      </c>
      <c r="C4449">
        <v>9</v>
      </c>
      <c r="D4449" t="s">
        <v>52</v>
      </c>
      <c r="E4449">
        <f>VLOOKUP(B4449&amp;D4449,Sheet1!$A$2:$N$799,14,FALSE)</f>
        <v>6.2</v>
      </c>
      <c r="F4449">
        <f t="shared" si="69"/>
        <v>9.8000000000000007</v>
      </c>
      <c r="G4449" t="s">
        <v>53</v>
      </c>
      <c r="H4449">
        <f>VLOOKUP(B4449&amp;G4449,Sheet1!$A$2:$N$799,14,FALSE)</f>
        <v>-3.6</v>
      </c>
      <c r="I4449">
        <v>1</v>
      </c>
      <c r="J4449">
        <v>1</v>
      </c>
      <c r="K4449">
        <v>0</v>
      </c>
      <c r="L4449">
        <v>-1</v>
      </c>
    </row>
    <row r="4450" spans="1:12" x14ac:dyDescent="0.25">
      <c r="A4450" t="s">
        <v>2333</v>
      </c>
      <c r="B4450">
        <v>2022</v>
      </c>
      <c r="C4450">
        <v>10</v>
      </c>
      <c r="D4450" t="s">
        <v>31</v>
      </c>
      <c r="E4450">
        <f>VLOOKUP(B4450&amp;D4450,Sheet1!$A$2:$N$799,14,FALSE)</f>
        <v>-4</v>
      </c>
      <c r="F4450">
        <f t="shared" si="69"/>
        <v>2.2000000000000002</v>
      </c>
      <c r="G4450" t="s">
        <v>46</v>
      </c>
      <c r="H4450">
        <f>VLOOKUP(B4450&amp;G4450,Sheet1!$A$2:$N$799,14,FALSE)</f>
        <v>-6.2</v>
      </c>
      <c r="I4450">
        <v>0</v>
      </c>
      <c r="J4450">
        <v>2</v>
      </c>
      <c r="K4450">
        <v>0</v>
      </c>
      <c r="L4450">
        <v>-2</v>
      </c>
    </row>
    <row r="4451" spans="1:12" x14ac:dyDescent="0.25">
      <c r="A4451" t="s">
        <v>2334</v>
      </c>
      <c r="B4451">
        <v>2022</v>
      </c>
      <c r="C4451">
        <v>10</v>
      </c>
      <c r="D4451" t="s">
        <v>14</v>
      </c>
      <c r="E4451">
        <f>VLOOKUP(B4451&amp;D4451,Sheet1!$A$2:$N$799,14,FALSE)</f>
        <v>-2.2000000000000002</v>
      </c>
      <c r="F4451">
        <f t="shared" si="69"/>
        <v>-0.10000000000000009</v>
      </c>
      <c r="G4451" t="s">
        <v>37</v>
      </c>
      <c r="H4451">
        <f>VLOOKUP(B4451&amp;G4451,Sheet1!$A$2:$N$799,14,FALSE)</f>
        <v>-2.1</v>
      </c>
      <c r="I4451">
        <v>1</v>
      </c>
      <c r="J4451">
        <v>0</v>
      </c>
      <c r="K4451">
        <v>1</v>
      </c>
      <c r="L4451">
        <v>1</v>
      </c>
    </row>
    <row r="4452" spans="1:12" x14ac:dyDescent="0.25">
      <c r="A4452" t="s">
        <v>2335</v>
      </c>
      <c r="B4452">
        <v>2022</v>
      </c>
      <c r="C4452">
        <v>10</v>
      </c>
      <c r="D4452" t="s">
        <v>34</v>
      </c>
      <c r="E4452">
        <f>VLOOKUP(B4452&amp;D4452,Sheet1!$A$2:$N$799,14,FALSE)</f>
        <v>1.8</v>
      </c>
      <c r="F4452">
        <f t="shared" si="69"/>
        <v>1.9000000000000001</v>
      </c>
      <c r="G4452" t="s">
        <v>20</v>
      </c>
      <c r="H4452">
        <f>VLOOKUP(B4452&amp;G4452,Sheet1!$A$2:$N$799,14,FALSE)</f>
        <v>-0.1</v>
      </c>
      <c r="I4452">
        <v>1</v>
      </c>
      <c r="J4452">
        <v>0</v>
      </c>
      <c r="K4452">
        <v>1</v>
      </c>
      <c r="L4452">
        <v>1</v>
      </c>
    </row>
    <row r="4453" spans="1:12" x14ac:dyDescent="0.25">
      <c r="A4453" t="s">
        <v>2336</v>
      </c>
      <c r="B4453">
        <v>2022</v>
      </c>
      <c r="C4453">
        <v>10</v>
      </c>
      <c r="D4453" t="s">
        <v>23</v>
      </c>
      <c r="E4453">
        <f>VLOOKUP(B4453&amp;D4453,Sheet1!$A$2:$N$799,14,FALSE)</f>
        <v>0.3</v>
      </c>
      <c r="F4453">
        <f t="shared" si="69"/>
        <v>-6.2</v>
      </c>
      <c r="G4453" t="s">
        <v>49</v>
      </c>
      <c r="H4453">
        <f>VLOOKUP(B4453&amp;G4453,Sheet1!$A$2:$N$799,14,FALSE)</f>
        <v>6.5</v>
      </c>
      <c r="I4453">
        <v>1</v>
      </c>
      <c r="J4453">
        <v>1</v>
      </c>
      <c r="K4453">
        <v>3</v>
      </c>
      <c r="L4453">
        <v>2</v>
      </c>
    </row>
    <row r="4454" spans="1:12" x14ac:dyDescent="0.25">
      <c r="A4454" t="s">
        <v>2337</v>
      </c>
      <c r="B4454">
        <v>2022</v>
      </c>
      <c r="C4454">
        <v>10</v>
      </c>
      <c r="D4454" t="s">
        <v>53</v>
      </c>
      <c r="E4454">
        <f>VLOOKUP(B4454&amp;D4454,Sheet1!$A$2:$N$799,14,FALSE)</f>
        <v>-3.6</v>
      </c>
      <c r="F4454">
        <f t="shared" si="69"/>
        <v>1.4</v>
      </c>
      <c r="G4454" t="s">
        <v>25</v>
      </c>
      <c r="H4454">
        <f>VLOOKUP(B4454&amp;G4454,Sheet1!$A$2:$N$799,14,FALSE)</f>
        <v>-5</v>
      </c>
      <c r="I4454">
        <v>1</v>
      </c>
      <c r="J4454">
        <v>1</v>
      </c>
      <c r="K4454">
        <v>1</v>
      </c>
      <c r="L4454">
        <v>0</v>
      </c>
    </row>
    <row r="4455" spans="1:12" x14ac:dyDescent="0.25">
      <c r="A4455" t="s">
        <v>2338</v>
      </c>
      <c r="B4455">
        <v>2022</v>
      </c>
      <c r="C4455">
        <v>10</v>
      </c>
      <c r="D4455" t="s">
        <v>10</v>
      </c>
      <c r="E4455">
        <f>VLOOKUP(B4455&amp;D4455,Sheet1!$A$2:$N$799,14,FALSE)</f>
        <v>-6.4</v>
      </c>
      <c r="F4455">
        <f t="shared" si="69"/>
        <v>-8.6000000000000014</v>
      </c>
      <c r="G4455" t="s">
        <v>40</v>
      </c>
      <c r="H4455">
        <f>VLOOKUP(B4455&amp;G4455,Sheet1!$A$2:$N$799,14,FALSE)</f>
        <v>2.2000000000000002</v>
      </c>
      <c r="I4455">
        <v>0</v>
      </c>
      <c r="J4455">
        <v>1</v>
      </c>
      <c r="K4455">
        <v>0</v>
      </c>
      <c r="L4455">
        <v>-1</v>
      </c>
    </row>
    <row r="4456" spans="1:12" x14ac:dyDescent="0.25">
      <c r="A4456" t="s">
        <v>2339</v>
      </c>
      <c r="B4456">
        <v>2022</v>
      </c>
      <c r="C4456">
        <v>10</v>
      </c>
      <c r="D4456" t="s">
        <v>41</v>
      </c>
      <c r="E4456">
        <f>VLOOKUP(B4456&amp;D4456,Sheet1!$A$2:$N$799,14,FALSE)</f>
        <v>-0.4</v>
      </c>
      <c r="F4456">
        <f t="shared" si="69"/>
        <v>8.1</v>
      </c>
      <c r="G4456" t="s">
        <v>55</v>
      </c>
      <c r="H4456">
        <f>VLOOKUP(B4456&amp;G4456,Sheet1!$A$2:$N$799,14,FALSE)</f>
        <v>-8.5</v>
      </c>
      <c r="I4456">
        <v>1</v>
      </c>
      <c r="J4456">
        <v>0</v>
      </c>
      <c r="K4456">
        <v>2</v>
      </c>
      <c r="L4456">
        <v>2</v>
      </c>
    </row>
    <row r="4457" spans="1:12" x14ac:dyDescent="0.25">
      <c r="A4457" t="s">
        <v>2340</v>
      </c>
      <c r="B4457">
        <v>2022</v>
      </c>
      <c r="C4457">
        <v>10</v>
      </c>
      <c r="D4457" t="s">
        <v>44</v>
      </c>
      <c r="E4457">
        <f>VLOOKUP(B4457&amp;D4457,Sheet1!$A$2:$N$799,14,FALSE)</f>
        <v>-2.5</v>
      </c>
      <c r="F4457">
        <f t="shared" si="69"/>
        <v>6.1</v>
      </c>
      <c r="G4457" t="s">
        <v>26</v>
      </c>
      <c r="H4457">
        <f>VLOOKUP(B4457&amp;G4457,Sheet1!$A$2:$N$799,14,FALSE)</f>
        <v>-8.6</v>
      </c>
      <c r="I4457">
        <v>0</v>
      </c>
      <c r="J4457">
        <v>0</v>
      </c>
      <c r="K4457">
        <v>1</v>
      </c>
      <c r="L4457">
        <v>1</v>
      </c>
    </row>
    <row r="4458" spans="1:12" x14ac:dyDescent="0.25">
      <c r="A4458" t="s">
        <v>2341</v>
      </c>
      <c r="B4458">
        <v>2022</v>
      </c>
      <c r="C4458">
        <v>10</v>
      </c>
      <c r="D4458" t="s">
        <v>52</v>
      </c>
      <c r="E4458">
        <f>VLOOKUP(B4458&amp;D4458,Sheet1!$A$2:$N$799,14,FALSE)</f>
        <v>6.2</v>
      </c>
      <c r="F4458">
        <f t="shared" si="69"/>
        <v>4.4000000000000004</v>
      </c>
      <c r="G4458" t="s">
        <v>29</v>
      </c>
      <c r="H4458">
        <f>VLOOKUP(B4458&amp;G4458,Sheet1!$A$2:$N$799,14,FALSE)</f>
        <v>1.8</v>
      </c>
      <c r="I4458">
        <v>1</v>
      </c>
      <c r="J4458">
        <v>3</v>
      </c>
      <c r="K4458">
        <v>0</v>
      </c>
      <c r="L4458">
        <v>-3</v>
      </c>
    </row>
    <row r="4459" spans="1:12" x14ac:dyDescent="0.25">
      <c r="A4459" t="s">
        <v>2342</v>
      </c>
      <c r="B4459">
        <v>2022</v>
      </c>
      <c r="C4459">
        <v>10</v>
      </c>
      <c r="D4459" t="s">
        <v>50</v>
      </c>
      <c r="E4459">
        <f>VLOOKUP(B4459&amp;D4459,Sheet1!$A$2:$N$799,14,FALSE)</f>
        <v>7.9</v>
      </c>
      <c r="F4459">
        <f t="shared" si="69"/>
        <v>8.8000000000000007</v>
      </c>
      <c r="G4459" t="s">
        <v>47</v>
      </c>
      <c r="H4459">
        <f>VLOOKUP(B4459&amp;G4459,Sheet1!$A$2:$N$799,14,FALSE)</f>
        <v>-0.9</v>
      </c>
      <c r="I4459">
        <v>1</v>
      </c>
      <c r="J4459">
        <v>1</v>
      </c>
      <c r="K4459">
        <v>1</v>
      </c>
      <c r="L4459">
        <v>0</v>
      </c>
    </row>
    <row r="4460" spans="1:12" x14ac:dyDescent="0.25">
      <c r="A4460" t="s">
        <v>2343</v>
      </c>
      <c r="B4460">
        <v>2022</v>
      </c>
      <c r="C4460">
        <v>10</v>
      </c>
      <c r="D4460" t="s">
        <v>11</v>
      </c>
      <c r="E4460">
        <f>VLOOKUP(B4460&amp;D4460,Sheet1!$A$2:$N$799,14,FALSE)</f>
        <v>10.9</v>
      </c>
      <c r="F4460">
        <f t="shared" si="69"/>
        <v>11</v>
      </c>
      <c r="G4460" t="s">
        <v>32</v>
      </c>
      <c r="H4460">
        <f>VLOOKUP(B4460&amp;G4460,Sheet1!$A$2:$N$799,14,FALSE)</f>
        <v>-0.1</v>
      </c>
      <c r="I4460">
        <v>0</v>
      </c>
      <c r="J4460">
        <v>4</v>
      </c>
      <c r="K4460">
        <v>2</v>
      </c>
      <c r="L4460">
        <v>-2</v>
      </c>
    </row>
    <row r="4461" spans="1:12" x14ac:dyDescent="0.25">
      <c r="A4461" t="s">
        <v>2344</v>
      </c>
      <c r="B4461">
        <v>2022</v>
      </c>
      <c r="C4461">
        <v>10</v>
      </c>
      <c r="D4461" t="s">
        <v>19</v>
      </c>
      <c r="E4461">
        <f>VLOOKUP(B4461&amp;D4461,Sheet1!$A$2:$N$799,14,FALSE)</f>
        <v>-0.8</v>
      </c>
      <c r="F4461">
        <f t="shared" si="69"/>
        <v>0.39999999999999991</v>
      </c>
      <c r="G4461" t="s">
        <v>38</v>
      </c>
      <c r="H4461">
        <f>VLOOKUP(B4461&amp;G4461,Sheet1!$A$2:$N$799,14,FALSE)</f>
        <v>-1.2</v>
      </c>
      <c r="I4461">
        <v>1</v>
      </c>
      <c r="J4461">
        <v>0</v>
      </c>
      <c r="K4461">
        <v>2</v>
      </c>
      <c r="L4461">
        <v>2</v>
      </c>
    </row>
    <row r="4462" spans="1:12" x14ac:dyDescent="0.25">
      <c r="A4462" t="s">
        <v>2345</v>
      </c>
      <c r="B4462">
        <v>2022</v>
      </c>
      <c r="C4462">
        <v>10</v>
      </c>
      <c r="D4462" t="s">
        <v>13</v>
      </c>
      <c r="E4462">
        <f>VLOOKUP(B4462&amp;D4462,Sheet1!$A$2:$N$799,14,FALSE)</f>
        <v>-2.2999999999999998</v>
      </c>
      <c r="F4462">
        <f t="shared" si="69"/>
        <v>-1.7999999999999998</v>
      </c>
      <c r="G4462" t="s">
        <v>22</v>
      </c>
      <c r="H4462">
        <f>VLOOKUP(B4462&amp;G4462,Sheet1!$A$2:$N$799,14,FALSE)</f>
        <v>-0.5</v>
      </c>
      <c r="I4462">
        <v>1</v>
      </c>
      <c r="J4462">
        <v>2</v>
      </c>
      <c r="K4462">
        <v>1</v>
      </c>
      <c r="L4462">
        <v>-1</v>
      </c>
    </row>
    <row r="4463" spans="1:12" x14ac:dyDescent="0.25">
      <c r="A4463" t="s">
        <v>2346</v>
      </c>
      <c r="B4463">
        <v>2022</v>
      </c>
      <c r="C4463">
        <v>10</v>
      </c>
      <c r="D4463" t="s">
        <v>28</v>
      </c>
      <c r="E4463">
        <f>VLOOKUP(B4463&amp;D4463,Sheet1!$A$2:$N$799,14,FALSE)</f>
        <v>6.5</v>
      </c>
      <c r="F4463">
        <f t="shared" si="69"/>
        <v>7.4</v>
      </c>
      <c r="G4463" t="s">
        <v>56</v>
      </c>
      <c r="H4463">
        <f>VLOOKUP(B4463&amp;G4463,Sheet1!$A$2:$N$799,14,FALSE)</f>
        <v>-0.9</v>
      </c>
      <c r="I4463">
        <v>0</v>
      </c>
      <c r="J4463">
        <v>4</v>
      </c>
      <c r="K4463">
        <v>2</v>
      </c>
      <c r="L4463">
        <v>-2</v>
      </c>
    </row>
    <row r="4464" spans="1:12" x14ac:dyDescent="0.25">
      <c r="A4464" t="s">
        <v>2347</v>
      </c>
      <c r="B4464">
        <v>2022</v>
      </c>
      <c r="C4464">
        <v>11</v>
      </c>
      <c r="D4464" t="s">
        <v>16</v>
      </c>
      <c r="E4464">
        <f>VLOOKUP(B4464&amp;D4464,Sheet1!$A$2:$N$799,14,FALSE)</f>
        <v>3.1</v>
      </c>
      <c r="F4464">
        <f t="shared" si="69"/>
        <v>5.3000000000000007</v>
      </c>
      <c r="G4464" t="s">
        <v>14</v>
      </c>
      <c r="H4464">
        <f>VLOOKUP(B4464&amp;G4464,Sheet1!$A$2:$N$799,14,FALSE)</f>
        <v>-2.2000000000000002</v>
      </c>
      <c r="I4464">
        <v>1</v>
      </c>
      <c r="J4464">
        <v>1</v>
      </c>
      <c r="K4464">
        <v>3</v>
      </c>
      <c r="L4464">
        <v>2</v>
      </c>
    </row>
    <row r="4465" spans="1:12" x14ac:dyDescent="0.25">
      <c r="A4465" t="s">
        <v>2348</v>
      </c>
      <c r="B4465">
        <v>2022</v>
      </c>
      <c r="C4465">
        <v>11</v>
      </c>
      <c r="D4465" t="s">
        <v>37</v>
      </c>
      <c r="E4465">
        <f>VLOOKUP(B4465&amp;D4465,Sheet1!$A$2:$N$799,14,FALSE)</f>
        <v>-2.1</v>
      </c>
      <c r="F4465">
        <f t="shared" si="69"/>
        <v>4.3000000000000007</v>
      </c>
      <c r="G4465" t="s">
        <v>10</v>
      </c>
      <c r="H4465">
        <f>VLOOKUP(B4465&amp;G4465,Sheet1!$A$2:$N$799,14,FALSE)</f>
        <v>-6.4</v>
      </c>
      <c r="I4465">
        <v>1</v>
      </c>
      <c r="J4465">
        <v>1</v>
      </c>
      <c r="K4465">
        <v>2</v>
      </c>
      <c r="L4465">
        <v>1</v>
      </c>
    </row>
    <row r="4466" spans="1:12" x14ac:dyDescent="0.25">
      <c r="A4466" t="s">
        <v>2349</v>
      </c>
      <c r="B4466">
        <v>2022</v>
      </c>
      <c r="C4466">
        <v>11</v>
      </c>
      <c r="D4466" t="s">
        <v>19</v>
      </c>
      <c r="E4466">
        <f>VLOOKUP(B4466&amp;D4466,Sheet1!$A$2:$N$799,14,FALSE)</f>
        <v>-0.8</v>
      </c>
      <c r="F4466">
        <f t="shared" si="69"/>
        <v>-7.7</v>
      </c>
      <c r="G4466" t="s">
        <v>17</v>
      </c>
      <c r="H4466">
        <f>VLOOKUP(B4466&amp;G4466,Sheet1!$A$2:$N$799,14,FALSE)</f>
        <v>6.9</v>
      </c>
      <c r="I4466">
        <v>0</v>
      </c>
      <c r="J4466">
        <v>0</v>
      </c>
      <c r="K4466">
        <v>2</v>
      </c>
      <c r="L4466">
        <v>2</v>
      </c>
    </row>
    <row r="4467" spans="1:12" x14ac:dyDescent="0.25">
      <c r="A4467" t="s">
        <v>2350</v>
      </c>
      <c r="B4467">
        <v>2022</v>
      </c>
      <c r="C4467">
        <v>11</v>
      </c>
      <c r="D4467" t="s">
        <v>11</v>
      </c>
      <c r="E4467">
        <f>VLOOKUP(B4467&amp;D4467,Sheet1!$A$2:$N$799,14,FALSE)</f>
        <v>10.9</v>
      </c>
      <c r="F4467">
        <f t="shared" si="69"/>
        <v>11</v>
      </c>
      <c r="G4467" t="s">
        <v>20</v>
      </c>
      <c r="H4467">
        <f>VLOOKUP(B4467&amp;G4467,Sheet1!$A$2:$N$799,14,FALSE)</f>
        <v>-0.1</v>
      </c>
      <c r="I4467">
        <v>1</v>
      </c>
      <c r="J4467">
        <v>0</v>
      </c>
      <c r="K4467">
        <v>1</v>
      </c>
      <c r="L4467">
        <v>1</v>
      </c>
    </row>
    <row r="4468" spans="1:12" x14ac:dyDescent="0.25">
      <c r="A4468" t="s">
        <v>2351</v>
      </c>
      <c r="B4468">
        <v>2022</v>
      </c>
      <c r="C4468">
        <v>11</v>
      </c>
      <c r="D4468" t="s">
        <v>32</v>
      </c>
      <c r="E4468">
        <f>VLOOKUP(B4468&amp;D4468,Sheet1!$A$2:$N$799,14,FALSE)</f>
        <v>-0.1</v>
      </c>
      <c r="F4468">
        <f t="shared" si="69"/>
        <v>-6.6</v>
      </c>
      <c r="G4468" t="s">
        <v>49</v>
      </c>
      <c r="H4468">
        <f>VLOOKUP(B4468&amp;G4468,Sheet1!$A$2:$N$799,14,FALSE)</f>
        <v>6.5</v>
      </c>
      <c r="I4468">
        <v>0</v>
      </c>
      <c r="J4468">
        <v>1</v>
      </c>
      <c r="K4468">
        <v>0</v>
      </c>
      <c r="L4468">
        <v>-1</v>
      </c>
    </row>
    <row r="4469" spans="1:12" x14ac:dyDescent="0.25">
      <c r="A4469" t="s">
        <v>2352</v>
      </c>
      <c r="B4469">
        <v>2022</v>
      </c>
      <c r="C4469">
        <v>11</v>
      </c>
      <c r="D4469" t="s">
        <v>41</v>
      </c>
      <c r="E4469">
        <f>VLOOKUP(B4469&amp;D4469,Sheet1!$A$2:$N$799,14,FALSE)</f>
        <v>-0.4</v>
      </c>
      <c r="F4469">
        <f t="shared" si="69"/>
        <v>-2.6</v>
      </c>
      <c r="G4469" t="s">
        <v>40</v>
      </c>
      <c r="H4469">
        <f>VLOOKUP(B4469&amp;G4469,Sheet1!$A$2:$N$799,14,FALSE)</f>
        <v>2.2000000000000002</v>
      </c>
      <c r="I4469">
        <v>0</v>
      </c>
      <c r="J4469">
        <v>3</v>
      </c>
      <c r="K4469">
        <v>0</v>
      </c>
      <c r="L4469">
        <v>-3</v>
      </c>
    </row>
    <row r="4470" spans="1:12" x14ac:dyDescent="0.25">
      <c r="A4470" t="s">
        <v>2353</v>
      </c>
      <c r="B4470">
        <v>2022</v>
      </c>
      <c r="C4470">
        <v>11</v>
      </c>
      <c r="D4470" t="s">
        <v>47</v>
      </c>
      <c r="E4470">
        <f>VLOOKUP(B4470&amp;D4470,Sheet1!$A$2:$N$799,14,FALSE)</f>
        <v>-0.9</v>
      </c>
      <c r="F4470">
        <f t="shared" si="69"/>
        <v>-7.1000000000000005</v>
      </c>
      <c r="G4470" t="s">
        <v>52</v>
      </c>
      <c r="H4470">
        <f>VLOOKUP(B4470&amp;G4470,Sheet1!$A$2:$N$799,14,FALSE)</f>
        <v>6.2</v>
      </c>
      <c r="I4470">
        <v>0</v>
      </c>
      <c r="J4470">
        <v>2</v>
      </c>
      <c r="K4470">
        <v>1</v>
      </c>
      <c r="L4470">
        <v>-1</v>
      </c>
    </row>
    <row r="4471" spans="1:12" x14ac:dyDescent="0.25">
      <c r="A4471" t="s">
        <v>2354</v>
      </c>
      <c r="B4471">
        <v>2022</v>
      </c>
      <c r="C4471">
        <v>11</v>
      </c>
      <c r="D4471" t="s">
        <v>38</v>
      </c>
      <c r="E4471">
        <f>VLOOKUP(B4471&amp;D4471,Sheet1!$A$2:$N$799,14,FALSE)</f>
        <v>-1.2</v>
      </c>
      <c r="F4471">
        <f t="shared" si="69"/>
        <v>2.8</v>
      </c>
      <c r="G4471" t="s">
        <v>31</v>
      </c>
      <c r="H4471">
        <f>VLOOKUP(B4471&amp;G4471,Sheet1!$A$2:$N$799,14,FALSE)</f>
        <v>-4</v>
      </c>
      <c r="I4471">
        <v>1</v>
      </c>
      <c r="J4471">
        <v>0</v>
      </c>
      <c r="K4471">
        <v>0</v>
      </c>
      <c r="L4471">
        <v>0</v>
      </c>
    </row>
    <row r="4472" spans="1:12" x14ac:dyDescent="0.25">
      <c r="A4472" t="s">
        <v>2355</v>
      </c>
      <c r="B4472">
        <v>2022</v>
      </c>
      <c r="C4472">
        <v>11</v>
      </c>
      <c r="D4472" t="s">
        <v>25</v>
      </c>
      <c r="E4472">
        <f>VLOOKUP(B4472&amp;D4472,Sheet1!$A$2:$N$799,14,FALSE)</f>
        <v>-5</v>
      </c>
      <c r="F4472">
        <f t="shared" si="69"/>
        <v>-2.5</v>
      </c>
      <c r="G4472" t="s">
        <v>44</v>
      </c>
      <c r="H4472">
        <f>VLOOKUP(B4472&amp;G4472,Sheet1!$A$2:$N$799,14,FALSE)</f>
        <v>-2.5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2356</v>
      </c>
      <c r="B4473">
        <v>2022</v>
      </c>
      <c r="C4473">
        <v>11</v>
      </c>
      <c r="D4473" t="s">
        <v>35</v>
      </c>
      <c r="E4473">
        <f>VLOOKUP(B4473&amp;D4473,Sheet1!$A$2:$N$799,14,FALSE)</f>
        <v>2</v>
      </c>
      <c r="F4473">
        <f t="shared" si="69"/>
        <v>1.2</v>
      </c>
      <c r="G4473" t="s">
        <v>43</v>
      </c>
      <c r="H4473">
        <f>VLOOKUP(B4473&amp;G4473,Sheet1!$A$2:$N$799,14,FALSE)</f>
        <v>0.8</v>
      </c>
      <c r="I4473">
        <v>1</v>
      </c>
      <c r="J4473">
        <v>0</v>
      </c>
      <c r="K4473">
        <v>0</v>
      </c>
      <c r="L4473">
        <v>0</v>
      </c>
    </row>
    <row r="4474" spans="1:12" x14ac:dyDescent="0.25">
      <c r="A4474" t="s">
        <v>2357</v>
      </c>
      <c r="B4474">
        <v>2022</v>
      </c>
      <c r="C4474">
        <v>11</v>
      </c>
      <c r="D4474" t="s">
        <v>26</v>
      </c>
      <c r="E4474">
        <f>VLOOKUP(B4474&amp;D4474,Sheet1!$A$2:$N$799,14,FALSE)</f>
        <v>-8.6</v>
      </c>
      <c r="F4474">
        <f t="shared" si="69"/>
        <v>-15.1</v>
      </c>
      <c r="G4474" t="s">
        <v>28</v>
      </c>
      <c r="H4474">
        <f>VLOOKUP(B4474&amp;G4474,Sheet1!$A$2:$N$799,14,FALSE)</f>
        <v>6.5</v>
      </c>
      <c r="I4474">
        <v>0</v>
      </c>
      <c r="J4474">
        <v>1</v>
      </c>
      <c r="K4474">
        <v>2</v>
      </c>
      <c r="L4474">
        <v>1</v>
      </c>
    </row>
    <row r="4475" spans="1:12" x14ac:dyDescent="0.25">
      <c r="A4475" t="s">
        <v>2358</v>
      </c>
      <c r="B4475">
        <v>2022</v>
      </c>
      <c r="C4475">
        <v>11</v>
      </c>
      <c r="D4475" t="s">
        <v>46</v>
      </c>
      <c r="E4475">
        <f>VLOOKUP(B4475&amp;D4475,Sheet1!$A$2:$N$799,14,FALSE)</f>
        <v>-6.2</v>
      </c>
      <c r="F4475">
        <f t="shared" si="69"/>
        <v>-14.100000000000001</v>
      </c>
      <c r="G4475" t="s">
        <v>50</v>
      </c>
      <c r="H4475">
        <f>VLOOKUP(B4475&amp;G4475,Sheet1!$A$2:$N$799,14,FALSE)</f>
        <v>7.9</v>
      </c>
      <c r="I4475">
        <v>0</v>
      </c>
      <c r="J4475">
        <v>2</v>
      </c>
      <c r="K4475">
        <v>0</v>
      </c>
      <c r="L4475">
        <v>-2</v>
      </c>
    </row>
    <row r="4476" spans="1:12" x14ac:dyDescent="0.25">
      <c r="A4476" t="s">
        <v>2359</v>
      </c>
      <c r="B4476">
        <v>2022</v>
      </c>
      <c r="C4476">
        <v>11</v>
      </c>
      <c r="D4476" t="s">
        <v>23</v>
      </c>
      <c r="E4476">
        <f>VLOOKUP(B4476&amp;D4476,Sheet1!$A$2:$N$799,14,FALSE)</f>
        <v>0.3</v>
      </c>
      <c r="F4476">
        <f t="shared" si="69"/>
        <v>3.9</v>
      </c>
      <c r="G4476" t="s">
        <v>53</v>
      </c>
      <c r="H4476">
        <f>VLOOKUP(B4476&amp;G4476,Sheet1!$A$2:$N$799,14,FALSE)</f>
        <v>-3.6</v>
      </c>
      <c r="I4476">
        <v>0</v>
      </c>
      <c r="J4476">
        <v>0</v>
      </c>
      <c r="K4476">
        <v>1</v>
      </c>
      <c r="L4476">
        <v>1</v>
      </c>
    </row>
    <row r="4477" spans="1:12" x14ac:dyDescent="0.25">
      <c r="A4477" t="s">
        <v>2360</v>
      </c>
      <c r="B4477">
        <v>2022</v>
      </c>
      <c r="C4477">
        <v>11</v>
      </c>
      <c r="D4477" t="s">
        <v>55</v>
      </c>
      <c r="E4477">
        <f>VLOOKUP(B4477&amp;D4477,Sheet1!$A$2:$N$799,14,FALSE)</f>
        <v>-8.5</v>
      </c>
      <c r="F4477">
        <f t="shared" si="69"/>
        <v>-7.6</v>
      </c>
      <c r="G4477" t="s">
        <v>56</v>
      </c>
      <c r="H4477">
        <f>VLOOKUP(B4477&amp;G4477,Sheet1!$A$2:$N$799,14,FALSE)</f>
        <v>-0.9</v>
      </c>
      <c r="I4477">
        <v>0</v>
      </c>
      <c r="J4477">
        <v>2</v>
      </c>
      <c r="K4477">
        <v>0</v>
      </c>
      <c r="L4477">
        <v>-2</v>
      </c>
    </row>
    <row r="4478" spans="1:12" x14ac:dyDescent="0.25">
      <c r="A4478" t="s">
        <v>2361</v>
      </c>
      <c r="B4478">
        <v>2022</v>
      </c>
      <c r="C4478">
        <v>12</v>
      </c>
      <c r="D4478" t="s">
        <v>56</v>
      </c>
      <c r="E4478">
        <f>VLOOKUP(B4478&amp;D4478,Sheet1!$A$2:$N$799,14,FALSE)</f>
        <v>-0.9</v>
      </c>
      <c r="F4478">
        <f t="shared" si="69"/>
        <v>1.2000000000000002</v>
      </c>
      <c r="G4478" t="s">
        <v>37</v>
      </c>
      <c r="H4478">
        <f>VLOOKUP(B4478&amp;G4478,Sheet1!$A$2:$N$799,14,FALSE)</f>
        <v>-2.1</v>
      </c>
      <c r="I4478">
        <v>1</v>
      </c>
      <c r="J4478">
        <v>1</v>
      </c>
      <c r="K4478">
        <v>1</v>
      </c>
      <c r="L4478">
        <v>0</v>
      </c>
    </row>
    <row r="4479" spans="1:12" x14ac:dyDescent="0.25">
      <c r="A4479" t="s">
        <v>2362</v>
      </c>
      <c r="B4479">
        <v>2022</v>
      </c>
      <c r="C4479">
        <v>12</v>
      </c>
      <c r="D4479" t="s">
        <v>29</v>
      </c>
      <c r="E4479">
        <f>VLOOKUP(B4479&amp;D4479,Sheet1!$A$2:$N$799,14,FALSE)</f>
        <v>1.8</v>
      </c>
      <c r="F4479">
        <f t="shared" si="69"/>
        <v>-1.3</v>
      </c>
      <c r="G4479" t="s">
        <v>16</v>
      </c>
      <c r="H4479">
        <f>VLOOKUP(B4479&amp;G4479,Sheet1!$A$2:$N$799,14,FALSE)</f>
        <v>3.1</v>
      </c>
      <c r="I4479">
        <v>1</v>
      </c>
      <c r="J4479">
        <v>1</v>
      </c>
      <c r="K4479">
        <v>2</v>
      </c>
      <c r="L4479">
        <v>1</v>
      </c>
    </row>
    <row r="4480" spans="1:12" x14ac:dyDescent="0.25">
      <c r="A4480" t="s">
        <v>2363</v>
      </c>
      <c r="B4480">
        <v>2022</v>
      </c>
      <c r="C4480">
        <v>12</v>
      </c>
      <c r="D4480" t="s">
        <v>40</v>
      </c>
      <c r="E4480">
        <f>VLOOKUP(B4480&amp;D4480,Sheet1!$A$2:$N$799,14,FALSE)</f>
        <v>2.2000000000000002</v>
      </c>
      <c r="F4480">
        <f t="shared" si="69"/>
        <v>-8.6999999999999993</v>
      </c>
      <c r="G4480" t="s">
        <v>11</v>
      </c>
      <c r="H4480">
        <f>VLOOKUP(B4480&amp;G4480,Sheet1!$A$2:$N$799,14,FALSE)</f>
        <v>10.9</v>
      </c>
      <c r="I4480">
        <v>0</v>
      </c>
      <c r="J4480">
        <v>2</v>
      </c>
      <c r="K4480">
        <v>1</v>
      </c>
      <c r="L4480">
        <v>-1</v>
      </c>
    </row>
    <row r="4481" spans="1:12" x14ac:dyDescent="0.25">
      <c r="A4481" t="s">
        <v>2364</v>
      </c>
      <c r="B4481">
        <v>2022</v>
      </c>
      <c r="C4481">
        <v>12</v>
      </c>
      <c r="D4481" t="s">
        <v>43</v>
      </c>
      <c r="E4481">
        <f>VLOOKUP(B4481&amp;D4481,Sheet1!$A$2:$N$799,14,FALSE)</f>
        <v>0.8</v>
      </c>
      <c r="F4481">
        <f t="shared" si="69"/>
        <v>7.2</v>
      </c>
      <c r="G4481" t="s">
        <v>10</v>
      </c>
      <c r="H4481">
        <f>VLOOKUP(B4481&amp;G4481,Sheet1!$A$2:$N$799,14,FALSE)</f>
        <v>-6.4</v>
      </c>
      <c r="I4481">
        <v>1</v>
      </c>
      <c r="J4481">
        <v>0</v>
      </c>
      <c r="K4481">
        <v>1</v>
      </c>
      <c r="L4481">
        <v>1</v>
      </c>
    </row>
    <row r="4482" spans="1:12" x14ac:dyDescent="0.25">
      <c r="A4482" t="s">
        <v>2365</v>
      </c>
      <c r="B4482">
        <v>2022</v>
      </c>
      <c r="C4482">
        <v>12</v>
      </c>
      <c r="D4482" t="s">
        <v>53</v>
      </c>
      <c r="E4482">
        <f>VLOOKUP(B4482&amp;D4482,Sheet1!$A$2:$N$799,14,FALSE)</f>
        <v>-3.6</v>
      </c>
      <c r="F4482">
        <f t="shared" si="69"/>
        <v>-10.5</v>
      </c>
      <c r="G4482" t="s">
        <v>17</v>
      </c>
      <c r="H4482">
        <f>VLOOKUP(B4482&amp;G4482,Sheet1!$A$2:$N$799,14,FALSE)</f>
        <v>6.9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t="s">
        <v>2366</v>
      </c>
      <c r="B4483">
        <v>2022</v>
      </c>
      <c r="C4483">
        <v>12</v>
      </c>
      <c r="D4483" t="s">
        <v>14</v>
      </c>
      <c r="E4483">
        <f>VLOOKUP(B4483&amp;D4483,Sheet1!$A$2:$N$799,14,FALSE)</f>
        <v>-2.2000000000000002</v>
      </c>
      <c r="F4483">
        <f t="shared" ref="F4483:F4546" si="70">E4483-H4483</f>
        <v>2.8</v>
      </c>
      <c r="G4483" t="s">
        <v>25</v>
      </c>
      <c r="H4483">
        <f>VLOOKUP(B4483&amp;G4483,Sheet1!$A$2:$N$799,14,FALSE)</f>
        <v>-5</v>
      </c>
      <c r="I4483">
        <v>1</v>
      </c>
      <c r="J4483">
        <v>0</v>
      </c>
      <c r="K4483">
        <v>3</v>
      </c>
      <c r="L4483">
        <v>3</v>
      </c>
    </row>
    <row r="4484" spans="1:12" x14ac:dyDescent="0.25">
      <c r="A4484" t="s">
        <v>2367</v>
      </c>
      <c r="B4484">
        <v>2022</v>
      </c>
      <c r="C4484">
        <v>12</v>
      </c>
      <c r="D4484" t="s">
        <v>28</v>
      </c>
      <c r="E4484">
        <f>VLOOKUP(B4484&amp;D4484,Sheet1!$A$2:$N$799,14,FALSE)</f>
        <v>6.5</v>
      </c>
      <c r="F4484">
        <f t="shared" si="70"/>
        <v>6.2</v>
      </c>
      <c r="G4484" t="s">
        <v>23</v>
      </c>
      <c r="H4484">
        <f>VLOOKUP(B4484&amp;G4484,Sheet1!$A$2:$N$799,14,FALSE)</f>
        <v>0.3</v>
      </c>
      <c r="I4484">
        <v>1</v>
      </c>
      <c r="J4484">
        <v>1</v>
      </c>
      <c r="K4484">
        <v>2</v>
      </c>
      <c r="L4484">
        <v>1</v>
      </c>
    </row>
    <row r="4485" spans="1:12" x14ac:dyDescent="0.25">
      <c r="A4485" t="s">
        <v>2368</v>
      </c>
      <c r="B4485">
        <v>2022</v>
      </c>
      <c r="C4485">
        <v>12</v>
      </c>
      <c r="D4485" t="s">
        <v>34</v>
      </c>
      <c r="E4485">
        <f>VLOOKUP(B4485&amp;D4485,Sheet1!$A$2:$N$799,14,FALSE)</f>
        <v>1.8</v>
      </c>
      <c r="F4485">
        <f t="shared" si="70"/>
        <v>10.3</v>
      </c>
      <c r="G4485" t="s">
        <v>55</v>
      </c>
      <c r="H4485">
        <f>VLOOKUP(B4485&amp;G4485,Sheet1!$A$2:$N$799,14,FALSE)</f>
        <v>-8.5</v>
      </c>
      <c r="I4485">
        <v>1</v>
      </c>
      <c r="J4485">
        <v>1</v>
      </c>
      <c r="K4485">
        <v>3</v>
      </c>
      <c r="L4485">
        <v>2</v>
      </c>
    </row>
    <row r="4486" spans="1:12" x14ac:dyDescent="0.25">
      <c r="A4486" t="s">
        <v>2369</v>
      </c>
      <c r="B4486">
        <v>2022</v>
      </c>
      <c r="C4486">
        <v>12</v>
      </c>
      <c r="D4486" t="s">
        <v>46</v>
      </c>
      <c r="E4486">
        <f>VLOOKUP(B4486&amp;D4486,Sheet1!$A$2:$N$799,14,FALSE)</f>
        <v>-6.2</v>
      </c>
      <c r="F4486">
        <f t="shared" si="70"/>
        <v>-5.3</v>
      </c>
      <c r="G4486" t="s">
        <v>47</v>
      </c>
      <c r="H4486">
        <f>VLOOKUP(B4486&amp;G4486,Sheet1!$A$2:$N$799,14,FALSE)</f>
        <v>-0.9</v>
      </c>
      <c r="I4486">
        <v>0</v>
      </c>
      <c r="J4486">
        <v>2</v>
      </c>
      <c r="K4486">
        <v>0</v>
      </c>
      <c r="L4486">
        <v>-2</v>
      </c>
    </row>
    <row r="4487" spans="1:12" x14ac:dyDescent="0.25">
      <c r="A4487" t="s">
        <v>2370</v>
      </c>
      <c r="B4487">
        <v>2022</v>
      </c>
      <c r="C4487">
        <v>12</v>
      </c>
      <c r="D4487" t="s">
        <v>52</v>
      </c>
      <c r="E4487">
        <f>VLOOKUP(B4487&amp;D4487,Sheet1!$A$2:$N$799,14,FALSE)</f>
        <v>6.2</v>
      </c>
      <c r="F4487">
        <f t="shared" si="70"/>
        <v>10.199999999999999</v>
      </c>
      <c r="G4487" t="s">
        <v>31</v>
      </c>
      <c r="H4487">
        <f>VLOOKUP(B4487&amp;G4487,Sheet1!$A$2:$N$799,14,FALSE)</f>
        <v>-4</v>
      </c>
      <c r="I4487">
        <v>1</v>
      </c>
      <c r="J4487">
        <v>1</v>
      </c>
      <c r="K4487">
        <v>3</v>
      </c>
      <c r="L4487">
        <v>2</v>
      </c>
    </row>
    <row r="4488" spans="1:12" x14ac:dyDescent="0.25">
      <c r="A4488" t="s">
        <v>2371</v>
      </c>
      <c r="B4488">
        <v>2022</v>
      </c>
      <c r="C4488">
        <v>12</v>
      </c>
      <c r="D4488" t="s">
        <v>22</v>
      </c>
      <c r="E4488">
        <f>VLOOKUP(B4488&amp;D4488,Sheet1!$A$2:$N$799,14,FALSE)</f>
        <v>-0.5</v>
      </c>
      <c r="F4488">
        <f t="shared" si="70"/>
        <v>2</v>
      </c>
      <c r="G4488" t="s">
        <v>44</v>
      </c>
      <c r="H4488">
        <f>VLOOKUP(B4488&amp;G4488,Sheet1!$A$2:$N$799,14,FALSE)</f>
        <v>-2.5</v>
      </c>
      <c r="I4488">
        <v>0</v>
      </c>
      <c r="J4488">
        <v>2</v>
      </c>
      <c r="K4488">
        <v>2</v>
      </c>
      <c r="L4488">
        <v>0</v>
      </c>
    </row>
    <row r="4489" spans="1:12" x14ac:dyDescent="0.25">
      <c r="A4489" t="s">
        <v>2372</v>
      </c>
      <c r="B4489">
        <v>2022</v>
      </c>
      <c r="C4489">
        <v>12</v>
      </c>
      <c r="D4489" t="s">
        <v>32</v>
      </c>
      <c r="E4489">
        <f>VLOOKUP(B4489&amp;D4489,Sheet1!$A$2:$N$799,14,FALSE)</f>
        <v>-0.1</v>
      </c>
      <c r="F4489">
        <f t="shared" si="70"/>
        <v>-2.1</v>
      </c>
      <c r="G4489" t="s">
        <v>35</v>
      </c>
      <c r="H4489">
        <f>VLOOKUP(B4489&amp;G4489,Sheet1!$A$2:$N$799,14,FALSE)</f>
        <v>2</v>
      </c>
      <c r="I4489">
        <v>1</v>
      </c>
      <c r="J4489">
        <v>1</v>
      </c>
      <c r="K4489">
        <v>0</v>
      </c>
      <c r="L4489">
        <v>-1</v>
      </c>
    </row>
    <row r="4490" spans="1:12" x14ac:dyDescent="0.25">
      <c r="A4490" t="s">
        <v>2373</v>
      </c>
      <c r="B4490">
        <v>2022</v>
      </c>
      <c r="C4490">
        <v>12</v>
      </c>
      <c r="D4490" t="s">
        <v>50</v>
      </c>
      <c r="E4490">
        <f>VLOOKUP(B4490&amp;D4490,Sheet1!$A$2:$N$799,14,FALSE)</f>
        <v>7.9</v>
      </c>
      <c r="F4490">
        <f t="shared" si="70"/>
        <v>9.1</v>
      </c>
      <c r="G4490" t="s">
        <v>38</v>
      </c>
      <c r="H4490">
        <f>VLOOKUP(B4490&amp;G4490,Sheet1!$A$2:$N$799,14,FALSE)</f>
        <v>-1.2</v>
      </c>
      <c r="I4490">
        <v>1</v>
      </c>
      <c r="J4490">
        <v>0</v>
      </c>
      <c r="K4490">
        <v>2</v>
      </c>
      <c r="L4490">
        <v>2</v>
      </c>
    </row>
    <row r="4491" spans="1:12" x14ac:dyDescent="0.25">
      <c r="A4491" t="s">
        <v>2374</v>
      </c>
      <c r="B4491">
        <v>2022</v>
      </c>
      <c r="C4491">
        <v>12</v>
      </c>
      <c r="D4491" t="s">
        <v>49</v>
      </c>
      <c r="E4491">
        <f>VLOOKUP(B4491&amp;D4491,Sheet1!$A$2:$N$799,14,FALSE)</f>
        <v>6.5</v>
      </c>
      <c r="F4491">
        <f t="shared" si="70"/>
        <v>6.9</v>
      </c>
      <c r="G4491" t="s">
        <v>41</v>
      </c>
      <c r="H4491">
        <f>VLOOKUP(B4491&amp;G4491,Sheet1!$A$2:$N$799,14,FALSE)</f>
        <v>-0.4</v>
      </c>
      <c r="I4491">
        <v>1</v>
      </c>
      <c r="J4491">
        <v>2</v>
      </c>
      <c r="K4491">
        <v>0</v>
      </c>
      <c r="L4491">
        <v>-2</v>
      </c>
    </row>
    <row r="4492" spans="1:12" x14ac:dyDescent="0.25">
      <c r="A4492" t="s">
        <v>2375</v>
      </c>
      <c r="B4492">
        <v>2022</v>
      </c>
      <c r="C4492">
        <v>12</v>
      </c>
      <c r="D4492" t="s">
        <v>26</v>
      </c>
      <c r="E4492">
        <f>VLOOKUP(B4492&amp;D4492,Sheet1!$A$2:$N$799,14,FALSE)</f>
        <v>-8.6</v>
      </c>
      <c r="F4492">
        <f t="shared" si="70"/>
        <v>-7.8</v>
      </c>
      <c r="G4492" t="s">
        <v>19</v>
      </c>
      <c r="H4492">
        <f>VLOOKUP(B4492&amp;G4492,Sheet1!$A$2:$N$799,14,FALSE)</f>
        <v>-0.8</v>
      </c>
      <c r="I4492">
        <v>0</v>
      </c>
      <c r="J4492">
        <v>2</v>
      </c>
      <c r="K4492">
        <v>0</v>
      </c>
      <c r="L4492">
        <v>-2</v>
      </c>
    </row>
    <row r="4493" spans="1:12" x14ac:dyDescent="0.25">
      <c r="A4493" t="s">
        <v>2376</v>
      </c>
      <c r="B4493">
        <v>2022</v>
      </c>
      <c r="C4493">
        <v>12</v>
      </c>
      <c r="D4493" t="s">
        <v>20</v>
      </c>
      <c r="E4493">
        <f>VLOOKUP(B4493&amp;D4493,Sheet1!$A$2:$N$799,14,FALSE)</f>
        <v>-0.1</v>
      </c>
      <c r="F4493">
        <f t="shared" si="70"/>
        <v>2.1999999999999997</v>
      </c>
      <c r="G4493" t="s">
        <v>13</v>
      </c>
      <c r="H4493">
        <f>VLOOKUP(B4493&amp;G4493,Sheet1!$A$2:$N$799,14,FALSE)</f>
        <v>-2.2999999999999998</v>
      </c>
      <c r="I4493">
        <v>1</v>
      </c>
      <c r="J4493">
        <v>1</v>
      </c>
      <c r="K4493">
        <v>0</v>
      </c>
      <c r="L4493">
        <v>-1</v>
      </c>
    </row>
    <row r="4494" spans="1:12" x14ac:dyDescent="0.25">
      <c r="A4494" t="s">
        <v>2377</v>
      </c>
      <c r="B4494">
        <v>2022</v>
      </c>
      <c r="C4494">
        <v>13</v>
      </c>
      <c r="D4494" t="s">
        <v>35</v>
      </c>
      <c r="E4494">
        <f>VLOOKUP(B4494&amp;D4494,Sheet1!$A$2:$N$799,14,FALSE)</f>
        <v>2</v>
      </c>
      <c r="F4494">
        <f t="shared" si="70"/>
        <v>-8.9</v>
      </c>
      <c r="G4494" t="s">
        <v>11</v>
      </c>
      <c r="H4494">
        <f>VLOOKUP(B4494&amp;G4494,Sheet1!$A$2:$N$799,14,FALSE)</f>
        <v>10.9</v>
      </c>
      <c r="I4494">
        <v>0</v>
      </c>
      <c r="J4494">
        <v>0</v>
      </c>
      <c r="K4494">
        <v>1</v>
      </c>
      <c r="L4494">
        <v>1</v>
      </c>
    </row>
    <row r="4495" spans="1:12" x14ac:dyDescent="0.25">
      <c r="A4495" t="s">
        <v>2378</v>
      </c>
      <c r="B4495">
        <v>2022</v>
      </c>
      <c r="C4495">
        <v>13</v>
      </c>
      <c r="D4495" t="s">
        <v>55</v>
      </c>
      <c r="E4495">
        <f>VLOOKUP(B4495&amp;D4495,Sheet1!$A$2:$N$799,14,FALSE)</f>
        <v>-8.5</v>
      </c>
      <c r="F4495">
        <f t="shared" si="70"/>
        <v>-8.4</v>
      </c>
      <c r="G4495" t="s">
        <v>20</v>
      </c>
      <c r="H4495">
        <f>VLOOKUP(B4495&amp;G4495,Sheet1!$A$2:$N$799,14,FALSE)</f>
        <v>-0.1</v>
      </c>
      <c r="I4495">
        <v>0</v>
      </c>
      <c r="J4495">
        <v>3</v>
      </c>
      <c r="K4495">
        <v>3</v>
      </c>
      <c r="L4495">
        <v>0</v>
      </c>
    </row>
    <row r="4496" spans="1:12" x14ac:dyDescent="0.25">
      <c r="A4496" t="s">
        <v>2379</v>
      </c>
      <c r="B4496">
        <v>2022</v>
      </c>
      <c r="C4496">
        <v>13</v>
      </c>
      <c r="D4496" t="s">
        <v>16</v>
      </c>
      <c r="E4496">
        <f>VLOOKUP(B4496&amp;D4496,Sheet1!$A$2:$N$799,14,FALSE)</f>
        <v>3.1</v>
      </c>
      <c r="F4496">
        <f t="shared" si="70"/>
        <v>8.1</v>
      </c>
      <c r="G4496" t="s">
        <v>25</v>
      </c>
      <c r="H4496">
        <f>VLOOKUP(B4496&amp;G4496,Sheet1!$A$2:$N$799,14,FALSE)</f>
        <v>-5</v>
      </c>
      <c r="I4496">
        <v>1</v>
      </c>
      <c r="J4496">
        <v>2</v>
      </c>
      <c r="K4496">
        <v>0</v>
      </c>
      <c r="L4496">
        <v>-2</v>
      </c>
    </row>
    <row r="4497" spans="1:12" x14ac:dyDescent="0.25">
      <c r="A4497" t="s">
        <v>2380</v>
      </c>
      <c r="B4497">
        <v>2022</v>
      </c>
      <c r="C4497">
        <v>13</v>
      </c>
      <c r="D4497" t="s">
        <v>10</v>
      </c>
      <c r="E4497">
        <f>VLOOKUP(B4497&amp;D4497,Sheet1!$A$2:$N$799,14,FALSE)</f>
        <v>-6.4</v>
      </c>
      <c r="F4497">
        <f t="shared" si="70"/>
        <v>-6.7</v>
      </c>
      <c r="G4497" t="s">
        <v>23</v>
      </c>
      <c r="H4497">
        <f>VLOOKUP(B4497&amp;G4497,Sheet1!$A$2:$N$799,14,FALSE)</f>
        <v>0.3</v>
      </c>
      <c r="I4497">
        <v>0</v>
      </c>
      <c r="J4497">
        <v>3</v>
      </c>
      <c r="K4497">
        <v>0</v>
      </c>
      <c r="L4497">
        <v>-3</v>
      </c>
    </row>
    <row r="4498" spans="1:12" x14ac:dyDescent="0.25">
      <c r="A4498" t="s">
        <v>2381</v>
      </c>
      <c r="B4498">
        <v>2022</v>
      </c>
      <c r="C4498">
        <v>13</v>
      </c>
      <c r="D4498" t="s">
        <v>49</v>
      </c>
      <c r="E4498">
        <f>VLOOKUP(B4498&amp;D4498,Sheet1!$A$2:$N$799,14,FALSE)</f>
        <v>6.5</v>
      </c>
      <c r="F4498">
        <f t="shared" si="70"/>
        <v>15.1</v>
      </c>
      <c r="G4498" t="s">
        <v>26</v>
      </c>
      <c r="H4498">
        <f>VLOOKUP(B4498&amp;G4498,Sheet1!$A$2:$N$799,14,FALSE)</f>
        <v>-8.6</v>
      </c>
      <c r="I4498">
        <v>1</v>
      </c>
      <c r="J4498">
        <v>1</v>
      </c>
      <c r="K4498">
        <v>5</v>
      </c>
      <c r="L4498">
        <v>4</v>
      </c>
    </row>
    <row r="4499" spans="1:12" x14ac:dyDescent="0.25">
      <c r="A4499" t="s">
        <v>2382</v>
      </c>
      <c r="B4499">
        <v>2022</v>
      </c>
      <c r="C4499">
        <v>13</v>
      </c>
      <c r="D4499" t="s">
        <v>40</v>
      </c>
      <c r="E4499">
        <f>VLOOKUP(B4499&amp;D4499,Sheet1!$A$2:$N$799,14,FALSE)</f>
        <v>2.2000000000000002</v>
      </c>
      <c r="F4499">
        <f t="shared" si="70"/>
        <v>0.40000000000000013</v>
      </c>
      <c r="G4499" t="s">
        <v>29</v>
      </c>
      <c r="H4499">
        <f>VLOOKUP(B4499&amp;G4499,Sheet1!$A$2:$N$799,14,FALSE)</f>
        <v>1.8</v>
      </c>
      <c r="I4499">
        <v>1</v>
      </c>
      <c r="J4499">
        <v>0</v>
      </c>
      <c r="K4499">
        <v>1</v>
      </c>
      <c r="L4499">
        <v>1</v>
      </c>
    </row>
    <row r="4500" spans="1:12" x14ac:dyDescent="0.25">
      <c r="A4500" t="s">
        <v>2383</v>
      </c>
      <c r="B4500">
        <v>2022</v>
      </c>
      <c r="C4500">
        <v>13</v>
      </c>
      <c r="D4500" t="s">
        <v>17</v>
      </c>
      <c r="E4500">
        <f>VLOOKUP(B4500&amp;D4500,Sheet1!$A$2:$N$799,14,FALSE)</f>
        <v>6.9</v>
      </c>
      <c r="F4500">
        <f t="shared" si="70"/>
        <v>0.70000000000000018</v>
      </c>
      <c r="G4500" t="s">
        <v>52</v>
      </c>
      <c r="H4500">
        <f>VLOOKUP(B4500&amp;G4500,Sheet1!$A$2:$N$799,14,FALSE)</f>
        <v>6.2</v>
      </c>
      <c r="I4500">
        <v>1</v>
      </c>
      <c r="J4500">
        <v>0</v>
      </c>
      <c r="K4500">
        <v>1</v>
      </c>
      <c r="L4500">
        <v>1</v>
      </c>
    </row>
    <row r="4501" spans="1:12" x14ac:dyDescent="0.25">
      <c r="A4501" t="s">
        <v>2384</v>
      </c>
      <c r="B4501">
        <v>2022</v>
      </c>
      <c r="C4501">
        <v>13</v>
      </c>
      <c r="D4501" t="s">
        <v>44</v>
      </c>
      <c r="E4501">
        <f>VLOOKUP(B4501&amp;D4501,Sheet1!$A$2:$N$799,14,FALSE)</f>
        <v>-2.5</v>
      </c>
      <c r="F4501">
        <f t="shared" si="70"/>
        <v>-1.6</v>
      </c>
      <c r="G4501" t="s">
        <v>47</v>
      </c>
      <c r="H4501">
        <f>VLOOKUP(B4501&amp;G4501,Sheet1!$A$2:$N$799,14,FALSE)</f>
        <v>-0.9</v>
      </c>
      <c r="I4501">
        <v>1</v>
      </c>
      <c r="J4501">
        <v>2</v>
      </c>
      <c r="K4501">
        <v>1</v>
      </c>
      <c r="L4501">
        <v>-1</v>
      </c>
    </row>
    <row r="4502" spans="1:12" x14ac:dyDescent="0.25">
      <c r="A4502" t="s">
        <v>2385</v>
      </c>
      <c r="B4502">
        <v>2022</v>
      </c>
      <c r="C4502">
        <v>13</v>
      </c>
      <c r="D4502" t="s">
        <v>50</v>
      </c>
      <c r="E4502">
        <f>VLOOKUP(B4502&amp;D4502,Sheet1!$A$2:$N$799,14,FALSE)</f>
        <v>7.9</v>
      </c>
      <c r="F4502">
        <f t="shared" si="70"/>
        <v>6.1000000000000005</v>
      </c>
      <c r="G4502" t="s">
        <v>34</v>
      </c>
      <c r="H4502">
        <f>VLOOKUP(B4502&amp;G4502,Sheet1!$A$2:$N$799,14,FALSE)</f>
        <v>1.8</v>
      </c>
      <c r="I4502">
        <v>1</v>
      </c>
      <c r="J4502">
        <v>1</v>
      </c>
      <c r="K4502">
        <v>4</v>
      </c>
      <c r="L4502">
        <v>3</v>
      </c>
    </row>
    <row r="4503" spans="1:12" x14ac:dyDescent="0.25">
      <c r="A4503" t="s">
        <v>2386</v>
      </c>
      <c r="B4503">
        <v>2022</v>
      </c>
      <c r="C4503">
        <v>13</v>
      </c>
      <c r="D4503" t="s">
        <v>13</v>
      </c>
      <c r="E4503">
        <f>VLOOKUP(B4503&amp;D4503,Sheet1!$A$2:$N$799,14,FALSE)</f>
        <v>-2.2999999999999998</v>
      </c>
      <c r="F4503">
        <f t="shared" si="70"/>
        <v>-1.0999999999999999</v>
      </c>
      <c r="G4503" t="s">
        <v>38</v>
      </c>
      <c r="H4503">
        <f>VLOOKUP(B4503&amp;G4503,Sheet1!$A$2:$N$799,14,FALSE)</f>
        <v>-1.2</v>
      </c>
      <c r="I4503">
        <v>1</v>
      </c>
      <c r="J4503">
        <v>2</v>
      </c>
      <c r="K4503">
        <v>0</v>
      </c>
      <c r="L4503">
        <v>-2</v>
      </c>
    </row>
    <row r="4504" spans="1:12" x14ac:dyDescent="0.25">
      <c r="A4504" t="s">
        <v>2387</v>
      </c>
      <c r="B4504">
        <v>2022</v>
      </c>
      <c r="C4504">
        <v>13</v>
      </c>
      <c r="D4504" t="s">
        <v>32</v>
      </c>
      <c r="E4504">
        <f>VLOOKUP(B4504&amp;D4504,Sheet1!$A$2:$N$799,14,FALSE)</f>
        <v>-0.1</v>
      </c>
      <c r="F4504">
        <f t="shared" si="70"/>
        <v>-0.9</v>
      </c>
      <c r="G4504" t="s">
        <v>43</v>
      </c>
      <c r="H4504">
        <f>VLOOKUP(B4504&amp;G4504,Sheet1!$A$2:$N$799,14,FALSE)</f>
        <v>0.8</v>
      </c>
      <c r="I4504">
        <v>1</v>
      </c>
      <c r="J4504">
        <v>0</v>
      </c>
      <c r="K4504">
        <v>2</v>
      </c>
      <c r="L4504">
        <v>2</v>
      </c>
    </row>
    <row r="4505" spans="1:12" x14ac:dyDescent="0.25">
      <c r="A4505" t="s">
        <v>2388</v>
      </c>
      <c r="B4505">
        <v>2022</v>
      </c>
      <c r="C4505">
        <v>13</v>
      </c>
      <c r="D4505" t="s">
        <v>37</v>
      </c>
      <c r="E4505">
        <f>VLOOKUP(B4505&amp;D4505,Sheet1!$A$2:$N$799,14,FALSE)</f>
        <v>-2.1</v>
      </c>
      <c r="F4505">
        <f t="shared" si="70"/>
        <v>-1.3</v>
      </c>
      <c r="G4505" t="s">
        <v>19</v>
      </c>
      <c r="H4505">
        <f>VLOOKUP(B4505&amp;G4505,Sheet1!$A$2:$N$799,14,FALSE)</f>
        <v>-0.8</v>
      </c>
      <c r="I4505">
        <v>0</v>
      </c>
      <c r="J4505">
        <v>1</v>
      </c>
      <c r="K4505">
        <v>0</v>
      </c>
      <c r="L4505">
        <v>-1</v>
      </c>
    </row>
    <row r="4506" spans="1:12" x14ac:dyDescent="0.25">
      <c r="A4506" t="s">
        <v>2389</v>
      </c>
      <c r="B4506">
        <v>2022</v>
      </c>
      <c r="C4506">
        <v>13</v>
      </c>
      <c r="D4506" t="s">
        <v>31</v>
      </c>
      <c r="E4506">
        <f>VLOOKUP(B4506&amp;D4506,Sheet1!$A$2:$N$799,14,FALSE)</f>
        <v>-4</v>
      </c>
      <c r="F4506">
        <f t="shared" si="70"/>
        <v>-3.5</v>
      </c>
      <c r="G4506" t="s">
        <v>22</v>
      </c>
      <c r="H4506">
        <f>VLOOKUP(B4506&amp;G4506,Sheet1!$A$2:$N$799,14,FALSE)</f>
        <v>-0.5</v>
      </c>
      <c r="I4506">
        <v>0</v>
      </c>
      <c r="J4506">
        <v>2</v>
      </c>
      <c r="K4506">
        <v>2</v>
      </c>
      <c r="L4506">
        <v>0</v>
      </c>
    </row>
    <row r="4507" spans="1:12" x14ac:dyDescent="0.25">
      <c r="A4507" t="s">
        <v>2390</v>
      </c>
      <c r="B4507">
        <v>2022</v>
      </c>
      <c r="C4507">
        <v>13</v>
      </c>
      <c r="D4507" t="s">
        <v>28</v>
      </c>
      <c r="E4507">
        <f>VLOOKUP(B4507&amp;D4507,Sheet1!$A$2:$N$799,14,FALSE)</f>
        <v>6.5</v>
      </c>
      <c r="F4507">
        <f t="shared" si="70"/>
        <v>10.1</v>
      </c>
      <c r="G4507" t="s">
        <v>53</v>
      </c>
      <c r="H4507">
        <f>VLOOKUP(B4507&amp;G4507,Sheet1!$A$2:$N$799,14,FALSE)</f>
        <v>-3.6</v>
      </c>
      <c r="I4507">
        <v>1</v>
      </c>
      <c r="J4507">
        <v>0</v>
      </c>
      <c r="K4507">
        <v>0</v>
      </c>
      <c r="L4507">
        <v>0</v>
      </c>
    </row>
    <row r="4508" spans="1:12" x14ac:dyDescent="0.25">
      <c r="A4508" t="s">
        <v>2391</v>
      </c>
      <c r="B4508">
        <v>2022</v>
      </c>
      <c r="C4508">
        <v>13</v>
      </c>
      <c r="D4508" t="s">
        <v>41</v>
      </c>
      <c r="E4508">
        <f>VLOOKUP(B4508&amp;D4508,Sheet1!$A$2:$N$799,14,FALSE)</f>
        <v>-0.4</v>
      </c>
      <c r="F4508">
        <f t="shared" si="70"/>
        <v>0.5</v>
      </c>
      <c r="G4508" t="s">
        <v>56</v>
      </c>
      <c r="H4508">
        <f>VLOOKUP(B4508&amp;G4508,Sheet1!$A$2:$N$799,14,FALSE)</f>
        <v>-0.9</v>
      </c>
      <c r="I4508">
        <v>0</v>
      </c>
      <c r="J4508">
        <v>1</v>
      </c>
      <c r="K4508">
        <v>1</v>
      </c>
      <c r="L4508">
        <v>0</v>
      </c>
    </row>
    <row r="4509" spans="1:12" x14ac:dyDescent="0.25">
      <c r="A4509" t="s">
        <v>2392</v>
      </c>
      <c r="B4509">
        <v>2022</v>
      </c>
      <c r="C4509">
        <v>14</v>
      </c>
      <c r="D4509" t="s">
        <v>19</v>
      </c>
      <c r="E4509">
        <f>VLOOKUP(B4509&amp;D4509,Sheet1!$A$2:$N$799,14,FALSE)</f>
        <v>-0.8</v>
      </c>
      <c r="F4509">
        <f t="shared" si="70"/>
        <v>-3.9000000000000004</v>
      </c>
      <c r="G4509" t="s">
        <v>16</v>
      </c>
      <c r="H4509">
        <f>VLOOKUP(B4509&amp;G4509,Sheet1!$A$2:$N$799,14,FALSE)</f>
        <v>3.1</v>
      </c>
      <c r="I4509">
        <v>0</v>
      </c>
      <c r="J4509">
        <v>3</v>
      </c>
      <c r="K4509">
        <v>0</v>
      </c>
      <c r="L4509">
        <v>-3</v>
      </c>
    </row>
    <row r="4510" spans="1:12" x14ac:dyDescent="0.25">
      <c r="A4510" t="s">
        <v>2393</v>
      </c>
      <c r="B4510">
        <v>2022</v>
      </c>
      <c r="C4510">
        <v>14</v>
      </c>
      <c r="D4510" t="s">
        <v>22</v>
      </c>
      <c r="E4510">
        <f>VLOOKUP(B4510&amp;D4510,Sheet1!$A$2:$N$799,14,FALSE)</f>
        <v>-0.5</v>
      </c>
      <c r="F4510">
        <f t="shared" si="70"/>
        <v>1.7000000000000002</v>
      </c>
      <c r="G4510" t="s">
        <v>14</v>
      </c>
      <c r="H4510">
        <f>VLOOKUP(B4510&amp;G4510,Sheet1!$A$2:$N$799,14,FALSE)</f>
        <v>-2.2000000000000002</v>
      </c>
      <c r="I4510">
        <v>0</v>
      </c>
      <c r="J4510">
        <v>2</v>
      </c>
      <c r="K4510">
        <v>0</v>
      </c>
      <c r="L4510">
        <v>-2</v>
      </c>
    </row>
    <row r="4511" spans="1:12" x14ac:dyDescent="0.25">
      <c r="A4511" t="s">
        <v>2394</v>
      </c>
      <c r="B4511">
        <v>2022</v>
      </c>
      <c r="C4511">
        <v>14</v>
      </c>
      <c r="D4511" t="s">
        <v>17</v>
      </c>
      <c r="E4511">
        <f>VLOOKUP(B4511&amp;D4511,Sheet1!$A$2:$N$799,14,FALSE)</f>
        <v>6.9</v>
      </c>
      <c r="F4511">
        <f t="shared" si="70"/>
        <v>7</v>
      </c>
      <c r="G4511" t="s">
        <v>20</v>
      </c>
      <c r="H4511">
        <f>VLOOKUP(B4511&amp;G4511,Sheet1!$A$2:$N$799,14,FALSE)</f>
        <v>-0.1</v>
      </c>
      <c r="I4511">
        <v>1</v>
      </c>
      <c r="J4511">
        <v>1</v>
      </c>
      <c r="K4511">
        <v>1</v>
      </c>
      <c r="L4511">
        <v>0</v>
      </c>
    </row>
    <row r="4512" spans="1:12" x14ac:dyDescent="0.25">
      <c r="A4512" t="s">
        <v>2395</v>
      </c>
      <c r="B4512">
        <v>2022</v>
      </c>
      <c r="C4512">
        <v>14</v>
      </c>
      <c r="D4512" t="s">
        <v>49</v>
      </c>
      <c r="E4512">
        <f>VLOOKUP(B4512&amp;D4512,Sheet1!$A$2:$N$799,14,FALSE)</f>
        <v>6.5</v>
      </c>
      <c r="F4512">
        <f t="shared" si="70"/>
        <v>15</v>
      </c>
      <c r="G4512" t="s">
        <v>55</v>
      </c>
      <c r="H4512">
        <f>VLOOKUP(B4512&amp;G4512,Sheet1!$A$2:$N$799,14,FALSE)</f>
        <v>-8.5</v>
      </c>
      <c r="I4512">
        <v>1</v>
      </c>
      <c r="J4512">
        <v>2</v>
      </c>
      <c r="K4512">
        <v>3</v>
      </c>
      <c r="L4512">
        <v>1</v>
      </c>
    </row>
    <row r="4513" spans="1:12" x14ac:dyDescent="0.25">
      <c r="A4513" t="s">
        <v>2396</v>
      </c>
      <c r="B4513">
        <v>2022</v>
      </c>
      <c r="C4513">
        <v>14</v>
      </c>
      <c r="D4513" t="s">
        <v>53</v>
      </c>
      <c r="E4513">
        <f>VLOOKUP(B4513&amp;D4513,Sheet1!$A$2:$N$799,14,FALSE)</f>
        <v>-3.6</v>
      </c>
      <c r="F4513">
        <f t="shared" si="70"/>
        <v>-5.4</v>
      </c>
      <c r="G4513" t="s">
        <v>29</v>
      </c>
      <c r="H4513">
        <f>VLOOKUP(B4513&amp;G4513,Sheet1!$A$2:$N$799,14,FALSE)</f>
        <v>1.8</v>
      </c>
      <c r="I4513">
        <v>0</v>
      </c>
      <c r="J4513">
        <v>4</v>
      </c>
      <c r="K4513">
        <v>0</v>
      </c>
      <c r="L4513">
        <v>-4</v>
      </c>
    </row>
    <row r="4514" spans="1:12" x14ac:dyDescent="0.25">
      <c r="A4514" t="s">
        <v>2397</v>
      </c>
      <c r="B4514">
        <v>2022</v>
      </c>
      <c r="C4514">
        <v>14</v>
      </c>
      <c r="D4514" t="s">
        <v>25</v>
      </c>
      <c r="E4514">
        <f>VLOOKUP(B4514&amp;D4514,Sheet1!$A$2:$N$799,14,FALSE)</f>
        <v>-5</v>
      </c>
      <c r="F4514">
        <f t="shared" si="70"/>
        <v>-11.2</v>
      </c>
      <c r="G4514" t="s">
        <v>52</v>
      </c>
      <c r="H4514">
        <f>VLOOKUP(B4514&amp;G4514,Sheet1!$A$2:$N$799,14,FALSE)</f>
        <v>6.2</v>
      </c>
      <c r="I4514">
        <v>0</v>
      </c>
      <c r="J4514">
        <v>2</v>
      </c>
      <c r="K4514">
        <v>3</v>
      </c>
      <c r="L4514">
        <v>1</v>
      </c>
    </row>
    <row r="4515" spans="1:12" x14ac:dyDescent="0.25">
      <c r="A4515" t="s">
        <v>2398</v>
      </c>
      <c r="B4515">
        <v>2022</v>
      </c>
      <c r="C4515">
        <v>14</v>
      </c>
      <c r="D4515" t="s">
        <v>31</v>
      </c>
      <c r="E4515">
        <f>VLOOKUP(B4515&amp;D4515,Sheet1!$A$2:$N$799,14,FALSE)</f>
        <v>-4</v>
      </c>
      <c r="F4515">
        <f t="shared" si="70"/>
        <v>-1.5</v>
      </c>
      <c r="G4515" t="s">
        <v>44</v>
      </c>
      <c r="H4515">
        <f>VLOOKUP(B4515&amp;G4515,Sheet1!$A$2:$N$799,14,FALSE)</f>
        <v>-2.5</v>
      </c>
      <c r="I4515">
        <v>1</v>
      </c>
      <c r="J4515">
        <v>1</v>
      </c>
      <c r="K4515">
        <v>2</v>
      </c>
      <c r="L4515">
        <v>1</v>
      </c>
    </row>
    <row r="4516" spans="1:12" x14ac:dyDescent="0.25">
      <c r="A4516" t="s">
        <v>2399</v>
      </c>
      <c r="B4516">
        <v>2022</v>
      </c>
      <c r="C4516">
        <v>14</v>
      </c>
      <c r="D4516" t="s">
        <v>47</v>
      </c>
      <c r="E4516">
        <f>VLOOKUP(B4516&amp;D4516,Sheet1!$A$2:$N$799,14,FALSE)</f>
        <v>-0.9</v>
      </c>
      <c r="F4516">
        <f t="shared" si="70"/>
        <v>-2.7</v>
      </c>
      <c r="G4516" t="s">
        <v>34</v>
      </c>
      <c r="H4516">
        <f>VLOOKUP(B4516&amp;G4516,Sheet1!$A$2:$N$799,14,FALSE)</f>
        <v>1.8</v>
      </c>
      <c r="I4516">
        <v>1</v>
      </c>
      <c r="J4516">
        <v>0</v>
      </c>
      <c r="K4516">
        <v>0</v>
      </c>
      <c r="L4516">
        <v>0</v>
      </c>
    </row>
    <row r="4517" spans="1:12" x14ac:dyDescent="0.25">
      <c r="A4517" t="s">
        <v>2400</v>
      </c>
      <c r="B4517">
        <v>2022</v>
      </c>
      <c r="C4517">
        <v>14</v>
      </c>
      <c r="D4517" t="s">
        <v>40</v>
      </c>
      <c r="E4517">
        <f>VLOOKUP(B4517&amp;D4517,Sheet1!$A$2:$N$799,14,FALSE)</f>
        <v>2.2000000000000002</v>
      </c>
      <c r="F4517">
        <f t="shared" si="70"/>
        <v>2.3000000000000003</v>
      </c>
      <c r="G4517" t="s">
        <v>32</v>
      </c>
      <c r="H4517">
        <f>VLOOKUP(B4517&amp;G4517,Sheet1!$A$2:$N$799,14,FALSE)</f>
        <v>-0.1</v>
      </c>
      <c r="I4517">
        <v>1</v>
      </c>
      <c r="J4517">
        <v>0</v>
      </c>
      <c r="K4517">
        <v>2</v>
      </c>
      <c r="L4517">
        <v>2</v>
      </c>
    </row>
    <row r="4518" spans="1:12" x14ac:dyDescent="0.25">
      <c r="A4518" t="s">
        <v>2401</v>
      </c>
      <c r="B4518">
        <v>2022</v>
      </c>
      <c r="C4518">
        <v>14</v>
      </c>
      <c r="D4518" t="s">
        <v>46</v>
      </c>
      <c r="E4518">
        <f>VLOOKUP(B4518&amp;D4518,Sheet1!$A$2:$N$799,14,FALSE)</f>
        <v>-6.2</v>
      </c>
      <c r="F4518">
        <f t="shared" si="70"/>
        <v>-8.1999999999999993</v>
      </c>
      <c r="G4518" t="s">
        <v>35</v>
      </c>
      <c r="H4518">
        <f>VLOOKUP(B4518&amp;G4518,Sheet1!$A$2:$N$799,14,FALSE)</f>
        <v>2</v>
      </c>
      <c r="I4518">
        <v>0</v>
      </c>
      <c r="J4518">
        <v>2</v>
      </c>
      <c r="K4518">
        <v>1</v>
      </c>
      <c r="L4518">
        <v>-1</v>
      </c>
    </row>
    <row r="4519" spans="1:12" x14ac:dyDescent="0.25">
      <c r="A4519" t="s">
        <v>2402</v>
      </c>
      <c r="B4519">
        <v>2022</v>
      </c>
      <c r="C4519">
        <v>14</v>
      </c>
      <c r="D4519" t="s">
        <v>11</v>
      </c>
      <c r="E4519">
        <f>VLOOKUP(B4519&amp;D4519,Sheet1!$A$2:$N$799,14,FALSE)</f>
        <v>10.9</v>
      </c>
      <c r="F4519">
        <f t="shared" si="70"/>
        <v>10.1</v>
      </c>
      <c r="G4519" t="s">
        <v>43</v>
      </c>
      <c r="H4519">
        <f>VLOOKUP(B4519&amp;G4519,Sheet1!$A$2:$N$799,14,FALSE)</f>
        <v>0.8</v>
      </c>
      <c r="I4519">
        <v>1</v>
      </c>
      <c r="J4519">
        <v>0</v>
      </c>
      <c r="K4519">
        <v>2</v>
      </c>
      <c r="L4519">
        <v>2</v>
      </c>
    </row>
    <row r="4520" spans="1:12" x14ac:dyDescent="0.25">
      <c r="A4520" t="s">
        <v>2403</v>
      </c>
      <c r="B4520">
        <v>2022</v>
      </c>
      <c r="C4520">
        <v>14</v>
      </c>
      <c r="D4520" t="s">
        <v>41</v>
      </c>
      <c r="E4520">
        <f>VLOOKUP(B4520&amp;D4520,Sheet1!$A$2:$N$799,14,FALSE)</f>
        <v>-0.4</v>
      </c>
      <c r="F4520">
        <f t="shared" si="70"/>
        <v>-6.9</v>
      </c>
      <c r="G4520" t="s">
        <v>28</v>
      </c>
      <c r="H4520">
        <f>VLOOKUP(B4520&amp;G4520,Sheet1!$A$2:$N$799,14,FALSE)</f>
        <v>6.5</v>
      </c>
      <c r="I4520">
        <v>0</v>
      </c>
      <c r="J4520">
        <v>1</v>
      </c>
      <c r="K4520">
        <v>0</v>
      </c>
      <c r="L4520">
        <v>-1</v>
      </c>
    </row>
    <row r="4521" spans="1:12" x14ac:dyDescent="0.25">
      <c r="A4521" t="s">
        <v>2404</v>
      </c>
      <c r="B4521">
        <v>2022</v>
      </c>
      <c r="C4521">
        <v>14</v>
      </c>
      <c r="D4521" t="s">
        <v>50</v>
      </c>
      <c r="E4521">
        <f>VLOOKUP(B4521&amp;D4521,Sheet1!$A$2:$N$799,14,FALSE)</f>
        <v>7.9</v>
      </c>
      <c r="F4521">
        <f t="shared" si="70"/>
        <v>10.199999999999999</v>
      </c>
      <c r="G4521" t="s">
        <v>13</v>
      </c>
      <c r="H4521">
        <f>VLOOKUP(B4521&amp;G4521,Sheet1!$A$2:$N$799,14,FALSE)</f>
        <v>-2.2999999999999998</v>
      </c>
      <c r="I4521">
        <v>1</v>
      </c>
      <c r="J4521">
        <v>1</v>
      </c>
      <c r="K4521">
        <v>3</v>
      </c>
      <c r="L4521">
        <v>2</v>
      </c>
    </row>
    <row r="4522" spans="1:12" x14ac:dyDescent="0.25">
      <c r="A4522" t="s">
        <v>2405</v>
      </c>
      <c r="B4522">
        <v>2022</v>
      </c>
      <c r="C4522">
        <v>15</v>
      </c>
      <c r="D4522" t="s">
        <v>25</v>
      </c>
      <c r="E4522">
        <f>VLOOKUP(B4522&amp;D4522,Sheet1!$A$2:$N$799,14,FALSE)</f>
        <v>-5</v>
      </c>
      <c r="F4522">
        <f t="shared" si="70"/>
        <v>1.2000000000000002</v>
      </c>
      <c r="G4522" t="s">
        <v>46</v>
      </c>
      <c r="H4522">
        <f>VLOOKUP(B4522&amp;G4522,Sheet1!$A$2:$N$799,14,FALSE)</f>
        <v>-6.2</v>
      </c>
      <c r="I4522">
        <v>1</v>
      </c>
      <c r="J4522">
        <v>2</v>
      </c>
      <c r="K4522">
        <v>3</v>
      </c>
      <c r="L4522">
        <v>1</v>
      </c>
    </row>
    <row r="4523" spans="1:12" x14ac:dyDescent="0.25">
      <c r="A4523" t="s">
        <v>2406</v>
      </c>
      <c r="B4523">
        <v>2022</v>
      </c>
      <c r="C4523">
        <v>15</v>
      </c>
      <c r="D4523" t="s">
        <v>38</v>
      </c>
      <c r="E4523">
        <f>VLOOKUP(B4523&amp;D4523,Sheet1!$A$2:$N$799,14,FALSE)</f>
        <v>-1.2</v>
      </c>
      <c r="F4523">
        <f t="shared" si="70"/>
        <v>0.90000000000000013</v>
      </c>
      <c r="G4523" t="s">
        <v>37</v>
      </c>
      <c r="H4523">
        <f>VLOOKUP(B4523&amp;G4523,Sheet1!$A$2:$N$799,14,FALSE)</f>
        <v>-2.1</v>
      </c>
      <c r="I4523">
        <v>1</v>
      </c>
      <c r="J4523">
        <v>1</v>
      </c>
      <c r="K4523">
        <v>1</v>
      </c>
      <c r="L4523">
        <v>0</v>
      </c>
    </row>
    <row r="4524" spans="1:12" x14ac:dyDescent="0.25">
      <c r="A4524" t="s">
        <v>2407</v>
      </c>
      <c r="B4524">
        <v>2022</v>
      </c>
      <c r="C4524">
        <v>15</v>
      </c>
      <c r="D4524" t="s">
        <v>20</v>
      </c>
      <c r="E4524">
        <f>VLOOKUP(B4524&amp;D4524,Sheet1!$A$2:$N$799,14,FALSE)</f>
        <v>-0.1</v>
      </c>
      <c r="F4524">
        <f t="shared" si="70"/>
        <v>-3.2</v>
      </c>
      <c r="G4524" t="s">
        <v>16</v>
      </c>
      <c r="H4524">
        <f>VLOOKUP(B4524&amp;G4524,Sheet1!$A$2:$N$799,14,FALSE)</f>
        <v>3.1</v>
      </c>
      <c r="I4524">
        <v>1</v>
      </c>
      <c r="J4524">
        <v>0</v>
      </c>
      <c r="K4524">
        <v>2</v>
      </c>
      <c r="L4524">
        <v>2</v>
      </c>
    </row>
    <row r="4525" spans="1:12" x14ac:dyDescent="0.25">
      <c r="A4525" t="s">
        <v>2408</v>
      </c>
      <c r="B4525">
        <v>2022</v>
      </c>
      <c r="C4525">
        <v>15</v>
      </c>
      <c r="D4525" t="s">
        <v>13</v>
      </c>
      <c r="E4525">
        <f>VLOOKUP(B4525&amp;D4525,Sheet1!$A$2:$N$799,14,FALSE)</f>
        <v>-2.2999999999999998</v>
      </c>
      <c r="F4525">
        <f t="shared" si="70"/>
        <v>-9.1999999999999993</v>
      </c>
      <c r="G4525" t="s">
        <v>17</v>
      </c>
      <c r="H4525">
        <f>VLOOKUP(B4525&amp;G4525,Sheet1!$A$2:$N$799,14,FALSE)</f>
        <v>6.9</v>
      </c>
      <c r="I4525">
        <v>0</v>
      </c>
      <c r="J4525">
        <v>4</v>
      </c>
      <c r="K4525">
        <v>1</v>
      </c>
      <c r="L4525">
        <v>-3</v>
      </c>
    </row>
    <row r="4526" spans="1:12" x14ac:dyDescent="0.25">
      <c r="A4526" t="s">
        <v>2409</v>
      </c>
      <c r="B4526">
        <v>2022</v>
      </c>
      <c r="C4526">
        <v>15</v>
      </c>
      <c r="D4526" t="s">
        <v>29</v>
      </c>
      <c r="E4526">
        <f>VLOOKUP(B4526&amp;D4526,Sheet1!$A$2:$N$799,14,FALSE)</f>
        <v>1.8</v>
      </c>
      <c r="F4526">
        <f t="shared" si="70"/>
        <v>-4.7</v>
      </c>
      <c r="G4526" t="s">
        <v>49</v>
      </c>
      <c r="H4526">
        <f>VLOOKUP(B4526&amp;G4526,Sheet1!$A$2:$N$799,14,FALSE)</f>
        <v>6.5</v>
      </c>
      <c r="I4526">
        <v>1</v>
      </c>
      <c r="J4526">
        <v>3</v>
      </c>
      <c r="K4526">
        <v>2</v>
      </c>
      <c r="L4526">
        <v>-1</v>
      </c>
    </row>
    <row r="4527" spans="1:12" x14ac:dyDescent="0.25">
      <c r="A4527" t="s">
        <v>2410</v>
      </c>
      <c r="B4527">
        <v>2022</v>
      </c>
      <c r="C4527">
        <v>15</v>
      </c>
      <c r="D4527" t="s">
        <v>43</v>
      </c>
      <c r="E4527">
        <f>VLOOKUP(B4527&amp;D4527,Sheet1!$A$2:$N$799,14,FALSE)</f>
        <v>0.8</v>
      </c>
      <c r="F4527">
        <f t="shared" si="70"/>
        <v>-1.4000000000000001</v>
      </c>
      <c r="G4527" t="s">
        <v>40</v>
      </c>
      <c r="H4527">
        <f>VLOOKUP(B4527&amp;G4527,Sheet1!$A$2:$N$799,14,FALSE)</f>
        <v>2.2000000000000002</v>
      </c>
      <c r="I4527">
        <v>0</v>
      </c>
      <c r="J4527">
        <v>1</v>
      </c>
      <c r="K4527">
        <v>0</v>
      </c>
      <c r="L4527">
        <v>-1</v>
      </c>
    </row>
    <row r="4528" spans="1:12" x14ac:dyDescent="0.25">
      <c r="A4528" t="s">
        <v>2411</v>
      </c>
      <c r="B4528">
        <v>2022</v>
      </c>
      <c r="C4528">
        <v>15</v>
      </c>
      <c r="D4528" t="s">
        <v>32</v>
      </c>
      <c r="E4528">
        <f>VLOOKUP(B4528&amp;D4528,Sheet1!$A$2:$N$799,14,FALSE)</f>
        <v>-0.1</v>
      </c>
      <c r="F4528">
        <f t="shared" si="70"/>
        <v>8.5</v>
      </c>
      <c r="G4528" t="s">
        <v>26</v>
      </c>
      <c r="H4528">
        <f>VLOOKUP(B4528&amp;G4528,Sheet1!$A$2:$N$799,14,FALSE)</f>
        <v>-8.6</v>
      </c>
      <c r="I4528">
        <v>1</v>
      </c>
      <c r="J4528">
        <v>3</v>
      </c>
      <c r="K4528">
        <v>1</v>
      </c>
      <c r="L4528">
        <v>-2</v>
      </c>
    </row>
    <row r="4529" spans="1:12" x14ac:dyDescent="0.25">
      <c r="A4529" t="s">
        <v>2412</v>
      </c>
      <c r="B4529">
        <v>2022</v>
      </c>
      <c r="C4529">
        <v>15</v>
      </c>
      <c r="D4529" t="s">
        <v>55</v>
      </c>
      <c r="E4529">
        <f>VLOOKUP(B4529&amp;D4529,Sheet1!$A$2:$N$799,14,FALSE)</f>
        <v>-8.5</v>
      </c>
      <c r="F4529">
        <f t="shared" si="70"/>
        <v>-14.7</v>
      </c>
      <c r="G4529" t="s">
        <v>52</v>
      </c>
      <c r="H4529">
        <f>VLOOKUP(B4529&amp;G4529,Sheet1!$A$2:$N$799,14,FALSE)</f>
        <v>6.2</v>
      </c>
      <c r="I4529">
        <v>0</v>
      </c>
      <c r="J4529">
        <v>1</v>
      </c>
      <c r="K4529">
        <v>2</v>
      </c>
      <c r="L4529">
        <v>1</v>
      </c>
    </row>
    <row r="4530" spans="1:12" x14ac:dyDescent="0.25">
      <c r="A4530" t="s">
        <v>2413</v>
      </c>
      <c r="B4530">
        <v>2022</v>
      </c>
      <c r="C4530">
        <v>15</v>
      </c>
      <c r="D4530" t="s">
        <v>23</v>
      </c>
      <c r="E4530">
        <f>VLOOKUP(B4530&amp;D4530,Sheet1!$A$2:$N$799,14,FALSE)</f>
        <v>0.3</v>
      </c>
      <c r="F4530">
        <f t="shared" si="70"/>
        <v>4.3</v>
      </c>
      <c r="G4530" t="s">
        <v>31</v>
      </c>
      <c r="H4530">
        <f>VLOOKUP(B4530&amp;G4530,Sheet1!$A$2:$N$799,14,FALSE)</f>
        <v>-4</v>
      </c>
      <c r="I4530">
        <v>1</v>
      </c>
      <c r="J4530">
        <v>2</v>
      </c>
      <c r="K4530">
        <v>1</v>
      </c>
      <c r="L4530">
        <v>-1</v>
      </c>
    </row>
    <row r="4531" spans="1:12" x14ac:dyDescent="0.25">
      <c r="A4531" t="s">
        <v>2414</v>
      </c>
      <c r="B4531">
        <v>2022</v>
      </c>
      <c r="C4531">
        <v>15</v>
      </c>
      <c r="D4531" t="s">
        <v>11</v>
      </c>
      <c r="E4531">
        <f>VLOOKUP(B4531&amp;D4531,Sheet1!$A$2:$N$799,14,FALSE)</f>
        <v>10.9</v>
      </c>
      <c r="F4531">
        <f t="shared" si="70"/>
        <v>9.1</v>
      </c>
      <c r="G4531" t="s">
        <v>34</v>
      </c>
      <c r="H4531">
        <f>VLOOKUP(B4531&amp;G4531,Sheet1!$A$2:$N$799,14,FALSE)</f>
        <v>1.8</v>
      </c>
      <c r="I4531">
        <v>1</v>
      </c>
      <c r="J4531">
        <v>1</v>
      </c>
      <c r="K4531">
        <v>0</v>
      </c>
      <c r="L4531">
        <v>-1</v>
      </c>
    </row>
    <row r="4532" spans="1:12" x14ac:dyDescent="0.25">
      <c r="A4532" t="s">
        <v>2415</v>
      </c>
      <c r="B4532">
        <v>2022</v>
      </c>
      <c r="C4532">
        <v>15</v>
      </c>
      <c r="D4532" t="s">
        <v>44</v>
      </c>
      <c r="E4532">
        <f>VLOOKUP(B4532&amp;D4532,Sheet1!$A$2:$N$799,14,FALSE)</f>
        <v>-2.5</v>
      </c>
      <c r="F4532">
        <f t="shared" si="70"/>
        <v>-4.5</v>
      </c>
      <c r="G4532" t="s">
        <v>35</v>
      </c>
      <c r="H4532">
        <f>VLOOKUP(B4532&amp;G4532,Sheet1!$A$2:$N$799,14,FALSE)</f>
        <v>2</v>
      </c>
      <c r="I4532">
        <v>1</v>
      </c>
      <c r="J4532">
        <v>1</v>
      </c>
      <c r="K4532">
        <v>1</v>
      </c>
      <c r="L4532">
        <v>0</v>
      </c>
    </row>
    <row r="4533" spans="1:12" x14ac:dyDescent="0.25">
      <c r="A4533" t="s">
        <v>2416</v>
      </c>
      <c r="B4533">
        <v>2022</v>
      </c>
      <c r="C4533">
        <v>15</v>
      </c>
      <c r="D4533" t="s">
        <v>56</v>
      </c>
      <c r="E4533">
        <f>VLOOKUP(B4533&amp;D4533,Sheet1!$A$2:$N$799,14,FALSE)</f>
        <v>-0.9</v>
      </c>
      <c r="F4533">
        <f t="shared" si="70"/>
        <v>-0.5</v>
      </c>
      <c r="G4533" t="s">
        <v>41</v>
      </c>
      <c r="H4533">
        <f>VLOOKUP(B4533&amp;G4533,Sheet1!$A$2:$N$799,14,FALSE)</f>
        <v>-0.4</v>
      </c>
      <c r="I4533">
        <v>0</v>
      </c>
      <c r="J4533">
        <v>2</v>
      </c>
      <c r="K4533">
        <v>0</v>
      </c>
      <c r="L4533">
        <v>-2</v>
      </c>
    </row>
    <row r="4534" spans="1:12" x14ac:dyDescent="0.25">
      <c r="A4534" t="s">
        <v>2417</v>
      </c>
      <c r="B4534">
        <v>2022</v>
      </c>
      <c r="C4534">
        <v>15</v>
      </c>
      <c r="D4534" t="s">
        <v>10</v>
      </c>
      <c r="E4534">
        <f>VLOOKUP(B4534&amp;D4534,Sheet1!$A$2:$N$799,14,FALSE)</f>
        <v>-6.4</v>
      </c>
      <c r="F4534">
        <f t="shared" si="70"/>
        <v>-12.9</v>
      </c>
      <c r="G4534" t="s">
        <v>28</v>
      </c>
      <c r="H4534">
        <f>VLOOKUP(B4534&amp;G4534,Sheet1!$A$2:$N$799,14,FALSE)</f>
        <v>6.5</v>
      </c>
      <c r="I4534">
        <v>0</v>
      </c>
      <c r="J4534">
        <v>1</v>
      </c>
      <c r="K4534">
        <v>3</v>
      </c>
      <c r="L4534">
        <v>2</v>
      </c>
    </row>
    <row r="4535" spans="1:12" x14ac:dyDescent="0.25">
      <c r="A4535" t="s">
        <v>2418</v>
      </c>
      <c r="B4535">
        <v>2022</v>
      </c>
      <c r="C4535">
        <v>15</v>
      </c>
      <c r="D4535" t="s">
        <v>14</v>
      </c>
      <c r="E4535">
        <f>VLOOKUP(B4535&amp;D4535,Sheet1!$A$2:$N$799,14,FALSE)</f>
        <v>-2.2000000000000002</v>
      </c>
      <c r="F4535">
        <f t="shared" si="70"/>
        <v>-1.4000000000000001</v>
      </c>
      <c r="G4535" t="s">
        <v>19</v>
      </c>
      <c r="H4535">
        <f>VLOOKUP(B4535&amp;G4535,Sheet1!$A$2:$N$799,14,FALSE)</f>
        <v>-0.8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2419</v>
      </c>
      <c r="B4536">
        <v>2022</v>
      </c>
      <c r="C4536">
        <v>15</v>
      </c>
      <c r="D4536" t="s">
        <v>22</v>
      </c>
      <c r="E4536">
        <f>VLOOKUP(B4536&amp;D4536,Sheet1!$A$2:$N$799,14,FALSE)</f>
        <v>-0.5</v>
      </c>
      <c r="F4536">
        <f t="shared" si="70"/>
        <v>-8.4</v>
      </c>
      <c r="G4536" t="s">
        <v>50</v>
      </c>
      <c r="H4536">
        <f>VLOOKUP(B4536&amp;G4536,Sheet1!$A$2:$N$799,14,FALSE)</f>
        <v>7.9</v>
      </c>
      <c r="I4536">
        <v>0</v>
      </c>
      <c r="J4536">
        <v>1</v>
      </c>
      <c r="K4536">
        <v>0</v>
      </c>
      <c r="L4536">
        <v>-1</v>
      </c>
    </row>
    <row r="4537" spans="1:12" x14ac:dyDescent="0.25">
      <c r="A4537" t="s">
        <v>2420</v>
      </c>
      <c r="B4537">
        <v>2022</v>
      </c>
      <c r="C4537">
        <v>15</v>
      </c>
      <c r="D4537" t="s">
        <v>47</v>
      </c>
      <c r="E4537">
        <f>VLOOKUP(B4537&amp;D4537,Sheet1!$A$2:$N$799,14,FALSE)</f>
        <v>-0.9</v>
      </c>
      <c r="F4537">
        <f t="shared" si="70"/>
        <v>2.7</v>
      </c>
      <c r="G4537" t="s">
        <v>53</v>
      </c>
      <c r="H4537">
        <f>VLOOKUP(B4537&amp;G4537,Sheet1!$A$2:$N$799,14,FALSE)</f>
        <v>-3.6</v>
      </c>
      <c r="I4537">
        <v>1</v>
      </c>
      <c r="J4537">
        <v>2</v>
      </c>
      <c r="K4537">
        <v>1</v>
      </c>
      <c r="L4537">
        <v>-1</v>
      </c>
    </row>
    <row r="4538" spans="1:12" x14ac:dyDescent="0.25">
      <c r="A4538" t="s">
        <v>2421</v>
      </c>
      <c r="B4538">
        <v>2022</v>
      </c>
      <c r="C4538">
        <v>16</v>
      </c>
      <c r="D4538" t="s">
        <v>16</v>
      </c>
      <c r="E4538">
        <f>VLOOKUP(B4538&amp;D4538,Sheet1!$A$2:$N$799,14,FALSE)</f>
        <v>3.1</v>
      </c>
      <c r="F4538">
        <f t="shared" si="70"/>
        <v>5.2</v>
      </c>
      <c r="G4538" t="s">
        <v>37</v>
      </c>
      <c r="H4538">
        <f>VLOOKUP(B4538&amp;G4538,Sheet1!$A$2:$N$799,14,FALSE)</f>
        <v>-2.1</v>
      </c>
      <c r="I4538">
        <v>1</v>
      </c>
      <c r="J4538">
        <v>0</v>
      </c>
      <c r="K4538">
        <v>1</v>
      </c>
      <c r="L4538">
        <v>1</v>
      </c>
    </row>
    <row r="4539" spans="1:12" x14ac:dyDescent="0.25">
      <c r="A4539" t="s">
        <v>2422</v>
      </c>
      <c r="B4539">
        <v>2022</v>
      </c>
      <c r="C4539">
        <v>16</v>
      </c>
      <c r="D4539" t="s">
        <v>10</v>
      </c>
      <c r="E4539">
        <f>VLOOKUP(B4539&amp;D4539,Sheet1!$A$2:$N$799,14,FALSE)</f>
        <v>-6.4</v>
      </c>
      <c r="F4539">
        <f t="shared" si="70"/>
        <v>-17.3</v>
      </c>
      <c r="G4539" t="s">
        <v>11</v>
      </c>
      <c r="H4539">
        <f>VLOOKUP(B4539&amp;G4539,Sheet1!$A$2:$N$799,14,FALSE)</f>
        <v>10.9</v>
      </c>
      <c r="I4539">
        <v>0</v>
      </c>
      <c r="J4539">
        <v>2</v>
      </c>
      <c r="K4539">
        <v>3</v>
      </c>
      <c r="L4539">
        <v>1</v>
      </c>
    </row>
    <row r="4540" spans="1:12" x14ac:dyDescent="0.25">
      <c r="A4540" t="s">
        <v>2423</v>
      </c>
      <c r="B4540">
        <v>2022</v>
      </c>
      <c r="C4540">
        <v>16</v>
      </c>
      <c r="D4540" t="s">
        <v>35</v>
      </c>
      <c r="E4540">
        <f>VLOOKUP(B4540&amp;D4540,Sheet1!$A$2:$N$799,14,FALSE)</f>
        <v>2</v>
      </c>
      <c r="F4540">
        <f t="shared" si="70"/>
        <v>-4.9000000000000004</v>
      </c>
      <c r="G4540" t="s">
        <v>17</v>
      </c>
      <c r="H4540">
        <f>VLOOKUP(B4540&amp;G4540,Sheet1!$A$2:$N$799,14,FALSE)</f>
        <v>6.9</v>
      </c>
      <c r="I4540">
        <v>0</v>
      </c>
      <c r="J4540">
        <v>1</v>
      </c>
      <c r="K4540">
        <v>3</v>
      </c>
      <c r="L4540">
        <v>2</v>
      </c>
    </row>
    <row r="4541" spans="1:12" x14ac:dyDescent="0.25">
      <c r="A4541" t="s">
        <v>2424</v>
      </c>
      <c r="B4541">
        <v>2022</v>
      </c>
      <c r="C4541">
        <v>16</v>
      </c>
      <c r="D4541" t="s">
        <v>31</v>
      </c>
      <c r="E4541">
        <f>VLOOKUP(B4541&amp;D4541,Sheet1!$A$2:$N$799,14,FALSE)</f>
        <v>-4</v>
      </c>
      <c r="F4541">
        <f t="shared" si="70"/>
        <v>1</v>
      </c>
      <c r="G4541" t="s">
        <v>25</v>
      </c>
      <c r="H4541">
        <f>VLOOKUP(B4541&amp;G4541,Sheet1!$A$2:$N$799,14,FALSE)</f>
        <v>-5</v>
      </c>
      <c r="I4541">
        <v>1</v>
      </c>
      <c r="J4541">
        <v>0</v>
      </c>
      <c r="K4541">
        <v>4</v>
      </c>
      <c r="L4541">
        <v>4</v>
      </c>
    </row>
    <row r="4542" spans="1:12" x14ac:dyDescent="0.25">
      <c r="A4542" t="s">
        <v>2425</v>
      </c>
      <c r="B4542">
        <v>2022</v>
      </c>
      <c r="C4542">
        <v>16</v>
      </c>
      <c r="D4542" t="s">
        <v>14</v>
      </c>
      <c r="E4542">
        <f>VLOOKUP(B4542&amp;D4542,Sheet1!$A$2:$N$799,14,FALSE)</f>
        <v>-2.2000000000000002</v>
      </c>
      <c r="F4542">
        <f t="shared" si="70"/>
        <v>-4.4000000000000004</v>
      </c>
      <c r="G4542" t="s">
        <v>40</v>
      </c>
      <c r="H4542">
        <f>VLOOKUP(B4542&amp;G4542,Sheet1!$A$2:$N$799,14,FALSE)</f>
        <v>2.2000000000000002</v>
      </c>
      <c r="I4542">
        <v>1</v>
      </c>
      <c r="J4542">
        <v>0</v>
      </c>
      <c r="K4542">
        <v>1</v>
      </c>
      <c r="L4542">
        <v>1</v>
      </c>
    </row>
    <row r="4543" spans="1:12" x14ac:dyDescent="0.25">
      <c r="A4543" t="s">
        <v>2426</v>
      </c>
      <c r="B4543">
        <v>2022</v>
      </c>
      <c r="C4543">
        <v>16</v>
      </c>
      <c r="D4543" t="s">
        <v>34</v>
      </c>
      <c r="E4543">
        <f>VLOOKUP(B4543&amp;D4543,Sheet1!$A$2:$N$799,14,FALSE)</f>
        <v>1.8</v>
      </c>
      <c r="F4543">
        <f t="shared" si="70"/>
        <v>1.5</v>
      </c>
      <c r="G4543" t="s">
        <v>23</v>
      </c>
      <c r="H4543">
        <f>VLOOKUP(B4543&amp;G4543,Sheet1!$A$2:$N$799,14,FALSE)</f>
        <v>0.3</v>
      </c>
      <c r="I4543">
        <v>0</v>
      </c>
      <c r="J4543">
        <v>4</v>
      </c>
      <c r="K4543">
        <v>1</v>
      </c>
      <c r="L4543">
        <v>-3</v>
      </c>
    </row>
    <row r="4544" spans="1:12" x14ac:dyDescent="0.25">
      <c r="A4544" t="s">
        <v>2427</v>
      </c>
      <c r="B4544">
        <v>2022</v>
      </c>
      <c r="C4544">
        <v>16</v>
      </c>
      <c r="D4544" t="s">
        <v>53</v>
      </c>
      <c r="E4544">
        <f>VLOOKUP(B4544&amp;D4544,Sheet1!$A$2:$N$799,14,FALSE)</f>
        <v>-3.6</v>
      </c>
      <c r="F4544">
        <f t="shared" si="70"/>
        <v>4.9000000000000004</v>
      </c>
      <c r="G4544" t="s">
        <v>55</v>
      </c>
      <c r="H4544">
        <f>VLOOKUP(B4544&amp;G4544,Sheet1!$A$2:$N$799,14,FALSE)</f>
        <v>-8.5</v>
      </c>
      <c r="I4544">
        <v>0</v>
      </c>
      <c r="J4544">
        <v>3</v>
      </c>
      <c r="K4544">
        <v>1</v>
      </c>
      <c r="L4544">
        <v>-2</v>
      </c>
    </row>
    <row r="4545" spans="1:12" x14ac:dyDescent="0.25">
      <c r="A4545" t="s">
        <v>2428</v>
      </c>
      <c r="B4545">
        <v>2022</v>
      </c>
      <c r="C4545">
        <v>16</v>
      </c>
      <c r="D4545" t="s">
        <v>43</v>
      </c>
      <c r="E4545">
        <f>VLOOKUP(B4545&amp;D4545,Sheet1!$A$2:$N$799,14,FALSE)</f>
        <v>0.8</v>
      </c>
      <c r="F4545">
        <f t="shared" si="70"/>
        <v>-1</v>
      </c>
      <c r="G4545" t="s">
        <v>29</v>
      </c>
      <c r="H4545">
        <f>VLOOKUP(B4545&amp;G4545,Sheet1!$A$2:$N$799,14,FALSE)</f>
        <v>1.8</v>
      </c>
      <c r="I4545">
        <v>0</v>
      </c>
      <c r="J4545">
        <v>2</v>
      </c>
      <c r="K4545">
        <v>1</v>
      </c>
      <c r="L4545">
        <v>-1</v>
      </c>
    </row>
    <row r="4546" spans="1:12" x14ac:dyDescent="0.25">
      <c r="A4546" t="s">
        <v>2429</v>
      </c>
      <c r="B4546">
        <v>2022</v>
      </c>
      <c r="C4546">
        <v>16</v>
      </c>
      <c r="D4546" t="s">
        <v>26</v>
      </c>
      <c r="E4546">
        <f>VLOOKUP(B4546&amp;D4546,Sheet1!$A$2:$N$799,14,FALSE)</f>
        <v>-8.6</v>
      </c>
      <c r="F4546">
        <f t="shared" si="70"/>
        <v>-7.6999999999999993</v>
      </c>
      <c r="G4546" t="s">
        <v>47</v>
      </c>
      <c r="H4546">
        <f>VLOOKUP(B4546&amp;G4546,Sheet1!$A$2:$N$799,14,FALSE)</f>
        <v>-0.9</v>
      </c>
      <c r="I4546">
        <v>0</v>
      </c>
      <c r="J4546">
        <v>3</v>
      </c>
      <c r="K4546">
        <v>2</v>
      </c>
      <c r="L4546">
        <v>-1</v>
      </c>
    </row>
    <row r="4547" spans="1:12" x14ac:dyDescent="0.25">
      <c r="A4547" t="s">
        <v>2430</v>
      </c>
      <c r="B4547">
        <v>2022</v>
      </c>
      <c r="C4547">
        <v>16</v>
      </c>
      <c r="D4547" t="s">
        <v>19</v>
      </c>
      <c r="E4547">
        <f>VLOOKUP(B4547&amp;D4547,Sheet1!$A$2:$N$799,14,FALSE)</f>
        <v>-0.8</v>
      </c>
      <c r="F4547">
        <f t="shared" ref="F4547:F4610" si="71">E4547-H4547</f>
        <v>1.7</v>
      </c>
      <c r="G4547" t="s">
        <v>44</v>
      </c>
      <c r="H4547">
        <f>VLOOKUP(B4547&amp;G4547,Sheet1!$A$2:$N$799,14,FALSE)</f>
        <v>-2.5</v>
      </c>
      <c r="I4547">
        <v>1</v>
      </c>
      <c r="J4547">
        <v>1</v>
      </c>
      <c r="K4547">
        <v>3</v>
      </c>
      <c r="L4547">
        <v>2</v>
      </c>
    </row>
    <row r="4548" spans="1:12" x14ac:dyDescent="0.25">
      <c r="A4548" t="s">
        <v>2431</v>
      </c>
      <c r="B4548">
        <v>2022</v>
      </c>
      <c r="C4548">
        <v>16</v>
      </c>
      <c r="D4548" t="s">
        <v>20</v>
      </c>
      <c r="E4548">
        <f>VLOOKUP(B4548&amp;D4548,Sheet1!$A$2:$N$799,14,FALSE)</f>
        <v>-0.1</v>
      </c>
      <c r="F4548">
        <f t="shared" si="71"/>
        <v>1.0999999999999999</v>
      </c>
      <c r="G4548" t="s">
        <v>38</v>
      </c>
      <c r="H4548">
        <f>VLOOKUP(B4548&amp;G4548,Sheet1!$A$2:$N$799,14,FALSE)</f>
        <v>-1.2</v>
      </c>
      <c r="I4548">
        <v>0</v>
      </c>
      <c r="J4548">
        <v>1</v>
      </c>
      <c r="K4548">
        <v>1</v>
      </c>
      <c r="L4548">
        <v>0</v>
      </c>
    </row>
    <row r="4549" spans="1:12" x14ac:dyDescent="0.25">
      <c r="A4549" t="s">
        <v>2432</v>
      </c>
      <c r="B4549">
        <v>2022</v>
      </c>
      <c r="C4549">
        <v>16</v>
      </c>
      <c r="D4549" t="s">
        <v>32</v>
      </c>
      <c r="E4549">
        <f>VLOOKUP(B4549&amp;D4549,Sheet1!$A$2:$N$799,14,FALSE)</f>
        <v>-0.1</v>
      </c>
      <c r="F4549">
        <f t="shared" si="71"/>
        <v>0.30000000000000004</v>
      </c>
      <c r="G4549" t="s">
        <v>41</v>
      </c>
      <c r="H4549">
        <f>VLOOKUP(B4549&amp;G4549,Sheet1!$A$2:$N$799,14,FALSE)</f>
        <v>-0.4</v>
      </c>
      <c r="I4549">
        <v>1</v>
      </c>
      <c r="J4549">
        <v>0</v>
      </c>
      <c r="K4549">
        <v>2</v>
      </c>
      <c r="L4549">
        <v>2</v>
      </c>
    </row>
    <row r="4550" spans="1:12" x14ac:dyDescent="0.25">
      <c r="A4550" t="s">
        <v>2433</v>
      </c>
      <c r="B4550">
        <v>2022</v>
      </c>
      <c r="C4550">
        <v>16</v>
      </c>
      <c r="D4550" t="s">
        <v>49</v>
      </c>
      <c r="E4550">
        <f>VLOOKUP(B4550&amp;D4550,Sheet1!$A$2:$N$799,14,FALSE)</f>
        <v>6.5</v>
      </c>
      <c r="F4550">
        <f t="shared" si="71"/>
        <v>0</v>
      </c>
      <c r="G4550" t="s">
        <v>28</v>
      </c>
      <c r="H4550">
        <f>VLOOKUP(B4550&amp;G4550,Sheet1!$A$2:$N$799,14,FALSE)</f>
        <v>6.5</v>
      </c>
      <c r="I4550">
        <v>1</v>
      </c>
      <c r="J4550">
        <v>1</v>
      </c>
      <c r="K4550">
        <v>4</v>
      </c>
      <c r="L4550">
        <v>3</v>
      </c>
    </row>
    <row r="4551" spans="1:12" x14ac:dyDescent="0.25">
      <c r="A4551" t="s">
        <v>2434</v>
      </c>
      <c r="B4551">
        <v>2022</v>
      </c>
      <c r="C4551">
        <v>16</v>
      </c>
      <c r="D4551" t="s">
        <v>52</v>
      </c>
      <c r="E4551">
        <f>VLOOKUP(B4551&amp;D4551,Sheet1!$A$2:$N$799,14,FALSE)</f>
        <v>6.2</v>
      </c>
      <c r="F4551">
        <f t="shared" si="71"/>
        <v>6.7</v>
      </c>
      <c r="G4551" t="s">
        <v>22</v>
      </c>
      <c r="H4551">
        <f>VLOOKUP(B4551&amp;G4551,Sheet1!$A$2:$N$799,14,FALSE)</f>
        <v>-0.5</v>
      </c>
      <c r="I4551">
        <v>1</v>
      </c>
      <c r="J4551">
        <v>0</v>
      </c>
      <c r="K4551">
        <v>1</v>
      </c>
      <c r="L4551">
        <v>1</v>
      </c>
    </row>
    <row r="4552" spans="1:12" x14ac:dyDescent="0.25">
      <c r="A4552" t="s">
        <v>2435</v>
      </c>
      <c r="B4552">
        <v>2022</v>
      </c>
      <c r="C4552">
        <v>16</v>
      </c>
      <c r="D4552" t="s">
        <v>46</v>
      </c>
      <c r="E4552">
        <f>VLOOKUP(B4552&amp;D4552,Sheet1!$A$2:$N$799,14,FALSE)</f>
        <v>-6.2</v>
      </c>
      <c r="F4552">
        <f t="shared" si="71"/>
        <v>-3.9000000000000004</v>
      </c>
      <c r="G4552" t="s">
        <v>13</v>
      </c>
      <c r="H4552">
        <f>VLOOKUP(B4552&amp;G4552,Sheet1!$A$2:$N$799,14,FALSE)</f>
        <v>-2.2999999999999998</v>
      </c>
      <c r="I4552">
        <v>0</v>
      </c>
      <c r="J4552">
        <v>3</v>
      </c>
      <c r="K4552">
        <v>2</v>
      </c>
      <c r="L4552">
        <v>-1</v>
      </c>
    </row>
    <row r="4553" spans="1:12" x14ac:dyDescent="0.25">
      <c r="A4553" t="s">
        <v>2436</v>
      </c>
      <c r="B4553">
        <v>2022</v>
      </c>
      <c r="C4553">
        <v>16</v>
      </c>
      <c r="D4553" t="s">
        <v>50</v>
      </c>
      <c r="E4553">
        <f>VLOOKUP(B4553&amp;D4553,Sheet1!$A$2:$N$799,14,FALSE)</f>
        <v>7.9</v>
      </c>
      <c r="F4553">
        <f t="shared" si="71"/>
        <v>8.8000000000000007</v>
      </c>
      <c r="G4553" t="s">
        <v>56</v>
      </c>
      <c r="H4553">
        <f>VLOOKUP(B4553&amp;G4553,Sheet1!$A$2:$N$799,14,FALSE)</f>
        <v>-0.9</v>
      </c>
      <c r="I4553">
        <v>1</v>
      </c>
      <c r="J4553">
        <v>1</v>
      </c>
      <c r="K4553">
        <v>2</v>
      </c>
      <c r="L4553">
        <v>1</v>
      </c>
    </row>
    <row r="4554" spans="1:12" x14ac:dyDescent="0.25">
      <c r="A4554" t="s">
        <v>2437</v>
      </c>
      <c r="B4554">
        <v>2022</v>
      </c>
      <c r="C4554">
        <v>17</v>
      </c>
      <c r="D4554" t="s">
        <v>37</v>
      </c>
      <c r="E4554">
        <f>VLOOKUP(B4554&amp;D4554,Sheet1!$A$2:$N$799,14,FALSE)</f>
        <v>-2.1</v>
      </c>
      <c r="F4554">
        <f t="shared" si="71"/>
        <v>4.0999999999999996</v>
      </c>
      <c r="G4554" t="s">
        <v>46</v>
      </c>
      <c r="H4554">
        <f>VLOOKUP(B4554&amp;G4554,Sheet1!$A$2:$N$799,14,FALSE)</f>
        <v>-6.2</v>
      </c>
      <c r="I4554">
        <v>1</v>
      </c>
      <c r="J4554">
        <v>1</v>
      </c>
      <c r="K4554">
        <v>0</v>
      </c>
      <c r="L4554">
        <v>-1</v>
      </c>
    </row>
    <row r="4555" spans="1:12" x14ac:dyDescent="0.25">
      <c r="A4555" t="s">
        <v>2438</v>
      </c>
      <c r="B4555">
        <v>2022</v>
      </c>
      <c r="C4555">
        <v>17</v>
      </c>
      <c r="D4555" t="s">
        <v>13</v>
      </c>
      <c r="E4555">
        <f>VLOOKUP(B4555&amp;D4555,Sheet1!$A$2:$N$799,14,FALSE)</f>
        <v>-2.2999999999999998</v>
      </c>
      <c r="F4555">
        <f t="shared" si="71"/>
        <v>-9.9999999999999645E-2</v>
      </c>
      <c r="G4555" t="s">
        <v>14</v>
      </c>
      <c r="H4555">
        <f>VLOOKUP(B4555&amp;G4555,Sheet1!$A$2:$N$799,14,FALSE)</f>
        <v>-2.2000000000000002</v>
      </c>
      <c r="I4555">
        <v>1</v>
      </c>
      <c r="J4555">
        <v>1</v>
      </c>
      <c r="K4555">
        <v>3</v>
      </c>
      <c r="L4555">
        <v>2</v>
      </c>
    </row>
    <row r="4556" spans="1:12" x14ac:dyDescent="0.25">
      <c r="A4556" t="s">
        <v>2439</v>
      </c>
      <c r="B4556">
        <v>2022</v>
      </c>
      <c r="C4556">
        <v>17</v>
      </c>
      <c r="D4556" t="s">
        <v>40</v>
      </c>
      <c r="E4556">
        <f>VLOOKUP(B4556&amp;D4556,Sheet1!$A$2:$N$799,14,FALSE)</f>
        <v>2.2000000000000002</v>
      </c>
      <c r="F4556">
        <f t="shared" si="71"/>
        <v>8.6000000000000014</v>
      </c>
      <c r="G4556" t="s">
        <v>10</v>
      </c>
      <c r="H4556">
        <f>VLOOKUP(B4556&amp;G4556,Sheet1!$A$2:$N$799,14,FALSE)</f>
        <v>-6.4</v>
      </c>
      <c r="I4556">
        <v>1</v>
      </c>
      <c r="J4556">
        <v>0</v>
      </c>
      <c r="K4556">
        <v>2</v>
      </c>
      <c r="L4556">
        <v>2</v>
      </c>
    </row>
    <row r="4557" spans="1:12" x14ac:dyDescent="0.25">
      <c r="A4557" t="s">
        <v>2440</v>
      </c>
      <c r="B4557">
        <v>2022</v>
      </c>
      <c r="C4557">
        <v>17</v>
      </c>
      <c r="D4557" t="s">
        <v>56</v>
      </c>
      <c r="E4557">
        <f>VLOOKUP(B4557&amp;D4557,Sheet1!$A$2:$N$799,14,FALSE)</f>
        <v>-0.9</v>
      </c>
      <c r="F4557">
        <f t="shared" si="71"/>
        <v>-0.8</v>
      </c>
      <c r="G4557" t="s">
        <v>20</v>
      </c>
      <c r="H4557">
        <f>VLOOKUP(B4557&amp;G4557,Sheet1!$A$2:$N$799,14,FALSE)</f>
        <v>-0.1</v>
      </c>
      <c r="I4557">
        <v>0</v>
      </c>
      <c r="J4557">
        <v>3</v>
      </c>
      <c r="K4557">
        <v>0</v>
      </c>
      <c r="L4557">
        <v>-3</v>
      </c>
    </row>
    <row r="4558" spans="1:12" x14ac:dyDescent="0.25">
      <c r="A4558" t="s">
        <v>2441</v>
      </c>
      <c r="B4558">
        <v>2022</v>
      </c>
      <c r="C4558">
        <v>17</v>
      </c>
      <c r="D4558" t="s">
        <v>53</v>
      </c>
      <c r="E4558">
        <f>VLOOKUP(B4558&amp;D4558,Sheet1!$A$2:$N$799,14,FALSE)</f>
        <v>-3.6</v>
      </c>
      <c r="F4558">
        <f t="shared" si="71"/>
        <v>-10.1</v>
      </c>
      <c r="G4558" t="s">
        <v>49</v>
      </c>
      <c r="H4558">
        <f>VLOOKUP(B4558&amp;G4558,Sheet1!$A$2:$N$799,14,FALSE)</f>
        <v>6.5</v>
      </c>
      <c r="I4558">
        <v>0</v>
      </c>
      <c r="J4558">
        <v>2</v>
      </c>
      <c r="K4558">
        <v>3</v>
      </c>
      <c r="L4558">
        <v>1</v>
      </c>
    </row>
    <row r="4559" spans="1:12" x14ac:dyDescent="0.25">
      <c r="A4559" t="s">
        <v>2442</v>
      </c>
      <c r="B4559">
        <v>2022</v>
      </c>
      <c r="C4559">
        <v>17</v>
      </c>
      <c r="D4559" t="s">
        <v>52</v>
      </c>
      <c r="E4559">
        <f>VLOOKUP(B4559&amp;D4559,Sheet1!$A$2:$N$799,14,FALSE)</f>
        <v>6.2</v>
      </c>
      <c r="F4559">
        <f t="shared" si="71"/>
        <v>11.2</v>
      </c>
      <c r="G4559" t="s">
        <v>25</v>
      </c>
      <c r="H4559">
        <f>VLOOKUP(B4559&amp;G4559,Sheet1!$A$2:$N$799,14,FALSE)</f>
        <v>-5</v>
      </c>
      <c r="I4559">
        <v>1</v>
      </c>
      <c r="J4559">
        <v>1</v>
      </c>
      <c r="K4559">
        <v>3</v>
      </c>
      <c r="L4559">
        <v>2</v>
      </c>
    </row>
    <row r="4560" spans="1:12" x14ac:dyDescent="0.25">
      <c r="A4560" t="s">
        <v>2443</v>
      </c>
      <c r="B4560">
        <v>2022</v>
      </c>
      <c r="C4560">
        <v>17</v>
      </c>
      <c r="D4560" t="s">
        <v>41</v>
      </c>
      <c r="E4560">
        <f>VLOOKUP(B4560&amp;D4560,Sheet1!$A$2:$N$799,14,FALSE)</f>
        <v>-0.4</v>
      </c>
      <c r="F4560">
        <f t="shared" si="71"/>
        <v>8.1999999999999993</v>
      </c>
      <c r="G4560" t="s">
        <v>26</v>
      </c>
      <c r="H4560">
        <f>VLOOKUP(B4560&amp;G4560,Sheet1!$A$2:$N$799,14,FALSE)</f>
        <v>-8.6</v>
      </c>
      <c r="I4560">
        <v>1</v>
      </c>
      <c r="J4560">
        <v>1</v>
      </c>
      <c r="K4560">
        <v>1</v>
      </c>
      <c r="L4560">
        <v>0</v>
      </c>
    </row>
    <row r="4561" spans="1:12" x14ac:dyDescent="0.25">
      <c r="A4561" t="s">
        <v>2444</v>
      </c>
      <c r="B4561">
        <v>2022</v>
      </c>
      <c r="C4561">
        <v>17</v>
      </c>
      <c r="D4561" t="s">
        <v>55</v>
      </c>
      <c r="E4561">
        <f>VLOOKUP(B4561&amp;D4561,Sheet1!$A$2:$N$799,14,FALSE)</f>
        <v>-8.5</v>
      </c>
      <c r="F4561">
        <f t="shared" si="71"/>
        <v>-10.3</v>
      </c>
      <c r="G4561" t="s">
        <v>29</v>
      </c>
      <c r="H4561">
        <f>VLOOKUP(B4561&amp;G4561,Sheet1!$A$2:$N$799,14,FALSE)</f>
        <v>1.8</v>
      </c>
      <c r="I4561">
        <v>0</v>
      </c>
      <c r="J4561">
        <v>1</v>
      </c>
      <c r="K4561">
        <v>2</v>
      </c>
      <c r="L4561">
        <v>1</v>
      </c>
    </row>
    <row r="4562" spans="1:12" x14ac:dyDescent="0.25">
      <c r="A4562" t="s">
        <v>2445</v>
      </c>
      <c r="B4562">
        <v>2022</v>
      </c>
      <c r="C4562">
        <v>17</v>
      </c>
      <c r="D4562" t="s">
        <v>47</v>
      </c>
      <c r="E4562">
        <f>VLOOKUP(B4562&amp;D4562,Sheet1!$A$2:$N$799,14,FALSE)</f>
        <v>-0.9</v>
      </c>
      <c r="F4562">
        <f t="shared" si="71"/>
        <v>3.1</v>
      </c>
      <c r="G4562" t="s">
        <v>31</v>
      </c>
      <c r="H4562">
        <f>VLOOKUP(B4562&amp;G4562,Sheet1!$A$2:$N$799,14,FALSE)</f>
        <v>-4</v>
      </c>
      <c r="I4562">
        <v>1</v>
      </c>
      <c r="J4562">
        <v>0</v>
      </c>
      <c r="K4562">
        <v>1</v>
      </c>
      <c r="L4562">
        <v>1</v>
      </c>
    </row>
    <row r="4563" spans="1:12" x14ac:dyDescent="0.25">
      <c r="A4563" t="s">
        <v>2446</v>
      </c>
      <c r="B4563">
        <v>2022</v>
      </c>
      <c r="C4563">
        <v>17</v>
      </c>
      <c r="D4563" t="s">
        <v>35</v>
      </c>
      <c r="E4563">
        <f>VLOOKUP(B4563&amp;D4563,Sheet1!$A$2:$N$799,14,FALSE)</f>
        <v>2</v>
      </c>
      <c r="F4563">
        <f t="shared" si="71"/>
        <v>0.19999999999999996</v>
      </c>
      <c r="G4563" t="s">
        <v>34</v>
      </c>
      <c r="H4563">
        <f>VLOOKUP(B4563&amp;G4563,Sheet1!$A$2:$N$799,14,FALSE)</f>
        <v>1.8</v>
      </c>
      <c r="I4563">
        <v>1</v>
      </c>
      <c r="J4563">
        <v>0</v>
      </c>
      <c r="K4563">
        <v>2</v>
      </c>
      <c r="L4563">
        <v>2</v>
      </c>
    </row>
    <row r="4564" spans="1:12" x14ac:dyDescent="0.25">
      <c r="A4564" t="s">
        <v>2447</v>
      </c>
      <c r="B4564">
        <v>2022</v>
      </c>
      <c r="C4564">
        <v>17</v>
      </c>
      <c r="D4564" t="s">
        <v>23</v>
      </c>
      <c r="E4564">
        <f>VLOOKUP(B4564&amp;D4564,Sheet1!$A$2:$N$799,14,FALSE)</f>
        <v>0.3</v>
      </c>
      <c r="F4564">
        <f t="shared" si="71"/>
        <v>0.4</v>
      </c>
      <c r="G4564" t="s">
        <v>32</v>
      </c>
      <c r="H4564">
        <f>VLOOKUP(B4564&amp;G4564,Sheet1!$A$2:$N$799,14,FALSE)</f>
        <v>-0.1</v>
      </c>
      <c r="I4564">
        <v>1</v>
      </c>
      <c r="J4564">
        <v>0</v>
      </c>
      <c r="K4564">
        <v>4</v>
      </c>
      <c r="L4564">
        <v>4</v>
      </c>
    </row>
    <row r="4565" spans="1:12" x14ac:dyDescent="0.25">
      <c r="A4565" t="s">
        <v>2448</v>
      </c>
      <c r="B4565">
        <v>2022</v>
      </c>
      <c r="C4565">
        <v>17</v>
      </c>
      <c r="D4565" t="s">
        <v>28</v>
      </c>
      <c r="E4565">
        <f>VLOOKUP(B4565&amp;D4565,Sheet1!$A$2:$N$799,14,FALSE)</f>
        <v>6.5</v>
      </c>
      <c r="F4565">
        <f t="shared" si="71"/>
        <v>7.7</v>
      </c>
      <c r="G4565" t="s">
        <v>38</v>
      </c>
      <c r="H4565">
        <f>VLOOKUP(B4565&amp;G4565,Sheet1!$A$2:$N$799,14,FALSE)</f>
        <v>-1.2</v>
      </c>
      <c r="I4565">
        <v>0</v>
      </c>
      <c r="J4565">
        <v>1</v>
      </c>
      <c r="K4565">
        <v>1</v>
      </c>
      <c r="L4565">
        <v>0</v>
      </c>
    </row>
    <row r="4566" spans="1:12" x14ac:dyDescent="0.25">
      <c r="A4566" t="s">
        <v>2449</v>
      </c>
      <c r="B4566">
        <v>2022</v>
      </c>
      <c r="C4566">
        <v>17</v>
      </c>
      <c r="D4566" t="s">
        <v>22</v>
      </c>
      <c r="E4566">
        <f>VLOOKUP(B4566&amp;D4566,Sheet1!$A$2:$N$799,14,FALSE)</f>
        <v>-0.5</v>
      </c>
      <c r="F4566">
        <f t="shared" si="71"/>
        <v>-1.3</v>
      </c>
      <c r="G4566" t="s">
        <v>43</v>
      </c>
      <c r="H4566">
        <f>VLOOKUP(B4566&amp;G4566,Sheet1!$A$2:$N$799,14,FALSE)</f>
        <v>0.8</v>
      </c>
      <c r="I4566">
        <v>1</v>
      </c>
      <c r="J4566">
        <v>0</v>
      </c>
      <c r="K4566">
        <v>3</v>
      </c>
      <c r="L4566">
        <v>3</v>
      </c>
    </row>
    <row r="4567" spans="1:12" x14ac:dyDescent="0.25">
      <c r="A4567" t="s">
        <v>2450</v>
      </c>
      <c r="B4567">
        <v>2022</v>
      </c>
      <c r="C4567">
        <v>17</v>
      </c>
      <c r="D4567" t="s">
        <v>16</v>
      </c>
      <c r="E4567">
        <f>VLOOKUP(B4567&amp;D4567,Sheet1!$A$2:$N$799,14,FALSE)</f>
        <v>3.1</v>
      </c>
      <c r="F4567">
        <f t="shared" si="71"/>
        <v>3.9000000000000004</v>
      </c>
      <c r="G4567" t="s">
        <v>19</v>
      </c>
      <c r="H4567">
        <f>VLOOKUP(B4567&amp;G4567,Sheet1!$A$2:$N$799,14,FALSE)</f>
        <v>-0.8</v>
      </c>
      <c r="I4567">
        <v>0</v>
      </c>
      <c r="J4567">
        <v>1</v>
      </c>
      <c r="K4567">
        <v>0</v>
      </c>
      <c r="L4567">
        <v>-1</v>
      </c>
    </row>
    <row r="4568" spans="1:12" x14ac:dyDescent="0.25">
      <c r="A4568" t="s">
        <v>2451</v>
      </c>
      <c r="B4568">
        <v>2022</v>
      </c>
      <c r="C4568">
        <v>17</v>
      </c>
      <c r="D4568" t="s">
        <v>44</v>
      </c>
      <c r="E4568">
        <f>VLOOKUP(B4568&amp;D4568,Sheet1!$A$2:$N$799,14,FALSE)</f>
        <v>-2.5</v>
      </c>
      <c r="F4568">
        <f t="shared" si="71"/>
        <v>-10.4</v>
      </c>
      <c r="G4568" t="s">
        <v>50</v>
      </c>
      <c r="H4568">
        <f>VLOOKUP(B4568&amp;G4568,Sheet1!$A$2:$N$799,14,FALSE)</f>
        <v>7.9</v>
      </c>
      <c r="I4568">
        <v>0</v>
      </c>
      <c r="J4568">
        <v>2</v>
      </c>
      <c r="K4568">
        <v>1</v>
      </c>
      <c r="L4568">
        <v>-1</v>
      </c>
    </row>
    <row r="4569" spans="1:12" x14ac:dyDescent="0.25">
      <c r="A4569" t="s">
        <v>2452</v>
      </c>
      <c r="B4569">
        <v>2022</v>
      </c>
      <c r="C4569">
        <v>18</v>
      </c>
      <c r="D4569" t="s">
        <v>50</v>
      </c>
      <c r="E4569">
        <f>VLOOKUP(B4569&amp;D4569,Sheet1!$A$2:$N$799,14,FALSE)</f>
        <v>7.9</v>
      </c>
      <c r="F4569">
        <f t="shared" si="71"/>
        <v>14.100000000000001</v>
      </c>
      <c r="G4569" t="s">
        <v>46</v>
      </c>
      <c r="H4569">
        <f>VLOOKUP(B4569&amp;G4569,Sheet1!$A$2:$N$799,14,FALSE)</f>
        <v>-6.2</v>
      </c>
      <c r="I4569">
        <v>1</v>
      </c>
      <c r="J4569">
        <v>0</v>
      </c>
      <c r="K4569">
        <v>4</v>
      </c>
      <c r="L4569">
        <v>4</v>
      </c>
    </row>
    <row r="4570" spans="1:12" x14ac:dyDescent="0.25">
      <c r="A4570" t="s">
        <v>2453</v>
      </c>
      <c r="B4570">
        <v>2022</v>
      </c>
      <c r="C4570">
        <v>18</v>
      </c>
      <c r="D4570" t="s">
        <v>17</v>
      </c>
      <c r="E4570">
        <f>VLOOKUP(B4570&amp;D4570,Sheet1!$A$2:$N$799,14,FALSE)</f>
        <v>6.9</v>
      </c>
      <c r="F4570">
        <f t="shared" si="71"/>
        <v>3.8000000000000003</v>
      </c>
      <c r="G4570" t="s">
        <v>16</v>
      </c>
      <c r="H4570">
        <f>VLOOKUP(B4570&amp;G4570,Sheet1!$A$2:$N$799,14,FALSE)</f>
        <v>3.1</v>
      </c>
      <c r="I4570">
        <v>1</v>
      </c>
      <c r="J4570">
        <v>1</v>
      </c>
      <c r="K4570">
        <v>4</v>
      </c>
      <c r="L4570">
        <v>3</v>
      </c>
    </row>
    <row r="4571" spans="1:12" x14ac:dyDescent="0.25">
      <c r="A4571" t="s">
        <v>2454</v>
      </c>
      <c r="B4571">
        <v>2022</v>
      </c>
      <c r="C4571">
        <v>18</v>
      </c>
      <c r="D4571" t="s">
        <v>38</v>
      </c>
      <c r="E4571">
        <f>VLOOKUP(B4571&amp;D4571,Sheet1!$A$2:$N$799,14,FALSE)</f>
        <v>-1.2</v>
      </c>
      <c r="F4571">
        <f t="shared" si="71"/>
        <v>1.0000000000000002</v>
      </c>
      <c r="G4571" t="s">
        <v>14</v>
      </c>
      <c r="H4571">
        <f>VLOOKUP(B4571&amp;G4571,Sheet1!$A$2:$N$799,14,FALSE)</f>
        <v>-2.2000000000000002</v>
      </c>
      <c r="I4571">
        <v>0</v>
      </c>
      <c r="J4571">
        <v>1</v>
      </c>
      <c r="K4571">
        <v>2</v>
      </c>
      <c r="L4571">
        <v>1</v>
      </c>
    </row>
    <row r="4572" spans="1:12" x14ac:dyDescent="0.25">
      <c r="A4572" t="s">
        <v>2455</v>
      </c>
      <c r="B4572">
        <v>2022</v>
      </c>
      <c r="C4572">
        <v>18</v>
      </c>
      <c r="D4572" t="s">
        <v>19</v>
      </c>
      <c r="E4572">
        <f>VLOOKUP(B4572&amp;D4572,Sheet1!$A$2:$N$799,14,FALSE)</f>
        <v>-0.8</v>
      </c>
      <c r="F4572">
        <f t="shared" si="71"/>
        <v>-0.70000000000000007</v>
      </c>
      <c r="G4572" t="s">
        <v>20</v>
      </c>
      <c r="H4572">
        <f>VLOOKUP(B4572&amp;G4572,Sheet1!$A$2:$N$799,14,FALSE)</f>
        <v>-0.1</v>
      </c>
      <c r="I4572">
        <v>1</v>
      </c>
      <c r="J4572">
        <v>1</v>
      </c>
      <c r="K4572">
        <v>2</v>
      </c>
      <c r="L4572">
        <v>1</v>
      </c>
    </row>
    <row r="4573" spans="1:12" x14ac:dyDescent="0.25">
      <c r="A4573" t="s">
        <v>2456</v>
      </c>
      <c r="B4573">
        <v>2022</v>
      </c>
      <c r="C4573">
        <v>18</v>
      </c>
      <c r="D4573" t="s">
        <v>56</v>
      </c>
      <c r="E4573">
        <f>VLOOKUP(B4573&amp;D4573,Sheet1!$A$2:$N$799,14,FALSE)</f>
        <v>-0.9</v>
      </c>
      <c r="F4573">
        <f t="shared" si="71"/>
        <v>-7.4</v>
      </c>
      <c r="G4573" t="s">
        <v>49</v>
      </c>
      <c r="H4573">
        <f>VLOOKUP(B4573&amp;G4573,Sheet1!$A$2:$N$799,14,FALSE)</f>
        <v>6.5</v>
      </c>
      <c r="I4573">
        <v>1</v>
      </c>
      <c r="J4573">
        <v>2</v>
      </c>
      <c r="K4573">
        <v>1</v>
      </c>
      <c r="L4573">
        <v>-1</v>
      </c>
    </row>
    <row r="4574" spans="1:12" x14ac:dyDescent="0.25">
      <c r="A4574" t="s">
        <v>2457</v>
      </c>
      <c r="B4574">
        <v>2022</v>
      </c>
      <c r="C4574">
        <v>18</v>
      </c>
      <c r="D4574" t="s">
        <v>23</v>
      </c>
      <c r="E4574">
        <f>VLOOKUP(B4574&amp;D4574,Sheet1!$A$2:$N$799,14,FALSE)</f>
        <v>0.3</v>
      </c>
      <c r="F4574">
        <f t="shared" si="71"/>
        <v>-1.9000000000000001</v>
      </c>
      <c r="G4574" t="s">
        <v>40</v>
      </c>
      <c r="H4574">
        <f>VLOOKUP(B4574&amp;G4574,Sheet1!$A$2:$N$799,14,FALSE)</f>
        <v>2.2000000000000002</v>
      </c>
      <c r="I4574">
        <v>0</v>
      </c>
      <c r="J4574">
        <v>2</v>
      </c>
      <c r="K4574">
        <v>0</v>
      </c>
      <c r="L4574">
        <v>-2</v>
      </c>
    </row>
    <row r="4575" spans="1:12" x14ac:dyDescent="0.25">
      <c r="A4575" t="s">
        <v>2458</v>
      </c>
      <c r="B4575">
        <v>2022</v>
      </c>
      <c r="C4575">
        <v>18</v>
      </c>
      <c r="D4575" t="s">
        <v>26</v>
      </c>
      <c r="E4575">
        <f>VLOOKUP(B4575&amp;D4575,Sheet1!$A$2:$N$799,14,FALSE)</f>
        <v>-8.6</v>
      </c>
      <c r="F4575">
        <f t="shared" si="71"/>
        <v>-9.9999999999999645E-2</v>
      </c>
      <c r="G4575" t="s">
        <v>55</v>
      </c>
      <c r="H4575">
        <f>VLOOKUP(B4575&amp;G4575,Sheet1!$A$2:$N$799,14,FALSE)</f>
        <v>-8.5</v>
      </c>
      <c r="I4575">
        <v>0</v>
      </c>
      <c r="J4575">
        <v>3</v>
      </c>
      <c r="K4575">
        <v>3</v>
      </c>
      <c r="L4575">
        <v>0</v>
      </c>
    </row>
    <row r="4576" spans="1:12" x14ac:dyDescent="0.25">
      <c r="A4576" t="s">
        <v>2459</v>
      </c>
      <c r="B4576">
        <v>2022</v>
      </c>
      <c r="C4576">
        <v>18</v>
      </c>
      <c r="D4576" t="s">
        <v>44</v>
      </c>
      <c r="E4576">
        <f>VLOOKUP(B4576&amp;D4576,Sheet1!$A$2:$N$799,14,FALSE)</f>
        <v>-2.5</v>
      </c>
      <c r="F4576">
        <f t="shared" si="71"/>
        <v>-8.6999999999999993</v>
      </c>
      <c r="G4576" t="s">
        <v>52</v>
      </c>
      <c r="H4576">
        <f>VLOOKUP(B4576&amp;G4576,Sheet1!$A$2:$N$799,14,FALSE)</f>
        <v>6.2</v>
      </c>
      <c r="I4576">
        <v>0</v>
      </c>
      <c r="J4576">
        <v>2</v>
      </c>
      <c r="K4576">
        <v>0</v>
      </c>
      <c r="L4576">
        <v>-2</v>
      </c>
    </row>
    <row r="4577" spans="1:12" x14ac:dyDescent="0.25">
      <c r="A4577" t="s">
        <v>2460</v>
      </c>
      <c r="B4577">
        <v>2022</v>
      </c>
      <c r="C4577">
        <v>18</v>
      </c>
      <c r="D4577" t="s">
        <v>25</v>
      </c>
      <c r="E4577">
        <f>VLOOKUP(B4577&amp;D4577,Sheet1!$A$2:$N$799,14,FALSE)</f>
        <v>-5</v>
      </c>
      <c r="F4577">
        <f t="shared" si="71"/>
        <v>-4.0999999999999996</v>
      </c>
      <c r="G4577" t="s">
        <v>47</v>
      </c>
      <c r="H4577">
        <f>VLOOKUP(B4577&amp;G4577,Sheet1!$A$2:$N$799,14,FALSE)</f>
        <v>-0.9</v>
      </c>
      <c r="I4577">
        <v>1</v>
      </c>
      <c r="J4577">
        <v>1</v>
      </c>
      <c r="K4577">
        <v>3</v>
      </c>
      <c r="L4577">
        <v>2</v>
      </c>
    </row>
    <row r="4578" spans="1:12" x14ac:dyDescent="0.25">
      <c r="A4578" t="s">
        <v>2461</v>
      </c>
      <c r="B4578">
        <v>2022</v>
      </c>
      <c r="C4578">
        <v>18</v>
      </c>
      <c r="D4578" t="s">
        <v>22</v>
      </c>
      <c r="E4578">
        <f>VLOOKUP(B4578&amp;D4578,Sheet1!$A$2:$N$799,14,FALSE)</f>
        <v>-0.5</v>
      </c>
      <c r="F4578">
        <f t="shared" si="71"/>
        <v>3.5</v>
      </c>
      <c r="G4578" t="s">
        <v>31</v>
      </c>
      <c r="H4578">
        <f>VLOOKUP(B4578&amp;G4578,Sheet1!$A$2:$N$799,14,FALSE)</f>
        <v>-4</v>
      </c>
      <c r="I4578">
        <v>1</v>
      </c>
      <c r="J4578">
        <v>2</v>
      </c>
      <c r="K4578">
        <v>1</v>
      </c>
      <c r="L4578">
        <v>-1</v>
      </c>
    </row>
    <row r="4579" spans="1:12" x14ac:dyDescent="0.25">
      <c r="A4579" t="s">
        <v>2462</v>
      </c>
      <c r="B4579">
        <v>2022</v>
      </c>
      <c r="C4579">
        <v>18</v>
      </c>
      <c r="D4579" t="s">
        <v>10</v>
      </c>
      <c r="E4579">
        <f>VLOOKUP(B4579&amp;D4579,Sheet1!$A$2:$N$799,14,FALSE)</f>
        <v>-6.4</v>
      </c>
      <c r="F4579">
        <f t="shared" si="71"/>
        <v>-6.3000000000000007</v>
      </c>
      <c r="G4579" t="s">
        <v>32</v>
      </c>
      <c r="H4579">
        <f>VLOOKUP(B4579&amp;G4579,Sheet1!$A$2:$N$799,14,FALSE)</f>
        <v>-0.1</v>
      </c>
      <c r="I4579">
        <v>0</v>
      </c>
      <c r="J4579">
        <v>2</v>
      </c>
      <c r="K4579">
        <v>2</v>
      </c>
      <c r="L4579">
        <v>0</v>
      </c>
    </row>
    <row r="4580" spans="1:12" x14ac:dyDescent="0.25">
      <c r="A4580" t="s">
        <v>2463</v>
      </c>
      <c r="B4580">
        <v>2022</v>
      </c>
      <c r="C4580">
        <v>18</v>
      </c>
      <c r="D4580" t="s">
        <v>11</v>
      </c>
      <c r="E4580">
        <f>VLOOKUP(B4580&amp;D4580,Sheet1!$A$2:$N$799,14,FALSE)</f>
        <v>10.9</v>
      </c>
      <c r="F4580">
        <f t="shared" si="71"/>
        <v>8.9</v>
      </c>
      <c r="G4580" t="s">
        <v>35</v>
      </c>
      <c r="H4580">
        <f>VLOOKUP(B4580&amp;G4580,Sheet1!$A$2:$N$799,14,FALSE)</f>
        <v>2</v>
      </c>
      <c r="I4580">
        <v>1</v>
      </c>
      <c r="J4580">
        <v>2</v>
      </c>
      <c r="K4580">
        <v>4</v>
      </c>
      <c r="L4580">
        <v>2</v>
      </c>
    </row>
    <row r="4581" spans="1:12" x14ac:dyDescent="0.25">
      <c r="A4581" t="s">
        <v>2464</v>
      </c>
      <c r="B4581">
        <v>2022</v>
      </c>
      <c r="C4581">
        <v>18</v>
      </c>
      <c r="D4581" t="s">
        <v>28</v>
      </c>
      <c r="E4581">
        <f>VLOOKUP(B4581&amp;D4581,Sheet1!$A$2:$N$799,14,FALSE)</f>
        <v>6.5</v>
      </c>
      <c r="F4581">
        <f t="shared" si="71"/>
        <v>6.9</v>
      </c>
      <c r="G4581" t="s">
        <v>41</v>
      </c>
      <c r="H4581">
        <f>VLOOKUP(B4581&amp;G4581,Sheet1!$A$2:$N$799,14,FALSE)</f>
        <v>-0.4</v>
      </c>
      <c r="I4581">
        <v>1</v>
      </c>
      <c r="J4581">
        <v>1</v>
      </c>
      <c r="K4581">
        <v>0</v>
      </c>
      <c r="L4581">
        <v>-1</v>
      </c>
    </row>
    <row r="4582" spans="1:12" x14ac:dyDescent="0.25">
      <c r="A4582" t="s">
        <v>2465</v>
      </c>
      <c r="B4582">
        <v>2022</v>
      </c>
      <c r="C4582">
        <v>18</v>
      </c>
      <c r="D4582" t="s">
        <v>34</v>
      </c>
      <c r="E4582">
        <f>VLOOKUP(B4582&amp;D4582,Sheet1!$A$2:$N$799,14,FALSE)</f>
        <v>1.8</v>
      </c>
      <c r="F4582">
        <f t="shared" si="71"/>
        <v>1</v>
      </c>
      <c r="G4582" t="s">
        <v>43</v>
      </c>
      <c r="H4582">
        <f>VLOOKUP(B4582&amp;G4582,Sheet1!$A$2:$N$799,14,FALSE)</f>
        <v>0.8</v>
      </c>
      <c r="I4582">
        <v>1</v>
      </c>
      <c r="J4582">
        <v>0</v>
      </c>
      <c r="K4582">
        <v>0</v>
      </c>
      <c r="L4582">
        <v>0</v>
      </c>
    </row>
    <row r="4583" spans="1:12" x14ac:dyDescent="0.25">
      <c r="A4583" t="s">
        <v>2466</v>
      </c>
      <c r="B4583">
        <v>2022</v>
      </c>
      <c r="C4583">
        <v>18</v>
      </c>
      <c r="D4583" t="s">
        <v>37</v>
      </c>
      <c r="E4583">
        <f>VLOOKUP(B4583&amp;D4583,Sheet1!$A$2:$N$799,14,FALSE)</f>
        <v>-2.1</v>
      </c>
      <c r="F4583">
        <f t="shared" si="71"/>
        <v>0.19999999999999973</v>
      </c>
      <c r="G4583" t="s">
        <v>13</v>
      </c>
      <c r="H4583">
        <f>VLOOKUP(B4583&amp;G4583,Sheet1!$A$2:$N$799,14,FALSE)</f>
        <v>-2.2999999999999998</v>
      </c>
      <c r="I4583">
        <v>1</v>
      </c>
      <c r="J4583">
        <v>1</v>
      </c>
      <c r="K4583">
        <v>1</v>
      </c>
      <c r="L4583">
        <v>0</v>
      </c>
    </row>
    <row r="4584" spans="1:12" x14ac:dyDescent="0.25">
      <c r="A4584" t="s">
        <v>2467</v>
      </c>
      <c r="B4584">
        <v>2022</v>
      </c>
      <c r="C4584">
        <v>18</v>
      </c>
      <c r="D4584" t="s">
        <v>29</v>
      </c>
      <c r="E4584">
        <f>VLOOKUP(B4584&amp;D4584,Sheet1!$A$2:$N$799,14,FALSE)</f>
        <v>1.8</v>
      </c>
      <c r="F4584">
        <f t="shared" si="71"/>
        <v>5.4</v>
      </c>
      <c r="G4584" t="s">
        <v>53</v>
      </c>
      <c r="H4584">
        <f>VLOOKUP(B4584&amp;G4584,Sheet1!$A$2:$N$799,14,FALSE)</f>
        <v>-3.6</v>
      </c>
      <c r="I4584">
        <v>1</v>
      </c>
      <c r="J4584">
        <v>1</v>
      </c>
      <c r="K4584">
        <v>2</v>
      </c>
      <c r="L4584">
        <v>1</v>
      </c>
    </row>
    <row r="4585" spans="1:12" x14ac:dyDescent="0.25">
      <c r="A4585" t="s">
        <v>2468</v>
      </c>
      <c r="B4585">
        <v>2022</v>
      </c>
      <c r="C4585">
        <v>19</v>
      </c>
      <c r="D4585" t="s">
        <v>17</v>
      </c>
      <c r="E4585">
        <f>VLOOKUP(B4585&amp;D4585,Sheet1!$A$2:$N$799,14,FALSE)</f>
        <v>6.9</v>
      </c>
      <c r="F4585">
        <f t="shared" si="71"/>
        <v>3.8000000000000003</v>
      </c>
      <c r="G4585" t="s">
        <v>16</v>
      </c>
      <c r="H4585">
        <f>VLOOKUP(B4585&amp;G4585,Sheet1!$A$2:$N$799,14,FALSE)</f>
        <v>3.1</v>
      </c>
      <c r="I4585">
        <v>1</v>
      </c>
      <c r="J4585">
        <v>1</v>
      </c>
      <c r="K4585">
        <v>2</v>
      </c>
      <c r="L4585">
        <v>1</v>
      </c>
    </row>
    <row r="4586" spans="1:12" x14ac:dyDescent="0.25">
      <c r="A4586" t="s">
        <v>2469</v>
      </c>
      <c r="B4586">
        <v>2022</v>
      </c>
      <c r="C4586">
        <v>19</v>
      </c>
      <c r="D4586" t="s">
        <v>13</v>
      </c>
      <c r="E4586">
        <f>VLOOKUP(B4586&amp;D4586,Sheet1!$A$2:$N$799,14,FALSE)</f>
        <v>-2.2999999999999998</v>
      </c>
      <c r="F4586">
        <f t="shared" si="71"/>
        <v>-8.8000000000000007</v>
      </c>
      <c r="G4586" t="s">
        <v>49</v>
      </c>
      <c r="H4586">
        <f>VLOOKUP(B4586&amp;G4586,Sheet1!$A$2:$N$799,14,FALSE)</f>
        <v>6.5</v>
      </c>
      <c r="I4586">
        <v>0</v>
      </c>
      <c r="J4586">
        <v>1</v>
      </c>
      <c r="K4586">
        <v>0</v>
      </c>
      <c r="L4586">
        <v>-1</v>
      </c>
    </row>
    <row r="4587" spans="1:12" x14ac:dyDescent="0.25">
      <c r="A4587" t="s">
        <v>2470</v>
      </c>
      <c r="B4587">
        <v>2022</v>
      </c>
      <c r="C4587">
        <v>19</v>
      </c>
      <c r="D4587" t="s">
        <v>29</v>
      </c>
      <c r="E4587">
        <f>VLOOKUP(B4587&amp;D4587,Sheet1!$A$2:$N$799,14,FALSE)</f>
        <v>1.8</v>
      </c>
      <c r="F4587">
        <f t="shared" si="71"/>
        <v>2.7</v>
      </c>
      <c r="G4587" t="s">
        <v>47</v>
      </c>
      <c r="H4587">
        <f>VLOOKUP(B4587&amp;G4587,Sheet1!$A$2:$N$799,14,FALSE)</f>
        <v>-0.9</v>
      </c>
      <c r="I4587">
        <v>1</v>
      </c>
      <c r="J4587">
        <v>4</v>
      </c>
      <c r="K4587">
        <v>1</v>
      </c>
      <c r="L4587">
        <v>-3</v>
      </c>
    </row>
    <row r="4588" spans="1:12" x14ac:dyDescent="0.25">
      <c r="A4588" t="s">
        <v>2471</v>
      </c>
      <c r="B4588">
        <v>2022</v>
      </c>
      <c r="C4588">
        <v>19</v>
      </c>
      <c r="D4588" t="s">
        <v>11</v>
      </c>
      <c r="E4588">
        <f>VLOOKUP(B4588&amp;D4588,Sheet1!$A$2:$N$799,14,FALSE)</f>
        <v>10.9</v>
      </c>
      <c r="F4588">
        <f t="shared" si="71"/>
        <v>9.1</v>
      </c>
      <c r="G4588" t="s">
        <v>34</v>
      </c>
      <c r="H4588">
        <f>VLOOKUP(B4588&amp;G4588,Sheet1!$A$2:$N$799,14,FALSE)</f>
        <v>1.8</v>
      </c>
      <c r="I4588">
        <v>1</v>
      </c>
      <c r="J4588">
        <v>3</v>
      </c>
      <c r="K4588">
        <v>2</v>
      </c>
      <c r="L4588">
        <v>-1</v>
      </c>
    </row>
    <row r="4589" spans="1:12" x14ac:dyDescent="0.25">
      <c r="A4589" t="s">
        <v>2472</v>
      </c>
      <c r="B4589">
        <v>2022</v>
      </c>
      <c r="C4589">
        <v>19</v>
      </c>
      <c r="D4589" t="s">
        <v>32</v>
      </c>
      <c r="E4589">
        <f>VLOOKUP(B4589&amp;D4589,Sheet1!$A$2:$N$799,14,FALSE)</f>
        <v>-0.1</v>
      </c>
      <c r="F4589">
        <f t="shared" si="71"/>
        <v>0.30000000000000004</v>
      </c>
      <c r="G4589" t="s">
        <v>41</v>
      </c>
      <c r="H4589">
        <f>VLOOKUP(B4589&amp;G4589,Sheet1!$A$2:$N$799,14,FALSE)</f>
        <v>-0.4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2473</v>
      </c>
      <c r="B4590">
        <v>2022</v>
      </c>
      <c r="C4590">
        <v>19</v>
      </c>
      <c r="D4590" t="s">
        <v>50</v>
      </c>
      <c r="E4590">
        <f>VLOOKUP(B4590&amp;D4590,Sheet1!$A$2:$N$799,14,FALSE)</f>
        <v>7.9</v>
      </c>
      <c r="F4590">
        <f t="shared" si="71"/>
        <v>8.4</v>
      </c>
      <c r="G4590" t="s">
        <v>22</v>
      </c>
      <c r="H4590">
        <f>VLOOKUP(B4590&amp;G4590,Sheet1!$A$2:$N$799,14,FALSE)</f>
        <v>-0.5</v>
      </c>
      <c r="I4590">
        <v>1</v>
      </c>
      <c r="J4590">
        <v>0</v>
      </c>
      <c r="K4590">
        <v>2</v>
      </c>
      <c r="L4590">
        <v>2</v>
      </c>
    </row>
    <row r="4591" spans="1:12" x14ac:dyDescent="0.25">
      <c r="A4591" t="s">
        <v>2474</v>
      </c>
      <c r="B4591">
        <v>2022</v>
      </c>
      <c r="C4591">
        <v>20</v>
      </c>
      <c r="D4591" t="s">
        <v>11</v>
      </c>
      <c r="E4591">
        <f>VLOOKUP(B4591&amp;D4591,Sheet1!$A$2:$N$799,14,FALSE)</f>
        <v>10.9</v>
      </c>
      <c r="F4591">
        <f t="shared" si="71"/>
        <v>4</v>
      </c>
      <c r="G4591" t="s">
        <v>17</v>
      </c>
      <c r="H4591">
        <f>VLOOKUP(B4591&amp;G4591,Sheet1!$A$2:$N$799,14,FALSE)</f>
        <v>6.9</v>
      </c>
      <c r="I4591">
        <v>0</v>
      </c>
      <c r="J4591">
        <v>1</v>
      </c>
      <c r="K4591">
        <v>0</v>
      </c>
      <c r="L4591">
        <v>-1</v>
      </c>
    </row>
    <row r="4592" spans="1:12" x14ac:dyDescent="0.25">
      <c r="A4592" t="s">
        <v>2475</v>
      </c>
      <c r="B4592">
        <v>2022</v>
      </c>
      <c r="C4592">
        <v>20</v>
      </c>
      <c r="D4592" t="s">
        <v>50</v>
      </c>
      <c r="E4592">
        <f>VLOOKUP(B4592&amp;D4592,Sheet1!$A$2:$N$799,14,FALSE)</f>
        <v>7.9</v>
      </c>
      <c r="F4592">
        <f t="shared" si="71"/>
        <v>1.4000000000000004</v>
      </c>
      <c r="G4592" t="s">
        <v>49</v>
      </c>
      <c r="H4592">
        <f>VLOOKUP(B4592&amp;G4592,Sheet1!$A$2:$N$799,14,FALSE)</f>
        <v>6.5</v>
      </c>
      <c r="I4592">
        <v>1</v>
      </c>
      <c r="J4592">
        <v>0</v>
      </c>
      <c r="K4592">
        <v>3</v>
      </c>
      <c r="L4592">
        <v>3</v>
      </c>
    </row>
    <row r="4593" spans="1:12" x14ac:dyDescent="0.25">
      <c r="A4593" t="s">
        <v>2476</v>
      </c>
      <c r="B4593">
        <v>2022</v>
      </c>
      <c r="C4593">
        <v>20</v>
      </c>
      <c r="D4593" t="s">
        <v>52</v>
      </c>
      <c r="E4593">
        <f>VLOOKUP(B4593&amp;D4593,Sheet1!$A$2:$N$799,14,FALSE)</f>
        <v>6.2</v>
      </c>
      <c r="F4593">
        <f t="shared" si="71"/>
        <v>4.4000000000000004</v>
      </c>
      <c r="G4593" t="s">
        <v>29</v>
      </c>
      <c r="H4593">
        <f>VLOOKUP(B4593&amp;G4593,Sheet1!$A$2:$N$799,14,FALSE)</f>
        <v>1.8</v>
      </c>
      <c r="I4593">
        <v>1</v>
      </c>
      <c r="J4593">
        <v>0</v>
      </c>
      <c r="K4593">
        <v>2</v>
      </c>
      <c r="L4593">
        <v>2</v>
      </c>
    </row>
    <row r="4594" spans="1:12" x14ac:dyDescent="0.25">
      <c r="A4594" t="s">
        <v>2477</v>
      </c>
      <c r="B4594">
        <v>2022</v>
      </c>
      <c r="C4594">
        <v>20</v>
      </c>
      <c r="D4594" t="s">
        <v>28</v>
      </c>
      <c r="E4594">
        <f>VLOOKUP(B4594&amp;D4594,Sheet1!$A$2:$N$799,14,FALSE)</f>
        <v>6.5</v>
      </c>
      <c r="F4594">
        <f t="shared" si="71"/>
        <v>6.9</v>
      </c>
      <c r="G4594" t="s">
        <v>41</v>
      </c>
      <c r="H4594">
        <f>VLOOKUP(B4594&amp;G4594,Sheet1!$A$2:$N$799,14,FALSE)</f>
        <v>-0.4</v>
      </c>
      <c r="I4594">
        <v>1</v>
      </c>
      <c r="J4594">
        <v>0</v>
      </c>
      <c r="K4594">
        <v>1</v>
      </c>
      <c r="L4594">
        <v>1</v>
      </c>
    </row>
    <row r="4595" spans="1:12" x14ac:dyDescent="0.25">
      <c r="A4595" t="s">
        <v>2478</v>
      </c>
      <c r="B4595">
        <v>2022</v>
      </c>
      <c r="C4595">
        <v>21</v>
      </c>
      <c r="D4595" t="s">
        <v>52</v>
      </c>
      <c r="E4595">
        <f>VLOOKUP(B4595&amp;D4595,Sheet1!$A$2:$N$799,14,FALSE)</f>
        <v>6.2</v>
      </c>
      <c r="F4595">
        <f t="shared" si="71"/>
        <v>-0.70000000000000018</v>
      </c>
      <c r="G4595" t="s">
        <v>17</v>
      </c>
      <c r="H4595">
        <f>VLOOKUP(B4595&amp;G4595,Sheet1!$A$2:$N$799,14,FALSE)</f>
        <v>6.9</v>
      </c>
      <c r="I4595">
        <v>1</v>
      </c>
      <c r="J4595">
        <v>1</v>
      </c>
      <c r="K4595">
        <v>2</v>
      </c>
      <c r="L4595">
        <v>1</v>
      </c>
    </row>
    <row r="4596" spans="1:12" x14ac:dyDescent="0.25">
      <c r="A4596" t="s">
        <v>2479</v>
      </c>
      <c r="B4596">
        <v>2022</v>
      </c>
      <c r="C4596">
        <v>21</v>
      </c>
      <c r="D4596" t="s">
        <v>28</v>
      </c>
      <c r="E4596">
        <f>VLOOKUP(B4596&amp;D4596,Sheet1!$A$2:$N$799,14,FALSE)</f>
        <v>6.5</v>
      </c>
      <c r="F4596">
        <f t="shared" si="71"/>
        <v>-1.4000000000000004</v>
      </c>
      <c r="G4596" t="s">
        <v>50</v>
      </c>
      <c r="H4596">
        <f>VLOOKUP(B4596&amp;G4596,Sheet1!$A$2:$N$799,14,FALSE)</f>
        <v>7.9</v>
      </c>
      <c r="I4596">
        <v>1</v>
      </c>
      <c r="J4596">
        <v>0</v>
      </c>
      <c r="K4596">
        <v>3</v>
      </c>
      <c r="L4596">
        <v>3</v>
      </c>
    </row>
    <row r="4597" spans="1:12" x14ac:dyDescent="0.25">
      <c r="A4597" t="s">
        <v>2480</v>
      </c>
      <c r="B4597">
        <v>2022</v>
      </c>
      <c r="C4597">
        <v>22</v>
      </c>
      <c r="D4597" t="s">
        <v>28</v>
      </c>
      <c r="E4597">
        <f>VLOOKUP(B4597&amp;D4597,Sheet1!$A$2:$N$799,14,FALSE)</f>
        <v>6.5</v>
      </c>
      <c r="F4597">
        <f t="shared" si="71"/>
        <v>0.29999999999999982</v>
      </c>
      <c r="G4597" t="s">
        <v>52</v>
      </c>
      <c r="H4597">
        <f>VLOOKUP(B4597&amp;G4597,Sheet1!$A$2:$N$799,14,FALSE)</f>
        <v>6.2</v>
      </c>
      <c r="I4597">
        <v>0</v>
      </c>
      <c r="J4597">
        <v>1</v>
      </c>
      <c r="K4597">
        <v>0</v>
      </c>
      <c r="L4597">
        <v>-1</v>
      </c>
    </row>
    <row r="4598" spans="1:12" x14ac:dyDescent="0.25">
      <c r="A4598" t="s">
        <v>2197</v>
      </c>
      <c r="B4598">
        <v>2022</v>
      </c>
      <c r="C4598">
        <v>1</v>
      </c>
      <c r="D4598" t="s">
        <v>16</v>
      </c>
      <c r="E4598">
        <f>VLOOKUP(B4598&amp;D4598,Sheet1!$A$2:$N$799,14,FALSE)</f>
        <v>3.1</v>
      </c>
      <c r="F4598">
        <f t="shared" si="71"/>
        <v>2.2999999999999998</v>
      </c>
      <c r="G4598" t="s">
        <v>43</v>
      </c>
      <c r="H4598">
        <f>VLOOKUP(B4598&amp;G4598,Sheet1!$A$2:$N$799,14,FALSE)</f>
        <v>0.8</v>
      </c>
      <c r="I4598">
        <v>1</v>
      </c>
      <c r="J4598">
        <v>1</v>
      </c>
      <c r="K4598">
        <v>2</v>
      </c>
      <c r="L4598">
        <v>1</v>
      </c>
    </row>
    <row r="4599" spans="1:12" x14ac:dyDescent="0.25">
      <c r="A4599" t="s">
        <v>2198</v>
      </c>
      <c r="B4599">
        <v>2022</v>
      </c>
      <c r="C4599">
        <v>1</v>
      </c>
      <c r="D4599" t="s">
        <v>11</v>
      </c>
      <c r="E4599">
        <f>VLOOKUP(B4599&amp;D4599,Sheet1!$A$2:$N$799,14,FALSE)</f>
        <v>10.9</v>
      </c>
      <c r="F4599">
        <f t="shared" si="71"/>
        <v>14.9</v>
      </c>
      <c r="G4599" t="s">
        <v>31</v>
      </c>
      <c r="H4599">
        <f>VLOOKUP(B4599&amp;G4599,Sheet1!$A$2:$N$799,14,FALSE)</f>
        <v>-4</v>
      </c>
      <c r="I4599">
        <v>1</v>
      </c>
      <c r="J4599">
        <v>4</v>
      </c>
      <c r="K4599">
        <v>3</v>
      </c>
      <c r="L4599">
        <v>-1</v>
      </c>
    </row>
    <row r="4600" spans="1:12" x14ac:dyDescent="0.25">
      <c r="A4600" t="s">
        <v>2199</v>
      </c>
      <c r="B4600">
        <v>2022</v>
      </c>
      <c r="C4600">
        <v>1</v>
      </c>
      <c r="D4600" t="s">
        <v>20</v>
      </c>
      <c r="E4600">
        <f>VLOOKUP(B4600&amp;D4600,Sheet1!$A$2:$N$799,14,FALSE)</f>
        <v>-0.1</v>
      </c>
      <c r="F4600">
        <f t="shared" si="71"/>
        <v>2.1</v>
      </c>
      <c r="G4600" t="s">
        <v>14</v>
      </c>
      <c r="H4600">
        <f>VLOOKUP(B4600&amp;G4600,Sheet1!$A$2:$N$799,14,FALSE)</f>
        <v>-2.2000000000000002</v>
      </c>
      <c r="I4600">
        <v>1</v>
      </c>
      <c r="J4600">
        <v>0</v>
      </c>
      <c r="K4600">
        <v>1</v>
      </c>
      <c r="L4600">
        <v>1</v>
      </c>
    </row>
    <row r="4601" spans="1:12" x14ac:dyDescent="0.25">
      <c r="A4601" t="s">
        <v>2200</v>
      </c>
      <c r="B4601">
        <v>2022</v>
      </c>
      <c r="C4601">
        <v>1</v>
      </c>
      <c r="D4601" t="s">
        <v>25</v>
      </c>
      <c r="E4601">
        <f>VLOOKUP(B4601&amp;D4601,Sheet1!$A$2:$N$799,14,FALSE)</f>
        <v>-5</v>
      </c>
      <c r="F4601">
        <f t="shared" si="71"/>
        <v>-4.5</v>
      </c>
      <c r="G4601" t="s">
        <v>22</v>
      </c>
      <c r="H4601">
        <f>VLOOKUP(B4601&amp;G4601,Sheet1!$A$2:$N$799,14,FALSE)</f>
        <v>-0.5</v>
      </c>
      <c r="I4601">
        <v>0</v>
      </c>
      <c r="J4601">
        <v>2</v>
      </c>
      <c r="K4601">
        <v>1</v>
      </c>
      <c r="L4601">
        <v>-1</v>
      </c>
    </row>
    <row r="4602" spans="1:12" x14ac:dyDescent="0.25">
      <c r="A4602" t="s">
        <v>2201</v>
      </c>
      <c r="B4602">
        <v>2022</v>
      </c>
      <c r="C4602">
        <v>1</v>
      </c>
      <c r="D4602" t="s">
        <v>23</v>
      </c>
      <c r="E4602">
        <f>VLOOKUP(B4602&amp;D4602,Sheet1!$A$2:$N$799,14,FALSE)</f>
        <v>0.3</v>
      </c>
      <c r="F4602">
        <f t="shared" si="71"/>
        <v>0.4</v>
      </c>
      <c r="G4602" t="s">
        <v>32</v>
      </c>
      <c r="H4602">
        <f>VLOOKUP(B4602&amp;G4602,Sheet1!$A$2:$N$799,14,FALSE)</f>
        <v>-0.1</v>
      </c>
      <c r="I4602">
        <v>0</v>
      </c>
      <c r="J4602">
        <v>2</v>
      </c>
      <c r="K4602">
        <v>0</v>
      </c>
      <c r="L4602">
        <v>-2</v>
      </c>
    </row>
    <row r="4603" spans="1:12" x14ac:dyDescent="0.25">
      <c r="A4603" t="s">
        <v>2202</v>
      </c>
      <c r="B4603">
        <v>2022</v>
      </c>
      <c r="C4603">
        <v>1</v>
      </c>
      <c r="D4603" t="s">
        <v>26</v>
      </c>
      <c r="E4603">
        <f>VLOOKUP(B4603&amp;D4603,Sheet1!$A$2:$N$799,14,FALSE)</f>
        <v>-8.6</v>
      </c>
      <c r="F4603">
        <f t="shared" si="71"/>
        <v>-9.9999999999999645E-2</v>
      </c>
      <c r="G4603" t="s">
        <v>55</v>
      </c>
      <c r="H4603">
        <f>VLOOKUP(B4603&amp;G4603,Sheet1!$A$2:$N$799,14,FALSE)</f>
        <v>-8.5</v>
      </c>
      <c r="I4603">
        <v>1</v>
      </c>
      <c r="J4603">
        <v>2</v>
      </c>
      <c r="K4603">
        <v>1</v>
      </c>
      <c r="L4603">
        <v>-1</v>
      </c>
    </row>
    <row r="4604" spans="1:12" x14ac:dyDescent="0.25">
      <c r="A4604" t="s">
        <v>2203</v>
      </c>
      <c r="B4604">
        <v>2022</v>
      </c>
      <c r="C4604">
        <v>1</v>
      </c>
      <c r="D4604" t="s">
        <v>29</v>
      </c>
      <c r="E4604">
        <f>VLOOKUP(B4604&amp;D4604,Sheet1!$A$2:$N$799,14,FALSE)</f>
        <v>1.8</v>
      </c>
      <c r="F4604">
        <f t="shared" si="71"/>
        <v>2.7</v>
      </c>
      <c r="G4604" t="s">
        <v>56</v>
      </c>
      <c r="H4604">
        <f>VLOOKUP(B4604&amp;G4604,Sheet1!$A$2:$N$799,14,FALSE)</f>
        <v>-0.9</v>
      </c>
      <c r="I4604">
        <v>0</v>
      </c>
      <c r="J4604">
        <v>1</v>
      </c>
      <c r="K4604">
        <v>3</v>
      </c>
      <c r="L4604">
        <v>2</v>
      </c>
    </row>
    <row r="4605" spans="1:12" x14ac:dyDescent="0.25">
      <c r="A4605" t="s">
        <v>2204</v>
      </c>
      <c r="B4605">
        <v>2022</v>
      </c>
      <c r="C4605">
        <v>1</v>
      </c>
      <c r="D4605" t="s">
        <v>52</v>
      </c>
      <c r="E4605">
        <f>VLOOKUP(B4605&amp;D4605,Sheet1!$A$2:$N$799,14,FALSE)</f>
        <v>6.2</v>
      </c>
      <c r="F4605">
        <f t="shared" si="71"/>
        <v>12.4</v>
      </c>
      <c r="G4605" t="s">
        <v>46</v>
      </c>
      <c r="H4605">
        <f>VLOOKUP(B4605&amp;G4605,Sheet1!$A$2:$N$799,14,FALSE)</f>
        <v>-6.2</v>
      </c>
      <c r="I4605">
        <v>1</v>
      </c>
      <c r="J4605">
        <v>1</v>
      </c>
      <c r="K4605">
        <v>0</v>
      </c>
      <c r="L4605">
        <v>-1</v>
      </c>
    </row>
    <row r="4606" spans="1:12" x14ac:dyDescent="0.25">
      <c r="A4606" t="s">
        <v>2205</v>
      </c>
      <c r="B4606">
        <v>2022</v>
      </c>
      <c r="C4606">
        <v>1</v>
      </c>
      <c r="D4606" t="s">
        <v>44</v>
      </c>
      <c r="E4606">
        <f>VLOOKUP(B4606&amp;D4606,Sheet1!$A$2:$N$799,14,FALSE)</f>
        <v>-2.5</v>
      </c>
      <c r="F4606">
        <f t="shared" si="71"/>
        <v>-1.6</v>
      </c>
      <c r="G4606" t="s">
        <v>47</v>
      </c>
      <c r="H4606">
        <f>VLOOKUP(B4606&amp;G4606,Sheet1!$A$2:$N$799,14,FALSE)</f>
        <v>-0.9</v>
      </c>
      <c r="I4606">
        <v>0</v>
      </c>
      <c r="J4606">
        <v>3</v>
      </c>
      <c r="K4606">
        <v>0</v>
      </c>
      <c r="L4606">
        <v>-3</v>
      </c>
    </row>
    <row r="4607" spans="1:12" x14ac:dyDescent="0.25">
      <c r="A4607" t="s">
        <v>2206</v>
      </c>
      <c r="B4607">
        <v>2022</v>
      </c>
      <c r="C4607">
        <v>1</v>
      </c>
      <c r="D4607" t="s">
        <v>35</v>
      </c>
      <c r="E4607">
        <f>VLOOKUP(B4607&amp;D4607,Sheet1!$A$2:$N$799,14,FALSE)</f>
        <v>2</v>
      </c>
      <c r="F4607">
        <f t="shared" si="71"/>
        <v>0.19999999999999996</v>
      </c>
      <c r="G4607" t="s">
        <v>34</v>
      </c>
      <c r="H4607">
        <f>VLOOKUP(B4607&amp;G4607,Sheet1!$A$2:$N$799,14,FALSE)</f>
        <v>1.8</v>
      </c>
      <c r="I4607">
        <v>0</v>
      </c>
      <c r="J4607">
        <v>3</v>
      </c>
      <c r="K4607">
        <v>0</v>
      </c>
      <c r="L4607">
        <v>-3</v>
      </c>
    </row>
    <row r="4608" spans="1:12" x14ac:dyDescent="0.25">
      <c r="A4608" t="s">
        <v>2207</v>
      </c>
      <c r="B4608">
        <v>2022</v>
      </c>
      <c r="C4608">
        <v>1</v>
      </c>
      <c r="D4608" t="s">
        <v>38</v>
      </c>
      <c r="E4608">
        <f>VLOOKUP(B4608&amp;D4608,Sheet1!$A$2:$N$799,14,FALSE)</f>
        <v>-1.2</v>
      </c>
      <c r="F4608">
        <f t="shared" si="71"/>
        <v>0.90000000000000013</v>
      </c>
      <c r="G4608" t="s">
        <v>37</v>
      </c>
      <c r="H4608">
        <f>VLOOKUP(B4608&amp;G4608,Sheet1!$A$2:$N$799,14,FALSE)</f>
        <v>-2.1</v>
      </c>
      <c r="I4608">
        <v>1</v>
      </c>
      <c r="J4608">
        <v>1</v>
      </c>
      <c r="K4608">
        <v>2</v>
      </c>
      <c r="L4608">
        <v>1</v>
      </c>
    </row>
    <row r="4609" spans="1:12" x14ac:dyDescent="0.25">
      <c r="A4609" t="s">
        <v>2208</v>
      </c>
      <c r="B4609">
        <v>2022</v>
      </c>
      <c r="C4609">
        <v>1</v>
      </c>
      <c r="D4609" t="s">
        <v>41</v>
      </c>
      <c r="E4609">
        <f>VLOOKUP(B4609&amp;D4609,Sheet1!$A$2:$N$799,14,FALSE)</f>
        <v>-0.4</v>
      </c>
      <c r="F4609">
        <f t="shared" si="71"/>
        <v>3.2</v>
      </c>
      <c r="G4609" t="s">
        <v>53</v>
      </c>
      <c r="H4609">
        <f>VLOOKUP(B4609&amp;G4609,Sheet1!$A$2:$N$799,14,FALSE)</f>
        <v>-3.6</v>
      </c>
      <c r="I4609">
        <v>1</v>
      </c>
      <c r="J4609">
        <v>3</v>
      </c>
      <c r="K4609">
        <v>0</v>
      </c>
      <c r="L4609">
        <v>-3</v>
      </c>
    </row>
    <row r="4610" spans="1:12" x14ac:dyDescent="0.25">
      <c r="A4610" t="s">
        <v>2209</v>
      </c>
      <c r="B4610">
        <v>2022</v>
      </c>
      <c r="C4610">
        <v>1</v>
      </c>
      <c r="D4610" t="s">
        <v>28</v>
      </c>
      <c r="E4610">
        <f>VLOOKUP(B4610&amp;D4610,Sheet1!$A$2:$N$799,14,FALSE)</f>
        <v>6.5</v>
      </c>
      <c r="F4610">
        <f t="shared" si="71"/>
        <v>4.3</v>
      </c>
      <c r="G4610" t="s">
        <v>40</v>
      </c>
      <c r="H4610">
        <f>VLOOKUP(B4610&amp;G4610,Sheet1!$A$2:$N$799,14,FALSE)</f>
        <v>2.2000000000000002</v>
      </c>
      <c r="I4610">
        <v>1</v>
      </c>
      <c r="J4610">
        <v>0</v>
      </c>
      <c r="K4610">
        <v>1</v>
      </c>
      <c r="L4610">
        <v>1</v>
      </c>
    </row>
    <row r="4611" spans="1:12" x14ac:dyDescent="0.25">
      <c r="A4611" t="s">
        <v>2210</v>
      </c>
      <c r="B4611">
        <v>2022</v>
      </c>
      <c r="C4611">
        <v>1</v>
      </c>
      <c r="D4611" t="s">
        <v>19</v>
      </c>
      <c r="E4611">
        <f>VLOOKUP(B4611&amp;D4611,Sheet1!$A$2:$N$799,14,FALSE)</f>
        <v>-0.8</v>
      </c>
      <c r="F4611">
        <f t="shared" ref="F4611:F4674" si="72">E4611-H4611</f>
        <v>-7.7</v>
      </c>
      <c r="G4611" t="s">
        <v>17</v>
      </c>
      <c r="H4611">
        <f>VLOOKUP(B4611&amp;G4611,Sheet1!$A$2:$N$799,14,FALSE)</f>
        <v>6.9</v>
      </c>
      <c r="I4611">
        <v>1</v>
      </c>
      <c r="J4611">
        <v>0</v>
      </c>
      <c r="K4611">
        <v>5</v>
      </c>
      <c r="L4611">
        <v>5</v>
      </c>
    </row>
    <row r="4612" spans="1:12" x14ac:dyDescent="0.25">
      <c r="A4612" t="s">
        <v>2211</v>
      </c>
      <c r="B4612">
        <v>2022</v>
      </c>
      <c r="C4612">
        <v>1</v>
      </c>
      <c r="D4612" t="s">
        <v>50</v>
      </c>
      <c r="E4612">
        <f>VLOOKUP(B4612&amp;D4612,Sheet1!$A$2:$N$799,14,FALSE)</f>
        <v>7.9</v>
      </c>
      <c r="F4612">
        <f t="shared" si="72"/>
        <v>14.3</v>
      </c>
      <c r="G4612" t="s">
        <v>10</v>
      </c>
      <c r="H4612">
        <f>VLOOKUP(B4612&amp;G4612,Sheet1!$A$2:$N$799,14,FALSE)</f>
        <v>-6.4</v>
      </c>
      <c r="I4612">
        <v>0</v>
      </c>
      <c r="J4612">
        <v>2</v>
      </c>
      <c r="K4612">
        <v>1</v>
      </c>
      <c r="L4612">
        <v>-1</v>
      </c>
    </row>
    <row r="4613" spans="1:12" x14ac:dyDescent="0.25">
      <c r="A4613" t="s">
        <v>2212</v>
      </c>
      <c r="B4613">
        <v>2022</v>
      </c>
      <c r="C4613">
        <v>1</v>
      </c>
      <c r="D4613" t="s">
        <v>13</v>
      </c>
      <c r="E4613">
        <f>VLOOKUP(B4613&amp;D4613,Sheet1!$A$2:$N$799,14,FALSE)</f>
        <v>-2.2999999999999998</v>
      </c>
      <c r="F4613">
        <f t="shared" si="72"/>
        <v>-8.8000000000000007</v>
      </c>
      <c r="G4613" t="s">
        <v>49</v>
      </c>
      <c r="H4613">
        <f>VLOOKUP(B4613&amp;G4613,Sheet1!$A$2:$N$799,14,FALSE)</f>
        <v>6.5</v>
      </c>
      <c r="I4613">
        <v>1</v>
      </c>
      <c r="J4613">
        <v>1</v>
      </c>
      <c r="K4613">
        <v>1</v>
      </c>
      <c r="L4613">
        <v>0</v>
      </c>
    </row>
    <row r="4614" spans="1:12" x14ac:dyDescent="0.25">
      <c r="A4614" t="s">
        <v>2213</v>
      </c>
      <c r="B4614">
        <v>2022</v>
      </c>
      <c r="C4614">
        <v>2</v>
      </c>
      <c r="D4614" t="s">
        <v>46</v>
      </c>
      <c r="E4614">
        <f>VLOOKUP(B4614&amp;D4614,Sheet1!$A$2:$N$799,14,FALSE)</f>
        <v>-6.2</v>
      </c>
      <c r="F4614">
        <f t="shared" si="72"/>
        <v>-3.7</v>
      </c>
      <c r="G4614" t="s">
        <v>44</v>
      </c>
      <c r="H4614">
        <f>VLOOKUP(B4614&amp;G4614,Sheet1!$A$2:$N$799,14,FALSE)</f>
        <v>-2.5</v>
      </c>
      <c r="I4614">
        <v>1</v>
      </c>
      <c r="J4614">
        <v>1</v>
      </c>
      <c r="K4614">
        <v>1</v>
      </c>
      <c r="L4614">
        <v>0</v>
      </c>
    </row>
    <row r="4615" spans="1:12" x14ac:dyDescent="0.25">
      <c r="A4615" t="s">
        <v>2214</v>
      </c>
      <c r="B4615">
        <v>2022</v>
      </c>
      <c r="C4615">
        <v>2</v>
      </c>
      <c r="D4615" t="s">
        <v>37</v>
      </c>
      <c r="E4615">
        <f>VLOOKUP(B4615&amp;D4615,Sheet1!$A$2:$N$799,14,FALSE)</f>
        <v>-2.1</v>
      </c>
      <c r="F4615">
        <f t="shared" si="72"/>
        <v>1.9</v>
      </c>
      <c r="G4615" t="s">
        <v>31</v>
      </c>
      <c r="H4615">
        <f>VLOOKUP(B4615&amp;G4615,Sheet1!$A$2:$N$799,14,FALSE)</f>
        <v>-4</v>
      </c>
      <c r="I4615">
        <v>0</v>
      </c>
      <c r="J4615">
        <v>3</v>
      </c>
      <c r="K4615">
        <v>3</v>
      </c>
      <c r="L4615">
        <v>0</v>
      </c>
    </row>
    <row r="4616" spans="1:12" x14ac:dyDescent="0.25">
      <c r="A4616" t="s">
        <v>2215</v>
      </c>
      <c r="B4616">
        <v>2022</v>
      </c>
      <c r="C4616">
        <v>2</v>
      </c>
      <c r="D4616" t="s">
        <v>14</v>
      </c>
      <c r="E4616">
        <f>VLOOKUP(B4616&amp;D4616,Sheet1!$A$2:$N$799,14,FALSE)</f>
        <v>-2.2000000000000002</v>
      </c>
      <c r="F4616">
        <f t="shared" si="72"/>
        <v>-1.8000000000000003</v>
      </c>
      <c r="G4616" t="s">
        <v>41</v>
      </c>
      <c r="H4616">
        <f>VLOOKUP(B4616&amp;G4616,Sheet1!$A$2:$N$799,14,FALSE)</f>
        <v>-0.4</v>
      </c>
      <c r="I4616">
        <v>0</v>
      </c>
      <c r="J4616">
        <v>2</v>
      </c>
      <c r="K4616">
        <v>0</v>
      </c>
      <c r="L4616">
        <v>-2</v>
      </c>
    </row>
    <row r="4617" spans="1:12" x14ac:dyDescent="0.25">
      <c r="A4617" t="s">
        <v>2216</v>
      </c>
      <c r="B4617">
        <v>2022</v>
      </c>
      <c r="C4617">
        <v>2</v>
      </c>
      <c r="D4617" t="s">
        <v>10</v>
      </c>
      <c r="E4617">
        <f>VLOOKUP(B4617&amp;D4617,Sheet1!$A$2:$N$799,14,FALSE)</f>
        <v>-6.4</v>
      </c>
      <c r="F4617">
        <f t="shared" si="72"/>
        <v>-6.7</v>
      </c>
      <c r="G4617" t="s">
        <v>23</v>
      </c>
      <c r="H4617">
        <f>VLOOKUP(B4617&amp;G4617,Sheet1!$A$2:$N$799,14,FALSE)</f>
        <v>0.3</v>
      </c>
      <c r="I4617">
        <v>0</v>
      </c>
      <c r="J4617">
        <v>1</v>
      </c>
      <c r="K4617">
        <v>1</v>
      </c>
      <c r="L4617">
        <v>0</v>
      </c>
    </row>
    <row r="4618" spans="1:12" x14ac:dyDescent="0.25">
      <c r="A4618" t="s">
        <v>2217</v>
      </c>
      <c r="B4618">
        <v>2022</v>
      </c>
      <c r="C4618">
        <v>2</v>
      </c>
      <c r="D4618" t="s">
        <v>17</v>
      </c>
      <c r="E4618">
        <f>VLOOKUP(B4618&amp;D4618,Sheet1!$A$2:$N$799,14,FALSE)</f>
        <v>6.9</v>
      </c>
      <c r="F4618">
        <f t="shared" si="72"/>
        <v>0.40000000000000036</v>
      </c>
      <c r="G4618" t="s">
        <v>49</v>
      </c>
      <c r="H4618">
        <f>VLOOKUP(B4618&amp;G4618,Sheet1!$A$2:$N$799,14,FALSE)</f>
        <v>6.5</v>
      </c>
      <c r="I4618">
        <v>0</v>
      </c>
      <c r="J4618">
        <v>0</v>
      </c>
      <c r="K4618">
        <v>1</v>
      </c>
      <c r="L4618">
        <v>1</v>
      </c>
    </row>
    <row r="4619" spans="1:12" x14ac:dyDescent="0.25">
      <c r="A4619" t="s">
        <v>2218</v>
      </c>
      <c r="B4619">
        <v>2022</v>
      </c>
      <c r="C4619">
        <v>2</v>
      </c>
      <c r="D4619" t="s">
        <v>55</v>
      </c>
      <c r="E4619">
        <f>VLOOKUP(B4619&amp;D4619,Sheet1!$A$2:$N$799,14,FALSE)</f>
        <v>-8.5</v>
      </c>
      <c r="F4619">
        <f t="shared" si="72"/>
        <v>-3.5</v>
      </c>
      <c r="G4619" t="s">
        <v>25</v>
      </c>
      <c r="H4619">
        <f>VLOOKUP(B4619&amp;G4619,Sheet1!$A$2:$N$799,14,FALSE)</f>
        <v>-5</v>
      </c>
      <c r="I4619">
        <v>0</v>
      </c>
      <c r="J4619">
        <v>0</v>
      </c>
      <c r="K4619">
        <v>1</v>
      </c>
      <c r="L4619">
        <v>1</v>
      </c>
    </row>
    <row r="4620" spans="1:12" x14ac:dyDescent="0.25">
      <c r="A4620" t="s">
        <v>2219</v>
      </c>
      <c r="B4620">
        <v>2022</v>
      </c>
      <c r="C4620">
        <v>2</v>
      </c>
      <c r="D4620" t="s">
        <v>26</v>
      </c>
      <c r="E4620">
        <f>VLOOKUP(B4620&amp;D4620,Sheet1!$A$2:$N$799,14,FALSE)</f>
        <v>-8.6</v>
      </c>
      <c r="F4620">
        <f t="shared" si="72"/>
        <v>-10.4</v>
      </c>
      <c r="G4620" t="s">
        <v>29</v>
      </c>
      <c r="H4620">
        <f>VLOOKUP(B4620&amp;G4620,Sheet1!$A$2:$N$799,14,FALSE)</f>
        <v>1.8</v>
      </c>
      <c r="I4620">
        <v>0</v>
      </c>
      <c r="J4620">
        <v>3</v>
      </c>
      <c r="K4620">
        <v>0</v>
      </c>
      <c r="L4620">
        <v>-3</v>
      </c>
    </row>
    <row r="4621" spans="1:12" x14ac:dyDescent="0.25">
      <c r="A4621" t="s">
        <v>2220</v>
      </c>
      <c r="B4621">
        <v>2022</v>
      </c>
      <c r="C4621">
        <v>2</v>
      </c>
      <c r="D4621" t="s">
        <v>47</v>
      </c>
      <c r="E4621">
        <f>VLOOKUP(B4621&amp;D4621,Sheet1!$A$2:$N$799,14,FALSE)</f>
        <v>-0.9</v>
      </c>
      <c r="F4621">
        <f t="shared" si="72"/>
        <v>-7.1000000000000005</v>
      </c>
      <c r="G4621" t="s">
        <v>52</v>
      </c>
      <c r="H4621">
        <f>VLOOKUP(B4621&amp;G4621,Sheet1!$A$2:$N$799,14,FALSE)</f>
        <v>6.2</v>
      </c>
      <c r="I4621">
        <v>0</v>
      </c>
      <c r="J4621">
        <v>1</v>
      </c>
      <c r="K4621">
        <v>0</v>
      </c>
      <c r="L4621">
        <v>-1</v>
      </c>
    </row>
    <row r="4622" spans="1:12" x14ac:dyDescent="0.25">
      <c r="A4622" t="s">
        <v>2221</v>
      </c>
      <c r="B4622">
        <v>2022</v>
      </c>
      <c r="C4622">
        <v>2</v>
      </c>
      <c r="D4622" t="s">
        <v>34</v>
      </c>
      <c r="E4622">
        <f>VLOOKUP(B4622&amp;D4622,Sheet1!$A$2:$N$799,14,FALSE)</f>
        <v>1.8</v>
      </c>
      <c r="F4622">
        <f t="shared" si="72"/>
        <v>-1.3</v>
      </c>
      <c r="G4622" t="s">
        <v>16</v>
      </c>
      <c r="H4622">
        <f>VLOOKUP(B4622&amp;G4622,Sheet1!$A$2:$N$799,14,FALSE)</f>
        <v>3.1</v>
      </c>
      <c r="I4622">
        <v>1</v>
      </c>
      <c r="J4622">
        <v>2</v>
      </c>
      <c r="K4622">
        <v>0</v>
      </c>
      <c r="L4622">
        <v>-2</v>
      </c>
    </row>
    <row r="4623" spans="1:12" x14ac:dyDescent="0.25">
      <c r="A4623" t="s">
        <v>2222</v>
      </c>
      <c r="B4623">
        <v>2022</v>
      </c>
      <c r="C4623">
        <v>2</v>
      </c>
      <c r="D4623" t="s">
        <v>32</v>
      </c>
      <c r="E4623">
        <f>VLOOKUP(B4623&amp;D4623,Sheet1!$A$2:$N$799,14,FALSE)</f>
        <v>-0.1</v>
      </c>
      <c r="F4623">
        <f t="shared" si="72"/>
        <v>-6.6</v>
      </c>
      <c r="G4623" t="s">
        <v>28</v>
      </c>
      <c r="H4623">
        <f>VLOOKUP(B4623&amp;G4623,Sheet1!$A$2:$N$799,14,FALSE)</f>
        <v>6.5</v>
      </c>
      <c r="I4623">
        <v>0</v>
      </c>
      <c r="J4623">
        <v>3</v>
      </c>
      <c r="K4623">
        <v>1</v>
      </c>
      <c r="L4623">
        <v>-2</v>
      </c>
    </row>
    <row r="4624" spans="1:12" x14ac:dyDescent="0.25">
      <c r="A4624" t="s">
        <v>2223</v>
      </c>
      <c r="B4624">
        <v>2022</v>
      </c>
      <c r="C4624">
        <v>2</v>
      </c>
      <c r="D4624" t="s">
        <v>35</v>
      </c>
      <c r="E4624">
        <f>VLOOKUP(B4624&amp;D4624,Sheet1!$A$2:$N$799,14,FALSE)</f>
        <v>2</v>
      </c>
      <c r="F4624">
        <f t="shared" si="72"/>
        <v>2.8</v>
      </c>
      <c r="G4624" t="s">
        <v>19</v>
      </c>
      <c r="H4624">
        <f>VLOOKUP(B4624&amp;G4624,Sheet1!$A$2:$N$799,14,FALSE)</f>
        <v>-0.8</v>
      </c>
      <c r="I4624">
        <v>1</v>
      </c>
      <c r="J4624">
        <v>2</v>
      </c>
      <c r="K4624">
        <v>1</v>
      </c>
      <c r="L4624">
        <v>-1</v>
      </c>
    </row>
    <row r="4625" spans="1:12" x14ac:dyDescent="0.25">
      <c r="A4625" t="s">
        <v>2224</v>
      </c>
      <c r="B4625">
        <v>2022</v>
      </c>
      <c r="C4625">
        <v>2</v>
      </c>
      <c r="D4625" t="s">
        <v>43</v>
      </c>
      <c r="E4625">
        <f>VLOOKUP(B4625&amp;D4625,Sheet1!$A$2:$N$799,14,FALSE)</f>
        <v>0.8</v>
      </c>
      <c r="F4625">
        <f t="shared" si="72"/>
        <v>0.9</v>
      </c>
      <c r="G4625" t="s">
        <v>20</v>
      </c>
      <c r="H4625">
        <f>VLOOKUP(B4625&amp;G4625,Sheet1!$A$2:$N$799,14,FALSE)</f>
        <v>-0.1</v>
      </c>
      <c r="I4625">
        <v>1</v>
      </c>
      <c r="J4625">
        <v>1</v>
      </c>
      <c r="K4625">
        <v>1</v>
      </c>
      <c r="L4625">
        <v>0</v>
      </c>
    </row>
    <row r="4626" spans="1:12" x14ac:dyDescent="0.25">
      <c r="A4626" t="s">
        <v>2225</v>
      </c>
      <c r="B4626">
        <v>2022</v>
      </c>
      <c r="C4626">
        <v>2</v>
      </c>
      <c r="D4626" t="s">
        <v>22</v>
      </c>
      <c r="E4626">
        <f>VLOOKUP(B4626&amp;D4626,Sheet1!$A$2:$N$799,14,FALSE)</f>
        <v>-0.5</v>
      </c>
      <c r="F4626">
        <f t="shared" si="72"/>
        <v>-8.4</v>
      </c>
      <c r="G4626" t="s">
        <v>50</v>
      </c>
      <c r="H4626">
        <f>VLOOKUP(B4626&amp;G4626,Sheet1!$A$2:$N$799,14,FALSE)</f>
        <v>7.9</v>
      </c>
      <c r="I4626">
        <v>0</v>
      </c>
      <c r="J4626">
        <v>2</v>
      </c>
      <c r="K4626">
        <v>1</v>
      </c>
      <c r="L4626">
        <v>-1</v>
      </c>
    </row>
    <row r="4627" spans="1:12" x14ac:dyDescent="0.25">
      <c r="A4627" t="s">
        <v>2226</v>
      </c>
      <c r="B4627">
        <v>2022</v>
      </c>
      <c r="C4627">
        <v>2</v>
      </c>
      <c r="D4627" t="s">
        <v>13</v>
      </c>
      <c r="E4627">
        <f>VLOOKUP(B4627&amp;D4627,Sheet1!$A$2:$N$799,14,FALSE)</f>
        <v>-2.2999999999999998</v>
      </c>
      <c r="F4627">
        <f t="shared" si="72"/>
        <v>-1.0999999999999999</v>
      </c>
      <c r="G4627" t="s">
        <v>38</v>
      </c>
      <c r="H4627">
        <f>VLOOKUP(B4627&amp;G4627,Sheet1!$A$2:$N$799,14,FALSE)</f>
        <v>-1.2</v>
      </c>
      <c r="I4627">
        <v>1</v>
      </c>
      <c r="J4627">
        <v>1</v>
      </c>
      <c r="K4627">
        <v>5</v>
      </c>
      <c r="L4627">
        <v>4</v>
      </c>
    </row>
    <row r="4628" spans="1:12" x14ac:dyDescent="0.25">
      <c r="A4628" t="s">
        <v>2227</v>
      </c>
      <c r="B4628">
        <v>2022</v>
      </c>
      <c r="C4628">
        <v>2</v>
      </c>
      <c r="D4628" t="s">
        <v>53</v>
      </c>
      <c r="E4628">
        <f>VLOOKUP(B4628&amp;D4628,Sheet1!$A$2:$N$799,14,FALSE)</f>
        <v>-3.6</v>
      </c>
      <c r="F4628">
        <f t="shared" si="72"/>
        <v>-14.5</v>
      </c>
      <c r="G4628" t="s">
        <v>11</v>
      </c>
      <c r="H4628">
        <f>VLOOKUP(B4628&amp;G4628,Sheet1!$A$2:$N$799,14,FALSE)</f>
        <v>10.9</v>
      </c>
      <c r="I4628">
        <v>0</v>
      </c>
      <c r="J4628">
        <v>3</v>
      </c>
      <c r="K4628">
        <v>1</v>
      </c>
      <c r="L4628">
        <v>-2</v>
      </c>
    </row>
    <row r="4629" spans="1:12" x14ac:dyDescent="0.25">
      <c r="A4629" t="s">
        <v>2228</v>
      </c>
      <c r="B4629">
        <v>2022</v>
      </c>
      <c r="C4629">
        <v>2</v>
      </c>
      <c r="D4629" t="s">
        <v>56</v>
      </c>
      <c r="E4629">
        <f>VLOOKUP(B4629&amp;D4629,Sheet1!$A$2:$N$799,14,FALSE)</f>
        <v>-0.9</v>
      </c>
      <c r="F4629">
        <f t="shared" si="72"/>
        <v>-3.1</v>
      </c>
      <c r="G4629" t="s">
        <v>40</v>
      </c>
      <c r="H4629">
        <f>VLOOKUP(B4629&amp;G4629,Sheet1!$A$2:$N$799,14,FALSE)</f>
        <v>2.2000000000000002</v>
      </c>
      <c r="I4629">
        <v>0</v>
      </c>
      <c r="J4629">
        <v>1</v>
      </c>
      <c r="K4629">
        <v>0</v>
      </c>
      <c r="L4629">
        <v>-1</v>
      </c>
    </row>
    <row r="4630" spans="1:12" x14ac:dyDescent="0.25">
      <c r="A4630" t="s">
        <v>2229</v>
      </c>
      <c r="B4630">
        <v>2022</v>
      </c>
      <c r="C4630">
        <v>3</v>
      </c>
      <c r="D4630" t="s">
        <v>37</v>
      </c>
      <c r="E4630">
        <f>VLOOKUP(B4630&amp;D4630,Sheet1!$A$2:$N$799,14,FALSE)</f>
        <v>-2.1</v>
      </c>
      <c r="F4630">
        <f t="shared" si="72"/>
        <v>-1.6</v>
      </c>
      <c r="G4630" t="s">
        <v>22</v>
      </c>
      <c r="H4630">
        <f>VLOOKUP(B4630&amp;G4630,Sheet1!$A$2:$N$799,14,FALSE)</f>
        <v>-0.5</v>
      </c>
      <c r="I4630">
        <v>1</v>
      </c>
      <c r="J4630">
        <v>2</v>
      </c>
      <c r="K4630">
        <v>1</v>
      </c>
      <c r="L4630">
        <v>-1</v>
      </c>
    </row>
    <row r="4631" spans="1:12" x14ac:dyDescent="0.25">
      <c r="A4631" t="s">
        <v>2230</v>
      </c>
      <c r="B4631">
        <v>2022</v>
      </c>
      <c r="C4631">
        <v>3</v>
      </c>
      <c r="D4631" t="s">
        <v>16</v>
      </c>
      <c r="E4631">
        <f>VLOOKUP(B4631&amp;D4631,Sheet1!$A$2:$N$799,14,FALSE)</f>
        <v>3.1</v>
      </c>
      <c r="F4631">
        <f t="shared" si="72"/>
        <v>1.1000000000000001</v>
      </c>
      <c r="G4631" t="s">
        <v>35</v>
      </c>
      <c r="H4631">
        <f>VLOOKUP(B4631&amp;G4631,Sheet1!$A$2:$N$799,14,FALSE)</f>
        <v>2</v>
      </c>
      <c r="I4631">
        <v>1</v>
      </c>
      <c r="J4631">
        <v>2</v>
      </c>
      <c r="K4631">
        <v>4</v>
      </c>
      <c r="L4631">
        <v>2</v>
      </c>
    </row>
    <row r="4632" spans="1:12" x14ac:dyDescent="0.25">
      <c r="A4632" t="s">
        <v>2231</v>
      </c>
      <c r="B4632">
        <v>2022</v>
      </c>
      <c r="C4632">
        <v>3</v>
      </c>
      <c r="D4632" t="s">
        <v>11</v>
      </c>
      <c r="E4632">
        <f>VLOOKUP(B4632&amp;D4632,Sheet1!$A$2:$N$799,14,FALSE)</f>
        <v>10.9</v>
      </c>
      <c r="F4632">
        <f t="shared" si="72"/>
        <v>9.1</v>
      </c>
      <c r="G4632" t="s">
        <v>34</v>
      </c>
      <c r="H4632">
        <f>VLOOKUP(B4632&amp;G4632,Sheet1!$A$2:$N$799,14,FALSE)</f>
        <v>1.8</v>
      </c>
      <c r="I4632">
        <v>0</v>
      </c>
      <c r="J4632">
        <v>1</v>
      </c>
      <c r="K4632">
        <v>0</v>
      </c>
      <c r="L4632">
        <v>-1</v>
      </c>
    </row>
    <row r="4633" spans="1:12" x14ac:dyDescent="0.25">
      <c r="A4633" t="s">
        <v>2232</v>
      </c>
      <c r="B4633">
        <v>2022</v>
      </c>
      <c r="C4633">
        <v>3</v>
      </c>
      <c r="D4633" t="s">
        <v>17</v>
      </c>
      <c r="E4633">
        <f>VLOOKUP(B4633&amp;D4633,Sheet1!$A$2:$N$799,14,FALSE)</f>
        <v>6.9</v>
      </c>
      <c r="F4633">
        <f t="shared" si="72"/>
        <v>6.1000000000000005</v>
      </c>
      <c r="G4633" t="s">
        <v>43</v>
      </c>
      <c r="H4633">
        <f>VLOOKUP(B4633&amp;G4633,Sheet1!$A$2:$N$799,14,FALSE)</f>
        <v>0.8</v>
      </c>
      <c r="I4633">
        <v>1</v>
      </c>
      <c r="J4633">
        <v>1</v>
      </c>
      <c r="K4633">
        <v>4</v>
      </c>
      <c r="L4633">
        <v>3</v>
      </c>
    </row>
    <row r="4634" spans="1:12" x14ac:dyDescent="0.25">
      <c r="A4634" t="s">
        <v>2233</v>
      </c>
      <c r="B4634">
        <v>2022</v>
      </c>
      <c r="C4634">
        <v>3</v>
      </c>
      <c r="D4634" t="s">
        <v>49</v>
      </c>
      <c r="E4634">
        <f>VLOOKUP(B4634&amp;D4634,Sheet1!$A$2:$N$799,14,FALSE)</f>
        <v>6.5</v>
      </c>
      <c r="F4634">
        <f t="shared" si="72"/>
        <v>6.9</v>
      </c>
      <c r="G4634" t="s">
        <v>41</v>
      </c>
      <c r="H4634">
        <f>VLOOKUP(B4634&amp;G4634,Sheet1!$A$2:$N$799,14,FALSE)</f>
        <v>-0.4</v>
      </c>
      <c r="I4634">
        <v>1</v>
      </c>
      <c r="J4634">
        <v>0</v>
      </c>
      <c r="K4634">
        <v>1</v>
      </c>
      <c r="L4634">
        <v>1</v>
      </c>
    </row>
    <row r="4635" spans="1:12" x14ac:dyDescent="0.25">
      <c r="A4635" t="s">
        <v>2234</v>
      </c>
      <c r="B4635">
        <v>2022</v>
      </c>
      <c r="C4635">
        <v>3</v>
      </c>
      <c r="D4635" t="s">
        <v>40</v>
      </c>
      <c r="E4635">
        <f>VLOOKUP(B4635&amp;D4635,Sheet1!$A$2:$N$799,14,FALSE)</f>
        <v>2.2000000000000002</v>
      </c>
      <c r="F4635">
        <f t="shared" si="72"/>
        <v>2.3000000000000003</v>
      </c>
      <c r="G4635" t="s">
        <v>32</v>
      </c>
      <c r="H4635">
        <f>VLOOKUP(B4635&amp;G4635,Sheet1!$A$2:$N$799,14,FALSE)</f>
        <v>-0.1</v>
      </c>
      <c r="I4635">
        <v>0</v>
      </c>
      <c r="J4635">
        <v>1</v>
      </c>
      <c r="K4635">
        <v>1</v>
      </c>
      <c r="L4635">
        <v>0</v>
      </c>
    </row>
    <row r="4636" spans="1:12" x14ac:dyDescent="0.25">
      <c r="A4636" t="s">
        <v>2235</v>
      </c>
      <c r="B4636">
        <v>2022</v>
      </c>
      <c r="C4636">
        <v>3</v>
      </c>
      <c r="D4636" t="s">
        <v>23</v>
      </c>
      <c r="E4636">
        <f>VLOOKUP(B4636&amp;D4636,Sheet1!$A$2:$N$799,14,FALSE)</f>
        <v>0.3</v>
      </c>
      <c r="F4636">
        <f t="shared" si="72"/>
        <v>2.5999999999999996</v>
      </c>
      <c r="G4636" t="s">
        <v>13</v>
      </c>
      <c r="H4636">
        <f>VLOOKUP(B4636&amp;G4636,Sheet1!$A$2:$N$799,14,FALSE)</f>
        <v>-2.2999999999999998</v>
      </c>
      <c r="I4636">
        <v>1</v>
      </c>
      <c r="J4636">
        <v>2</v>
      </c>
      <c r="K4636">
        <v>2</v>
      </c>
      <c r="L4636">
        <v>0</v>
      </c>
    </row>
    <row r="4637" spans="1:12" x14ac:dyDescent="0.25">
      <c r="A4637" t="s">
        <v>2236</v>
      </c>
      <c r="B4637">
        <v>2022</v>
      </c>
      <c r="C4637">
        <v>3</v>
      </c>
      <c r="D4637" t="s">
        <v>55</v>
      </c>
      <c r="E4637">
        <f>VLOOKUP(B4637&amp;D4637,Sheet1!$A$2:$N$799,14,FALSE)</f>
        <v>-8.5</v>
      </c>
      <c r="F4637">
        <f t="shared" si="72"/>
        <v>-2.0999999999999996</v>
      </c>
      <c r="G4637" t="s">
        <v>10</v>
      </c>
      <c r="H4637">
        <f>VLOOKUP(B4637&amp;G4637,Sheet1!$A$2:$N$799,14,FALSE)</f>
        <v>-6.4</v>
      </c>
      <c r="I4637">
        <v>0</v>
      </c>
      <c r="J4637">
        <v>2</v>
      </c>
      <c r="K4637">
        <v>2</v>
      </c>
      <c r="L4637">
        <v>0</v>
      </c>
    </row>
    <row r="4638" spans="1:12" x14ac:dyDescent="0.25">
      <c r="A4638" t="s">
        <v>2237</v>
      </c>
      <c r="B4638">
        <v>2022</v>
      </c>
      <c r="C4638">
        <v>3</v>
      </c>
      <c r="D4638" t="s">
        <v>29</v>
      </c>
      <c r="E4638">
        <f>VLOOKUP(B4638&amp;D4638,Sheet1!$A$2:$N$799,14,FALSE)</f>
        <v>1.8</v>
      </c>
      <c r="F4638">
        <f t="shared" si="72"/>
        <v>2.7</v>
      </c>
      <c r="G4638" t="s">
        <v>47</v>
      </c>
      <c r="H4638">
        <f>VLOOKUP(B4638&amp;G4638,Sheet1!$A$2:$N$799,14,FALSE)</f>
        <v>-0.9</v>
      </c>
      <c r="I4638">
        <v>1</v>
      </c>
      <c r="J4638">
        <v>0</v>
      </c>
      <c r="K4638">
        <v>2</v>
      </c>
      <c r="L4638">
        <v>2</v>
      </c>
    </row>
    <row r="4639" spans="1:12" x14ac:dyDescent="0.25">
      <c r="A4639" t="s">
        <v>2238</v>
      </c>
      <c r="B4639">
        <v>2022</v>
      </c>
      <c r="C4639">
        <v>3</v>
      </c>
      <c r="D4639" t="s">
        <v>52</v>
      </c>
      <c r="E4639">
        <f>VLOOKUP(B4639&amp;D4639,Sheet1!$A$2:$N$799,14,FALSE)</f>
        <v>6.2</v>
      </c>
      <c r="F4639">
        <f t="shared" si="72"/>
        <v>14.8</v>
      </c>
      <c r="G4639" t="s">
        <v>26</v>
      </c>
      <c r="H4639">
        <f>VLOOKUP(B4639&amp;G4639,Sheet1!$A$2:$N$799,14,FALSE)</f>
        <v>-8.6</v>
      </c>
      <c r="I4639">
        <v>0</v>
      </c>
      <c r="J4639">
        <v>1</v>
      </c>
      <c r="K4639">
        <v>2</v>
      </c>
      <c r="L4639">
        <v>1</v>
      </c>
    </row>
    <row r="4640" spans="1:12" x14ac:dyDescent="0.25">
      <c r="A4640" t="s">
        <v>2239</v>
      </c>
      <c r="B4640">
        <v>2022</v>
      </c>
      <c r="C4640">
        <v>3</v>
      </c>
      <c r="D4640" t="s">
        <v>31</v>
      </c>
      <c r="E4640">
        <f>VLOOKUP(B4640&amp;D4640,Sheet1!$A$2:$N$799,14,FALSE)</f>
        <v>-4</v>
      </c>
      <c r="F4640">
        <f t="shared" si="72"/>
        <v>2.2000000000000002</v>
      </c>
      <c r="G4640" t="s">
        <v>46</v>
      </c>
      <c r="H4640">
        <f>VLOOKUP(B4640&amp;G4640,Sheet1!$A$2:$N$799,14,FALSE)</f>
        <v>-6.2</v>
      </c>
      <c r="I4640">
        <v>1</v>
      </c>
      <c r="J4640">
        <v>1</v>
      </c>
      <c r="K4640">
        <v>0</v>
      </c>
      <c r="L4640">
        <v>-1</v>
      </c>
    </row>
    <row r="4641" spans="1:12" x14ac:dyDescent="0.25">
      <c r="A4641" t="s">
        <v>2240</v>
      </c>
      <c r="B4641">
        <v>2022</v>
      </c>
      <c r="C4641">
        <v>3</v>
      </c>
      <c r="D4641" t="s">
        <v>44</v>
      </c>
      <c r="E4641">
        <f>VLOOKUP(B4641&amp;D4641,Sheet1!$A$2:$N$799,14,FALSE)</f>
        <v>-2.5</v>
      </c>
      <c r="F4641">
        <f t="shared" si="72"/>
        <v>1.1000000000000001</v>
      </c>
      <c r="G4641" t="s">
        <v>53</v>
      </c>
      <c r="H4641">
        <f>VLOOKUP(B4641&amp;G4641,Sheet1!$A$2:$N$799,14,FALSE)</f>
        <v>-3.6</v>
      </c>
      <c r="I4641">
        <v>0</v>
      </c>
      <c r="J4641">
        <v>1</v>
      </c>
      <c r="K4641">
        <v>1</v>
      </c>
      <c r="L4641">
        <v>0</v>
      </c>
    </row>
    <row r="4642" spans="1:12" x14ac:dyDescent="0.25">
      <c r="A4642" t="s">
        <v>2241</v>
      </c>
      <c r="B4642">
        <v>2022</v>
      </c>
      <c r="C4642">
        <v>3</v>
      </c>
      <c r="D4642" t="s">
        <v>38</v>
      </c>
      <c r="E4642">
        <f>VLOOKUP(B4642&amp;D4642,Sheet1!$A$2:$N$799,14,FALSE)</f>
        <v>-1.2</v>
      </c>
      <c r="F4642">
        <f t="shared" si="72"/>
        <v>1.0000000000000002</v>
      </c>
      <c r="G4642" t="s">
        <v>14</v>
      </c>
      <c r="H4642">
        <f>VLOOKUP(B4642&amp;G4642,Sheet1!$A$2:$N$799,14,FALSE)</f>
        <v>-2.2000000000000002</v>
      </c>
      <c r="I4642">
        <v>0</v>
      </c>
      <c r="J4642">
        <v>3</v>
      </c>
      <c r="K4642">
        <v>0</v>
      </c>
      <c r="L4642">
        <v>-3</v>
      </c>
    </row>
    <row r="4643" spans="1:12" x14ac:dyDescent="0.25">
      <c r="A4643" t="s">
        <v>2242</v>
      </c>
      <c r="B4643">
        <v>2022</v>
      </c>
      <c r="C4643">
        <v>3</v>
      </c>
      <c r="D4643" t="s">
        <v>28</v>
      </c>
      <c r="E4643">
        <f>VLOOKUP(B4643&amp;D4643,Sheet1!$A$2:$N$799,14,FALSE)</f>
        <v>6.5</v>
      </c>
      <c r="F4643">
        <f t="shared" si="72"/>
        <v>7.4</v>
      </c>
      <c r="G4643" t="s">
        <v>56</v>
      </c>
      <c r="H4643">
        <f>VLOOKUP(B4643&amp;G4643,Sheet1!$A$2:$N$799,14,FALSE)</f>
        <v>-0.9</v>
      </c>
      <c r="I4643">
        <v>1</v>
      </c>
      <c r="J4643">
        <v>0</v>
      </c>
      <c r="K4643">
        <v>1</v>
      </c>
      <c r="L4643">
        <v>1</v>
      </c>
    </row>
    <row r="4644" spans="1:12" x14ac:dyDescent="0.25">
      <c r="A4644" t="s">
        <v>2243</v>
      </c>
      <c r="B4644">
        <v>2022</v>
      </c>
      <c r="C4644">
        <v>3</v>
      </c>
      <c r="D4644" t="s">
        <v>19</v>
      </c>
      <c r="E4644">
        <f>VLOOKUP(B4644&amp;D4644,Sheet1!$A$2:$N$799,14,FALSE)</f>
        <v>-0.8</v>
      </c>
      <c r="F4644">
        <f t="shared" si="72"/>
        <v>-0.70000000000000007</v>
      </c>
      <c r="G4644" t="s">
        <v>20</v>
      </c>
      <c r="H4644">
        <f>VLOOKUP(B4644&amp;G4644,Sheet1!$A$2:$N$799,14,FALSE)</f>
        <v>-0.1</v>
      </c>
      <c r="I4644">
        <v>0</v>
      </c>
      <c r="J4644">
        <v>1</v>
      </c>
      <c r="K4644">
        <v>0</v>
      </c>
      <c r="L4644">
        <v>-1</v>
      </c>
    </row>
    <row r="4645" spans="1:12" x14ac:dyDescent="0.25">
      <c r="A4645" t="s">
        <v>2244</v>
      </c>
      <c r="B4645">
        <v>2022</v>
      </c>
      <c r="C4645">
        <v>3</v>
      </c>
      <c r="D4645" t="s">
        <v>50</v>
      </c>
      <c r="E4645">
        <f>VLOOKUP(B4645&amp;D4645,Sheet1!$A$2:$N$799,14,FALSE)</f>
        <v>7.9</v>
      </c>
      <c r="F4645">
        <f t="shared" si="72"/>
        <v>12.9</v>
      </c>
      <c r="G4645" t="s">
        <v>25</v>
      </c>
      <c r="H4645">
        <f>VLOOKUP(B4645&amp;G4645,Sheet1!$A$2:$N$799,14,FALSE)</f>
        <v>-5</v>
      </c>
      <c r="I4645">
        <v>0</v>
      </c>
      <c r="J4645">
        <v>3</v>
      </c>
      <c r="K4645">
        <v>0</v>
      </c>
      <c r="L4645">
        <v>-3</v>
      </c>
    </row>
    <row r="4646" spans="1:12" x14ac:dyDescent="0.25">
      <c r="A4646" t="s">
        <v>2245</v>
      </c>
      <c r="B4646">
        <v>2022</v>
      </c>
      <c r="C4646">
        <v>4</v>
      </c>
      <c r="D4646" t="s">
        <v>46</v>
      </c>
      <c r="E4646">
        <f>VLOOKUP(B4646&amp;D4646,Sheet1!$A$2:$N$799,14,FALSE)</f>
        <v>-6.2</v>
      </c>
      <c r="F4646">
        <f t="shared" si="72"/>
        <v>-4</v>
      </c>
      <c r="G4646" t="s">
        <v>14</v>
      </c>
      <c r="H4646">
        <f>VLOOKUP(B4646&amp;G4646,Sheet1!$A$2:$N$799,14,FALSE)</f>
        <v>-2.2000000000000002</v>
      </c>
      <c r="I4646">
        <v>1</v>
      </c>
      <c r="J4646">
        <v>1</v>
      </c>
      <c r="K4646">
        <v>3</v>
      </c>
      <c r="L4646">
        <v>2</v>
      </c>
    </row>
    <row r="4647" spans="1:12" x14ac:dyDescent="0.25">
      <c r="A4647" t="s">
        <v>2246</v>
      </c>
      <c r="B4647">
        <v>2022</v>
      </c>
      <c r="C4647">
        <v>4</v>
      </c>
      <c r="D4647" t="s">
        <v>11</v>
      </c>
      <c r="E4647">
        <f>VLOOKUP(B4647&amp;D4647,Sheet1!$A$2:$N$799,14,FALSE)</f>
        <v>10.9</v>
      </c>
      <c r="F4647">
        <f t="shared" si="72"/>
        <v>7.8000000000000007</v>
      </c>
      <c r="G4647" t="s">
        <v>16</v>
      </c>
      <c r="H4647">
        <f>VLOOKUP(B4647&amp;G4647,Sheet1!$A$2:$N$799,14,FALSE)</f>
        <v>3.1</v>
      </c>
      <c r="I4647">
        <v>1</v>
      </c>
      <c r="J4647">
        <v>2</v>
      </c>
      <c r="K4647">
        <v>2</v>
      </c>
      <c r="L4647">
        <v>0</v>
      </c>
    </row>
    <row r="4648" spans="1:12" x14ac:dyDescent="0.25">
      <c r="A4648" t="s">
        <v>2247</v>
      </c>
      <c r="B4648">
        <v>2022</v>
      </c>
      <c r="C4648">
        <v>4</v>
      </c>
      <c r="D4648" t="s">
        <v>10</v>
      </c>
      <c r="E4648">
        <f>VLOOKUP(B4648&amp;D4648,Sheet1!$A$2:$N$799,14,FALSE)</f>
        <v>-6.4</v>
      </c>
      <c r="F4648">
        <f t="shared" si="72"/>
        <v>-6</v>
      </c>
      <c r="G4648" t="s">
        <v>41</v>
      </c>
      <c r="H4648">
        <f>VLOOKUP(B4648&amp;G4648,Sheet1!$A$2:$N$799,14,FALSE)</f>
        <v>-0.4</v>
      </c>
      <c r="I4648">
        <v>0</v>
      </c>
      <c r="J4648">
        <v>3</v>
      </c>
      <c r="K4648">
        <v>2</v>
      </c>
      <c r="L4648">
        <v>-1</v>
      </c>
    </row>
    <row r="4649" spans="1:12" x14ac:dyDescent="0.25">
      <c r="A4649" t="s">
        <v>2248</v>
      </c>
      <c r="B4649">
        <v>2022</v>
      </c>
      <c r="C4649">
        <v>4</v>
      </c>
      <c r="D4649" t="s">
        <v>20</v>
      </c>
      <c r="E4649">
        <f>VLOOKUP(B4649&amp;D4649,Sheet1!$A$2:$N$799,14,FALSE)</f>
        <v>-0.1</v>
      </c>
      <c r="F4649">
        <f t="shared" si="72"/>
        <v>2</v>
      </c>
      <c r="G4649" t="s">
        <v>37</v>
      </c>
      <c r="H4649">
        <f>VLOOKUP(B4649&amp;G4649,Sheet1!$A$2:$N$799,14,FALSE)</f>
        <v>-2.1</v>
      </c>
      <c r="I4649">
        <v>0</v>
      </c>
      <c r="J4649">
        <v>2</v>
      </c>
      <c r="K4649">
        <v>1</v>
      </c>
      <c r="L4649">
        <v>-1</v>
      </c>
    </row>
    <row r="4650" spans="1:12" x14ac:dyDescent="0.25">
      <c r="A4650" t="s">
        <v>2249</v>
      </c>
      <c r="B4650">
        <v>2022</v>
      </c>
      <c r="C4650">
        <v>4</v>
      </c>
      <c r="D4650" t="s">
        <v>25</v>
      </c>
      <c r="E4650">
        <f>VLOOKUP(B4650&amp;D4650,Sheet1!$A$2:$N$799,14,FALSE)</f>
        <v>-5</v>
      </c>
      <c r="F4650">
        <f t="shared" si="72"/>
        <v>-2.5</v>
      </c>
      <c r="G4650" t="s">
        <v>44</v>
      </c>
      <c r="H4650">
        <f>VLOOKUP(B4650&amp;G4650,Sheet1!$A$2:$N$799,14,FALSE)</f>
        <v>-2.5</v>
      </c>
      <c r="I4650">
        <v>0</v>
      </c>
      <c r="J4650">
        <v>1</v>
      </c>
      <c r="K4650">
        <v>0</v>
      </c>
      <c r="L4650">
        <v>-1</v>
      </c>
    </row>
    <row r="4651" spans="1:12" x14ac:dyDescent="0.25">
      <c r="A4651" t="s">
        <v>2250</v>
      </c>
      <c r="B4651">
        <v>2022</v>
      </c>
      <c r="C4651">
        <v>4</v>
      </c>
      <c r="D4651" t="s">
        <v>29</v>
      </c>
      <c r="E4651">
        <f>VLOOKUP(B4651&amp;D4651,Sheet1!$A$2:$N$799,14,FALSE)</f>
        <v>1.8</v>
      </c>
      <c r="F4651">
        <f t="shared" si="72"/>
        <v>-4.7</v>
      </c>
      <c r="G4651" t="s">
        <v>28</v>
      </c>
      <c r="H4651">
        <f>VLOOKUP(B4651&amp;G4651,Sheet1!$A$2:$N$799,14,FALSE)</f>
        <v>6.5</v>
      </c>
      <c r="I4651">
        <v>0</v>
      </c>
      <c r="J4651">
        <v>5</v>
      </c>
      <c r="K4651">
        <v>1</v>
      </c>
      <c r="L4651">
        <v>-4</v>
      </c>
    </row>
    <row r="4652" spans="1:12" x14ac:dyDescent="0.25">
      <c r="A4652" t="s">
        <v>2251</v>
      </c>
      <c r="B4652">
        <v>2022</v>
      </c>
      <c r="C4652">
        <v>4</v>
      </c>
      <c r="D4652" t="s">
        <v>52</v>
      </c>
      <c r="E4652">
        <f>VLOOKUP(B4652&amp;D4652,Sheet1!$A$2:$N$799,14,FALSE)</f>
        <v>6.2</v>
      </c>
      <c r="F4652">
        <f t="shared" si="72"/>
        <v>8.5</v>
      </c>
      <c r="G4652" t="s">
        <v>13</v>
      </c>
      <c r="H4652">
        <f>VLOOKUP(B4652&amp;G4652,Sheet1!$A$2:$N$799,14,FALSE)</f>
        <v>-2.2999999999999998</v>
      </c>
      <c r="I4652">
        <v>1</v>
      </c>
      <c r="J4652">
        <v>1</v>
      </c>
      <c r="K4652">
        <v>2</v>
      </c>
      <c r="L4652">
        <v>1</v>
      </c>
    </row>
    <row r="4653" spans="1:12" x14ac:dyDescent="0.25">
      <c r="A4653" t="s">
        <v>2252</v>
      </c>
      <c r="B4653">
        <v>2022</v>
      </c>
      <c r="C4653">
        <v>4</v>
      </c>
      <c r="D4653" t="s">
        <v>47</v>
      </c>
      <c r="E4653">
        <f>VLOOKUP(B4653&amp;D4653,Sheet1!$A$2:$N$799,14,FALSE)</f>
        <v>-0.9</v>
      </c>
      <c r="F4653">
        <f t="shared" si="72"/>
        <v>7.6</v>
      </c>
      <c r="G4653" t="s">
        <v>55</v>
      </c>
      <c r="H4653">
        <f>VLOOKUP(B4653&amp;G4653,Sheet1!$A$2:$N$799,14,FALSE)</f>
        <v>-8.5</v>
      </c>
      <c r="I4653">
        <v>1</v>
      </c>
      <c r="J4653">
        <v>1</v>
      </c>
      <c r="K4653">
        <v>2</v>
      </c>
      <c r="L4653">
        <v>1</v>
      </c>
    </row>
    <row r="4654" spans="1:12" x14ac:dyDescent="0.25">
      <c r="A4654" t="s">
        <v>2253</v>
      </c>
      <c r="B4654">
        <v>2022</v>
      </c>
      <c r="C4654">
        <v>4</v>
      </c>
      <c r="D4654" t="s">
        <v>31</v>
      </c>
      <c r="E4654">
        <f>VLOOKUP(B4654&amp;D4654,Sheet1!$A$2:$N$799,14,FALSE)</f>
        <v>-4</v>
      </c>
      <c r="F4654">
        <f t="shared" si="72"/>
        <v>-11.9</v>
      </c>
      <c r="G4654" t="s">
        <v>50</v>
      </c>
      <c r="H4654">
        <f>VLOOKUP(B4654&amp;G4654,Sheet1!$A$2:$N$799,14,FALSE)</f>
        <v>7.9</v>
      </c>
      <c r="I4654">
        <v>0</v>
      </c>
      <c r="J4654">
        <v>2</v>
      </c>
      <c r="K4654">
        <v>0</v>
      </c>
      <c r="L4654">
        <v>-2</v>
      </c>
    </row>
    <row r="4655" spans="1:12" x14ac:dyDescent="0.25">
      <c r="A4655" t="s">
        <v>2254</v>
      </c>
      <c r="B4655">
        <v>2022</v>
      </c>
      <c r="C4655">
        <v>4</v>
      </c>
      <c r="D4655" t="s">
        <v>34</v>
      </c>
      <c r="E4655">
        <f>VLOOKUP(B4655&amp;D4655,Sheet1!$A$2:$N$799,14,FALSE)</f>
        <v>1.8</v>
      </c>
      <c r="F4655">
        <f t="shared" si="72"/>
        <v>-5.1000000000000005</v>
      </c>
      <c r="G4655" t="s">
        <v>17</v>
      </c>
      <c r="H4655">
        <f>VLOOKUP(B4655&amp;G4655,Sheet1!$A$2:$N$799,14,FALSE)</f>
        <v>6.9</v>
      </c>
      <c r="I4655">
        <v>0</v>
      </c>
      <c r="J4655">
        <v>2</v>
      </c>
      <c r="K4655">
        <v>0</v>
      </c>
      <c r="L4655">
        <v>-2</v>
      </c>
    </row>
    <row r="4656" spans="1:12" x14ac:dyDescent="0.25">
      <c r="A4656" t="s">
        <v>2255</v>
      </c>
      <c r="B4656">
        <v>2022</v>
      </c>
      <c r="C4656">
        <v>4</v>
      </c>
      <c r="D4656" t="s">
        <v>32</v>
      </c>
      <c r="E4656">
        <f>VLOOKUP(B4656&amp;D4656,Sheet1!$A$2:$N$799,14,FALSE)</f>
        <v>-0.1</v>
      </c>
      <c r="F4656">
        <f t="shared" si="72"/>
        <v>1.0999999999999999</v>
      </c>
      <c r="G4656" t="s">
        <v>38</v>
      </c>
      <c r="H4656">
        <f>VLOOKUP(B4656&amp;G4656,Sheet1!$A$2:$N$799,14,FALSE)</f>
        <v>-1.2</v>
      </c>
      <c r="I4656">
        <v>1</v>
      </c>
      <c r="J4656">
        <v>2</v>
      </c>
      <c r="K4656">
        <v>1</v>
      </c>
      <c r="L4656">
        <v>-1</v>
      </c>
    </row>
    <row r="4657" spans="1:12" x14ac:dyDescent="0.25">
      <c r="A4657" t="s">
        <v>2256</v>
      </c>
      <c r="B4657">
        <v>2022</v>
      </c>
      <c r="C4657">
        <v>4</v>
      </c>
      <c r="D4657" t="s">
        <v>35</v>
      </c>
      <c r="E4657">
        <f>VLOOKUP(B4657&amp;D4657,Sheet1!$A$2:$N$799,14,FALSE)</f>
        <v>2</v>
      </c>
      <c r="F4657">
        <f t="shared" si="72"/>
        <v>1.7</v>
      </c>
      <c r="G4657" t="s">
        <v>23</v>
      </c>
      <c r="H4657">
        <f>VLOOKUP(B4657&amp;G4657,Sheet1!$A$2:$N$799,14,FALSE)</f>
        <v>0.3</v>
      </c>
      <c r="I4657">
        <v>0</v>
      </c>
      <c r="J4657">
        <v>1</v>
      </c>
      <c r="K4657">
        <v>2</v>
      </c>
      <c r="L4657">
        <v>1</v>
      </c>
    </row>
    <row r="4658" spans="1:12" x14ac:dyDescent="0.25">
      <c r="A4658" t="s">
        <v>2257</v>
      </c>
      <c r="B4658">
        <v>2022</v>
      </c>
      <c r="C4658">
        <v>4</v>
      </c>
      <c r="D4658" t="s">
        <v>43</v>
      </c>
      <c r="E4658">
        <f>VLOOKUP(B4658&amp;D4658,Sheet1!$A$2:$N$799,14,FALSE)</f>
        <v>0.8</v>
      </c>
      <c r="F4658">
        <f t="shared" si="72"/>
        <v>1.6</v>
      </c>
      <c r="G4658" t="s">
        <v>19</v>
      </c>
      <c r="H4658">
        <f>VLOOKUP(B4658&amp;G4658,Sheet1!$A$2:$N$799,14,FALSE)</f>
        <v>-0.8</v>
      </c>
      <c r="I4658">
        <v>1</v>
      </c>
      <c r="J4658">
        <v>2</v>
      </c>
      <c r="K4658">
        <v>4</v>
      </c>
      <c r="L4658">
        <v>2</v>
      </c>
    </row>
    <row r="4659" spans="1:12" x14ac:dyDescent="0.25">
      <c r="A4659" t="s">
        <v>2258</v>
      </c>
      <c r="B4659">
        <v>2022</v>
      </c>
      <c r="C4659">
        <v>4</v>
      </c>
      <c r="D4659" t="s">
        <v>22</v>
      </c>
      <c r="E4659">
        <f>VLOOKUP(B4659&amp;D4659,Sheet1!$A$2:$N$799,14,FALSE)</f>
        <v>-0.5</v>
      </c>
      <c r="F4659">
        <f t="shared" si="72"/>
        <v>-2.7</v>
      </c>
      <c r="G4659" t="s">
        <v>40</v>
      </c>
      <c r="H4659">
        <f>VLOOKUP(B4659&amp;G4659,Sheet1!$A$2:$N$799,14,FALSE)</f>
        <v>2.2000000000000002</v>
      </c>
      <c r="I4659">
        <v>1</v>
      </c>
      <c r="J4659">
        <v>0</v>
      </c>
      <c r="K4659">
        <v>3</v>
      </c>
      <c r="L4659">
        <v>3</v>
      </c>
    </row>
    <row r="4660" spans="1:12" x14ac:dyDescent="0.25">
      <c r="A4660" t="s">
        <v>2259</v>
      </c>
      <c r="B4660">
        <v>2022</v>
      </c>
      <c r="C4660">
        <v>4</v>
      </c>
      <c r="D4660" t="s">
        <v>53</v>
      </c>
      <c r="E4660">
        <f>VLOOKUP(B4660&amp;D4660,Sheet1!$A$2:$N$799,14,FALSE)</f>
        <v>-3.6</v>
      </c>
      <c r="F4660">
        <f t="shared" si="72"/>
        <v>5</v>
      </c>
      <c r="G4660" t="s">
        <v>26</v>
      </c>
      <c r="H4660">
        <f>VLOOKUP(B4660&amp;G4660,Sheet1!$A$2:$N$799,14,FALSE)</f>
        <v>-8.6</v>
      </c>
      <c r="I4660">
        <v>1</v>
      </c>
      <c r="J4660">
        <v>0</v>
      </c>
      <c r="K4660">
        <v>3</v>
      </c>
      <c r="L4660">
        <v>3</v>
      </c>
    </row>
    <row r="4661" spans="1:12" x14ac:dyDescent="0.25">
      <c r="A4661" t="s">
        <v>2260</v>
      </c>
      <c r="B4661">
        <v>2022</v>
      </c>
      <c r="C4661">
        <v>4</v>
      </c>
      <c r="D4661" t="s">
        <v>56</v>
      </c>
      <c r="E4661">
        <f>VLOOKUP(B4661&amp;D4661,Sheet1!$A$2:$N$799,14,FALSE)</f>
        <v>-0.9</v>
      </c>
      <c r="F4661">
        <f t="shared" si="72"/>
        <v>-7.4</v>
      </c>
      <c r="G4661" t="s">
        <v>49</v>
      </c>
      <c r="H4661">
        <f>VLOOKUP(B4661&amp;G4661,Sheet1!$A$2:$N$799,14,FALSE)</f>
        <v>6.5</v>
      </c>
      <c r="I4661">
        <v>0</v>
      </c>
      <c r="J4661">
        <v>2</v>
      </c>
      <c r="K4661">
        <v>0</v>
      </c>
      <c r="L4661">
        <v>-2</v>
      </c>
    </row>
    <row r="4662" spans="1:12" x14ac:dyDescent="0.25">
      <c r="A4662" t="s">
        <v>2261</v>
      </c>
      <c r="B4662">
        <v>2022</v>
      </c>
      <c r="C4662">
        <v>5</v>
      </c>
      <c r="D4662" t="s">
        <v>37</v>
      </c>
      <c r="E4662">
        <f>VLOOKUP(B4662&amp;D4662,Sheet1!$A$2:$N$799,14,FALSE)</f>
        <v>-2.1</v>
      </c>
      <c r="F4662">
        <f t="shared" si="72"/>
        <v>0.19999999999999973</v>
      </c>
      <c r="G4662" t="s">
        <v>13</v>
      </c>
      <c r="H4662">
        <f>VLOOKUP(B4662&amp;G4662,Sheet1!$A$2:$N$799,14,FALSE)</f>
        <v>-2.2999999999999998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2262</v>
      </c>
      <c r="B4663">
        <v>2022</v>
      </c>
      <c r="C4663">
        <v>5</v>
      </c>
      <c r="D4663" t="s">
        <v>10</v>
      </c>
      <c r="E4663">
        <f>VLOOKUP(B4663&amp;D4663,Sheet1!$A$2:$N$799,14,FALSE)</f>
        <v>-6.4</v>
      </c>
      <c r="F4663">
        <f t="shared" si="72"/>
        <v>-6.3000000000000007</v>
      </c>
      <c r="G4663" t="s">
        <v>32</v>
      </c>
      <c r="H4663">
        <f>VLOOKUP(B4663&amp;G4663,Sheet1!$A$2:$N$799,14,FALSE)</f>
        <v>-0.1</v>
      </c>
      <c r="I4663">
        <v>0</v>
      </c>
      <c r="J4663">
        <v>1</v>
      </c>
      <c r="K4663">
        <v>1</v>
      </c>
      <c r="L4663">
        <v>0</v>
      </c>
    </row>
    <row r="4664" spans="1:12" x14ac:dyDescent="0.25">
      <c r="A4664" t="s">
        <v>2263</v>
      </c>
      <c r="B4664">
        <v>2022</v>
      </c>
      <c r="C4664">
        <v>5</v>
      </c>
      <c r="D4664" t="s">
        <v>17</v>
      </c>
      <c r="E4664">
        <f>VLOOKUP(B4664&amp;D4664,Sheet1!$A$2:$N$799,14,FALSE)</f>
        <v>6.9</v>
      </c>
      <c r="F4664">
        <f t="shared" si="72"/>
        <v>3.8000000000000003</v>
      </c>
      <c r="G4664" t="s">
        <v>16</v>
      </c>
      <c r="H4664">
        <f>VLOOKUP(B4664&amp;G4664,Sheet1!$A$2:$N$799,14,FALSE)</f>
        <v>3.1</v>
      </c>
      <c r="I4664">
        <v>0</v>
      </c>
      <c r="J4664">
        <v>1</v>
      </c>
      <c r="K4664">
        <v>1</v>
      </c>
      <c r="L4664">
        <v>0</v>
      </c>
    </row>
    <row r="4665" spans="1:12" x14ac:dyDescent="0.25">
      <c r="A4665" t="s">
        <v>2264</v>
      </c>
      <c r="B4665">
        <v>2022</v>
      </c>
      <c r="C4665">
        <v>5</v>
      </c>
      <c r="D4665" t="s">
        <v>49</v>
      </c>
      <c r="E4665">
        <f>VLOOKUP(B4665&amp;D4665,Sheet1!$A$2:$N$799,14,FALSE)</f>
        <v>6.5</v>
      </c>
      <c r="F4665">
        <f t="shared" si="72"/>
        <v>10.5</v>
      </c>
      <c r="G4665" t="s">
        <v>31</v>
      </c>
      <c r="H4665">
        <f>VLOOKUP(B4665&amp;G4665,Sheet1!$A$2:$N$799,14,FALSE)</f>
        <v>-4</v>
      </c>
      <c r="I4665">
        <v>1</v>
      </c>
      <c r="J4665">
        <v>0</v>
      </c>
      <c r="K4665">
        <v>3</v>
      </c>
      <c r="L4665">
        <v>3</v>
      </c>
    </row>
    <row r="4666" spans="1:12" x14ac:dyDescent="0.25">
      <c r="A4666" t="s">
        <v>2265</v>
      </c>
      <c r="B4666">
        <v>2022</v>
      </c>
      <c r="C4666">
        <v>5</v>
      </c>
      <c r="D4666" t="s">
        <v>40</v>
      </c>
      <c r="E4666">
        <f>VLOOKUP(B4666&amp;D4666,Sheet1!$A$2:$N$799,14,FALSE)</f>
        <v>2.2000000000000002</v>
      </c>
      <c r="F4666">
        <f t="shared" si="72"/>
        <v>0.20000000000000018</v>
      </c>
      <c r="G4666" t="s">
        <v>35</v>
      </c>
      <c r="H4666">
        <f>VLOOKUP(B4666&amp;G4666,Sheet1!$A$2:$N$799,14,FALSE)</f>
        <v>2</v>
      </c>
      <c r="I4666">
        <v>0</v>
      </c>
      <c r="J4666">
        <v>2</v>
      </c>
      <c r="K4666">
        <v>1</v>
      </c>
      <c r="L4666">
        <v>-1</v>
      </c>
    </row>
    <row r="4667" spans="1:12" x14ac:dyDescent="0.25">
      <c r="A4667" t="s">
        <v>2266</v>
      </c>
      <c r="B4667">
        <v>2022</v>
      </c>
      <c r="C4667">
        <v>5</v>
      </c>
      <c r="D4667" t="s">
        <v>55</v>
      </c>
      <c r="E4667">
        <f>VLOOKUP(B4667&amp;D4667,Sheet1!$A$2:$N$799,14,FALSE)</f>
        <v>-8.5</v>
      </c>
      <c r="F4667">
        <f t="shared" si="72"/>
        <v>-10.3</v>
      </c>
      <c r="G4667" t="s">
        <v>29</v>
      </c>
      <c r="H4667">
        <f>VLOOKUP(B4667&amp;G4667,Sheet1!$A$2:$N$799,14,FALSE)</f>
        <v>1.8</v>
      </c>
      <c r="I4667">
        <v>1</v>
      </c>
      <c r="J4667">
        <v>0</v>
      </c>
      <c r="K4667">
        <v>2</v>
      </c>
      <c r="L4667">
        <v>2</v>
      </c>
    </row>
    <row r="4668" spans="1:12" x14ac:dyDescent="0.25">
      <c r="A4668" t="s">
        <v>2267</v>
      </c>
      <c r="B4668">
        <v>2022</v>
      </c>
      <c r="C4668">
        <v>5</v>
      </c>
      <c r="D4668" t="s">
        <v>26</v>
      </c>
      <c r="E4668">
        <f>VLOOKUP(B4668&amp;D4668,Sheet1!$A$2:$N$799,14,FALSE)</f>
        <v>-8.6</v>
      </c>
      <c r="F4668">
        <f t="shared" si="72"/>
        <v>-3.5999999999999996</v>
      </c>
      <c r="G4668" t="s">
        <v>25</v>
      </c>
      <c r="H4668">
        <f>VLOOKUP(B4668&amp;G4668,Sheet1!$A$2:$N$799,14,FALSE)</f>
        <v>-5</v>
      </c>
      <c r="I4668">
        <v>1</v>
      </c>
      <c r="J4668">
        <v>2</v>
      </c>
      <c r="K4668">
        <v>2</v>
      </c>
      <c r="L4668">
        <v>0</v>
      </c>
    </row>
    <row r="4669" spans="1:12" x14ac:dyDescent="0.25">
      <c r="A4669" t="s">
        <v>2268</v>
      </c>
      <c r="B4669">
        <v>2022</v>
      </c>
      <c r="C4669">
        <v>5</v>
      </c>
      <c r="D4669" t="s">
        <v>47</v>
      </c>
      <c r="E4669">
        <f>VLOOKUP(B4669&amp;D4669,Sheet1!$A$2:$N$799,14,FALSE)</f>
        <v>-0.9</v>
      </c>
      <c r="F4669">
        <f t="shared" si="72"/>
        <v>-0.8</v>
      </c>
      <c r="G4669" t="s">
        <v>20</v>
      </c>
      <c r="H4669">
        <f>VLOOKUP(B4669&amp;G4669,Sheet1!$A$2:$N$799,14,FALSE)</f>
        <v>-0.1</v>
      </c>
      <c r="I4669">
        <v>1</v>
      </c>
      <c r="J4669">
        <v>0</v>
      </c>
      <c r="K4669">
        <v>1</v>
      </c>
      <c r="L4669">
        <v>1</v>
      </c>
    </row>
    <row r="4670" spans="1:12" x14ac:dyDescent="0.25">
      <c r="A4670" t="s">
        <v>2269</v>
      </c>
      <c r="B4670">
        <v>2022</v>
      </c>
      <c r="C4670">
        <v>5</v>
      </c>
      <c r="D4670" t="s">
        <v>44</v>
      </c>
      <c r="E4670">
        <f>VLOOKUP(B4670&amp;D4670,Sheet1!$A$2:$N$799,14,FALSE)</f>
        <v>-2.5</v>
      </c>
      <c r="F4670">
        <f t="shared" si="72"/>
        <v>-8.6999999999999993</v>
      </c>
      <c r="G4670" t="s">
        <v>52</v>
      </c>
      <c r="H4670">
        <f>VLOOKUP(B4670&amp;G4670,Sheet1!$A$2:$N$799,14,FALSE)</f>
        <v>6.2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2270</v>
      </c>
      <c r="B4671">
        <v>2022</v>
      </c>
      <c r="C4671">
        <v>5</v>
      </c>
      <c r="D4671" t="s">
        <v>34</v>
      </c>
      <c r="E4671">
        <f>VLOOKUP(B4671&amp;D4671,Sheet1!$A$2:$N$799,14,FALSE)</f>
        <v>1.8</v>
      </c>
      <c r="F4671">
        <f t="shared" si="72"/>
        <v>1</v>
      </c>
      <c r="G4671" t="s">
        <v>43</v>
      </c>
      <c r="H4671">
        <f>VLOOKUP(B4671&amp;G4671,Sheet1!$A$2:$N$799,14,FALSE)</f>
        <v>0.8</v>
      </c>
      <c r="I4671">
        <v>0</v>
      </c>
      <c r="J4671">
        <v>2</v>
      </c>
      <c r="K4671">
        <v>0</v>
      </c>
      <c r="L4671">
        <v>-2</v>
      </c>
    </row>
    <row r="4672" spans="1:12" x14ac:dyDescent="0.25">
      <c r="A4672" t="s">
        <v>2271</v>
      </c>
      <c r="B4672">
        <v>2022</v>
      </c>
      <c r="C4672">
        <v>5</v>
      </c>
      <c r="D4672" t="s">
        <v>41</v>
      </c>
      <c r="E4672">
        <f>VLOOKUP(B4672&amp;D4672,Sheet1!$A$2:$N$799,14,FALSE)</f>
        <v>-0.4</v>
      </c>
      <c r="F4672">
        <f t="shared" si="72"/>
        <v>-0.7</v>
      </c>
      <c r="G4672" t="s">
        <v>23</v>
      </c>
      <c r="H4672">
        <f>VLOOKUP(B4672&amp;G4672,Sheet1!$A$2:$N$799,14,FALSE)</f>
        <v>0.3</v>
      </c>
      <c r="I4672">
        <v>1</v>
      </c>
      <c r="J4672">
        <v>0</v>
      </c>
      <c r="K4672">
        <v>0</v>
      </c>
      <c r="L4672">
        <v>0</v>
      </c>
    </row>
    <row r="4673" spans="1:12" x14ac:dyDescent="0.25">
      <c r="A4673" t="s">
        <v>2272</v>
      </c>
      <c r="B4673">
        <v>2022</v>
      </c>
      <c r="C4673">
        <v>5</v>
      </c>
      <c r="D4673" t="s">
        <v>28</v>
      </c>
      <c r="E4673">
        <f>VLOOKUP(B4673&amp;D4673,Sheet1!$A$2:$N$799,14,FALSE)</f>
        <v>6.5</v>
      </c>
      <c r="F4673">
        <f t="shared" si="72"/>
        <v>12.7</v>
      </c>
      <c r="G4673" t="s">
        <v>46</v>
      </c>
      <c r="H4673">
        <f>VLOOKUP(B4673&amp;G4673,Sheet1!$A$2:$N$799,14,FALSE)</f>
        <v>-6.2</v>
      </c>
      <c r="I4673">
        <v>1</v>
      </c>
      <c r="J4673">
        <v>0</v>
      </c>
      <c r="K4673">
        <v>1</v>
      </c>
      <c r="L4673">
        <v>1</v>
      </c>
    </row>
    <row r="4674" spans="1:12" x14ac:dyDescent="0.25">
      <c r="A4674" t="s">
        <v>2273</v>
      </c>
      <c r="B4674">
        <v>2022</v>
      </c>
      <c r="C4674">
        <v>5</v>
      </c>
      <c r="D4674" t="s">
        <v>19</v>
      </c>
      <c r="E4674">
        <f>VLOOKUP(B4674&amp;D4674,Sheet1!$A$2:$N$799,14,FALSE)</f>
        <v>-0.8</v>
      </c>
      <c r="F4674">
        <f t="shared" si="72"/>
        <v>-11.700000000000001</v>
      </c>
      <c r="G4674" t="s">
        <v>11</v>
      </c>
      <c r="H4674">
        <f>VLOOKUP(B4674&amp;G4674,Sheet1!$A$2:$N$799,14,FALSE)</f>
        <v>10.9</v>
      </c>
      <c r="I4674">
        <v>0</v>
      </c>
      <c r="J4674">
        <v>2</v>
      </c>
      <c r="K4674">
        <v>2</v>
      </c>
      <c r="L4674">
        <v>0</v>
      </c>
    </row>
    <row r="4675" spans="1:12" x14ac:dyDescent="0.25">
      <c r="A4675" t="s">
        <v>2274</v>
      </c>
      <c r="B4675">
        <v>2022</v>
      </c>
      <c r="C4675">
        <v>5</v>
      </c>
      <c r="D4675" t="s">
        <v>22</v>
      </c>
      <c r="E4675">
        <f>VLOOKUP(B4675&amp;D4675,Sheet1!$A$2:$N$799,14,FALSE)</f>
        <v>-0.5</v>
      </c>
      <c r="F4675">
        <f t="shared" ref="F4675:F4738" si="73">E4675-H4675</f>
        <v>0.7</v>
      </c>
      <c r="G4675" t="s">
        <v>38</v>
      </c>
      <c r="H4675">
        <f>VLOOKUP(B4675&amp;G4675,Sheet1!$A$2:$N$799,14,FALSE)</f>
        <v>-1.2</v>
      </c>
      <c r="I4675">
        <v>0</v>
      </c>
      <c r="J4675">
        <v>1</v>
      </c>
      <c r="K4675">
        <v>2</v>
      </c>
      <c r="L4675">
        <v>1</v>
      </c>
    </row>
    <row r="4676" spans="1:12" x14ac:dyDescent="0.25">
      <c r="A4676" t="s">
        <v>2275</v>
      </c>
      <c r="B4676">
        <v>2022</v>
      </c>
      <c r="C4676">
        <v>5</v>
      </c>
      <c r="D4676" t="s">
        <v>50</v>
      </c>
      <c r="E4676">
        <f>VLOOKUP(B4676&amp;D4676,Sheet1!$A$2:$N$799,14,FALSE)</f>
        <v>7.9</v>
      </c>
      <c r="F4676">
        <f t="shared" si="73"/>
        <v>10.100000000000001</v>
      </c>
      <c r="G4676" t="s">
        <v>14</v>
      </c>
      <c r="H4676">
        <f>VLOOKUP(B4676&amp;G4676,Sheet1!$A$2:$N$799,14,FALSE)</f>
        <v>-2.2000000000000002</v>
      </c>
      <c r="I4676">
        <v>1</v>
      </c>
      <c r="J4676">
        <v>1</v>
      </c>
      <c r="K4676">
        <v>1</v>
      </c>
      <c r="L4676">
        <v>0</v>
      </c>
    </row>
    <row r="4677" spans="1:12" x14ac:dyDescent="0.25">
      <c r="A4677" t="s">
        <v>2276</v>
      </c>
      <c r="B4677">
        <v>2022</v>
      </c>
      <c r="C4677">
        <v>5</v>
      </c>
      <c r="D4677" t="s">
        <v>53</v>
      </c>
      <c r="E4677">
        <f>VLOOKUP(B4677&amp;D4677,Sheet1!$A$2:$N$799,14,FALSE)</f>
        <v>-3.6</v>
      </c>
      <c r="F4677">
        <f t="shared" si="73"/>
        <v>-2.7</v>
      </c>
      <c r="G4677" t="s">
        <v>56</v>
      </c>
      <c r="H4677">
        <f>VLOOKUP(B4677&amp;G4677,Sheet1!$A$2:$N$799,14,FALSE)</f>
        <v>-0.9</v>
      </c>
      <c r="I4677">
        <v>1</v>
      </c>
      <c r="J4677">
        <v>0</v>
      </c>
      <c r="K4677">
        <v>1</v>
      </c>
      <c r="L4677">
        <v>1</v>
      </c>
    </row>
    <row r="4678" spans="1:12" x14ac:dyDescent="0.25">
      <c r="A4678" t="s">
        <v>2277</v>
      </c>
      <c r="B4678">
        <v>2022</v>
      </c>
      <c r="C4678">
        <v>6</v>
      </c>
      <c r="D4678" t="s">
        <v>46</v>
      </c>
      <c r="E4678">
        <f>VLOOKUP(B4678&amp;D4678,Sheet1!$A$2:$N$799,14,FALSE)</f>
        <v>-6.2</v>
      </c>
      <c r="F4678">
        <f t="shared" si="73"/>
        <v>-5.7</v>
      </c>
      <c r="G4678" t="s">
        <v>22</v>
      </c>
      <c r="H4678">
        <f>VLOOKUP(B4678&amp;G4678,Sheet1!$A$2:$N$799,14,FALSE)</f>
        <v>-0.5</v>
      </c>
      <c r="I4678">
        <v>0</v>
      </c>
      <c r="J4678">
        <v>2</v>
      </c>
      <c r="K4678">
        <v>1</v>
      </c>
      <c r="L4678">
        <v>-1</v>
      </c>
    </row>
    <row r="4679" spans="1:12" x14ac:dyDescent="0.25">
      <c r="A4679" t="s">
        <v>2278</v>
      </c>
      <c r="B4679">
        <v>2022</v>
      </c>
      <c r="C4679">
        <v>6</v>
      </c>
      <c r="D4679" t="s">
        <v>16</v>
      </c>
      <c r="E4679">
        <f>VLOOKUP(B4679&amp;D4679,Sheet1!$A$2:$N$799,14,FALSE)</f>
        <v>3.1</v>
      </c>
      <c r="F4679">
        <f t="shared" si="73"/>
        <v>3.5</v>
      </c>
      <c r="G4679" t="s">
        <v>41</v>
      </c>
      <c r="H4679">
        <f>VLOOKUP(B4679&amp;G4679,Sheet1!$A$2:$N$799,14,FALSE)</f>
        <v>-0.4</v>
      </c>
      <c r="I4679">
        <v>0</v>
      </c>
      <c r="J4679">
        <v>2</v>
      </c>
      <c r="K4679">
        <v>1</v>
      </c>
      <c r="L4679">
        <v>-1</v>
      </c>
    </row>
    <row r="4680" spans="1:12" x14ac:dyDescent="0.25">
      <c r="A4680" t="s">
        <v>2279</v>
      </c>
      <c r="B4680">
        <v>2022</v>
      </c>
      <c r="C4680">
        <v>6</v>
      </c>
      <c r="D4680" t="s">
        <v>11</v>
      </c>
      <c r="E4680">
        <f>VLOOKUP(B4680&amp;D4680,Sheet1!$A$2:$N$799,14,FALSE)</f>
        <v>10.9</v>
      </c>
      <c r="F4680">
        <f t="shared" si="73"/>
        <v>4.7</v>
      </c>
      <c r="G4680" t="s">
        <v>52</v>
      </c>
      <c r="H4680">
        <f>VLOOKUP(B4680&amp;G4680,Sheet1!$A$2:$N$799,14,FALSE)</f>
        <v>6.2</v>
      </c>
      <c r="I4680">
        <v>1</v>
      </c>
      <c r="J4680">
        <v>1</v>
      </c>
      <c r="K4680">
        <v>2</v>
      </c>
      <c r="L4680">
        <v>1</v>
      </c>
    </row>
    <row r="4681" spans="1:12" x14ac:dyDescent="0.25">
      <c r="A4681" t="s">
        <v>2280</v>
      </c>
      <c r="B4681">
        <v>2022</v>
      </c>
      <c r="C4681">
        <v>6</v>
      </c>
      <c r="D4681" t="s">
        <v>14</v>
      </c>
      <c r="E4681">
        <f>VLOOKUP(B4681&amp;D4681,Sheet1!$A$2:$N$799,14,FALSE)</f>
        <v>-2.2000000000000002</v>
      </c>
      <c r="F4681">
        <f t="shared" si="73"/>
        <v>1.7999999999999998</v>
      </c>
      <c r="G4681" t="s">
        <v>31</v>
      </c>
      <c r="H4681">
        <f>VLOOKUP(B4681&amp;G4681,Sheet1!$A$2:$N$799,14,FALSE)</f>
        <v>-4</v>
      </c>
      <c r="I4681">
        <v>0</v>
      </c>
      <c r="J4681">
        <v>1</v>
      </c>
      <c r="K4681">
        <v>1</v>
      </c>
      <c r="L4681">
        <v>0</v>
      </c>
    </row>
    <row r="4682" spans="1:12" x14ac:dyDescent="0.25">
      <c r="A4682" t="s">
        <v>2281</v>
      </c>
      <c r="B4682">
        <v>2022</v>
      </c>
      <c r="C4682">
        <v>6</v>
      </c>
      <c r="D4682" t="s">
        <v>17</v>
      </c>
      <c r="E4682">
        <f>VLOOKUP(B4682&amp;D4682,Sheet1!$A$2:$N$799,14,FALSE)</f>
        <v>6.9</v>
      </c>
      <c r="F4682">
        <f t="shared" si="73"/>
        <v>8.1</v>
      </c>
      <c r="G4682" t="s">
        <v>38</v>
      </c>
      <c r="H4682">
        <f>VLOOKUP(B4682&amp;G4682,Sheet1!$A$2:$N$799,14,FALSE)</f>
        <v>-1.2</v>
      </c>
      <c r="I4682">
        <v>1</v>
      </c>
      <c r="J4682">
        <v>0</v>
      </c>
      <c r="K4682">
        <v>1</v>
      </c>
      <c r="L4682">
        <v>1</v>
      </c>
    </row>
    <row r="4683" spans="1:12" x14ac:dyDescent="0.25">
      <c r="A4683" t="s">
        <v>2282</v>
      </c>
      <c r="B4683">
        <v>2022</v>
      </c>
      <c r="C4683">
        <v>6</v>
      </c>
      <c r="D4683" t="s">
        <v>49</v>
      </c>
      <c r="E4683">
        <f>VLOOKUP(B4683&amp;D4683,Sheet1!$A$2:$N$799,14,FALSE)</f>
        <v>6.5</v>
      </c>
      <c r="F4683">
        <f t="shared" si="73"/>
        <v>0</v>
      </c>
      <c r="G4683" t="s">
        <v>28</v>
      </c>
      <c r="H4683">
        <f>VLOOKUP(B4683&amp;G4683,Sheet1!$A$2:$N$799,14,FALSE)</f>
        <v>6.5</v>
      </c>
      <c r="I4683">
        <v>0</v>
      </c>
      <c r="J4683">
        <v>3</v>
      </c>
      <c r="K4683">
        <v>0</v>
      </c>
      <c r="L4683">
        <v>-3</v>
      </c>
    </row>
    <row r="4684" spans="1:12" x14ac:dyDescent="0.25">
      <c r="A4684" t="s">
        <v>2283</v>
      </c>
      <c r="B4684">
        <v>2022</v>
      </c>
      <c r="C4684">
        <v>6</v>
      </c>
      <c r="D4684" t="s">
        <v>25</v>
      </c>
      <c r="E4684">
        <f>VLOOKUP(B4684&amp;D4684,Sheet1!$A$2:$N$799,14,FALSE)</f>
        <v>-5</v>
      </c>
      <c r="F4684">
        <f t="shared" si="73"/>
        <v>-4.0999999999999996</v>
      </c>
      <c r="G4684" t="s">
        <v>47</v>
      </c>
      <c r="H4684">
        <f>VLOOKUP(B4684&amp;G4684,Sheet1!$A$2:$N$799,14,FALSE)</f>
        <v>-0.9</v>
      </c>
      <c r="I4684">
        <v>0</v>
      </c>
      <c r="J4684">
        <v>0</v>
      </c>
      <c r="K4684">
        <v>2</v>
      </c>
      <c r="L4684">
        <v>2</v>
      </c>
    </row>
    <row r="4685" spans="1:12" x14ac:dyDescent="0.25">
      <c r="A4685" t="s">
        <v>2284</v>
      </c>
      <c r="B4685">
        <v>2022</v>
      </c>
      <c r="C4685">
        <v>6</v>
      </c>
      <c r="D4685" t="s">
        <v>29</v>
      </c>
      <c r="E4685">
        <f>VLOOKUP(B4685&amp;D4685,Sheet1!$A$2:$N$799,14,FALSE)</f>
        <v>1.8</v>
      </c>
      <c r="F4685">
        <f t="shared" si="73"/>
        <v>10.4</v>
      </c>
      <c r="G4685" t="s">
        <v>26</v>
      </c>
      <c r="H4685">
        <f>VLOOKUP(B4685&amp;G4685,Sheet1!$A$2:$N$799,14,FALSE)</f>
        <v>-8.6</v>
      </c>
      <c r="I4685">
        <v>0</v>
      </c>
      <c r="J4685">
        <v>1</v>
      </c>
      <c r="K4685">
        <v>0</v>
      </c>
      <c r="L4685">
        <v>-1</v>
      </c>
    </row>
    <row r="4686" spans="1:12" x14ac:dyDescent="0.25">
      <c r="A4686" t="s">
        <v>2285</v>
      </c>
      <c r="B4686">
        <v>2022</v>
      </c>
      <c r="C4686">
        <v>6</v>
      </c>
      <c r="D4686" t="s">
        <v>32</v>
      </c>
      <c r="E4686">
        <f>VLOOKUP(B4686&amp;D4686,Sheet1!$A$2:$N$799,14,FALSE)</f>
        <v>-0.1</v>
      </c>
      <c r="F4686">
        <f t="shared" si="73"/>
        <v>-1.9000000000000001</v>
      </c>
      <c r="G4686" t="s">
        <v>34</v>
      </c>
      <c r="H4686">
        <f>VLOOKUP(B4686&amp;G4686,Sheet1!$A$2:$N$799,14,FALSE)</f>
        <v>1.8</v>
      </c>
      <c r="I4686">
        <v>1</v>
      </c>
      <c r="J4686">
        <v>0</v>
      </c>
      <c r="K4686">
        <v>3</v>
      </c>
      <c r="L4686">
        <v>3</v>
      </c>
    </row>
    <row r="4687" spans="1:12" x14ac:dyDescent="0.25">
      <c r="A4687" t="s">
        <v>2286</v>
      </c>
      <c r="B4687">
        <v>2022</v>
      </c>
      <c r="C4687">
        <v>6</v>
      </c>
      <c r="D4687" t="s">
        <v>35</v>
      </c>
      <c r="E4687">
        <f>VLOOKUP(B4687&amp;D4687,Sheet1!$A$2:$N$799,14,FALSE)</f>
        <v>2</v>
      </c>
      <c r="F4687">
        <f t="shared" si="73"/>
        <v>2.1</v>
      </c>
      <c r="G4687" t="s">
        <v>20</v>
      </c>
      <c r="H4687">
        <f>VLOOKUP(B4687&amp;G4687,Sheet1!$A$2:$N$799,14,FALSE)</f>
        <v>-0.1</v>
      </c>
      <c r="I4687">
        <v>1</v>
      </c>
      <c r="J4687">
        <v>2</v>
      </c>
      <c r="K4687">
        <v>3</v>
      </c>
      <c r="L4687">
        <v>1</v>
      </c>
    </row>
    <row r="4688" spans="1:12" x14ac:dyDescent="0.25">
      <c r="A4688" t="s">
        <v>2287</v>
      </c>
      <c r="B4688">
        <v>2022</v>
      </c>
      <c r="C4688">
        <v>6</v>
      </c>
      <c r="D4688" t="s">
        <v>43</v>
      </c>
      <c r="E4688">
        <f>VLOOKUP(B4688&amp;D4688,Sheet1!$A$2:$N$799,14,FALSE)</f>
        <v>0.8</v>
      </c>
      <c r="F4688">
        <f t="shared" si="73"/>
        <v>0.5</v>
      </c>
      <c r="G4688" t="s">
        <v>23</v>
      </c>
      <c r="H4688">
        <f>VLOOKUP(B4688&amp;G4688,Sheet1!$A$2:$N$799,14,FALSE)</f>
        <v>0.3</v>
      </c>
      <c r="I4688">
        <v>1</v>
      </c>
      <c r="J4688">
        <v>0</v>
      </c>
      <c r="K4688">
        <v>1</v>
      </c>
      <c r="L4688">
        <v>1</v>
      </c>
    </row>
    <row r="4689" spans="1:12" x14ac:dyDescent="0.25">
      <c r="A4689" t="s">
        <v>2288</v>
      </c>
      <c r="B4689">
        <v>2022</v>
      </c>
      <c r="C4689">
        <v>6</v>
      </c>
      <c r="D4689" t="s">
        <v>50</v>
      </c>
      <c r="E4689">
        <f>VLOOKUP(B4689&amp;D4689,Sheet1!$A$2:$N$799,14,FALSE)</f>
        <v>7.9</v>
      </c>
      <c r="F4689">
        <f t="shared" si="73"/>
        <v>10</v>
      </c>
      <c r="G4689" t="s">
        <v>37</v>
      </c>
      <c r="H4689">
        <f>VLOOKUP(B4689&amp;G4689,Sheet1!$A$2:$N$799,14,FALSE)</f>
        <v>-2.1</v>
      </c>
      <c r="I4689">
        <v>0</v>
      </c>
      <c r="J4689">
        <v>3</v>
      </c>
      <c r="K4689">
        <v>0</v>
      </c>
      <c r="L4689">
        <v>-3</v>
      </c>
    </row>
    <row r="4690" spans="1:12" x14ac:dyDescent="0.25">
      <c r="A4690" t="s">
        <v>2289</v>
      </c>
      <c r="B4690">
        <v>2022</v>
      </c>
      <c r="C4690">
        <v>6</v>
      </c>
      <c r="D4690" t="s">
        <v>13</v>
      </c>
      <c r="E4690">
        <f>VLOOKUP(B4690&amp;D4690,Sheet1!$A$2:$N$799,14,FALSE)</f>
        <v>-2.2999999999999998</v>
      </c>
      <c r="F4690">
        <f t="shared" si="73"/>
        <v>-1.4999999999999998</v>
      </c>
      <c r="G4690" t="s">
        <v>19</v>
      </c>
      <c r="H4690">
        <f>VLOOKUP(B4690&amp;G4690,Sheet1!$A$2:$N$799,14,FALSE)</f>
        <v>-0.8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 t="s">
        <v>2290</v>
      </c>
      <c r="B4691">
        <v>2022</v>
      </c>
      <c r="C4691">
        <v>6</v>
      </c>
      <c r="D4691" t="s">
        <v>56</v>
      </c>
      <c r="E4691">
        <f>VLOOKUP(B4691&amp;D4691,Sheet1!$A$2:$N$799,14,FALSE)</f>
        <v>-0.9</v>
      </c>
      <c r="F4691">
        <f t="shared" si="73"/>
        <v>5.5</v>
      </c>
      <c r="G4691" t="s">
        <v>10</v>
      </c>
      <c r="H4691">
        <f>VLOOKUP(B4691&amp;G4691,Sheet1!$A$2:$N$799,14,FALSE)</f>
        <v>-6.4</v>
      </c>
      <c r="I4691">
        <v>1</v>
      </c>
      <c r="J4691">
        <v>1</v>
      </c>
      <c r="K4691">
        <v>1</v>
      </c>
      <c r="L4691">
        <v>0</v>
      </c>
    </row>
    <row r="4692" spans="1:12" x14ac:dyDescent="0.25">
      <c r="A4692" t="s">
        <v>2291</v>
      </c>
      <c r="B4692">
        <v>2022</v>
      </c>
      <c r="C4692">
        <v>7</v>
      </c>
      <c r="D4692" t="s">
        <v>37</v>
      </c>
      <c r="E4692">
        <f>VLOOKUP(B4692&amp;D4692,Sheet1!$A$2:$N$799,14,FALSE)</f>
        <v>-2.1</v>
      </c>
      <c r="F4692">
        <f t="shared" si="73"/>
        <v>-9</v>
      </c>
      <c r="G4692" t="s">
        <v>17</v>
      </c>
      <c r="H4692">
        <f>VLOOKUP(B4692&amp;G4692,Sheet1!$A$2:$N$799,14,FALSE)</f>
        <v>6.9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t="s">
        <v>2292</v>
      </c>
      <c r="B4693">
        <v>2022</v>
      </c>
      <c r="C4693">
        <v>7</v>
      </c>
      <c r="D4693" t="s">
        <v>10</v>
      </c>
      <c r="E4693">
        <f>VLOOKUP(B4693&amp;D4693,Sheet1!$A$2:$N$799,14,FALSE)</f>
        <v>-6.4</v>
      </c>
      <c r="F4693">
        <f t="shared" si="73"/>
        <v>-8.4</v>
      </c>
      <c r="G4693" t="s">
        <v>35</v>
      </c>
      <c r="H4693">
        <f>VLOOKUP(B4693&amp;G4693,Sheet1!$A$2:$N$799,14,FALSE)</f>
        <v>2</v>
      </c>
      <c r="I4693">
        <v>1</v>
      </c>
      <c r="J4693">
        <v>1</v>
      </c>
      <c r="K4693">
        <v>4</v>
      </c>
      <c r="L4693">
        <v>3</v>
      </c>
    </row>
    <row r="4694" spans="1:12" x14ac:dyDescent="0.25">
      <c r="A4694" t="s">
        <v>2293</v>
      </c>
      <c r="B4694">
        <v>2022</v>
      </c>
      <c r="C4694">
        <v>7</v>
      </c>
      <c r="D4694" t="s">
        <v>20</v>
      </c>
      <c r="E4694">
        <f>VLOOKUP(B4694&amp;D4694,Sheet1!$A$2:$N$799,14,FALSE)</f>
        <v>-0.1</v>
      </c>
      <c r="F4694">
        <f t="shared" si="73"/>
        <v>-3.2</v>
      </c>
      <c r="G4694" t="s">
        <v>16</v>
      </c>
      <c r="H4694">
        <f>VLOOKUP(B4694&amp;G4694,Sheet1!$A$2:$N$799,14,FALSE)</f>
        <v>3.1</v>
      </c>
      <c r="I4694">
        <v>0</v>
      </c>
      <c r="J4694">
        <v>2</v>
      </c>
      <c r="K4694">
        <v>1</v>
      </c>
      <c r="L4694">
        <v>-1</v>
      </c>
    </row>
    <row r="4695" spans="1:12" x14ac:dyDescent="0.25">
      <c r="A4695" t="s">
        <v>2294</v>
      </c>
      <c r="B4695">
        <v>2022</v>
      </c>
      <c r="C4695">
        <v>7</v>
      </c>
      <c r="D4695" t="s">
        <v>40</v>
      </c>
      <c r="E4695">
        <f>VLOOKUP(B4695&amp;D4695,Sheet1!$A$2:$N$799,14,FALSE)</f>
        <v>2.2000000000000002</v>
      </c>
      <c r="F4695">
        <f t="shared" si="73"/>
        <v>-4.3</v>
      </c>
      <c r="G4695" t="s">
        <v>49</v>
      </c>
      <c r="H4695">
        <f>VLOOKUP(B4695&amp;G4695,Sheet1!$A$2:$N$799,14,FALSE)</f>
        <v>6.5</v>
      </c>
      <c r="I4695">
        <v>0</v>
      </c>
      <c r="J4695">
        <v>5</v>
      </c>
      <c r="K4695">
        <v>1</v>
      </c>
      <c r="L4695">
        <v>-4</v>
      </c>
    </row>
    <row r="4696" spans="1:12" x14ac:dyDescent="0.25">
      <c r="A4696" t="s">
        <v>2295</v>
      </c>
      <c r="B4696">
        <v>2022</v>
      </c>
      <c r="C4696">
        <v>7</v>
      </c>
      <c r="D4696" t="s">
        <v>23</v>
      </c>
      <c r="E4696">
        <f>VLOOKUP(B4696&amp;D4696,Sheet1!$A$2:$N$799,14,FALSE)</f>
        <v>0.3</v>
      </c>
      <c r="F4696">
        <f t="shared" si="73"/>
        <v>1.2</v>
      </c>
      <c r="G4696" t="s">
        <v>56</v>
      </c>
      <c r="H4696">
        <f>VLOOKUP(B4696&amp;G4696,Sheet1!$A$2:$N$799,14,FALSE)</f>
        <v>-0.9</v>
      </c>
      <c r="I4696">
        <v>0</v>
      </c>
      <c r="J4696">
        <v>0</v>
      </c>
      <c r="K4696">
        <v>2</v>
      </c>
      <c r="L4696">
        <v>2</v>
      </c>
    </row>
    <row r="4697" spans="1:12" x14ac:dyDescent="0.25">
      <c r="A4697" t="s">
        <v>2296</v>
      </c>
      <c r="B4697">
        <v>2022</v>
      </c>
      <c r="C4697">
        <v>7</v>
      </c>
      <c r="D4697" t="s">
        <v>55</v>
      </c>
      <c r="E4697">
        <f>VLOOKUP(B4697&amp;D4697,Sheet1!$A$2:$N$799,14,FALSE)</f>
        <v>-8.5</v>
      </c>
      <c r="F4697">
        <f t="shared" si="73"/>
        <v>-6</v>
      </c>
      <c r="G4697" t="s">
        <v>44</v>
      </c>
      <c r="H4697">
        <f>VLOOKUP(B4697&amp;G4697,Sheet1!$A$2:$N$799,14,FALSE)</f>
        <v>-2.5</v>
      </c>
      <c r="I4697">
        <v>0</v>
      </c>
      <c r="J4697">
        <v>1</v>
      </c>
      <c r="K4697">
        <v>0</v>
      </c>
      <c r="L4697">
        <v>-1</v>
      </c>
    </row>
    <row r="4698" spans="1:12" x14ac:dyDescent="0.25">
      <c r="A4698" t="s">
        <v>2297</v>
      </c>
      <c r="B4698">
        <v>2022</v>
      </c>
      <c r="C4698">
        <v>7</v>
      </c>
      <c r="D4698" t="s">
        <v>26</v>
      </c>
      <c r="E4698">
        <f>VLOOKUP(B4698&amp;D4698,Sheet1!$A$2:$N$799,14,FALSE)</f>
        <v>-8.6</v>
      </c>
      <c r="F4698">
        <f t="shared" si="73"/>
        <v>-5</v>
      </c>
      <c r="G4698" t="s">
        <v>53</v>
      </c>
      <c r="H4698">
        <f>VLOOKUP(B4698&amp;G4698,Sheet1!$A$2:$N$799,14,FALSE)</f>
        <v>-3.6</v>
      </c>
      <c r="I4698">
        <v>0</v>
      </c>
      <c r="J4698">
        <v>3</v>
      </c>
      <c r="K4698">
        <v>1</v>
      </c>
      <c r="L4698">
        <v>-2</v>
      </c>
    </row>
    <row r="4699" spans="1:12" x14ac:dyDescent="0.25">
      <c r="A4699" t="s">
        <v>2298</v>
      </c>
      <c r="B4699">
        <v>2022</v>
      </c>
      <c r="C4699">
        <v>7</v>
      </c>
      <c r="D4699" t="s">
        <v>52</v>
      </c>
      <c r="E4699">
        <f>VLOOKUP(B4699&amp;D4699,Sheet1!$A$2:$N$799,14,FALSE)</f>
        <v>6.2</v>
      </c>
      <c r="F4699">
        <f t="shared" si="73"/>
        <v>-1.7000000000000002</v>
      </c>
      <c r="G4699" t="s">
        <v>50</v>
      </c>
      <c r="H4699">
        <f>VLOOKUP(B4699&amp;G4699,Sheet1!$A$2:$N$799,14,FALSE)</f>
        <v>7.9</v>
      </c>
      <c r="I4699">
        <v>1</v>
      </c>
      <c r="J4699">
        <v>1</v>
      </c>
      <c r="K4699">
        <v>4</v>
      </c>
      <c r="L4699">
        <v>3</v>
      </c>
    </row>
    <row r="4700" spans="1:12" x14ac:dyDescent="0.25">
      <c r="A4700" t="s">
        <v>2299</v>
      </c>
      <c r="B4700">
        <v>2022</v>
      </c>
      <c r="C4700">
        <v>7</v>
      </c>
      <c r="D4700" t="s">
        <v>38</v>
      </c>
      <c r="E4700">
        <f>VLOOKUP(B4700&amp;D4700,Sheet1!$A$2:$N$799,14,FALSE)</f>
        <v>-1.2</v>
      </c>
      <c r="F4700">
        <f t="shared" si="73"/>
        <v>5</v>
      </c>
      <c r="G4700" t="s">
        <v>46</v>
      </c>
      <c r="H4700">
        <f>VLOOKUP(B4700&amp;G4700,Sheet1!$A$2:$N$799,14,FALSE)</f>
        <v>-6.2</v>
      </c>
      <c r="I4700">
        <v>0</v>
      </c>
      <c r="J4700">
        <v>3</v>
      </c>
      <c r="K4700">
        <v>0</v>
      </c>
      <c r="L4700">
        <v>-3</v>
      </c>
    </row>
    <row r="4701" spans="1:12" x14ac:dyDescent="0.25">
      <c r="A4701" t="s">
        <v>2300</v>
      </c>
      <c r="B4701">
        <v>2022</v>
      </c>
      <c r="C4701">
        <v>7</v>
      </c>
      <c r="D4701" t="s">
        <v>41</v>
      </c>
      <c r="E4701">
        <f>VLOOKUP(B4701&amp;D4701,Sheet1!$A$2:$N$799,14,FALSE)</f>
        <v>-0.4</v>
      </c>
      <c r="F4701">
        <f t="shared" si="73"/>
        <v>-2.2000000000000002</v>
      </c>
      <c r="G4701" t="s">
        <v>29</v>
      </c>
      <c r="H4701">
        <f>VLOOKUP(B4701&amp;G4701,Sheet1!$A$2:$N$799,14,FALSE)</f>
        <v>1.8</v>
      </c>
      <c r="I4701">
        <v>1</v>
      </c>
      <c r="J4701">
        <v>0</v>
      </c>
      <c r="K4701">
        <v>1</v>
      </c>
      <c r="L4701">
        <v>1</v>
      </c>
    </row>
    <row r="4702" spans="1:12" x14ac:dyDescent="0.25">
      <c r="A4702" t="s">
        <v>2301</v>
      </c>
      <c r="B4702">
        <v>2022</v>
      </c>
      <c r="C4702">
        <v>7</v>
      </c>
      <c r="D4702" t="s">
        <v>43</v>
      </c>
      <c r="E4702">
        <f>VLOOKUP(B4702&amp;D4702,Sheet1!$A$2:$N$799,14,FALSE)</f>
        <v>0.8</v>
      </c>
      <c r="F4702">
        <f t="shared" si="73"/>
        <v>5.8</v>
      </c>
      <c r="G4702" t="s">
        <v>25</v>
      </c>
      <c r="H4702">
        <f>VLOOKUP(B4702&amp;G4702,Sheet1!$A$2:$N$799,14,FALSE)</f>
        <v>-5</v>
      </c>
      <c r="I4702">
        <v>1</v>
      </c>
      <c r="J4702">
        <v>0</v>
      </c>
      <c r="K4702">
        <v>1</v>
      </c>
      <c r="L4702">
        <v>1</v>
      </c>
    </row>
    <row r="4703" spans="1:12" x14ac:dyDescent="0.25">
      <c r="A4703" t="s">
        <v>2302</v>
      </c>
      <c r="B4703">
        <v>2022</v>
      </c>
      <c r="C4703">
        <v>7</v>
      </c>
      <c r="D4703" t="s">
        <v>19</v>
      </c>
      <c r="E4703">
        <f>VLOOKUP(B4703&amp;D4703,Sheet1!$A$2:$N$799,14,FALSE)</f>
        <v>-0.8</v>
      </c>
      <c r="F4703">
        <f t="shared" si="73"/>
        <v>-2.6</v>
      </c>
      <c r="G4703" t="s">
        <v>34</v>
      </c>
      <c r="H4703">
        <f>VLOOKUP(B4703&amp;G4703,Sheet1!$A$2:$N$799,14,FALSE)</f>
        <v>1.8</v>
      </c>
      <c r="I4703">
        <v>0</v>
      </c>
      <c r="J4703">
        <v>3</v>
      </c>
      <c r="K4703">
        <v>0</v>
      </c>
      <c r="L4703">
        <v>-3</v>
      </c>
    </row>
    <row r="4704" spans="1:12" x14ac:dyDescent="0.25">
      <c r="A4704" t="s">
        <v>2303</v>
      </c>
      <c r="B4704">
        <v>2022</v>
      </c>
      <c r="C4704">
        <v>7</v>
      </c>
      <c r="D4704" t="s">
        <v>22</v>
      </c>
      <c r="E4704">
        <f>VLOOKUP(B4704&amp;D4704,Sheet1!$A$2:$N$799,14,FALSE)</f>
        <v>-0.5</v>
      </c>
      <c r="F4704">
        <f t="shared" si="73"/>
        <v>0.4</v>
      </c>
      <c r="G4704" t="s">
        <v>47</v>
      </c>
      <c r="H4704">
        <f>VLOOKUP(B4704&amp;G4704,Sheet1!$A$2:$N$799,14,FALSE)</f>
        <v>-0.9</v>
      </c>
      <c r="I4704">
        <v>1</v>
      </c>
      <c r="J4704">
        <v>2</v>
      </c>
      <c r="K4704">
        <v>2</v>
      </c>
      <c r="L4704">
        <v>0</v>
      </c>
    </row>
    <row r="4705" spans="1:12" x14ac:dyDescent="0.25">
      <c r="A4705" t="s">
        <v>2304</v>
      </c>
      <c r="B4705">
        <v>2022</v>
      </c>
      <c r="C4705">
        <v>7</v>
      </c>
      <c r="D4705" t="s">
        <v>13</v>
      </c>
      <c r="E4705">
        <f>VLOOKUP(B4705&amp;D4705,Sheet1!$A$2:$N$799,14,FALSE)</f>
        <v>-2.2999999999999998</v>
      </c>
      <c r="F4705">
        <f t="shared" si="73"/>
        <v>-9.9999999999999645E-2</v>
      </c>
      <c r="G4705" t="s">
        <v>14</v>
      </c>
      <c r="H4705">
        <f>VLOOKUP(B4705&amp;G4705,Sheet1!$A$2:$N$799,14,FALSE)</f>
        <v>-2.2000000000000002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2305</v>
      </c>
      <c r="B4706">
        <v>2022</v>
      </c>
      <c r="C4706">
        <v>8</v>
      </c>
      <c r="D4706" t="s">
        <v>46</v>
      </c>
      <c r="E4706">
        <f>VLOOKUP(B4706&amp;D4706,Sheet1!$A$2:$N$799,14,FALSE)</f>
        <v>-6.2</v>
      </c>
      <c r="F4706">
        <f t="shared" si="73"/>
        <v>-6.1000000000000005</v>
      </c>
      <c r="G4706" t="s">
        <v>32</v>
      </c>
      <c r="H4706">
        <f>VLOOKUP(B4706&amp;G4706,Sheet1!$A$2:$N$799,14,FALSE)</f>
        <v>-0.1</v>
      </c>
      <c r="I4706">
        <v>0</v>
      </c>
      <c r="J4706">
        <v>2</v>
      </c>
      <c r="K4706">
        <v>2</v>
      </c>
      <c r="L4706">
        <v>0</v>
      </c>
    </row>
    <row r="4707" spans="1:12" x14ac:dyDescent="0.25">
      <c r="A4707" t="s">
        <v>2306</v>
      </c>
      <c r="B4707">
        <v>2022</v>
      </c>
      <c r="C4707">
        <v>8</v>
      </c>
      <c r="D4707" t="s">
        <v>16</v>
      </c>
      <c r="E4707">
        <f>VLOOKUP(B4707&amp;D4707,Sheet1!$A$2:$N$799,14,FALSE)</f>
        <v>3.1</v>
      </c>
      <c r="F4707">
        <f t="shared" si="73"/>
        <v>5.4</v>
      </c>
      <c r="G4707" t="s">
        <v>13</v>
      </c>
      <c r="H4707">
        <f>VLOOKUP(B4707&amp;G4707,Sheet1!$A$2:$N$799,14,FALSE)</f>
        <v>-2.2999999999999998</v>
      </c>
      <c r="I4707">
        <v>1</v>
      </c>
      <c r="J4707">
        <v>1</v>
      </c>
      <c r="K4707">
        <v>0</v>
      </c>
      <c r="L4707">
        <v>-1</v>
      </c>
    </row>
    <row r="4708" spans="1:12" x14ac:dyDescent="0.25">
      <c r="A4708" t="s">
        <v>2307</v>
      </c>
      <c r="B4708">
        <v>2022</v>
      </c>
      <c r="C4708">
        <v>8</v>
      </c>
      <c r="D4708" t="s">
        <v>14</v>
      </c>
      <c r="E4708">
        <f>VLOOKUP(B4708&amp;D4708,Sheet1!$A$2:$N$799,14,FALSE)</f>
        <v>-2.2000000000000002</v>
      </c>
      <c r="F4708">
        <f t="shared" si="73"/>
        <v>-0.10000000000000009</v>
      </c>
      <c r="G4708" t="s">
        <v>37</v>
      </c>
      <c r="H4708">
        <f>VLOOKUP(B4708&amp;G4708,Sheet1!$A$2:$N$799,14,FALSE)</f>
        <v>-2.1</v>
      </c>
      <c r="I4708">
        <v>0</v>
      </c>
      <c r="J4708">
        <v>1</v>
      </c>
      <c r="K4708">
        <v>2</v>
      </c>
      <c r="L4708">
        <v>1</v>
      </c>
    </row>
    <row r="4709" spans="1:12" x14ac:dyDescent="0.25">
      <c r="A4709" t="s">
        <v>2308</v>
      </c>
      <c r="B4709">
        <v>2022</v>
      </c>
      <c r="C4709">
        <v>8</v>
      </c>
      <c r="D4709" t="s">
        <v>10</v>
      </c>
      <c r="E4709">
        <f>VLOOKUP(B4709&amp;D4709,Sheet1!$A$2:$N$799,14,FALSE)</f>
        <v>-6.4</v>
      </c>
      <c r="F4709">
        <f t="shared" si="73"/>
        <v>-12.9</v>
      </c>
      <c r="G4709" t="s">
        <v>49</v>
      </c>
      <c r="H4709">
        <f>VLOOKUP(B4709&amp;G4709,Sheet1!$A$2:$N$799,14,FALSE)</f>
        <v>6.5</v>
      </c>
      <c r="I4709">
        <v>0</v>
      </c>
      <c r="J4709">
        <v>1</v>
      </c>
      <c r="K4709">
        <v>1</v>
      </c>
      <c r="L4709">
        <v>0</v>
      </c>
    </row>
    <row r="4710" spans="1:12" x14ac:dyDescent="0.25">
      <c r="A4710" t="s">
        <v>2309</v>
      </c>
      <c r="B4710">
        <v>2022</v>
      </c>
      <c r="C4710">
        <v>8</v>
      </c>
      <c r="D4710" t="s">
        <v>17</v>
      </c>
      <c r="E4710">
        <f>VLOOKUP(B4710&amp;D4710,Sheet1!$A$2:$N$799,14,FALSE)</f>
        <v>6.9</v>
      </c>
      <c r="F4710">
        <f t="shared" si="73"/>
        <v>7</v>
      </c>
      <c r="G4710" t="s">
        <v>20</v>
      </c>
      <c r="H4710">
        <f>VLOOKUP(B4710&amp;G4710,Sheet1!$A$2:$N$799,14,FALSE)</f>
        <v>-0.1</v>
      </c>
      <c r="I4710">
        <v>0</v>
      </c>
      <c r="J4710">
        <v>2</v>
      </c>
      <c r="K4710">
        <v>2</v>
      </c>
      <c r="L4710">
        <v>0</v>
      </c>
    </row>
    <row r="4711" spans="1:12" x14ac:dyDescent="0.25">
      <c r="A4711" t="s">
        <v>2310</v>
      </c>
      <c r="B4711">
        <v>2022</v>
      </c>
      <c r="C4711">
        <v>8</v>
      </c>
      <c r="D4711" t="s">
        <v>25</v>
      </c>
      <c r="E4711">
        <f>VLOOKUP(B4711&amp;D4711,Sheet1!$A$2:$N$799,14,FALSE)</f>
        <v>-5</v>
      </c>
      <c r="F4711">
        <f t="shared" si="73"/>
        <v>-6.8</v>
      </c>
      <c r="G4711" t="s">
        <v>29</v>
      </c>
      <c r="H4711">
        <f>VLOOKUP(B4711&amp;G4711,Sheet1!$A$2:$N$799,14,FALSE)</f>
        <v>1.8</v>
      </c>
      <c r="I4711">
        <v>1</v>
      </c>
      <c r="J4711">
        <v>1</v>
      </c>
      <c r="K4711">
        <v>2</v>
      </c>
      <c r="L4711">
        <v>1</v>
      </c>
    </row>
    <row r="4712" spans="1:12" x14ac:dyDescent="0.25">
      <c r="A4712" t="s">
        <v>2311</v>
      </c>
      <c r="B4712">
        <v>2022</v>
      </c>
      <c r="C4712">
        <v>8</v>
      </c>
      <c r="D4712" t="s">
        <v>23</v>
      </c>
      <c r="E4712">
        <f>VLOOKUP(B4712&amp;D4712,Sheet1!$A$2:$N$799,14,FALSE)</f>
        <v>0.3</v>
      </c>
      <c r="F4712">
        <f t="shared" si="73"/>
        <v>-10.6</v>
      </c>
      <c r="G4712" t="s">
        <v>11</v>
      </c>
      <c r="H4712">
        <f>VLOOKUP(B4712&amp;G4712,Sheet1!$A$2:$N$799,14,FALSE)</f>
        <v>10.9</v>
      </c>
      <c r="I4712">
        <v>0</v>
      </c>
      <c r="J4712">
        <v>1</v>
      </c>
      <c r="K4712">
        <v>2</v>
      </c>
      <c r="L4712">
        <v>1</v>
      </c>
    </row>
    <row r="4713" spans="1:12" x14ac:dyDescent="0.25">
      <c r="A4713" t="s">
        <v>2312</v>
      </c>
      <c r="B4713">
        <v>2022</v>
      </c>
      <c r="C4713">
        <v>8</v>
      </c>
      <c r="D4713" t="s">
        <v>44</v>
      </c>
      <c r="E4713">
        <f>VLOOKUP(B4713&amp;D4713,Sheet1!$A$2:$N$799,14,FALSE)</f>
        <v>-2.5</v>
      </c>
      <c r="F4713">
        <f t="shared" si="73"/>
        <v>-1.3</v>
      </c>
      <c r="G4713" t="s">
        <v>38</v>
      </c>
      <c r="H4713">
        <f>VLOOKUP(B4713&amp;G4713,Sheet1!$A$2:$N$799,14,FALSE)</f>
        <v>-1.2</v>
      </c>
      <c r="I4713">
        <v>0</v>
      </c>
      <c r="J4713">
        <v>1</v>
      </c>
      <c r="K4713">
        <v>0</v>
      </c>
      <c r="L4713">
        <v>-1</v>
      </c>
    </row>
    <row r="4714" spans="1:12" x14ac:dyDescent="0.25">
      <c r="A4714" t="s">
        <v>2313</v>
      </c>
      <c r="B4714">
        <v>2022</v>
      </c>
      <c r="C4714">
        <v>8</v>
      </c>
      <c r="D4714" t="s">
        <v>34</v>
      </c>
      <c r="E4714">
        <f>VLOOKUP(B4714&amp;D4714,Sheet1!$A$2:$N$799,14,FALSE)</f>
        <v>1.8</v>
      </c>
      <c r="F4714">
        <f t="shared" si="73"/>
        <v>-0.40000000000000013</v>
      </c>
      <c r="G4714" t="s">
        <v>40</v>
      </c>
      <c r="H4714">
        <f>VLOOKUP(B4714&amp;G4714,Sheet1!$A$2:$N$799,14,FALSE)</f>
        <v>2.2000000000000002</v>
      </c>
      <c r="I4714">
        <v>1</v>
      </c>
      <c r="J4714">
        <v>1</v>
      </c>
      <c r="K4714">
        <v>0</v>
      </c>
      <c r="L4714">
        <v>-1</v>
      </c>
    </row>
    <row r="4715" spans="1:12" x14ac:dyDescent="0.25">
      <c r="A4715" t="s">
        <v>2314</v>
      </c>
      <c r="B4715">
        <v>2022</v>
      </c>
      <c r="C4715">
        <v>8</v>
      </c>
      <c r="D4715" t="s">
        <v>35</v>
      </c>
      <c r="E4715">
        <f>VLOOKUP(B4715&amp;D4715,Sheet1!$A$2:$N$799,14,FALSE)</f>
        <v>2</v>
      </c>
      <c r="F4715">
        <f t="shared" si="73"/>
        <v>1.2</v>
      </c>
      <c r="G4715" t="s">
        <v>43</v>
      </c>
      <c r="H4715">
        <f>VLOOKUP(B4715&amp;G4715,Sheet1!$A$2:$N$799,14,FALSE)</f>
        <v>0.8</v>
      </c>
      <c r="I4715">
        <v>1</v>
      </c>
      <c r="J4715">
        <v>1</v>
      </c>
      <c r="K4715">
        <v>3</v>
      </c>
      <c r="L4715">
        <v>2</v>
      </c>
    </row>
    <row r="4716" spans="1:12" x14ac:dyDescent="0.25">
      <c r="A4716" t="s">
        <v>2315</v>
      </c>
      <c r="B4716">
        <v>2022</v>
      </c>
      <c r="C4716">
        <v>8</v>
      </c>
      <c r="D4716" t="s">
        <v>41</v>
      </c>
      <c r="E4716">
        <f>VLOOKUP(B4716&amp;D4716,Sheet1!$A$2:$N$799,14,FALSE)</f>
        <v>-0.4</v>
      </c>
      <c r="F4716">
        <f t="shared" si="73"/>
        <v>9.9999999999999978E-2</v>
      </c>
      <c r="G4716" t="s">
        <v>22</v>
      </c>
      <c r="H4716">
        <f>VLOOKUP(B4716&amp;G4716,Sheet1!$A$2:$N$799,14,FALSE)</f>
        <v>-0.5</v>
      </c>
      <c r="I4716">
        <v>0</v>
      </c>
      <c r="J4716">
        <v>0</v>
      </c>
      <c r="K4716">
        <v>3</v>
      </c>
      <c r="L4716">
        <v>3</v>
      </c>
    </row>
    <row r="4717" spans="1:12" x14ac:dyDescent="0.25">
      <c r="A4717" t="s">
        <v>2316</v>
      </c>
      <c r="B4717">
        <v>2022</v>
      </c>
      <c r="C4717">
        <v>8</v>
      </c>
      <c r="D4717" t="s">
        <v>19</v>
      </c>
      <c r="E4717">
        <f>VLOOKUP(B4717&amp;D4717,Sheet1!$A$2:$N$799,14,FALSE)</f>
        <v>-0.8</v>
      </c>
      <c r="F4717">
        <f t="shared" si="73"/>
        <v>-7.3</v>
      </c>
      <c r="G4717" t="s">
        <v>28</v>
      </c>
      <c r="H4717">
        <f>VLOOKUP(B4717&amp;G4717,Sheet1!$A$2:$N$799,14,FALSE)</f>
        <v>6.5</v>
      </c>
      <c r="I4717">
        <v>0</v>
      </c>
      <c r="J4717">
        <v>2</v>
      </c>
      <c r="K4717">
        <v>0</v>
      </c>
      <c r="L4717">
        <v>-2</v>
      </c>
    </row>
    <row r="4718" spans="1:12" x14ac:dyDescent="0.25">
      <c r="A4718" t="s">
        <v>2317</v>
      </c>
      <c r="B4718">
        <v>2022</v>
      </c>
      <c r="C4718">
        <v>8</v>
      </c>
      <c r="D4718" t="s">
        <v>50</v>
      </c>
      <c r="E4718">
        <f>VLOOKUP(B4718&amp;D4718,Sheet1!$A$2:$N$799,14,FALSE)</f>
        <v>7.9</v>
      </c>
      <c r="F4718">
        <f t="shared" si="73"/>
        <v>11.9</v>
      </c>
      <c r="G4718" t="s">
        <v>31</v>
      </c>
      <c r="H4718">
        <f>VLOOKUP(B4718&amp;G4718,Sheet1!$A$2:$N$799,14,FALSE)</f>
        <v>-4</v>
      </c>
      <c r="I4718">
        <v>1</v>
      </c>
      <c r="J4718">
        <v>0</v>
      </c>
      <c r="K4718">
        <v>0</v>
      </c>
      <c r="L4718">
        <v>0</v>
      </c>
    </row>
    <row r="4719" spans="1:12" x14ac:dyDescent="0.25">
      <c r="A4719" t="s">
        <v>2318</v>
      </c>
      <c r="B4719">
        <v>2022</v>
      </c>
      <c r="C4719">
        <v>8</v>
      </c>
      <c r="D4719" t="s">
        <v>53</v>
      </c>
      <c r="E4719">
        <f>VLOOKUP(B4719&amp;D4719,Sheet1!$A$2:$N$799,14,FALSE)</f>
        <v>-3.6</v>
      </c>
      <c r="F4719">
        <f t="shared" si="73"/>
        <v>4.9000000000000004</v>
      </c>
      <c r="G4719" t="s">
        <v>55</v>
      </c>
      <c r="H4719">
        <f>VLOOKUP(B4719&amp;G4719,Sheet1!$A$2:$N$799,14,FALSE)</f>
        <v>-8.5</v>
      </c>
      <c r="I4719">
        <v>1</v>
      </c>
      <c r="J4719">
        <v>1</v>
      </c>
      <c r="K4719">
        <v>2</v>
      </c>
      <c r="L4719">
        <v>1</v>
      </c>
    </row>
    <row r="4720" spans="1:12" x14ac:dyDescent="0.25">
      <c r="A4720" t="s">
        <v>2319</v>
      </c>
      <c r="B4720">
        <v>2022</v>
      </c>
      <c r="C4720">
        <v>8</v>
      </c>
      <c r="D4720" t="s">
        <v>56</v>
      </c>
      <c r="E4720">
        <f>VLOOKUP(B4720&amp;D4720,Sheet1!$A$2:$N$799,14,FALSE)</f>
        <v>-0.9</v>
      </c>
      <c r="F4720">
        <f t="shared" si="73"/>
        <v>7.6999999999999993</v>
      </c>
      <c r="G4720" t="s">
        <v>26</v>
      </c>
      <c r="H4720">
        <f>VLOOKUP(B4720&amp;G4720,Sheet1!$A$2:$N$799,14,FALSE)</f>
        <v>-8.6</v>
      </c>
      <c r="I4720">
        <v>1</v>
      </c>
      <c r="J4720">
        <v>1</v>
      </c>
      <c r="K4720">
        <v>2</v>
      </c>
      <c r="L4720">
        <v>1</v>
      </c>
    </row>
    <row r="4721" spans="1:12" x14ac:dyDescent="0.25">
      <c r="A4721" t="s">
        <v>2320</v>
      </c>
      <c r="B4721">
        <v>2022</v>
      </c>
      <c r="C4721">
        <v>9</v>
      </c>
      <c r="D4721" t="s">
        <v>16</v>
      </c>
      <c r="E4721">
        <f>VLOOKUP(B4721&amp;D4721,Sheet1!$A$2:$N$799,14,FALSE)</f>
        <v>3.1</v>
      </c>
      <c r="F4721">
        <f t="shared" si="73"/>
        <v>4.3</v>
      </c>
      <c r="G4721" t="s">
        <v>38</v>
      </c>
      <c r="H4721">
        <f>VLOOKUP(B4721&amp;G4721,Sheet1!$A$2:$N$799,14,FALSE)</f>
        <v>-1.2</v>
      </c>
      <c r="I4721">
        <v>1</v>
      </c>
      <c r="J4721">
        <v>0</v>
      </c>
      <c r="K4721">
        <v>1</v>
      </c>
      <c r="L4721">
        <v>1</v>
      </c>
    </row>
    <row r="4722" spans="1:12" x14ac:dyDescent="0.25">
      <c r="A4722" t="s">
        <v>2321</v>
      </c>
      <c r="B4722">
        <v>2022</v>
      </c>
      <c r="C4722">
        <v>9</v>
      </c>
      <c r="D4722" t="s">
        <v>11</v>
      </c>
      <c r="E4722">
        <f>VLOOKUP(B4722&amp;D4722,Sheet1!$A$2:$N$799,14,FALSE)</f>
        <v>10.9</v>
      </c>
      <c r="F4722">
        <f t="shared" si="73"/>
        <v>10.1</v>
      </c>
      <c r="G4722" t="s">
        <v>43</v>
      </c>
      <c r="H4722">
        <f>VLOOKUP(B4722&amp;G4722,Sheet1!$A$2:$N$799,14,FALSE)</f>
        <v>0.8</v>
      </c>
      <c r="I4722">
        <v>0</v>
      </c>
      <c r="J4722">
        <v>2</v>
      </c>
      <c r="K4722">
        <v>1</v>
      </c>
      <c r="L4722">
        <v>-1</v>
      </c>
    </row>
    <row r="4723" spans="1:12" x14ac:dyDescent="0.25">
      <c r="A4723" t="s">
        <v>2322</v>
      </c>
      <c r="B4723">
        <v>2022</v>
      </c>
      <c r="C4723">
        <v>9</v>
      </c>
      <c r="D4723" t="s">
        <v>14</v>
      </c>
      <c r="E4723">
        <f>VLOOKUP(B4723&amp;D4723,Sheet1!$A$2:$N$799,14,FALSE)</f>
        <v>-2.2000000000000002</v>
      </c>
      <c r="F4723">
        <f t="shared" si="73"/>
        <v>-9.1000000000000014</v>
      </c>
      <c r="G4723" t="s">
        <v>17</v>
      </c>
      <c r="H4723">
        <f>VLOOKUP(B4723&amp;G4723,Sheet1!$A$2:$N$799,14,FALSE)</f>
        <v>6.9</v>
      </c>
      <c r="I4723">
        <v>0</v>
      </c>
      <c r="J4723">
        <v>3</v>
      </c>
      <c r="K4723">
        <v>0</v>
      </c>
      <c r="L4723">
        <v>-3</v>
      </c>
    </row>
    <row r="4724" spans="1:12" x14ac:dyDescent="0.25">
      <c r="A4724" t="s">
        <v>2323</v>
      </c>
      <c r="B4724">
        <v>2022</v>
      </c>
      <c r="C4724">
        <v>9</v>
      </c>
      <c r="D4724" t="s">
        <v>23</v>
      </c>
      <c r="E4724">
        <f>VLOOKUP(B4724&amp;D4724,Sheet1!$A$2:$N$799,14,FALSE)</f>
        <v>0.3</v>
      </c>
      <c r="F4724">
        <f t="shared" si="73"/>
        <v>-1.9000000000000001</v>
      </c>
      <c r="G4724" t="s">
        <v>40</v>
      </c>
      <c r="H4724">
        <f>VLOOKUP(B4724&amp;G4724,Sheet1!$A$2:$N$799,14,FALSE)</f>
        <v>2.2000000000000002</v>
      </c>
      <c r="I4724">
        <v>0</v>
      </c>
      <c r="J4724">
        <v>3</v>
      </c>
      <c r="K4724">
        <v>1</v>
      </c>
      <c r="L4724">
        <v>-2</v>
      </c>
    </row>
    <row r="4725" spans="1:12" x14ac:dyDescent="0.25">
      <c r="A4725" t="s">
        <v>2324</v>
      </c>
      <c r="B4725">
        <v>2022</v>
      </c>
      <c r="C4725">
        <v>9</v>
      </c>
      <c r="D4725" t="s">
        <v>26</v>
      </c>
      <c r="E4725">
        <f>VLOOKUP(B4725&amp;D4725,Sheet1!$A$2:$N$799,14,FALSE)</f>
        <v>-8.6</v>
      </c>
      <c r="F4725">
        <f t="shared" si="73"/>
        <v>-10.6</v>
      </c>
      <c r="G4725" t="s">
        <v>35</v>
      </c>
      <c r="H4725">
        <f>VLOOKUP(B4725&amp;G4725,Sheet1!$A$2:$N$799,14,FALSE)</f>
        <v>2</v>
      </c>
      <c r="I4725">
        <v>0</v>
      </c>
      <c r="J4725">
        <v>1</v>
      </c>
      <c r="K4725">
        <v>1</v>
      </c>
      <c r="L4725">
        <v>0</v>
      </c>
    </row>
    <row r="4726" spans="1:12" x14ac:dyDescent="0.25">
      <c r="A4726" t="s">
        <v>2325</v>
      </c>
      <c r="B4726">
        <v>2022</v>
      </c>
      <c r="C4726">
        <v>9</v>
      </c>
      <c r="D4726" t="s">
        <v>47</v>
      </c>
      <c r="E4726">
        <f>VLOOKUP(B4726&amp;D4726,Sheet1!$A$2:$N$799,14,FALSE)</f>
        <v>-0.9</v>
      </c>
      <c r="F4726">
        <f t="shared" si="73"/>
        <v>1.2000000000000002</v>
      </c>
      <c r="G4726" t="s">
        <v>37</v>
      </c>
      <c r="H4726">
        <f>VLOOKUP(B4726&amp;G4726,Sheet1!$A$2:$N$799,14,FALSE)</f>
        <v>-2.1</v>
      </c>
      <c r="I4726">
        <v>1</v>
      </c>
      <c r="J4726">
        <v>2</v>
      </c>
      <c r="K4726">
        <v>1</v>
      </c>
      <c r="L4726">
        <v>-1</v>
      </c>
    </row>
    <row r="4727" spans="1:12" x14ac:dyDescent="0.25">
      <c r="A4727" t="s">
        <v>2326</v>
      </c>
      <c r="B4727">
        <v>2022</v>
      </c>
      <c r="C4727">
        <v>9</v>
      </c>
      <c r="D4727" t="s">
        <v>31</v>
      </c>
      <c r="E4727">
        <f>VLOOKUP(B4727&amp;D4727,Sheet1!$A$2:$N$799,14,FALSE)</f>
        <v>-4</v>
      </c>
      <c r="F4727">
        <f t="shared" si="73"/>
        <v>-1.7000000000000002</v>
      </c>
      <c r="G4727" t="s">
        <v>13</v>
      </c>
      <c r="H4727">
        <f>VLOOKUP(B4727&amp;G4727,Sheet1!$A$2:$N$799,14,FALSE)</f>
        <v>-2.2999999999999998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t="s">
        <v>2327</v>
      </c>
      <c r="B4728">
        <v>2022</v>
      </c>
      <c r="C4728">
        <v>9</v>
      </c>
      <c r="D4728" t="s">
        <v>44</v>
      </c>
      <c r="E4728">
        <f>VLOOKUP(B4728&amp;D4728,Sheet1!$A$2:$N$799,14,FALSE)</f>
        <v>-2.5</v>
      </c>
      <c r="F4728">
        <f t="shared" si="73"/>
        <v>-4.3</v>
      </c>
      <c r="G4728" t="s">
        <v>29</v>
      </c>
      <c r="H4728">
        <f>VLOOKUP(B4728&amp;G4728,Sheet1!$A$2:$N$799,14,FALSE)</f>
        <v>1.8</v>
      </c>
      <c r="I4728">
        <v>0</v>
      </c>
      <c r="J4728">
        <v>1</v>
      </c>
      <c r="K4728">
        <v>1</v>
      </c>
      <c r="L4728">
        <v>0</v>
      </c>
    </row>
    <row r="4729" spans="1:12" x14ac:dyDescent="0.25">
      <c r="A4729" t="s">
        <v>2328</v>
      </c>
      <c r="B4729">
        <v>2022</v>
      </c>
      <c r="C4729">
        <v>9</v>
      </c>
      <c r="D4729" t="s">
        <v>34</v>
      </c>
      <c r="E4729">
        <f>VLOOKUP(B4729&amp;D4729,Sheet1!$A$2:$N$799,14,FALSE)</f>
        <v>1.8</v>
      </c>
      <c r="F4729">
        <f t="shared" si="73"/>
        <v>8.2000000000000011</v>
      </c>
      <c r="G4729" t="s">
        <v>10</v>
      </c>
      <c r="H4729">
        <f>VLOOKUP(B4729&amp;G4729,Sheet1!$A$2:$N$799,14,FALSE)</f>
        <v>-6.4</v>
      </c>
      <c r="I4729">
        <v>1</v>
      </c>
      <c r="J4729">
        <v>0</v>
      </c>
      <c r="K4729">
        <v>0</v>
      </c>
      <c r="L4729">
        <v>0</v>
      </c>
    </row>
    <row r="4730" spans="1:12" x14ac:dyDescent="0.25">
      <c r="A4730" t="s">
        <v>2329</v>
      </c>
      <c r="B4730">
        <v>2022</v>
      </c>
      <c r="C4730">
        <v>9</v>
      </c>
      <c r="D4730" t="s">
        <v>32</v>
      </c>
      <c r="E4730">
        <f>VLOOKUP(B4730&amp;D4730,Sheet1!$A$2:$N$799,14,FALSE)</f>
        <v>-0.1</v>
      </c>
      <c r="F4730">
        <f t="shared" si="73"/>
        <v>0.8</v>
      </c>
      <c r="G4730" t="s">
        <v>56</v>
      </c>
      <c r="H4730">
        <f>VLOOKUP(B4730&amp;G4730,Sheet1!$A$2:$N$799,14,FALSE)</f>
        <v>-0.9</v>
      </c>
      <c r="I4730">
        <v>1</v>
      </c>
      <c r="J4730">
        <v>1</v>
      </c>
      <c r="K4730">
        <v>1</v>
      </c>
      <c r="L4730">
        <v>0</v>
      </c>
    </row>
    <row r="4731" spans="1:12" x14ac:dyDescent="0.25">
      <c r="A4731" t="s">
        <v>2330</v>
      </c>
      <c r="B4731">
        <v>2022</v>
      </c>
      <c r="C4731">
        <v>9</v>
      </c>
      <c r="D4731" t="s">
        <v>28</v>
      </c>
      <c r="E4731">
        <f>VLOOKUP(B4731&amp;D4731,Sheet1!$A$2:$N$799,14,FALSE)</f>
        <v>6.5</v>
      </c>
      <c r="F4731">
        <f t="shared" si="73"/>
        <v>15</v>
      </c>
      <c r="G4731" t="s">
        <v>55</v>
      </c>
      <c r="H4731">
        <f>VLOOKUP(B4731&amp;G4731,Sheet1!$A$2:$N$799,14,FALSE)</f>
        <v>-8.5</v>
      </c>
      <c r="I4731">
        <v>1</v>
      </c>
      <c r="J4731">
        <v>1</v>
      </c>
      <c r="K4731">
        <v>2</v>
      </c>
      <c r="L4731">
        <v>1</v>
      </c>
    </row>
    <row r="4732" spans="1:12" x14ac:dyDescent="0.25">
      <c r="A4732" t="s">
        <v>2331</v>
      </c>
      <c r="B4732">
        <v>2022</v>
      </c>
      <c r="C4732">
        <v>9</v>
      </c>
      <c r="D4732" t="s">
        <v>22</v>
      </c>
      <c r="E4732">
        <f>VLOOKUP(B4732&amp;D4732,Sheet1!$A$2:$N$799,14,FALSE)</f>
        <v>-0.5</v>
      </c>
      <c r="F4732">
        <f t="shared" si="73"/>
        <v>5.7</v>
      </c>
      <c r="G4732" t="s">
        <v>46</v>
      </c>
      <c r="H4732">
        <f>VLOOKUP(B4732&amp;G4732,Sheet1!$A$2:$N$799,14,FALSE)</f>
        <v>-6.2</v>
      </c>
      <c r="I4732">
        <v>1</v>
      </c>
      <c r="J4732">
        <v>1</v>
      </c>
      <c r="K4732">
        <v>1</v>
      </c>
      <c r="L4732">
        <v>0</v>
      </c>
    </row>
    <row r="4733" spans="1:12" x14ac:dyDescent="0.25">
      <c r="A4733" t="s">
        <v>2332</v>
      </c>
      <c r="B4733">
        <v>2022</v>
      </c>
      <c r="C4733">
        <v>9</v>
      </c>
      <c r="D4733" t="s">
        <v>53</v>
      </c>
      <c r="E4733">
        <f>VLOOKUP(B4733&amp;D4733,Sheet1!$A$2:$N$799,14,FALSE)</f>
        <v>-3.6</v>
      </c>
      <c r="F4733">
        <f t="shared" si="73"/>
        <v>-9.8000000000000007</v>
      </c>
      <c r="G4733" t="s">
        <v>52</v>
      </c>
      <c r="H4733">
        <f>VLOOKUP(B4733&amp;G4733,Sheet1!$A$2:$N$799,14,FALSE)</f>
        <v>6.2</v>
      </c>
      <c r="I4733">
        <v>0</v>
      </c>
      <c r="J4733">
        <v>0</v>
      </c>
      <c r="K4733">
        <v>1</v>
      </c>
      <c r="L4733">
        <v>1</v>
      </c>
    </row>
    <row r="4734" spans="1:12" x14ac:dyDescent="0.25">
      <c r="A4734" t="s">
        <v>2333</v>
      </c>
      <c r="B4734">
        <v>2022</v>
      </c>
      <c r="C4734">
        <v>10</v>
      </c>
      <c r="D4734" t="s">
        <v>46</v>
      </c>
      <c r="E4734">
        <f>VLOOKUP(B4734&amp;D4734,Sheet1!$A$2:$N$799,14,FALSE)</f>
        <v>-6.2</v>
      </c>
      <c r="F4734">
        <f t="shared" si="73"/>
        <v>-2.2000000000000002</v>
      </c>
      <c r="G4734" t="s">
        <v>31</v>
      </c>
      <c r="H4734">
        <f>VLOOKUP(B4734&amp;G4734,Sheet1!$A$2:$N$799,14,FALSE)</f>
        <v>-4</v>
      </c>
      <c r="I4734">
        <v>1</v>
      </c>
      <c r="J4734">
        <v>0</v>
      </c>
      <c r="K4734">
        <v>2</v>
      </c>
      <c r="L4734">
        <v>2</v>
      </c>
    </row>
    <row r="4735" spans="1:12" x14ac:dyDescent="0.25">
      <c r="A4735" t="s">
        <v>2334</v>
      </c>
      <c r="B4735">
        <v>2022</v>
      </c>
      <c r="C4735">
        <v>10</v>
      </c>
      <c r="D4735" t="s">
        <v>37</v>
      </c>
      <c r="E4735">
        <f>VLOOKUP(B4735&amp;D4735,Sheet1!$A$2:$N$799,14,FALSE)</f>
        <v>-2.1</v>
      </c>
      <c r="F4735">
        <f t="shared" si="73"/>
        <v>0.10000000000000009</v>
      </c>
      <c r="G4735" t="s">
        <v>14</v>
      </c>
      <c r="H4735">
        <f>VLOOKUP(B4735&amp;G4735,Sheet1!$A$2:$N$799,14,FALSE)</f>
        <v>-2.2000000000000002</v>
      </c>
      <c r="I4735">
        <v>0</v>
      </c>
      <c r="J4735">
        <v>1</v>
      </c>
      <c r="K4735">
        <v>0</v>
      </c>
      <c r="L4735">
        <v>-1</v>
      </c>
    </row>
    <row r="4736" spans="1:12" x14ac:dyDescent="0.25">
      <c r="A4736" t="s">
        <v>2335</v>
      </c>
      <c r="B4736">
        <v>2022</v>
      </c>
      <c r="C4736">
        <v>10</v>
      </c>
      <c r="D4736" t="s">
        <v>20</v>
      </c>
      <c r="E4736">
        <f>VLOOKUP(B4736&amp;D4736,Sheet1!$A$2:$N$799,14,FALSE)</f>
        <v>-0.1</v>
      </c>
      <c r="F4736">
        <f t="shared" si="73"/>
        <v>-1.9000000000000001</v>
      </c>
      <c r="G4736" t="s">
        <v>34</v>
      </c>
      <c r="H4736">
        <f>VLOOKUP(B4736&amp;G4736,Sheet1!$A$2:$N$799,14,FALSE)</f>
        <v>1.8</v>
      </c>
      <c r="I4736">
        <v>0</v>
      </c>
      <c r="J4736">
        <v>1</v>
      </c>
      <c r="K4736">
        <v>0</v>
      </c>
      <c r="L4736">
        <v>-1</v>
      </c>
    </row>
    <row r="4737" spans="1:12" x14ac:dyDescent="0.25">
      <c r="A4737" t="s">
        <v>2336</v>
      </c>
      <c r="B4737">
        <v>2022</v>
      </c>
      <c r="C4737">
        <v>10</v>
      </c>
      <c r="D4737" t="s">
        <v>49</v>
      </c>
      <c r="E4737">
        <f>VLOOKUP(B4737&amp;D4737,Sheet1!$A$2:$N$799,14,FALSE)</f>
        <v>6.5</v>
      </c>
      <c r="F4737">
        <f t="shared" si="73"/>
        <v>6.2</v>
      </c>
      <c r="G4737" t="s">
        <v>23</v>
      </c>
      <c r="H4737">
        <f>VLOOKUP(B4737&amp;G4737,Sheet1!$A$2:$N$799,14,FALSE)</f>
        <v>0.3</v>
      </c>
      <c r="I4737">
        <v>0</v>
      </c>
      <c r="J4737">
        <v>3</v>
      </c>
      <c r="K4737">
        <v>1</v>
      </c>
      <c r="L4737">
        <v>-2</v>
      </c>
    </row>
    <row r="4738" spans="1:12" x14ac:dyDescent="0.25">
      <c r="A4738" t="s">
        <v>2337</v>
      </c>
      <c r="B4738">
        <v>2022</v>
      </c>
      <c r="C4738">
        <v>10</v>
      </c>
      <c r="D4738" t="s">
        <v>25</v>
      </c>
      <c r="E4738">
        <f>VLOOKUP(B4738&amp;D4738,Sheet1!$A$2:$N$799,14,FALSE)</f>
        <v>-5</v>
      </c>
      <c r="F4738">
        <f t="shared" si="73"/>
        <v>-1.4</v>
      </c>
      <c r="G4738" t="s">
        <v>53</v>
      </c>
      <c r="H4738">
        <f>VLOOKUP(B4738&amp;G4738,Sheet1!$A$2:$N$799,14,FALSE)</f>
        <v>-3.6</v>
      </c>
      <c r="I4738">
        <v>0</v>
      </c>
      <c r="J4738">
        <v>1</v>
      </c>
      <c r="K4738">
        <v>1</v>
      </c>
      <c r="L4738">
        <v>0</v>
      </c>
    </row>
    <row r="4739" spans="1:12" x14ac:dyDescent="0.25">
      <c r="A4739" t="s">
        <v>2338</v>
      </c>
      <c r="B4739">
        <v>2022</v>
      </c>
      <c r="C4739">
        <v>10</v>
      </c>
      <c r="D4739" t="s">
        <v>40</v>
      </c>
      <c r="E4739">
        <f>VLOOKUP(B4739&amp;D4739,Sheet1!$A$2:$N$799,14,FALSE)</f>
        <v>2.2000000000000002</v>
      </c>
      <c r="F4739">
        <f t="shared" ref="F4739:F4802" si="74">E4739-H4739</f>
        <v>8.6000000000000014</v>
      </c>
      <c r="G4739" t="s">
        <v>10</v>
      </c>
      <c r="H4739">
        <f>VLOOKUP(B4739&amp;G4739,Sheet1!$A$2:$N$799,14,FALSE)</f>
        <v>-6.4</v>
      </c>
      <c r="I4739">
        <v>1</v>
      </c>
      <c r="J4739">
        <v>0</v>
      </c>
      <c r="K4739">
        <v>1</v>
      </c>
      <c r="L4739">
        <v>1</v>
      </c>
    </row>
    <row r="4740" spans="1:12" x14ac:dyDescent="0.25">
      <c r="A4740" t="s">
        <v>2339</v>
      </c>
      <c r="B4740">
        <v>2022</v>
      </c>
      <c r="C4740">
        <v>10</v>
      </c>
      <c r="D4740" t="s">
        <v>55</v>
      </c>
      <c r="E4740">
        <f>VLOOKUP(B4740&amp;D4740,Sheet1!$A$2:$N$799,14,FALSE)</f>
        <v>-8.5</v>
      </c>
      <c r="F4740">
        <f t="shared" si="74"/>
        <v>-8.1</v>
      </c>
      <c r="G4740" t="s">
        <v>41</v>
      </c>
      <c r="H4740">
        <f>VLOOKUP(B4740&amp;G4740,Sheet1!$A$2:$N$799,14,FALSE)</f>
        <v>-0.4</v>
      </c>
      <c r="I4740">
        <v>0</v>
      </c>
      <c r="J4740">
        <v>2</v>
      </c>
      <c r="K4740">
        <v>0</v>
      </c>
      <c r="L4740">
        <v>-2</v>
      </c>
    </row>
    <row r="4741" spans="1:12" x14ac:dyDescent="0.25">
      <c r="A4741" t="s">
        <v>2340</v>
      </c>
      <c r="B4741">
        <v>2022</v>
      </c>
      <c r="C4741">
        <v>10</v>
      </c>
      <c r="D4741" t="s">
        <v>26</v>
      </c>
      <c r="E4741">
        <f>VLOOKUP(B4741&amp;D4741,Sheet1!$A$2:$N$799,14,FALSE)</f>
        <v>-8.6</v>
      </c>
      <c r="F4741">
        <f t="shared" si="74"/>
        <v>-6.1</v>
      </c>
      <c r="G4741" t="s">
        <v>44</v>
      </c>
      <c r="H4741">
        <f>VLOOKUP(B4741&amp;G4741,Sheet1!$A$2:$N$799,14,FALSE)</f>
        <v>-2.5</v>
      </c>
      <c r="I4741">
        <v>1</v>
      </c>
      <c r="J4741">
        <v>1</v>
      </c>
      <c r="K4741">
        <v>0</v>
      </c>
      <c r="L4741">
        <v>-1</v>
      </c>
    </row>
    <row r="4742" spans="1:12" x14ac:dyDescent="0.25">
      <c r="A4742" t="s">
        <v>2341</v>
      </c>
      <c r="B4742">
        <v>2022</v>
      </c>
      <c r="C4742">
        <v>10</v>
      </c>
      <c r="D4742" t="s">
        <v>29</v>
      </c>
      <c r="E4742">
        <f>VLOOKUP(B4742&amp;D4742,Sheet1!$A$2:$N$799,14,FALSE)</f>
        <v>1.8</v>
      </c>
      <c r="F4742">
        <f t="shared" si="74"/>
        <v>-4.4000000000000004</v>
      </c>
      <c r="G4742" t="s">
        <v>52</v>
      </c>
      <c r="H4742">
        <f>VLOOKUP(B4742&amp;G4742,Sheet1!$A$2:$N$799,14,FALSE)</f>
        <v>6.2</v>
      </c>
      <c r="I4742">
        <v>0</v>
      </c>
      <c r="J4742">
        <v>0</v>
      </c>
      <c r="K4742">
        <v>3</v>
      </c>
      <c r="L4742">
        <v>3</v>
      </c>
    </row>
    <row r="4743" spans="1:12" x14ac:dyDescent="0.25">
      <c r="A4743" t="s">
        <v>2342</v>
      </c>
      <c r="B4743">
        <v>2022</v>
      </c>
      <c r="C4743">
        <v>10</v>
      </c>
      <c r="D4743" t="s">
        <v>47</v>
      </c>
      <c r="E4743">
        <f>VLOOKUP(B4743&amp;D4743,Sheet1!$A$2:$N$799,14,FALSE)</f>
        <v>-0.9</v>
      </c>
      <c r="F4743">
        <f t="shared" si="74"/>
        <v>-8.8000000000000007</v>
      </c>
      <c r="G4743" t="s">
        <v>50</v>
      </c>
      <c r="H4743">
        <f>VLOOKUP(B4743&amp;G4743,Sheet1!$A$2:$N$799,14,FALSE)</f>
        <v>7.9</v>
      </c>
      <c r="I4743">
        <v>0</v>
      </c>
      <c r="J4743">
        <v>1</v>
      </c>
      <c r="K4743">
        <v>1</v>
      </c>
      <c r="L4743">
        <v>0</v>
      </c>
    </row>
    <row r="4744" spans="1:12" x14ac:dyDescent="0.25">
      <c r="A4744" t="s">
        <v>2343</v>
      </c>
      <c r="B4744">
        <v>2022</v>
      </c>
      <c r="C4744">
        <v>10</v>
      </c>
      <c r="D4744" t="s">
        <v>32</v>
      </c>
      <c r="E4744">
        <f>VLOOKUP(B4744&amp;D4744,Sheet1!$A$2:$N$799,14,FALSE)</f>
        <v>-0.1</v>
      </c>
      <c r="F4744">
        <f t="shared" si="74"/>
        <v>-11</v>
      </c>
      <c r="G4744" t="s">
        <v>11</v>
      </c>
      <c r="H4744">
        <f>VLOOKUP(B4744&amp;G4744,Sheet1!$A$2:$N$799,14,FALSE)</f>
        <v>10.9</v>
      </c>
      <c r="I4744">
        <v>1</v>
      </c>
      <c r="J4744">
        <v>2</v>
      </c>
      <c r="K4744">
        <v>4</v>
      </c>
      <c r="L4744">
        <v>2</v>
      </c>
    </row>
    <row r="4745" spans="1:12" x14ac:dyDescent="0.25">
      <c r="A4745" t="s">
        <v>2344</v>
      </c>
      <c r="B4745">
        <v>2022</v>
      </c>
      <c r="C4745">
        <v>10</v>
      </c>
      <c r="D4745" t="s">
        <v>38</v>
      </c>
      <c r="E4745">
        <f>VLOOKUP(B4745&amp;D4745,Sheet1!$A$2:$N$799,14,FALSE)</f>
        <v>-1.2</v>
      </c>
      <c r="F4745">
        <f t="shared" si="74"/>
        <v>-0.39999999999999991</v>
      </c>
      <c r="G4745" t="s">
        <v>19</v>
      </c>
      <c r="H4745">
        <f>VLOOKUP(B4745&amp;G4745,Sheet1!$A$2:$N$799,14,FALSE)</f>
        <v>-0.8</v>
      </c>
      <c r="I4745">
        <v>0</v>
      </c>
      <c r="J4745">
        <v>2</v>
      </c>
      <c r="K4745">
        <v>0</v>
      </c>
      <c r="L4745">
        <v>-2</v>
      </c>
    </row>
    <row r="4746" spans="1:12" x14ac:dyDescent="0.25">
      <c r="A4746" t="s">
        <v>2345</v>
      </c>
      <c r="B4746">
        <v>2022</v>
      </c>
      <c r="C4746">
        <v>10</v>
      </c>
      <c r="D4746" t="s">
        <v>22</v>
      </c>
      <c r="E4746">
        <f>VLOOKUP(B4746&amp;D4746,Sheet1!$A$2:$N$799,14,FALSE)</f>
        <v>-0.5</v>
      </c>
      <c r="F4746">
        <f t="shared" si="74"/>
        <v>1.7999999999999998</v>
      </c>
      <c r="G4746" t="s">
        <v>13</v>
      </c>
      <c r="H4746">
        <f>VLOOKUP(B4746&amp;G4746,Sheet1!$A$2:$N$799,14,FALSE)</f>
        <v>-2.2999999999999998</v>
      </c>
      <c r="I4746">
        <v>0</v>
      </c>
      <c r="J4746">
        <v>1</v>
      </c>
      <c r="K4746">
        <v>2</v>
      </c>
      <c r="L4746">
        <v>1</v>
      </c>
    </row>
    <row r="4747" spans="1:12" x14ac:dyDescent="0.25">
      <c r="A4747" t="s">
        <v>2346</v>
      </c>
      <c r="B4747">
        <v>2022</v>
      </c>
      <c r="C4747">
        <v>10</v>
      </c>
      <c r="D4747" t="s">
        <v>56</v>
      </c>
      <c r="E4747">
        <f>VLOOKUP(B4747&amp;D4747,Sheet1!$A$2:$N$799,14,FALSE)</f>
        <v>-0.9</v>
      </c>
      <c r="F4747">
        <f t="shared" si="74"/>
        <v>-7.4</v>
      </c>
      <c r="G4747" t="s">
        <v>28</v>
      </c>
      <c r="H4747">
        <f>VLOOKUP(B4747&amp;G4747,Sheet1!$A$2:$N$799,14,FALSE)</f>
        <v>6.5</v>
      </c>
      <c r="I4747">
        <v>1</v>
      </c>
      <c r="J4747">
        <v>2</v>
      </c>
      <c r="K4747">
        <v>4</v>
      </c>
      <c r="L4747">
        <v>2</v>
      </c>
    </row>
    <row r="4748" spans="1:12" x14ac:dyDescent="0.25">
      <c r="A4748" t="s">
        <v>2347</v>
      </c>
      <c r="B4748">
        <v>2022</v>
      </c>
      <c r="C4748">
        <v>11</v>
      </c>
      <c r="D4748" t="s">
        <v>14</v>
      </c>
      <c r="E4748">
        <f>VLOOKUP(B4748&amp;D4748,Sheet1!$A$2:$N$799,14,FALSE)</f>
        <v>-2.2000000000000002</v>
      </c>
      <c r="F4748">
        <f t="shared" si="74"/>
        <v>-5.3000000000000007</v>
      </c>
      <c r="G4748" t="s">
        <v>16</v>
      </c>
      <c r="H4748">
        <f>VLOOKUP(B4748&amp;G4748,Sheet1!$A$2:$N$799,14,FALSE)</f>
        <v>3.1</v>
      </c>
      <c r="I4748">
        <v>0</v>
      </c>
      <c r="J4748">
        <v>3</v>
      </c>
      <c r="K4748">
        <v>1</v>
      </c>
      <c r="L4748">
        <v>-2</v>
      </c>
    </row>
    <row r="4749" spans="1:12" x14ac:dyDescent="0.25">
      <c r="A4749" t="s">
        <v>2348</v>
      </c>
      <c r="B4749">
        <v>2022</v>
      </c>
      <c r="C4749">
        <v>11</v>
      </c>
      <c r="D4749" t="s">
        <v>10</v>
      </c>
      <c r="E4749">
        <f>VLOOKUP(B4749&amp;D4749,Sheet1!$A$2:$N$799,14,FALSE)</f>
        <v>-6.4</v>
      </c>
      <c r="F4749">
        <f t="shared" si="74"/>
        <v>-4.3000000000000007</v>
      </c>
      <c r="G4749" t="s">
        <v>37</v>
      </c>
      <c r="H4749">
        <f>VLOOKUP(B4749&amp;G4749,Sheet1!$A$2:$N$799,14,FALSE)</f>
        <v>-2.1</v>
      </c>
      <c r="I4749">
        <v>0</v>
      </c>
      <c r="J4749">
        <v>2</v>
      </c>
      <c r="K4749">
        <v>1</v>
      </c>
      <c r="L4749">
        <v>-1</v>
      </c>
    </row>
    <row r="4750" spans="1:12" x14ac:dyDescent="0.25">
      <c r="A4750" t="s">
        <v>2349</v>
      </c>
      <c r="B4750">
        <v>2022</v>
      </c>
      <c r="C4750">
        <v>11</v>
      </c>
      <c r="D4750" t="s">
        <v>17</v>
      </c>
      <c r="E4750">
        <f>VLOOKUP(B4750&amp;D4750,Sheet1!$A$2:$N$799,14,FALSE)</f>
        <v>6.9</v>
      </c>
      <c r="F4750">
        <f t="shared" si="74"/>
        <v>7.7</v>
      </c>
      <c r="G4750" t="s">
        <v>19</v>
      </c>
      <c r="H4750">
        <f>VLOOKUP(B4750&amp;G4750,Sheet1!$A$2:$N$799,14,FALSE)</f>
        <v>-0.8</v>
      </c>
      <c r="I4750">
        <v>1</v>
      </c>
      <c r="J4750">
        <v>2</v>
      </c>
      <c r="K4750">
        <v>0</v>
      </c>
      <c r="L4750">
        <v>-2</v>
      </c>
    </row>
    <row r="4751" spans="1:12" x14ac:dyDescent="0.25">
      <c r="A4751" t="s">
        <v>2350</v>
      </c>
      <c r="B4751">
        <v>2022</v>
      </c>
      <c r="C4751">
        <v>11</v>
      </c>
      <c r="D4751" t="s">
        <v>20</v>
      </c>
      <c r="E4751">
        <f>VLOOKUP(B4751&amp;D4751,Sheet1!$A$2:$N$799,14,FALSE)</f>
        <v>-0.1</v>
      </c>
      <c r="F4751">
        <f t="shared" si="74"/>
        <v>-11</v>
      </c>
      <c r="G4751" t="s">
        <v>11</v>
      </c>
      <c r="H4751">
        <f>VLOOKUP(B4751&amp;G4751,Sheet1!$A$2:$N$799,14,FALSE)</f>
        <v>10.9</v>
      </c>
      <c r="I4751">
        <v>0</v>
      </c>
      <c r="J4751">
        <v>1</v>
      </c>
      <c r="K4751">
        <v>0</v>
      </c>
      <c r="L4751">
        <v>-1</v>
      </c>
    </row>
    <row r="4752" spans="1:12" x14ac:dyDescent="0.25">
      <c r="A4752" t="s">
        <v>2351</v>
      </c>
      <c r="B4752">
        <v>2022</v>
      </c>
      <c r="C4752">
        <v>11</v>
      </c>
      <c r="D4752" t="s">
        <v>49</v>
      </c>
      <c r="E4752">
        <f>VLOOKUP(B4752&amp;D4752,Sheet1!$A$2:$N$799,14,FALSE)</f>
        <v>6.5</v>
      </c>
      <c r="F4752">
        <f t="shared" si="74"/>
        <v>6.6</v>
      </c>
      <c r="G4752" t="s">
        <v>32</v>
      </c>
      <c r="H4752">
        <f>VLOOKUP(B4752&amp;G4752,Sheet1!$A$2:$N$799,14,FALSE)</f>
        <v>-0.1</v>
      </c>
      <c r="I4752">
        <v>1</v>
      </c>
      <c r="J4752">
        <v>0</v>
      </c>
      <c r="K4752">
        <v>1</v>
      </c>
      <c r="L4752">
        <v>1</v>
      </c>
    </row>
    <row r="4753" spans="1:12" x14ac:dyDescent="0.25">
      <c r="A4753" t="s">
        <v>2352</v>
      </c>
      <c r="B4753">
        <v>2022</v>
      </c>
      <c r="C4753">
        <v>11</v>
      </c>
      <c r="D4753" t="s">
        <v>40</v>
      </c>
      <c r="E4753">
        <f>VLOOKUP(B4753&amp;D4753,Sheet1!$A$2:$N$799,14,FALSE)</f>
        <v>2.2000000000000002</v>
      </c>
      <c r="F4753">
        <f t="shared" si="74"/>
        <v>2.6</v>
      </c>
      <c r="G4753" t="s">
        <v>41</v>
      </c>
      <c r="H4753">
        <f>VLOOKUP(B4753&amp;G4753,Sheet1!$A$2:$N$799,14,FALSE)</f>
        <v>-0.4</v>
      </c>
      <c r="I4753">
        <v>1</v>
      </c>
      <c r="J4753">
        <v>0</v>
      </c>
      <c r="K4753">
        <v>3</v>
      </c>
      <c r="L4753">
        <v>3</v>
      </c>
    </row>
    <row r="4754" spans="1:12" x14ac:dyDescent="0.25">
      <c r="A4754" t="s">
        <v>2353</v>
      </c>
      <c r="B4754">
        <v>2022</v>
      </c>
      <c r="C4754">
        <v>11</v>
      </c>
      <c r="D4754" t="s">
        <v>52</v>
      </c>
      <c r="E4754">
        <f>VLOOKUP(B4754&amp;D4754,Sheet1!$A$2:$N$799,14,FALSE)</f>
        <v>6.2</v>
      </c>
      <c r="F4754">
        <f t="shared" si="74"/>
        <v>7.1000000000000005</v>
      </c>
      <c r="G4754" t="s">
        <v>47</v>
      </c>
      <c r="H4754">
        <f>VLOOKUP(B4754&amp;G4754,Sheet1!$A$2:$N$799,14,FALSE)</f>
        <v>-0.9</v>
      </c>
      <c r="I4754">
        <v>1</v>
      </c>
      <c r="J4754">
        <v>1</v>
      </c>
      <c r="K4754">
        <v>2</v>
      </c>
      <c r="L4754">
        <v>1</v>
      </c>
    </row>
    <row r="4755" spans="1:12" x14ac:dyDescent="0.25">
      <c r="A4755" t="s">
        <v>2354</v>
      </c>
      <c r="B4755">
        <v>2022</v>
      </c>
      <c r="C4755">
        <v>11</v>
      </c>
      <c r="D4755" t="s">
        <v>31</v>
      </c>
      <c r="E4755">
        <f>VLOOKUP(B4755&amp;D4755,Sheet1!$A$2:$N$799,14,FALSE)</f>
        <v>-4</v>
      </c>
      <c r="F4755">
        <f t="shared" si="74"/>
        <v>-2.8</v>
      </c>
      <c r="G4755" t="s">
        <v>38</v>
      </c>
      <c r="H4755">
        <f>VLOOKUP(B4755&amp;G4755,Sheet1!$A$2:$N$799,14,FALSE)</f>
        <v>-1.2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2355</v>
      </c>
      <c r="B4756">
        <v>2022</v>
      </c>
      <c r="C4756">
        <v>11</v>
      </c>
      <c r="D4756" t="s">
        <v>44</v>
      </c>
      <c r="E4756">
        <f>VLOOKUP(B4756&amp;D4756,Sheet1!$A$2:$N$799,14,FALSE)</f>
        <v>-2.5</v>
      </c>
      <c r="F4756">
        <f t="shared" si="74"/>
        <v>2.5</v>
      </c>
      <c r="G4756" t="s">
        <v>25</v>
      </c>
      <c r="H4756">
        <f>VLOOKUP(B4756&amp;G4756,Sheet1!$A$2:$N$799,14,FALSE)</f>
        <v>-5</v>
      </c>
      <c r="I4756">
        <v>1</v>
      </c>
      <c r="J4756">
        <v>0</v>
      </c>
      <c r="K4756">
        <v>0</v>
      </c>
      <c r="L4756">
        <v>0</v>
      </c>
    </row>
    <row r="4757" spans="1:12" x14ac:dyDescent="0.25">
      <c r="A4757" t="s">
        <v>2356</v>
      </c>
      <c r="B4757">
        <v>2022</v>
      </c>
      <c r="C4757">
        <v>11</v>
      </c>
      <c r="D4757" t="s">
        <v>43</v>
      </c>
      <c r="E4757">
        <f>VLOOKUP(B4757&amp;D4757,Sheet1!$A$2:$N$799,14,FALSE)</f>
        <v>0.8</v>
      </c>
      <c r="F4757">
        <f t="shared" si="74"/>
        <v>-1.2</v>
      </c>
      <c r="G4757" t="s">
        <v>35</v>
      </c>
      <c r="H4757">
        <f>VLOOKUP(B4757&amp;G4757,Sheet1!$A$2:$N$799,14,FALSE)</f>
        <v>2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2357</v>
      </c>
      <c r="B4758">
        <v>2022</v>
      </c>
      <c r="C4758">
        <v>11</v>
      </c>
      <c r="D4758" t="s">
        <v>28</v>
      </c>
      <c r="E4758">
        <f>VLOOKUP(B4758&amp;D4758,Sheet1!$A$2:$N$799,14,FALSE)</f>
        <v>6.5</v>
      </c>
      <c r="F4758">
        <f t="shared" si="74"/>
        <v>15.1</v>
      </c>
      <c r="G4758" t="s">
        <v>26</v>
      </c>
      <c r="H4758">
        <f>VLOOKUP(B4758&amp;G4758,Sheet1!$A$2:$N$799,14,FALSE)</f>
        <v>-8.6</v>
      </c>
      <c r="I4758">
        <v>1</v>
      </c>
      <c r="J4758">
        <v>2</v>
      </c>
      <c r="K4758">
        <v>1</v>
      </c>
      <c r="L4758">
        <v>-1</v>
      </c>
    </row>
    <row r="4759" spans="1:12" x14ac:dyDescent="0.25">
      <c r="A4759" t="s">
        <v>2358</v>
      </c>
      <c r="B4759">
        <v>2022</v>
      </c>
      <c r="C4759">
        <v>11</v>
      </c>
      <c r="D4759" t="s">
        <v>50</v>
      </c>
      <c r="E4759">
        <f>VLOOKUP(B4759&amp;D4759,Sheet1!$A$2:$N$799,14,FALSE)</f>
        <v>7.9</v>
      </c>
      <c r="F4759">
        <f t="shared" si="74"/>
        <v>14.100000000000001</v>
      </c>
      <c r="G4759" t="s">
        <v>46</v>
      </c>
      <c r="H4759">
        <f>VLOOKUP(B4759&amp;G4759,Sheet1!$A$2:$N$799,14,FALSE)</f>
        <v>-6.2</v>
      </c>
      <c r="I4759">
        <v>1</v>
      </c>
      <c r="J4759">
        <v>0</v>
      </c>
      <c r="K4759">
        <v>2</v>
      </c>
      <c r="L4759">
        <v>2</v>
      </c>
    </row>
    <row r="4760" spans="1:12" x14ac:dyDescent="0.25">
      <c r="A4760" t="s">
        <v>2359</v>
      </c>
      <c r="B4760">
        <v>2022</v>
      </c>
      <c r="C4760">
        <v>11</v>
      </c>
      <c r="D4760" t="s">
        <v>53</v>
      </c>
      <c r="E4760">
        <f>VLOOKUP(B4760&amp;D4760,Sheet1!$A$2:$N$799,14,FALSE)</f>
        <v>-3.6</v>
      </c>
      <c r="F4760">
        <f t="shared" si="74"/>
        <v>-3.9</v>
      </c>
      <c r="G4760" t="s">
        <v>23</v>
      </c>
      <c r="H4760">
        <f>VLOOKUP(B4760&amp;G4760,Sheet1!$A$2:$N$799,14,FALSE)</f>
        <v>0.3</v>
      </c>
      <c r="I4760">
        <v>1</v>
      </c>
      <c r="J4760">
        <v>1</v>
      </c>
      <c r="K4760">
        <v>0</v>
      </c>
      <c r="L4760">
        <v>-1</v>
      </c>
    </row>
    <row r="4761" spans="1:12" x14ac:dyDescent="0.25">
      <c r="A4761" t="s">
        <v>2360</v>
      </c>
      <c r="B4761">
        <v>2022</v>
      </c>
      <c r="C4761">
        <v>11</v>
      </c>
      <c r="D4761" t="s">
        <v>56</v>
      </c>
      <c r="E4761">
        <f>VLOOKUP(B4761&amp;D4761,Sheet1!$A$2:$N$799,14,FALSE)</f>
        <v>-0.9</v>
      </c>
      <c r="F4761">
        <f t="shared" si="74"/>
        <v>7.6</v>
      </c>
      <c r="G4761" t="s">
        <v>55</v>
      </c>
      <c r="H4761">
        <f>VLOOKUP(B4761&amp;G4761,Sheet1!$A$2:$N$799,14,FALSE)</f>
        <v>-8.5</v>
      </c>
      <c r="I4761">
        <v>1</v>
      </c>
      <c r="J4761">
        <v>0</v>
      </c>
      <c r="K4761">
        <v>2</v>
      </c>
      <c r="L4761">
        <v>2</v>
      </c>
    </row>
    <row r="4762" spans="1:12" x14ac:dyDescent="0.25">
      <c r="A4762" t="s">
        <v>2361</v>
      </c>
      <c r="B4762">
        <v>2022</v>
      </c>
      <c r="C4762">
        <v>12</v>
      </c>
      <c r="D4762" t="s">
        <v>37</v>
      </c>
      <c r="E4762">
        <f>VLOOKUP(B4762&amp;D4762,Sheet1!$A$2:$N$799,14,FALSE)</f>
        <v>-2.1</v>
      </c>
      <c r="F4762">
        <f t="shared" si="74"/>
        <v>-1.2000000000000002</v>
      </c>
      <c r="G4762" t="s">
        <v>56</v>
      </c>
      <c r="H4762">
        <f>VLOOKUP(B4762&amp;G4762,Sheet1!$A$2:$N$799,14,FALSE)</f>
        <v>-0.9</v>
      </c>
      <c r="I4762">
        <v>0</v>
      </c>
      <c r="J4762">
        <v>1</v>
      </c>
      <c r="K4762">
        <v>1</v>
      </c>
      <c r="L4762">
        <v>0</v>
      </c>
    </row>
    <row r="4763" spans="1:12" x14ac:dyDescent="0.25">
      <c r="A4763" t="s">
        <v>2362</v>
      </c>
      <c r="B4763">
        <v>2022</v>
      </c>
      <c r="C4763">
        <v>12</v>
      </c>
      <c r="D4763" t="s">
        <v>16</v>
      </c>
      <c r="E4763">
        <f>VLOOKUP(B4763&amp;D4763,Sheet1!$A$2:$N$799,14,FALSE)</f>
        <v>3.1</v>
      </c>
      <c r="F4763">
        <f t="shared" si="74"/>
        <v>1.3</v>
      </c>
      <c r="G4763" t="s">
        <v>29</v>
      </c>
      <c r="H4763">
        <f>VLOOKUP(B4763&amp;G4763,Sheet1!$A$2:$N$799,14,FALSE)</f>
        <v>1.8</v>
      </c>
      <c r="I4763">
        <v>0</v>
      </c>
      <c r="J4763">
        <v>2</v>
      </c>
      <c r="K4763">
        <v>1</v>
      </c>
      <c r="L4763">
        <v>-1</v>
      </c>
    </row>
    <row r="4764" spans="1:12" x14ac:dyDescent="0.25">
      <c r="A4764" t="s">
        <v>2363</v>
      </c>
      <c r="B4764">
        <v>2022</v>
      </c>
      <c r="C4764">
        <v>12</v>
      </c>
      <c r="D4764" t="s">
        <v>11</v>
      </c>
      <c r="E4764">
        <f>VLOOKUP(B4764&amp;D4764,Sheet1!$A$2:$N$799,14,FALSE)</f>
        <v>10.9</v>
      </c>
      <c r="F4764">
        <f t="shared" si="74"/>
        <v>8.6999999999999993</v>
      </c>
      <c r="G4764" t="s">
        <v>40</v>
      </c>
      <c r="H4764">
        <f>VLOOKUP(B4764&amp;G4764,Sheet1!$A$2:$N$799,14,FALSE)</f>
        <v>2.2000000000000002</v>
      </c>
      <c r="I4764">
        <v>1</v>
      </c>
      <c r="J4764">
        <v>1</v>
      </c>
      <c r="K4764">
        <v>2</v>
      </c>
      <c r="L4764">
        <v>1</v>
      </c>
    </row>
    <row r="4765" spans="1:12" x14ac:dyDescent="0.25">
      <c r="A4765" t="s">
        <v>2364</v>
      </c>
      <c r="B4765">
        <v>2022</v>
      </c>
      <c r="C4765">
        <v>12</v>
      </c>
      <c r="D4765" t="s">
        <v>10</v>
      </c>
      <c r="E4765">
        <f>VLOOKUP(B4765&amp;D4765,Sheet1!$A$2:$N$799,14,FALSE)</f>
        <v>-6.4</v>
      </c>
      <c r="F4765">
        <f t="shared" si="74"/>
        <v>-7.2</v>
      </c>
      <c r="G4765" t="s">
        <v>43</v>
      </c>
      <c r="H4765">
        <f>VLOOKUP(B4765&amp;G4765,Sheet1!$A$2:$N$799,14,FALSE)</f>
        <v>0.8</v>
      </c>
      <c r="I4765">
        <v>0</v>
      </c>
      <c r="J4765">
        <v>1</v>
      </c>
      <c r="K4765">
        <v>0</v>
      </c>
      <c r="L4765">
        <v>-1</v>
      </c>
    </row>
    <row r="4766" spans="1:12" x14ac:dyDescent="0.25">
      <c r="A4766" t="s">
        <v>2365</v>
      </c>
      <c r="B4766">
        <v>2022</v>
      </c>
      <c r="C4766">
        <v>12</v>
      </c>
      <c r="D4766" t="s">
        <v>17</v>
      </c>
      <c r="E4766">
        <f>VLOOKUP(B4766&amp;D4766,Sheet1!$A$2:$N$799,14,FALSE)</f>
        <v>6.9</v>
      </c>
      <c r="F4766">
        <f t="shared" si="74"/>
        <v>10.5</v>
      </c>
      <c r="G4766" t="s">
        <v>53</v>
      </c>
      <c r="H4766">
        <f>VLOOKUP(B4766&amp;G4766,Sheet1!$A$2:$N$799,14,FALSE)</f>
        <v>-3.6</v>
      </c>
      <c r="I4766">
        <v>1</v>
      </c>
      <c r="J4766">
        <v>0</v>
      </c>
      <c r="K4766">
        <v>0</v>
      </c>
      <c r="L4766">
        <v>0</v>
      </c>
    </row>
    <row r="4767" spans="1:12" x14ac:dyDescent="0.25">
      <c r="A4767" t="s">
        <v>2366</v>
      </c>
      <c r="B4767">
        <v>2022</v>
      </c>
      <c r="C4767">
        <v>12</v>
      </c>
      <c r="D4767" t="s">
        <v>25</v>
      </c>
      <c r="E4767">
        <f>VLOOKUP(B4767&amp;D4767,Sheet1!$A$2:$N$799,14,FALSE)</f>
        <v>-5</v>
      </c>
      <c r="F4767">
        <f t="shared" si="74"/>
        <v>-2.8</v>
      </c>
      <c r="G4767" t="s">
        <v>14</v>
      </c>
      <c r="H4767">
        <f>VLOOKUP(B4767&amp;G4767,Sheet1!$A$2:$N$799,14,FALSE)</f>
        <v>-2.2000000000000002</v>
      </c>
      <c r="I4767">
        <v>0</v>
      </c>
      <c r="J4767">
        <v>3</v>
      </c>
      <c r="K4767">
        <v>0</v>
      </c>
      <c r="L4767">
        <v>-3</v>
      </c>
    </row>
    <row r="4768" spans="1:12" x14ac:dyDescent="0.25">
      <c r="A4768" t="s">
        <v>2367</v>
      </c>
      <c r="B4768">
        <v>2022</v>
      </c>
      <c r="C4768">
        <v>12</v>
      </c>
      <c r="D4768" t="s">
        <v>23</v>
      </c>
      <c r="E4768">
        <f>VLOOKUP(B4768&amp;D4768,Sheet1!$A$2:$N$799,14,FALSE)</f>
        <v>0.3</v>
      </c>
      <c r="F4768">
        <f t="shared" si="74"/>
        <v>-6.2</v>
      </c>
      <c r="G4768" t="s">
        <v>28</v>
      </c>
      <c r="H4768">
        <f>VLOOKUP(B4768&amp;G4768,Sheet1!$A$2:$N$799,14,FALSE)</f>
        <v>6.5</v>
      </c>
      <c r="I4768">
        <v>0</v>
      </c>
      <c r="J4768">
        <v>2</v>
      </c>
      <c r="K4768">
        <v>1</v>
      </c>
      <c r="L4768">
        <v>-1</v>
      </c>
    </row>
    <row r="4769" spans="1:12" x14ac:dyDescent="0.25">
      <c r="A4769" t="s">
        <v>2368</v>
      </c>
      <c r="B4769">
        <v>2022</v>
      </c>
      <c r="C4769">
        <v>12</v>
      </c>
      <c r="D4769" t="s">
        <v>55</v>
      </c>
      <c r="E4769">
        <f>VLOOKUP(B4769&amp;D4769,Sheet1!$A$2:$N$799,14,FALSE)</f>
        <v>-8.5</v>
      </c>
      <c r="F4769">
        <f t="shared" si="74"/>
        <v>-10.3</v>
      </c>
      <c r="G4769" t="s">
        <v>34</v>
      </c>
      <c r="H4769">
        <f>VLOOKUP(B4769&amp;G4769,Sheet1!$A$2:$N$799,14,FALSE)</f>
        <v>1.8</v>
      </c>
      <c r="I4769">
        <v>0</v>
      </c>
      <c r="J4769">
        <v>3</v>
      </c>
      <c r="K4769">
        <v>1</v>
      </c>
      <c r="L4769">
        <v>-2</v>
      </c>
    </row>
    <row r="4770" spans="1:12" x14ac:dyDescent="0.25">
      <c r="A4770" t="s">
        <v>2369</v>
      </c>
      <c r="B4770">
        <v>2022</v>
      </c>
      <c r="C4770">
        <v>12</v>
      </c>
      <c r="D4770" t="s">
        <v>47</v>
      </c>
      <c r="E4770">
        <f>VLOOKUP(B4770&amp;D4770,Sheet1!$A$2:$N$799,14,FALSE)</f>
        <v>-0.9</v>
      </c>
      <c r="F4770">
        <f t="shared" si="74"/>
        <v>5.3</v>
      </c>
      <c r="G4770" t="s">
        <v>46</v>
      </c>
      <c r="H4770">
        <f>VLOOKUP(B4770&amp;G4770,Sheet1!$A$2:$N$799,14,FALSE)</f>
        <v>-6.2</v>
      </c>
      <c r="I4770">
        <v>1</v>
      </c>
      <c r="J4770">
        <v>0</v>
      </c>
      <c r="K4770">
        <v>2</v>
      </c>
      <c r="L4770">
        <v>2</v>
      </c>
    </row>
    <row r="4771" spans="1:12" x14ac:dyDescent="0.25">
      <c r="A4771" t="s">
        <v>2370</v>
      </c>
      <c r="B4771">
        <v>2022</v>
      </c>
      <c r="C4771">
        <v>12</v>
      </c>
      <c r="D4771" t="s">
        <v>31</v>
      </c>
      <c r="E4771">
        <f>VLOOKUP(B4771&amp;D4771,Sheet1!$A$2:$N$799,14,FALSE)</f>
        <v>-4</v>
      </c>
      <c r="F4771">
        <f t="shared" si="74"/>
        <v>-10.199999999999999</v>
      </c>
      <c r="G4771" t="s">
        <v>52</v>
      </c>
      <c r="H4771">
        <f>VLOOKUP(B4771&amp;G4771,Sheet1!$A$2:$N$799,14,FALSE)</f>
        <v>6.2</v>
      </c>
      <c r="I4771">
        <v>0</v>
      </c>
      <c r="J4771">
        <v>3</v>
      </c>
      <c r="K4771">
        <v>1</v>
      </c>
      <c r="L4771">
        <v>-2</v>
      </c>
    </row>
    <row r="4772" spans="1:12" x14ac:dyDescent="0.25">
      <c r="A4772" t="s">
        <v>2371</v>
      </c>
      <c r="B4772">
        <v>2022</v>
      </c>
      <c r="C4772">
        <v>12</v>
      </c>
      <c r="D4772" t="s">
        <v>44</v>
      </c>
      <c r="E4772">
        <f>VLOOKUP(B4772&amp;D4772,Sheet1!$A$2:$N$799,14,FALSE)</f>
        <v>-2.5</v>
      </c>
      <c r="F4772">
        <f t="shared" si="74"/>
        <v>-2</v>
      </c>
      <c r="G4772" t="s">
        <v>22</v>
      </c>
      <c r="H4772">
        <f>VLOOKUP(B4772&amp;G4772,Sheet1!$A$2:$N$799,14,FALSE)</f>
        <v>-0.5</v>
      </c>
      <c r="I4772">
        <v>1</v>
      </c>
      <c r="J4772">
        <v>2</v>
      </c>
      <c r="K4772">
        <v>2</v>
      </c>
      <c r="L4772">
        <v>0</v>
      </c>
    </row>
    <row r="4773" spans="1:12" x14ac:dyDescent="0.25">
      <c r="A4773" t="s">
        <v>2372</v>
      </c>
      <c r="B4773">
        <v>2022</v>
      </c>
      <c r="C4773">
        <v>12</v>
      </c>
      <c r="D4773" t="s">
        <v>35</v>
      </c>
      <c r="E4773">
        <f>VLOOKUP(B4773&amp;D4773,Sheet1!$A$2:$N$799,14,FALSE)</f>
        <v>2</v>
      </c>
      <c r="F4773">
        <f t="shared" si="74"/>
        <v>2.1</v>
      </c>
      <c r="G4773" t="s">
        <v>32</v>
      </c>
      <c r="H4773">
        <f>VLOOKUP(B4773&amp;G4773,Sheet1!$A$2:$N$799,14,FALSE)</f>
        <v>-0.1</v>
      </c>
      <c r="I4773">
        <v>0</v>
      </c>
      <c r="J4773">
        <v>0</v>
      </c>
      <c r="K4773">
        <v>1</v>
      </c>
      <c r="L4773">
        <v>1</v>
      </c>
    </row>
    <row r="4774" spans="1:12" x14ac:dyDescent="0.25">
      <c r="A4774" t="s">
        <v>2373</v>
      </c>
      <c r="B4774">
        <v>2022</v>
      </c>
      <c r="C4774">
        <v>12</v>
      </c>
      <c r="D4774" t="s">
        <v>38</v>
      </c>
      <c r="E4774">
        <f>VLOOKUP(B4774&amp;D4774,Sheet1!$A$2:$N$799,14,FALSE)</f>
        <v>-1.2</v>
      </c>
      <c r="F4774">
        <f t="shared" si="74"/>
        <v>-9.1</v>
      </c>
      <c r="G4774" t="s">
        <v>50</v>
      </c>
      <c r="H4774">
        <f>VLOOKUP(B4774&amp;G4774,Sheet1!$A$2:$N$799,14,FALSE)</f>
        <v>7.9</v>
      </c>
      <c r="I4774">
        <v>0</v>
      </c>
      <c r="J4774">
        <v>2</v>
      </c>
      <c r="K4774">
        <v>0</v>
      </c>
      <c r="L4774">
        <v>-2</v>
      </c>
    </row>
    <row r="4775" spans="1:12" x14ac:dyDescent="0.25">
      <c r="A4775" t="s">
        <v>2374</v>
      </c>
      <c r="B4775">
        <v>2022</v>
      </c>
      <c r="C4775">
        <v>12</v>
      </c>
      <c r="D4775" t="s">
        <v>41</v>
      </c>
      <c r="E4775">
        <f>VLOOKUP(B4775&amp;D4775,Sheet1!$A$2:$N$799,14,FALSE)</f>
        <v>-0.4</v>
      </c>
      <c r="F4775">
        <f t="shared" si="74"/>
        <v>-6.9</v>
      </c>
      <c r="G4775" t="s">
        <v>49</v>
      </c>
      <c r="H4775">
        <f>VLOOKUP(B4775&amp;G4775,Sheet1!$A$2:$N$799,14,FALSE)</f>
        <v>6.5</v>
      </c>
      <c r="I4775">
        <v>0</v>
      </c>
      <c r="J4775">
        <v>0</v>
      </c>
      <c r="K4775">
        <v>2</v>
      </c>
      <c r="L4775">
        <v>2</v>
      </c>
    </row>
    <row r="4776" spans="1:12" x14ac:dyDescent="0.25">
      <c r="A4776" t="s">
        <v>2375</v>
      </c>
      <c r="B4776">
        <v>2022</v>
      </c>
      <c r="C4776">
        <v>12</v>
      </c>
      <c r="D4776" t="s">
        <v>19</v>
      </c>
      <c r="E4776">
        <f>VLOOKUP(B4776&amp;D4776,Sheet1!$A$2:$N$799,14,FALSE)</f>
        <v>-0.8</v>
      </c>
      <c r="F4776">
        <f t="shared" si="74"/>
        <v>7.8</v>
      </c>
      <c r="G4776" t="s">
        <v>26</v>
      </c>
      <c r="H4776">
        <f>VLOOKUP(B4776&amp;G4776,Sheet1!$A$2:$N$799,14,FALSE)</f>
        <v>-8.6</v>
      </c>
      <c r="I4776">
        <v>1</v>
      </c>
      <c r="J4776">
        <v>0</v>
      </c>
      <c r="K4776">
        <v>2</v>
      </c>
      <c r="L4776">
        <v>2</v>
      </c>
    </row>
    <row r="4777" spans="1:12" x14ac:dyDescent="0.25">
      <c r="A4777" t="s">
        <v>2376</v>
      </c>
      <c r="B4777">
        <v>2022</v>
      </c>
      <c r="C4777">
        <v>12</v>
      </c>
      <c r="D4777" t="s">
        <v>13</v>
      </c>
      <c r="E4777">
        <f>VLOOKUP(B4777&amp;D4777,Sheet1!$A$2:$N$799,14,FALSE)</f>
        <v>-2.2999999999999998</v>
      </c>
      <c r="F4777">
        <f t="shared" si="74"/>
        <v>-2.1999999999999997</v>
      </c>
      <c r="G4777" t="s">
        <v>20</v>
      </c>
      <c r="H4777">
        <f>VLOOKUP(B4777&amp;G4777,Sheet1!$A$2:$N$799,14,FALSE)</f>
        <v>-0.1</v>
      </c>
      <c r="I4777">
        <v>0</v>
      </c>
      <c r="J4777">
        <v>0</v>
      </c>
      <c r="K4777">
        <v>1</v>
      </c>
      <c r="L4777">
        <v>1</v>
      </c>
    </row>
    <row r="4778" spans="1:12" x14ac:dyDescent="0.25">
      <c r="A4778" t="s">
        <v>2377</v>
      </c>
      <c r="B4778">
        <v>2022</v>
      </c>
      <c r="C4778">
        <v>13</v>
      </c>
      <c r="D4778" t="s">
        <v>11</v>
      </c>
      <c r="E4778">
        <f>VLOOKUP(B4778&amp;D4778,Sheet1!$A$2:$N$799,14,FALSE)</f>
        <v>10.9</v>
      </c>
      <c r="F4778">
        <f t="shared" si="74"/>
        <v>8.9</v>
      </c>
      <c r="G4778" t="s">
        <v>35</v>
      </c>
      <c r="H4778">
        <f>VLOOKUP(B4778&amp;G4778,Sheet1!$A$2:$N$799,14,FALSE)</f>
        <v>2</v>
      </c>
      <c r="I4778">
        <v>1</v>
      </c>
      <c r="J4778">
        <v>1</v>
      </c>
      <c r="K4778">
        <v>0</v>
      </c>
      <c r="L4778">
        <v>-1</v>
      </c>
    </row>
    <row r="4779" spans="1:12" x14ac:dyDescent="0.25">
      <c r="A4779" t="s">
        <v>2378</v>
      </c>
      <c r="B4779">
        <v>2022</v>
      </c>
      <c r="C4779">
        <v>13</v>
      </c>
      <c r="D4779" t="s">
        <v>20</v>
      </c>
      <c r="E4779">
        <f>VLOOKUP(B4779&amp;D4779,Sheet1!$A$2:$N$799,14,FALSE)</f>
        <v>-0.1</v>
      </c>
      <c r="F4779">
        <f t="shared" si="74"/>
        <v>8.4</v>
      </c>
      <c r="G4779" t="s">
        <v>55</v>
      </c>
      <c r="H4779">
        <f>VLOOKUP(B4779&amp;G4779,Sheet1!$A$2:$N$799,14,FALSE)</f>
        <v>-8.5</v>
      </c>
      <c r="I4779">
        <v>1</v>
      </c>
      <c r="J4779">
        <v>3</v>
      </c>
      <c r="K4779">
        <v>3</v>
      </c>
      <c r="L4779">
        <v>0</v>
      </c>
    </row>
    <row r="4780" spans="1:12" x14ac:dyDescent="0.25">
      <c r="A4780" t="s">
        <v>2379</v>
      </c>
      <c r="B4780">
        <v>2022</v>
      </c>
      <c r="C4780">
        <v>13</v>
      </c>
      <c r="D4780" t="s">
        <v>25</v>
      </c>
      <c r="E4780">
        <f>VLOOKUP(B4780&amp;D4780,Sheet1!$A$2:$N$799,14,FALSE)</f>
        <v>-5</v>
      </c>
      <c r="F4780">
        <f t="shared" si="74"/>
        <v>-8.1</v>
      </c>
      <c r="G4780" t="s">
        <v>16</v>
      </c>
      <c r="H4780">
        <f>VLOOKUP(B4780&amp;G4780,Sheet1!$A$2:$N$799,14,FALSE)</f>
        <v>3.1</v>
      </c>
      <c r="I4780">
        <v>0</v>
      </c>
      <c r="J4780">
        <v>0</v>
      </c>
      <c r="K4780">
        <v>2</v>
      </c>
      <c r="L4780">
        <v>2</v>
      </c>
    </row>
    <row r="4781" spans="1:12" x14ac:dyDescent="0.25">
      <c r="A4781" t="s">
        <v>2380</v>
      </c>
      <c r="B4781">
        <v>2022</v>
      </c>
      <c r="C4781">
        <v>13</v>
      </c>
      <c r="D4781" t="s">
        <v>23</v>
      </c>
      <c r="E4781">
        <f>VLOOKUP(B4781&amp;D4781,Sheet1!$A$2:$N$799,14,FALSE)</f>
        <v>0.3</v>
      </c>
      <c r="F4781">
        <f t="shared" si="74"/>
        <v>6.7</v>
      </c>
      <c r="G4781" t="s">
        <v>10</v>
      </c>
      <c r="H4781">
        <f>VLOOKUP(B4781&amp;G4781,Sheet1!$A$2:$N$799,14,FALSE)</f>
        <v>-6.4</v>
      </c>
      <c r="I4781">
        <v>1</v>
      </c>
      <c r="J4781">
        <v>0</v>
      </c>
      <c r="K4781">
        <v>3</v>
      </c>
      <c r="L4781">
        <v>3</v>
      </c>
    </row>
    <row r="4782" spans="1:12" x14ac:dyDescent="0.25">
      <c r="A4782" t="s">
        <v>2381</v>
      </c>
      <c r="B4782">
        <v>2022</v>
      </c>
      <c r="C4782">
        <v>13</v>
      </c>
      <c r="D4782" t="s">
        <v>26</v>
      </c>
      <c r="E4782">
        <f>VLOOKUP(B4782&amp;D4782,Sheet1!$A$2:$N$799,14,FALSE)</f>
        <v>-8.6</v>
      </c>
      <c r="F4782">
        <f t="shared" si="74"/>
        <v>-15.1</v>
      </c>
      <c r="G4782" t="s">
        <v>49</v>
      </c>
      <c r="H4782">
        <f>VLOOKUP(B4782&amp;G4782,Sheet1!$A$2:$N$799,14,FALSE)</f>
        <v>6.5</v>
      </c>
      <c r="I4782">
        <v>0</v>
      </c>
      <c r="J4782">
        <v>5</v>
      </c>
      <c r="K4782">
        <v>1</v>
      </c>
      <c r="L4782">
        <v>-4</v>
      </c>
    </row>
    <row r="4783" spans="1:12" x14ac:dyDescent="0.25">
      <c r="A4783" t="s">
        <v>2382</v>
      </c>
      <c r="B4783">
        <v>2022</v>
      </c>
      <c r="C4783">
        <v>13</v>
      </c>
      <c r="D4783" t="s">
        <v>29</v>
      </c>
      <c r="E4783">
        <f>VLOOKUP(B4783&amp;D4783,Sheet1!$A$2:$N$799,14,FALSE)</f>
        <v>1.8</v>
      </c>
      <c r="F4783">
        <f t="shared" si="74"/>
        <v>-0.40000000000000013</v>
      </c>
      <c r="G4783" t="s">
        <v>40</v>
      </c>
      <c r="H4783">
        <f>VLOOKUP(B4783&amp;G4783,Sheet1!$A$2:$N$799,14,FALSE)</f>
        <v>2.2000000000000002</v>
      </c>
      <c r="I4783">
        <v>0</v>
      </c>
      <c r="J4783">
        <v>1</v>
      </c>
      <c r="K4783">
        <v>0</v>
      </c>
      <c r="L4783">
        <v>-1</v>
      </c>
    </row>
    <row r="4784" spans="1:12" x14ac:dyDescent="0.25">
      <c r="A4784" t="s">
        <v>2383</v>
      </c>
      <c r="B4784">
        <v>2022</v>
      </c>
      <c r="C4784">
        <v>13</v>
      </c>
      <c r="D4784" t="s">
        <v>52</v>
      </c>
      <c r="E4784">
        <f>VLOOKUP(B4784&amp;D4784,Sheet1!$A$2:$N$799,14,FALSE)</f>
        <v>6.2</v>
      </c>
      <c r="F4784">
        <f t="shared" si="74"/>
        <v>-0.70000000000000018</v>
      </c>
      <c r="G4784" t="s">
        <v>17</v>
      </c>
      <c r="H4784">
        <f>VLOOKUP(B4784&amp;G4784,Sheet1!$A$2:$N$799,14,FALSE)</f>
        <v>6.9</v>
      </c>
      <c r="I4784">
        <v>0</v>
      </c>
      <c r="J4784">
        <v>1</v>
      </c>
      <c r="K4784">
        <v>0</v>
      </c>
      <c r="L4784">
        <v>-1</v>
      </c>
    </row>
    <row r="4785" spans="1:12" x14ac:dyDescent="0.25">
      <c r="A4785" t="s">
        <v>2384</v>
      </c>
      <c r="B4785">
        <v>2022</v>
      </c>
      <c r="C4785">
        <v>13</v>
      </c>
      <c r="D4785" t="s">
        <v>47</v>
      </c>
      <c r="E4785">
        <f>VLOOKUP(B4785&amp;D4785,Sheet1!$A$2:$N$799,14,FALSE)</f>
        <v>-0.9</v>
      </c>
      <c r="F4785">
        <f t="shared" si="74"/>
        <v>1.6</v>
      </c>
      <c r="G4785" t="s">
        <v>44</v>
      </c>
      <c r="H4785">
        <f>VLOOKUP(B4785&amp;G4785,Sheet1!$A$2:$N$799,14,FALSE)</f>
        <v>-2.5</v>
      </c>
      <c r="I4785">
        <v>0</v>
      </c>
      <c r="J4785">
        <v>1</v>
      </c>
      <c r="K4785">
        <v>2</v>
      </c>
      <c r="L4785">
        <v>1</v>
      </c>
    </row>
    <row r="4786" spans="1:12" x14ac:dyDescent="0.25">
      <c r="A4786" t="s">
        <v>2385</v>
      </c>
      <c r="B4786">
        <v>2022</v>
      </c>
      <c r="C4786">
        <v>13</v>
      </c>
      <c r="D4786" t="s">
        <v>34</v>
      </c>
      <c r="E4786">
        <f>VLOOKUP(B4786&amp;D4786,Sheet1!$A$2:$N$799,14,FALSE)</f>
        <v>1.8</v>
      </c>
      <c r="F4786">
        <f t="shared" si="74"/>
        <v>-6.1000000000000005</v>
      </c>
      <c r="G4786" t="s">
        <v>50</v>
      </c>
      <c r="H4786">
        <f>VLOOKUP(B4786&amp;G4786,Sheet1!$A$2:$N$799,14,FALSE)</f>
        <v>7.9</v>
      </c>
      <c r="I4786">
        <v>0</v>
      </c>
      <c r="J4786">
        <v>4</v>
      </c>
      <c r="K4786">
        <v>1</v>
      </c>
      <c r="L4786">
        <v>-3</v>
      </c>
    </row>
    <row r="4787" spans="1:12" x14ac:dyDescent="0.25">
      <c r="A4787" t="s">
        <v>2386</v>
      </c>
      <c r="B4787">
        <v>2022</v>
      </c>
      <c r="C4787">
        <v>13</v>
      </c>
      <c r="D4787" t="s">
        <v>38</v>
      </c>
      <c r="E4787">
        <f>VLOOKUP(B4787&amp;D4787,Sheet1!$A$2:$N$799,14,FALSE)</f>
        <v>-1.2</v>
      </c>
      <c r="F4787">
        <f t="shared" si="74"/>
        <v>1.0999999999999999</v>
      </c>
      <c r="G4787" t="s">
        <v>13</v>
      </c>
      <c r="H4787">
        <f>VLOOKUP(B4787&amp;G4787,Sheet1!$A$2:$N$799,14,FALSE)</f>
        <v>-2.2999999999999998</v>
      </c>
      <c r="I4787">
        <v>0</v>
      </c>
      <c r="J4787">
        <v>0</v>
      </c>
      <c r="K4787">
        <v>2</v>
      </c>
      <c r="L4787">
        <v>2</v>
      </c>
    </row>
    <row r="4788" spans="1:12" x14ac:dyDescent="0.25">
      <c r="A4788" t="s">
        <v>2387</v>
      </c>
      <c r="B4788">
        <v>2022</v>
      </c>
      <c r="C4788">
        <v>13</v>
      </c>
      <c r="D4788" t="s">
        <v>43</v>
      </c>
      <c r="E4788">
        <f>VLOOKUP(B4788&amp;D4788,Sheet1!$A$2:$N$799,14,FALSE)</f>
        <v>0.8</v>
      </c>
      <c r="F4788">
        <f t="shared" si="74"/>
        <v>0.9</v>
      </c>
      <c r="G4788" t="s">
        <v>32</v>
      </c>
      <c r="H4788">
        <f>VLOOKUP(B4788&amp;G4788,Sheet1!$A$2:$N$799,14,FALSE)</f>
        <v>-0.1</v>
      </c>
      <c r="I4788">
        <v>0</v>
      </c>
      <c r="J4788">
        <v>2</v>
      </c>
      <c r="K4788">
        <v>0</v>
      </c>
      <c r="L4788">
        <v>-2</v>
      </c>
    </row>
    <row r="4789" spans="1:12" x14ac:dyDescent="0.25">
      <c r="A4789" t="s">
        <v>2388</v>
      </c>
      <c r="B4789">
        <v>2022</v>
      </c>
      <c r="C4789">
        <v>13</v>
      </c>
      <c r="D4789" t="s">
        <v>19</v>
      </c>
      <c r="E4789">
        <f>VLOOKUP(B4789&amp;D4789,Sheet1!$A$2:$N$799,14,FALSE)</f>
        <v>-0.8</v>
      </c>
      <c r="F4789">
        <f t="shared" si="74"/>
        <v>1.3</v>
      </c>
      <c r="G4789" t="s">
        <v>37</v>
      </c>
      <c r="H4789">
        <f>VLOOKUP(B4789&amp;G4789,Sheet1!$A$2:$N$799,14,FALSE)</f>
        <v>-2.1</v>
      </c>
      <c r="I4789">
        <v>1</v>
      </c>
      <c r="J4789">
        <v>0</v>
      </c>
      <c r="K4789">
        <v>1</v>
      </c>
      <c r="L4789">
        <v>1</v>
      </c>
    </row>
    <row r="4790" spans="1:12" x14ac:dyDescent="0.25">
      <c r="A4790" t="s">
        <v>2389</v>
      </c>
      <c r="B4790">
        <v>2022</v>
      </c>
      <c r="C4790">
        <v>13</v>
      </c>
      <c r="D4790" t="s">
        <v>22</v>
      </c>
      <c r="E4790">
        <f>VLOOKUP(B4790&amp;D4790,Sheet1!$A$2:$N$799,14,FALSE)</f>
        <v>-0.5</v>
      </c>
      <c r="F4790">
        <f t="shared" si="74"/>
        <v>3.5</v>
      </c>
      <c r="G4790" t="s">
        <v>31</v>
      </c>
      <c r="H4790">
        <f>VLOOKUP(B4790&amp;G4790,Sheet1!$A$2:$N$799,14,FALSE)</f>
        <v>-4</v>
      </c>
      <c r="I4790">
        <v>1</v>
      </c>
      <c r="J4790">
        <v>2</v>
      </c>
      <c r="K4790">
        <v>2</v>
      </c>
      <c r="L4790">
        <v>0</v>
      </c>
    </row>
    <row r="4791" spans="1:12" x14ac:dyDescent="0.25">
      <c r="A4791" t="s">
        <v>2390</v>
      </c>
      <c r="B4791">
        <v>2022</v>
      </c>
      <c r="C4791">
        <v>13</v>
      </c>
      <c r="D4791" t="s">
        <v>53</v>
      </c>
      <c r="E4791">
        <f>VLOOKUP(B4791&amp;D4791,Sheet1!$A$2:$N$799,14,FALSE)</f>
        <v>-3.6</v>
      </c>
      <c r="F4791">
        <f t="shared" si="74"/>
        <v>-10.1</v>
      </c>
      <c r="G4791" t="s">
        <v>28</v>
      </c>
      <c r="H4791">
        <f>VLOOKUP(B4791&amp;G4791,Sheet1!$A$2:$N$799,14,FALSE)</f>
        <v>6.5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2391</v>
      </c>
      <c r="B4792">
        <v>2022</v>
      </c>
      <c r="C4792">
        <v>13</v>
      </c>
      <c r="D4792" t="s">
        <v>56</v>
      </c>
      <c r="E4792">
        <f>VLOOKUP(B4792&amp;D4792,Sheet1!$A$2:$N$799,14,FALSE)</f>
        <v>-0.9</v>
      </c>
      <c r="F4792">
        <f t="shared" si="74"/>
        <v>-0.5</v>
      </c>
      <c r="G4792" t="s">
        <v>41</v>
      </c>
      <c r="H4792">
        <f>VLOOKUP(B4792&amp;G4792,Sheet1!$A$2:$N$799,14,FALSE)</f>
        <v>-0.4</v>
      </c>
      <c r="I4792">
        <v>1</v>
      </c>
      <c r="J4792">
        <v>1</v>
      </c>
      <c r="K4792">
        <v>1</v>
      </c>
      <c r="L4792">
        <v>0</v>
      </c>
    </row>
    <row r="4793" spans="1:12" x14ac:dyDescent="0.25">
      <c r="A4793" t="s">
        <v>2392</v>
      </c>
      <c r="B4793">
        <v>2022</v>
      </c>
      <c r="C4793">
        <v>14</v>
      </c>
      <c r="D4793" t="s">
        <v>16</v>
      </c>
      <c r="E4793">
        <f>VLOOKUP(B4793&amp;D4793,Sheet1!$A$2:$N$799,14,FALSE)</f>
        <v>3.1</v>
      </c>
      <c r="F4793">
        <f t="shared" si="74"/>
        <v>3.9000000000000004</v>
      </c>
      <c r="G4793" t="s">
        <v>19</v>
      </c>
      <c r="H4793">
        <f>VLOOKUP(B4793&amp;G4793,Sheet1!$A$2:$N$799,14,FALSE)</f>
        <v>-0.8</v>
      </c>
      <c r="I4793">
        <v>1</v>
      </c>
      <c r="J4793">
        <v>0</v>
      </c>
      <c r="K4793">
        <v>3</v>
      </c>
      <c r="L4793">
        <v>3</v>
      </c>
    </row>
    <row r="4794" spans="1:12" x14ac:dyDescent="0.25">
      <c r="A4794" t="s">
        <v>2393</v>
      </c>
      <c r="B4794">
        <v>2022</v>
      </c>
      <c r="C4794">
        <v>14</v>
      </c>
      <c r="D4794" t="s">
        <v>14</v>
      </c>
      <c r="E4794">
        <f>VLOOKUP(B4794&amp;D4794,Sheet1!$A$2:$N$799,14,FALSE)</f>
        <v>-2.2000000000000002</v>
      </c>
      <c r="F4794">
        <f t="shared" si="74"/>
        <v>-1.7000000000000002</v>
      </c>
      <c r="G4794" t="s">
        <v>22</v>
      </c>
      <c r="H4794">
        <f>VLOOKUP(B4794&amp;G4794,Sheet1!$A$2:$N$799,14,FALSE)</f>
        <v>-0.5</v>
      </c>
      <c r="I4794">
        <v>1</v>
      </c>
      <c r="J4794">
        <v>0</v>
      </c>
      <c r="K4794">
        <v>2</v>
      </c>
      <c r="L4794">
        <v>2</v>
      </c>
    </row>
    <row r="4795" spans="1:12" x14ac:dyDescent="0.25">
      <c r="A4795" t="s">
        <v>2394</v>
      </c>
      <c r="B4795">
        <v>2022</v>
      </c>
      <c r="C4795">
        <v>14</v>
      </c>
      <c r="D4795" t="s">
        <v>20</v>
      </c>
      <c r="E4795">
        <f>VLOOKUP(B4795&amp;D4795,Sheet1!$A$2:$N$799,14,FALSE)</f>
        <v>-0.1</v>
      </c>
      <c r="F4795">
        <f t="shared" si="74"/>
        <v>-7</v>
      </c>
      <c r="G4795" t="s">
        <v>17</v>
      </c>
      <c r="H4795">
        <f>VLOOKUP(B4795&amp;G4795,Sheet1!$A$2:$N$799,14,FALSE)</f>
        <v>6.9</v>
      </c>
      <c r="I4795">
        <v>0</v>
      </c>
      <c r="J4795">
        <v>1</v>
      </c>
      <c r="K4795">
        <v>1</v>
      </c>
      <c r="L4795">
        <v>0</v>
      </c>
    </row>
    <row r="4796" spans="1:12" x14ac:dyDescent="0.25">
      <c r="A4796" t="s">
        <v>2395</v>
      </c>
      <c r="B4796">
        <v>2022</v>
      </c>
      <c r="C4796">
        <v>14</v>
      </c>
      <c r="D4796" t="s">
        <v>55</v>
      </c>
      <c r="E4796">
        <f>VLOOKUP(B4796&amp;D4796,Sheet1!$A$2:$N$799,14,FALSE)</f>
        <v>-8.5</v>
      </c>
      <c r="F4796">
        <f t="shared" si="74"/>
        <v>-15</v>
      </c>
      <c r="G4796" t="s">
        <v>49</v>
      </c>
      <c r="H4796">
        <f>VLOOKUP(B4796&amp;G4796,Sheet1!$A$2:$N$799,14,FALSE)</f>
        <v>6.5</v>
      </c>
      <c r="I4796">
        <v>0</v>
      </c>
      <c r="J4796">
        <v>3</v>
      </c>
      <c r="K4796">
        <v>2</v>
      </c>
      <c r="L4796">
        <v>-1</v>
      </c>
    </row>
    <row r="4797" spans="1:12" x14ac:dyDescent="0.25">
      <c r="A4797" t="s">
        <v>2396</v>
      </c>
      <c r="B4797">
        <v>2022</v>
      </c>
      <c r="C4797">
        <v>14</v>
      </c>
      <c r="D4797" t="s">
        <v>29</v>
      </c>
      <c r="E4797">
        <f>VLOOKUP(B4797&amp;D4797,Sheet1!$A$2:$N$799,14,FALSE)</f>
        <v>1.8</v>
      </c>
      <c r="F4797">
        <f t="shared" si="74"/>
        <v>5.4</v>
      </c>
      <c r="G4797" t="s">
        <v>53</v>
      </c>
      <c r="H4797">
        <f>VLOOKUP(B4797&amp;G4797,Sheet1!$A$2:$N$799,14,FALSE)</f>
        <v>-3.6</v>
      </c>
      <c r="I4797">
        <v>1</v>
      </c>
      <c r="J4797">
        <v>0</v>
      </c>
      <c r="K4797">
        <v>4</v>
      </c>
      <c r="L4797">
        <v>4</v>
      </c>
    </row>
    <row r="4798" spans="1:12" x14ac:dyDescent="0.25">
      <c r="A4798" t="s">
        <v>2397</v>
      </c>
      <c r="B4798">
        <v>2022</v>
      </c>
      <c r="C4798">
        <v>14</v>
      </c>
      <c r="D4798" t="s">
        <v>52</v>
      </c>
      <c r="E4798">
        <f>VLOOKUP(B4798&amp;D4798,Sheet1!$A$2:$N$799,14,FALSE)</f>
        <v>6.2</v>
      </c>
      <c r="F4798">
        <f t="shared" si="74"/>
        <v>11.2</v>
      </c>
      <c r="G4798" t="s">
        <v>25</v>
      </c>
      <c r="H4798">
        <f>VLOOKUP(B4798&amp;G4798,Sheet1!$A$2:$N$799,14,FALSE)</f>
        <v>-5</v>
      </c>
      <c r="I4798">
        <v>1</v>
      </c>
      <c r="J4798">
        <v>3</v>
      </c>
      <c r="K4798">
        <v>2</v>
      </c>
      <c r="L4798">
        <v>-1</v>
      </c>
    </row>
    <row r="4799" spans="1:12" x14ac:dyDescent="0.25">
      <c r="A4799" t="s">
        <v>2398</v>
      </c>
      <c r="B4799">
        <v>2022</v>
      </c>
      <c r="C4799">
        <v>14</v>
      </c>
      <c r="D4799" t="s">
        <v>44</v>
      </c>
      <c r="E4799">
        <f>VLOOKUP(B4799&amp;D4799,Sheet1!$A$2:$N$799,14,FALSE)</f>
        <v>-2.5</v>
      </c>
      <c r="F4799">
        <f t="shared" si="74"/>
        <v>1.5</v>
      </c>
      <c r="G4799" t="s">
        <v>31</v>
      </c>
      <c r="H4799">
        <f>VLOOKUP(B4799&amp;G4799,Sheet1!$A$2:$N$799,14,FALSE)</f>
        <v>-4</v>
      </c>
      <c r="I4799">
        <v>0</v>
      </c>
      <c r="J4799">
        <v>2</v>
      </c>
      <c r="K4799">
        <v>1</v>
      </c>
      <c r="L4799">
        <v>-1</v>
      </c>
    </row>
    <row r="4800" spans="1:12" x14ac:dyDescent="0.25">
      <c r="A4800" t="s">
        <v>2399</v>
      </c>
      <c r="B4800">
        <v>2022</v>
      </c>
      <c r="C4800">
        <v>14</v>
      </c>
      <c r="D4800" t="s">
        <v>34</v>
      </c>
      <c r="E4800">
        <f>VLOOKUP(B4800&amp;D4800,Sheet1!$A$2:$N$799,14,FALSE)</f>
        <v>1.8</v>
      </c>
      <c r="F4800">
        <f t="shared" si="74"/>
        <v>2.7</v>
      </c>
      <c r="G4800" t="s">
        <v>47</v>
      </c>
      <c r="H4800">
        <f>VLOOKUP(B4800&amp;G4800,Sheet1!$A$2:$N$799,14,FALSE)</f>
        <v>-0.9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2400</v>
      </c>
      <c r="B4801">
        <v>2022</v>
      </c>
      <c r="C4801">
        <v>14</v>
      </c>
      <c r="D4801" t="s">
        <v>32</v>
      </c>
      <c r="E4801">
        <f>VLOOKUP(B4801&amp;D4801,Sheet1!$A$2:$N$799,14,FALSE)</f>
        <v>-0.1</v>
      </c>
      <c r="F4801">
        <f t="shared" si="74"/>
        <v>-2.3000000000000003</v>
      </c>
      <c r="G4801" t="s">
        <v>40</v>
      </c>
      <c r="H4801">
        <f>VLOOKUP(B4801&amp;G4801,Sheet1!$A$2:$N$799,14,FALSE)</f>
        <v>2.2000000000000002</v>
      </c>
      <c r="I4801">
        <v>0</v>
      </c>
      <c r="J4801">
        <v>2</v>
      </c>
      <c r="K4801">
        <v>0</v>
      </c>
      <c r="L4801">
        <v>-2</v>
      </c>
    </row>
    <row r="4802" spans="1:12" x14ac:dyDescent="0.25">
      <c r="A4802" t="s">
        <v>2401</v>
      </c>
      <c r="B4802">
        <v>2022</v>
      </c>
      <c r="C4802">
        <v>14</v>
      </c>
      <c r="D4802" t="s">
        <v>35</v>
      </c>
      <c r="E4802">
        <f>VLOOKUP(B4802&amp;D4802,Sheet1!$A$2:$N$799,14,FALSE)</f>
        <v>2</v>
      </c>
      <c r="F4802">
        <f t="shared" si="74"/>
        <v>8.1999999999999993</v>
      </c>
      <c r="G4802" t="s">
        <v>46</v>
      </c>
      <c r="H4802">
        <f>VLOOKUP(B4802&amp;G4802,Sheet1!$A$2:$N$799,14,FALSE)</f>
        <v>-6.2</v>
      </c>
      <c r="I4802">
        <v>1</v>
      </c>
      <c r="J4802">
        <v>1</v>
      </c>
      <c r="K4802">
        <v>2</v>
      </c>
      <c r="L4802">
        <v>1</v>
      </c>
    </row>
    <row r="4803" spans="1:12" x14ac:dyDescent="0.25">
      <c r="A4803" t="s">
        <v>2402</v>
      </c>
      <c r="B4803">
        <v>2022</v>
      </c>
      <c r="C4803">
        <v>14</v>
      </c>
      <c r="D4803" t="s">
        <v>43</v>
      </c>
      <c r="E4803">
        <f>VLOOKUP(B4803&amp;D4803,Sheet1!$A$2:$N$799,14,FALSE)</f>
        <v>0.8</v>
      </c>
      <c r="F4803">
        <f t="shared" ref="F4803:F4866" si="75">E4803-H4803</f>
        <v>-10.1</v>
      </c>
      <c r="G4803" t="s">
        <v>11</v>
      </c>
      <c r="H4803">
        <f>VLOOKUP(B4803&amp;G4803,Sheet1!$A$2:$N$799,14,FALSE)</f>
        <v>10.9</v>
      </c>
      <c r="I4803">
        <v>0</v>
      </c>
      <c r="J4803">
        <v>2</v>
      </c>
      <c r="K4803">
        <v>0</v>
      </c>
      <c r="L4803">
        <v>-2</v>
      </c>
    </row>
    <row r="4804" spans="1:12" x14ac:dyDescent="0.25">
      <c r="A4804" t="s">
        <v>2403</v>
      </c>
      <c r="B4804">
        <v>2022</v>
      </c>
      <c r="C4804">
        <v>14</v>
      </c>
      <c r="D4804" t="s">
        <v>28</v>
      </c>
      <c r="E4804">
        <f>VLOOKUP(B4804&amp;D4804,Sheet1!$A$2:$N$799,14,FALSE)</f>
        <v>6.5</v>
      </c>
      <c r="F4804">
        <f t="shared" si="75"/>
        <v>6.9</v>
      </c>
      <c r="G4804" t="s">
        <v>41</v>
      </c>
      <c r="H4804">
        <f>VLOOKUP(B4804&amp;G4804,Sheet1!$A$2:$N$799,14,FALSE)</f>
        <v>-0.4</v>
      </c>
      <c r="I4804">
        <v>1</v>
      </c>
      <c r="J4804">
        <v>0</v>
      </c>
      <c r="K4804">
        <v>1</v>
      </c>
      <c r="L4804">
        <v>1</v>
      </c>
    </row>
    <row r="4805" spans="1:12" x14ac:dyDescent="0.25">
      <c r="A4805" t="s">
        <v>2404</v>
      </c>
      <c r="B4805">
        <v>2022</v>
      </c>
      <c r="C4805">
        <v>14</v>
      </c>
      <c r="D4805" t="s">
        <v>13</v>
      </c>
      <c r="E4805">
        <f>VLOOKUP(B4805&amp;D4805,Sheet1!$A$2:$N$799,14,FALSE)</f>
        <v>-2.2999999999999998</v>
      </c>
      <c r="F4805">
        <f t="shared" si="75"/>
        <v>-10.199999999999999</v>
      </c>
      <c r="G4805" t="s">
        <v>50</v>
      </c>
      <c r="H4805">
        <f>VLOOKUP(B4805&amp;G4805,Sheet1!$A$2:$N$799,14,FALSE)</f>
        <v>7.9</v>
      </c>
      <c r="I4805">
        <v>0</v>
      </c>
      <c r="J4805">
        <v>3</v>
      </c>
      <c r="K4805">
        <v>1</v>
      </c>
      <c r="L4805">
        <v>-2</v>
      </c>
    </row>
    <row r="4806" spans="1:12" x14ac:dyDescent="0.25">
      <c r="A4806" t="s">
        <v>2405</v>
      </c>
      <c r="B4806">
        <v>2022</v>
      </c>
      <c r="C4806">
        <v>15</v>
      </c>
      <c r="D4806" t="s">
        <v>46</v>
      </c>
      <c r="E4806">
        <f>VLOOKUP(B4806&amp;D4806,Sheet1!$A$2:$N$799,14,FALSE)</f>
        <v>-6.2</v>
      </c>
      <c r="F4806">
        <f t="shared" si="75"/>
        <v>-1.2000000000000002</v>
      </c>
      <c r="G4806" t="s">
        <v>25</v>
      </c>
      <c r="H4806">
        <f>VLOOKUP(B4806&amp;G4806,Sheet1!$A$2:$N$799,14,FALSE)</f>
        <v>-5</v>
      </c>
      <c r="I4806">
        <v>0</v>
      </c>
      <c r="J4806">
        <v>3</v>
      </c>
      <c r="K4806">
        <v>2</v>
      </c>
      <c r="L4806">
        <v>-1</v>
      </c>
    </row>
    <row r="4807" spans="1:12" x14ac:dyDescent="0.25">
      <c r="A4807" t="s">
        <v>2406</v>
      </c>
      <c r="B4807">
        <v>2022</v>
      </c>
      <c r="C4807">
        <v>15</v>
      </c>
      <c r="D4807" t="s">
        <v>37</v>
      </c>
      <c r="E4807">
        <f>VLOOKUP(B4807&amp;D4807,Sheet1!$A$2:$N$799,14,FALSE)</f>
        <v>-2.1</v>
      </c>
      <c r="F4807">
        <f t="shared" si="75"/>
        <v>-0.90000000000000013</v>
      </c>
      <c r="G4807" t="s">
        <v>38</v>
      </c>
      <c r="H4807">
        <f>VLOOKUP(B4807&amp;G4807,Sheet1!$A$2:$N$799,14,FALSE)</f>
        <v>-1.2</v>
      </c>
      <c r="I4807">
        <v>0</v>
      </c>
      <c r="J4807">
        <v>1</v>
      </c>
      <c r="K4807">
        <v>1</v>
      </c>
      <c r="L4807">
        <v>0</v>
      </c>
    </row>
    <row r="4808" spans="1:12" x14ac:dyDescent="0.25">
      <c r="A4808" t="s">
        <v>2407</v>
      </c>
      <c r="B4808">
        <v>2022</v>
      </c>
      <c r="C4808">
        <v>15</v>
      </c>
      <c r="D4808" t="s">
        <v>16</v>
      </c>
      <c r="E4808">
        <f>VLOOKUP(B4808&amp;D4808,Sheet1!$A$2:$N$799,14,FALSE)</f>
        <v>3.1</v>
      </c>
      <c r="F4808">
        <f t="shared" si="75"/>
        <v>3.2</v>
      </c>
      <c r="G4808" t="s">
        <v>20</v>
      </c>
      <c r="H4808">
        <f>VLOOKUP(B4808&amp;G4808,Sheet1!$A$2:$N$799,14,FALSE)</f>
        <v>-0.1</v>
      </c>
      <c r="I4808">
        <v>0</v>
      </c>
      <c r="J4808">
        <v>2</v>
      </c>
      <c r="K4808">
        <v>0</v>
      </c>
      <c r="L4808">
        <v>-2</v>
      </c>
    </row>
    <row r="4809" spans="1:12" x14ac:dyDescent="0.25">
      <c r="A4809" t="s">
        <v>2408</v>
      </c>
      <c r="B4809">
        <v>2022</v>
      </c>
      <c r="C4809">
        <v>15</v>
      </c>
      <c r="D4809" t="s">
        <v>17</v>
      </c>
      <c r="E4809">
        <f>VLOOKUP(B4809&amp;D4809,Sheet1!$A$2:$N$799,14,FALSE)</f>
        <v>6.9</v>
      </c>
      <c r="F4809">
        <f t="shared" si="75"/>
        <v>9.1999999999999993</v>
      </c>
      <c r="G4809" t="s">
        <v>13</v>
      </c>
      <c r="H4809">
        <f>VLOOKUP(B4809&amp;G4809,Sheet1!$A$2:$N$799,14,FALSE)</f>
        <v>-2.2999999999999998</v>
      </c>
      <c r="I4809">
        <v>1</v>
      </c>
      <c r="J4809">
        <v>1</v>
      </c>
      <c r="K4809">
        <v>4</v>
      </c>
      <c r="L4809">
        <v>3</v>
      </c>
    </row>
    <row r="4810" spans="1:12" x14ac:dyDescent="0.25">
      <c r="A4810" t="s">
        <v>2409</v>
      </c>
      <c r="B4810">
        <v>2022</v>
      </c>
      <c r="C4810">
        <v>15</v>
      </c>
      <c r="D4810" t="s">
        <v>49</v>
      </c>
      <c r="E4810">
        <f>VLOOKUP(B4810&amp;D4810,Sheet1!$A$2:$N$799,14,FALSE)</f>
        <v>6.5</v>
      </c>
      <c r="F4810">
        <f t="shared" si="75"/>
        <v>4.7</v>
      </c>
      <c r="G4810" t="s">
        <v>29</v>
      </c>
      <c r="H4810">
        <f>VLOOKUP(B4810&amp;G4810,Sheet1!$A$2:$N$799,14,FALSE)</f>
        <v>1.8</v>
      </c>
      <c r="I4810">
        <v>0</v>
      </c>
      <c r="J4810">
        <v>2</v>
      </c>
      <c r="K4810">
        <v>3</v>
      </c>
      <c r="L4810">
        <v>1</v>
      </c>
    </row>
    <row r="4811" spans="1:12" x14ac:dyDescent="0.25">
      <c r="A4811" t="s">
        <v>2410</v>
      </c>
      <c r="B4811">
        <v>2022</v>
      </c>
      <c r="C4811">
        <v>15</v>
      </c>
      <c r="D4811" t="s">
        <v>40</v>
      </c>
      <c r="E4811">
        <f>VLOOKUP(B4811&amp;D4811,Sheet1!$A$2:$N$799,14,FALSE)</f>
        <v>2.2000000000000002</v>
      </c>
      <c r="F4811">
        <f t="shared" si="75"/>
        <v>1.4000000000000001</v>
      </c>
      <c r="G4811" t="s">
        <v>43</v>
      </c>
      <c r="H4811">
        <f>VLOOKUP(B4811&amp;G4811,Sheet1!$A$2:$N$799,14,FALSE)</f>
        <v>0.8</v>
      </c>
      <c r="I4811">
        <v>1</v>
      </c>
      <c r="J4811">
        <v>0</v>
      </c>
      <c r="K4811">
        <v>1</v>
      </c>
      <c r="L4811">
        <v>1</v>
      </c>
    </row>
    <row r="4812" spans="1:12" x14ac:dyDescent="0.25">
      <c r="A4812" t="s">
        <v>2411</v>
      </c>
      <c r="B4812">
        <v>2022</v>
      </c>
      <c r="C4812">
        <v>15</v>
      </c>
      <c r="D4812" t="s">
        <v>26</v>
      </c>
      <c r="E4812">
        <f>VLOOKUP(B4812&amp;D4812,Sheet1!$A$2:$N$799,14,FALSE)</f>
        <v>-8.6</v>
      </c>
      <c r="F4812">
        <f t="shared" si="75"/>
        <v>-8.5</v>
      </c>
      <c r="G4812" t="s">
        <v>32</v>
      </c>
      <c r="H4812">
        <f>VLOOKUP(B4812&amp;G4812,Sheet1!$A$2:$N$799,14,FALSE)</f>
        <v>-0.1</v>
      </c>
      <c r="I4812">
        <v>0</v>
      </c>
      <c r="J4812">
        <v>1</v>
      </c>
      <c r="K4812">
        <v>3</v>
      </c>
      <c r="L4812">
        <v>2</v>
      </c>
    </row>
    <row r="4813" spans="1:12" x14ac:dyDescent="0.25">
      <c r="A4813" t="s">
        <v>2412</v>
      </c>
      <c r="B4813">
        <v>2022</v>
      </c>
      <c r="C4813">
        <v>15</v>
      </c>
      <c r="D4813" t="s">
        <v>52</v>
      </c>
      <c r="E4813">
        <f>VLOOKUP(B4813&amp;D4813,Sheet1!$A$2:$N$799,14,FALSE)</f>
        <v>6.2</v>
      </c>
      <c r="F4813">
        <f t="shared" si="75"/>
        <v>14.7</v>
      </c>
      <c r="G4813" t="s">
        <v>55</v>
      </c>
      <c r="H4813">
        <f>VLOOKUP(B4813&amp;G4813,Sheet1!$A$2:$N$799,14,FALSE)</f>
        <v>-8.5</v>
      </c>
      <c r="I4813">
        <v>1</v>
      </c>
      <c r="J4813">
        <v>2</v>
      </c>
      <c r="K4813">
        <v>1</v>
      </c>
      <c r="L4813">
        <v>-1</v>
      </c>
    </row>
    <row r="4814" spans="1:12" x14ac:dyDescent="0.25">
      <c r="A4814" t="s">
        <v>2413</v>
      </c>
      <c r="B4814">
        <v>2022</v>
      </c>
      <c r="C4814">
        <v>15</v>
      </c>
      <c r="D4814" t="s">
        <v>31</v>
      </c>
      <c r="E4814">
        <f>VLOOKUP(B4814&amp;D4814,Sheet1!$A$2:$N$799,14,FALSE)</f>
        <v>-4</v>
      </c>
      <c r="F4814">
        <f t="shared" si="75"/>
        <v>-4.3</v>
      </c>
      <c r="G4814" t="s">
        <v>23</v>
      </c>
      <c r="H4814">
        <f>VLOOKUP(B4814&amp;G4814,Sheet1!$A$2:$N$799,14,FALSE)</f>
        <v>0.3</v>
      </c>
      <c r="I4814">
        <v>0</v>
      </c>
      <c r="J4814">
        <v>1</v>
      </c>
      <c r="K4814">
        <v>2</v>
      </c>
      <c r="L4814">
        <v>1</v>
      </c>
    </row>
    <row r="4815" spans="1:12" x14ac:dyDescent="0.25">
      <c r="A4815" t="s">
        <v>2414</v>
      </c>
      <c r="B4815">
        <v>2022</v>
      </c>
      <c r="C4815">
        <v>15</v>
      </c>
      <c r="D4815" t="s">
        <v>34</v>
      </c>
      <c r="E4815">
        <f>VLOOKUP(B4815&amp;D4815,Sheet1!$A$2:$N$799,14,FALSE)</f>
        <v>1.8</v>
      </c>
      <c r="F4815">
        <f t="shared" si="75"/>
        <v>-9.1</v>
      </c>
      <c r="G4815" t="s">
        <v>11</v>
      </c>
      <c r="H4815">
        <f>VLOOKUP(B4815&amp;G4815,Sheet1!$A$2:$N$799,14,FALSE)</f>
        <v>10.9</v>
      </c>
      <c r="I4815">
        <v>0</v>
      </c>
      <c r="J4815">
        <v>0</v>
      </c>
      <c r="K4815">
        <v>1</v>
      </c>
      <c r="L4815">
        <v>1</v>
      </c>
    </row>
    <row r="4816" spans="1:12" x14ac:dyDescent="0.25">
      <c r="A4816" t="s">
        <v>2415</v>
      </c>
      <c r="B4816">
        <v>2022</v>
      </c>
      <c r="C4816">
        <v>15</v>
      </c>
      <c r="D4816" t="s">
        <v>35</v>
      </c>
      <c r="E4816">
        <f>VLOOKUP(B4816&amp;D4816,Sheet1!$A$2:$N$799,14,FALSE)</f>
        <v>2</v>
      </c>
      <c r="F4816">
        <f t="shared" si="75"/>
        <v>4.5</v>
      </c>
      <c r="G4816" t="s">
        <v>44</v>
      </c>
      <c r="H4816">
        <f>VLOOKUP(B4816&amp;G4816,Sheet1!$A$2:$N$799,14,FALSE)</f>
        <v>-2.5</v>
      </c>
      <c r="I4816">
        <v>0</v>
      </c>
      <c r="J4816">
        <v>1</v>
      </c>
      <c r="K4816">
        <v>1</v>
      </c>
      <c r="L4816">
        <v>0</v>
      </c>
    </row>
    <row r="4817" spans="1:12" x14ac:dyDescent="0.25">
      <c r="A4817" t="s">
        <v>2416</v>
      </c>
      <c r="B4817">
        <v>2022</v>
      </c>
      <c r="C4817">
        <v>15</v>
      </c>
      <c r="D4817" t="s">
        <v>41</v>
      </c>
      <c r="E4817">
        <f>VLOOKUP(B4817&amp;D4817,Sheet1!$A$2:$N$799,14,FALSE)</f>
        <v>-0.4</v>
      </c>
      <c r="F4817">
        <f t="shared" si="75"/>
        <v>0.5</v>
      </c>
      <c r="G4817" t="s">
        <v>56</v>
      </c>
      <c r="H4817">
        <f>VLOOKUP(B4817&amp;G4817,Sheet1!$A$2:$N$799,14,FALSE)</f>
        <v>-0.9</v>
      </c>
      <c r="I4817">
        <v>1</v>
      </c>
      <c r="J4817">
        <v>0</v>
      </c>
      <c r="K4817">
        <v>2</v>
      </c>
      <c r="L4817">
        <v>2</v>
      </c>
    </row>
    <row r="4818" spans="1:12" x14ac:dyDescent="0.25">
      <c r="A4818" t="s">
        <v>2417</v>
      </c>
      <c r="B4818">
        <v>2022</v>
      </c>
      <c r="C4818">
        <v>15</v>
      </c>
      <c r="D4818" t="s">
        <v>28</v>
      </c>
      <c r="E4818">
        <f>VLOOKUP(B4818&amp;D4818,Sheet1!$A$2:$N$799,14,FALSE)</f>
        <v>6.5</v>
      </c>
      <c r="F4818">
        <f t="shared" si="75"/>
        <v>12.9</v>
      </c>
      <c r="G4818" t="s">
        <v>10</v>
      </c>
      <c r="H4818">
        <f>VLOOKUP(B4818&amp;G4818,Sheet1!$A$2:$N$799,14,FALSE)</f>
        <v>-6.4</v>
      </c>
      <c r="I4818">
        <v>1</v>
      </c>
      <c r="J4818">
        <v>3</v>
      </c>
      <c r="K4818">
        <v>1</v>
      </c>
      <c r="L4818">
        <v>-2</v>
      </c>
    </row>
    <row r="4819" spans="1:12" x14ac:dyDescent="0.25">
      <c r="A4819" t="s">
        <v>2418</v>
      </c>
      <c r="B4819">
        <v>2022</v>
      </c>
      <c r="C4819">
        <v>15</v>
      </c>
      <c r="D4819" t="s">
        <v>19</v>
      </c>
      <c r="E4819">
        <f>VLOOKUP(B4819&amp;D4819,Sheet1!$A$2:$N$799,14,FALSE)</f>
        <v>-0.8</v>
      </c>
      <c r="F4819">
        <f t="shared" si="75"/>
        <v>1.4000000000000001</v>
      </c>
      <c r="G4819" t="s">
        <v>14</v>
      </c>
      <c r="H4819">
        <f>VLOOKUP(B4819&amp;G4819,Sheet1!$A$2:$N$799,14,FALSE)</f>
        <v>-2.2000000000000002</v>
      </c>
      <c r="I4819">
        <v>1</v>
      </c>
      <c r="J4819">
        <v>0</v>
      </c>
      <c r="K4819">
        <v>0</v>
      </c>
      <c r="L4819">
        <v>0</v>
      </c>
    </row>
    <row r="4820" spans="1:12" x14ac:dyDescent="0.25">
      <c r="A4820" t="s">
        <v>2419</v>
      </c>
      <c r="B4820">
        <v>2022</v>
      </c>
      <c r="C4820">
        <v>15</v>
      </c>
      <c r="D4820" t="s">
        <v>50</v>
      </c>
      <c r="E4820">
        <f>VLOOKUP(B4820&amp;D4820,Sheet1!$A$2:$N$799,14,FALSE)</f>
        <v>7.9</v>
      </c>
      <c r="F4820">
        <f t="shared" si="75"/>
        <v>8.4</v>
      </c>
      <c r="G4820" t="s">
        <v>22</v>
      </c>
      <c r="H4820">
        <f>VLOOKUP(B4820&amp;G4820,Sheet1!$A$2:$N$799,14,FALSE)</f>
        <v>-0.5</v>
      </c>
      <c r="I4820">
        <v>1</v>
      </c>
      <c r="J4820">
        <v>0</v>
      </c>
      <c r="K4820">
        <v>1</v>
      </c>
      <c r="L4820">
        <v>1</v>
      </c>
    </row>
    <row r="4821" spans="1:12" x14ac:dyDescent="0.25">
      <c r="A4821" t="s">
        <v>2420</v>
      </c>
      <c r="B4821">
        <v>2022</v>
      </c>
      <c r="C4821">
        <v>15</v>
      </c>
      <c r="D4821" t="s">
        <v>53</v>
      </c>
      <c r="E4821">
        <f>VLOOKUP(B4821&amp;D4821,Sheet1!$A$2:$N$799,14,FALSE)</f>
        <v>-3.6</v>
      </c>
      <c r="F4821">
        <f t="shared" si="75"/>
        <v>-2.7</v>
      </c>
      <c r="G4821" t="s">
        <v>47</v>
      </c>
      <c r="H4821">
        <f>VLOOKUP(B4821&amp;G4821,Sheet1!$A$2:$N$799,14,FALSE)</f>
        <v>-0.9</v>
      </c>
      <c r="I4821">
        <v>0</v>
      </c>
      <c r="J4821">
        <v>1</v>
      </c>
      <c r="K4821">
        <v>2</v>
      </c>
      <c r="L4821">
        <v>1</v>
      </c>
    </row>
    <row r="4822" spans="1:12" x14ac:dyDescent="0.25">
      <c r="A4822" t="s">
        <v>2421</v>
      </c>
      <c r="B4822">
        <v>2022</v>
      </c>
      <c r="C4822">
        <v>16</v>
      </c>
      <c r="D4822" t="s">
        <v>37</v>
      </c>
      <c r="E4822">
        <f>VLOOKUP(B4822&amp;D4822,Sheet1!$A$2:$N$799,14,FALSE)</f>
        <v>-2.1</v>
      </c>
      <c r="F4822">
        <f t="shared" si="75"/>
        <v>-5.2</v>
      </c>
      <c r="G4822" t="s">
        <v>16</v>
      </c>
      <c r="H4822">
        <f>VLOOKUP(B4822&amp;G4822,Sheet1!$A$2:$N$799,14,FALSE)</f>
        <v>3.1</v>
      </c>
      <c r="I4822">
        <v>0</v>
      </c>
      <c r="J4822">
        <v>1</v>
      </c>
      <c r="K4822">
        <v>0</v>
      </c>
      <c r="L4822">
        <v>-1</v>
      </c>
    </row>
    <row r="4823" spans="1:12" x14ac:dyDescent="0.25">
      <c r="A4823" t="s">
        <v>2422</v>
      </c>
      <c r="B4823">
        <v>2022</v>
      </c>
      <c r="C4823">
        <v>16</v>
      </c>
      <c r="D4823" t="s">
        <v>11</v>
      </c>
      <c r="E4823">
        <f>VLOOKUP(B4823&amp;D4823,Sheet1!$A$2:$N$799,14,FALSE)</f>
        <v>10.9</v>
      </c>
      <c r="F4823">
        <f t="shared" si="75"/>
        <v>17.3</v>
      </c>
      <c r="G4823" t="s">
        <v>10</v>
      </c>
      <c r="H4823">
        <f>VLOOKUP(B4823&amp;G4823,Sheet1!$A$2:$N$799,14,FALSE)</f>
        <v>-6.4</v>
      </c>
      <c r="I4823">
        <v>1</v>
      </c>
      <c r="J4823">
        <v>3</v>
      </c>
      <c r="K4823">
        <v>2</v>
      </c>
      <c r="L4823">
        <v>-1</v>
      </c>
    </row>
    <row r="4824" spans="1:12" x14ac:dyDescent="0.25">
      <c r="A4824" t="s">
        <v>2423</v>
      </c>
      <c r="B4824">
        <v>2022</v>
      </c>
      <c r="C4824">
        <v>16</v>
      </c>
      <c r="D4824" t="s">
        <v>17</v>
      </c>
      <c r="E4824">
        <f>VLOOKUP(B4824&amp;D4824,Sheet1!$A$2:$N$799,14,FALSE)</f>
        <v>6.9</v>
      </c>
      <c r="F4824">
        <f t="shared" si="75"/>
        <v>4.9000000000000004</v>
      </c>
      <c r="G4824" t="s">
        <v>35</v>
      </c>
      <c r="H4824">
        <f>VLOOKUP(B4824&amp;G4824,Sheet1!$A$2:$N$799,14,FALSE)</f>
        <v>2</v>
      </c>
      <c r="I4824">
        <v>1</v>
      </c>
      <c r="J4824">
        <v>3</v>
      </c>
      <c r="K4824">
        <v>1</v>
      </c>
      <c r="L4824">
        <v>-2</v>
      </c>
    </row>
    <row r="4825" spans="1:12" x14ac:dyDescent="0.25">
      <c r="A4825" t="s">
        <v>2424</v>
      </c>
      <c r="B4825">
        <v>2022</v>
      </c>
      <c r="C4825">
        <v>16</v>
      </c>
      <c r="D4825" t="s">
        <v>25</v>
      </c>
      <c r="E4825">
        <f>VLOOKUP(B4825&amp;D4825,Sheet1!$A$2:$N$799,14,FALSE)</f>
        <v>-5</v>
      </c>
      <c r="F4825">
        <f t="shared" si="75"/>
        <v>-1</v>
      </c>
      <c r="G4825" t="s">
        <v>31</v>
      </c>
      <c r="H4825">
        <f>VLOOKUP(B4825&amp;G4825,Sheet1!$A$2:$N$799,14,FALSE)</f>
        <v>-4</v>
      </c>
      <c r="I4825">
        <v>0</v>
      </c>
      <c r="J4825">
        <v>4</v>
      </c>
      <c r="K4825">
        <v>0</v>
      </c>
      <c r="L4825">
        <v>-4</v>
      </c>
    </row>
    <row r="4826" spans="1:12" x14ac:dyDescent="0.25">
      <c r="A4826" t="s">
        <v>2425</v>
      </c>
      <c r="B4826">
        <v>2022</v>
      </c>
      <c r="C4826">
        <v>16</v>
      </c>
      <c r="D4826" t="s">
        <v>40</v>
      </c>
      <c r="E4826">
        <f>VLOOKUP(B4826&amp;D4826,Sheet1!$A$2:$N$799,14,FALSE)</f>
        <v>2.2000000000000002</v>
      </c>
      <c r="F4826">
        <f t="shared" si="75"/>
        <v>4.4000000000000004</v>
      </c>
      <c r="G4826" t="s">
        <v>14</v>
      </c>
      <c r="H4826">
        <f>VLOOKUP(B4826&amp;G4826,Sheet1!$A$2:$N$799,14,FALSE)</f>
        <v>-2.2000000000000002</v>
      </c>
      <c r="I4826">
        <v>0</v>
      </c>
      <c r="J4826">
        <v>1</v>
      </c>
      <c r="K4826">
        <v>0</v>
      </c>
      <c r="L4826">
        <v>-1</v>
      </c>
    </row>
    <row r="4827" spans="1:12" x14ac:dyDescent="0.25">
      <c r="A4827" t="s">
        <v>2426</v>
      </c>
      <c r="B4827">
        <v>2022</v>
      </c>
      <c r="C4827">
        <v>16</v>
      </c>
      <c r="D4827" t="s">
        <v>23</v>
      </c>
      <c r="E4827">
        <f>VLOOKUP(B4827&amp;D4827,Sheet1!$A$2:$N$799,14,FALSE)</f>
        <v>0.3</v>
      </c>
      <c r="F4827">
        <f t="shared" si="75"/>
        <v>-1.5</v>
      </c>
      <c r="G4827" t="s">
        <v>34</v>
      </c>
      <c r="H4827">
        <f>VLOOKUP(B4827&amp;G4827,Sheet1!$A$2:$N$799,14,FALSE)</f>
        <v>1.8</v>
      </c>
      <c r="I4827">
        <v>1</v>
      </c>
      <c r="J4827">
        <v>1</v>
      </c>
      <c r="K4827">
        <v>4</v>
      </c>
      <c r="L4827">
        <v>3</v>
      </c>
    </row>
    <row r="4828" spans="1:12" x14ac:dyDescent="0.25">
      <c r="A4828" t="s">
        <v>2427</v>
      </c>
      <c r="B4828">
        <v>2022</v>
      </c>
      <c r="C4828">
        <v>16</v>
      </c>
      <c r="D4828" t="s">
        <v>55</v>
      </c>
      <c r="E4828">
        <f>VLOOKUP(B4828&amp;D4828,Sheet1!$A$2:$N$799,14,FALSE)</f>
        <v>-8.5</v>
      </c>
      <c r="F4828">
        <f t="shared" si="75"/>
        <v>-4.9000000000000004</v>
      </c>
      <c r="G4828" t="s">
        <v>53</v>
      </c>
      <c r="H4828">
        <f>VLOOKUP(B4828&amp;G4828,Sheet1!$A$2:$N$799,14,FALSE)</f>
        <v>-3.6</v>
      </c>
      <c r="I4828">
        <v>1</v>
      </c>
      <c r="J4828">
        <v>1</v>
      </c>
      <c r="K4828">
        <v>3</v>
      </c>
      <c r="L4828">
        <v>2</v>
      </c>
    </row>
    <row r="4829" spans="1:12" x14ac:dyDescent="0.25">
      <c r="A4829" t="s">
        <v>2428</v>
      </c>
      <c r="B4829">
        <v>2022</v>
      </c>
      <c r="C4829">
        <v>16</v>
      </c>
      <c r="D4829" t="s">
        <v>29</v>
      </c>
      <c r="E4829">
        <f>VLOOKUP(B4829&amp;D4829,Sheet1!$A$2:$N$799,14,FALSE)</f>
        <v>1.8</v>
      </c>
      <c r="F4829">
        <f t="shared" si="75"/>
        <v>1</v>
      </c>
      <c r="G4829" t="s">
        <v>43</v>
      </c>
      <c r="H4829">
        <f>VLOOKUP(B4829&amp;G4829,Sheet1!$A$2:$N$799,14,FALSE)</f>
        <v>0.8</v>
      </c>
      <c r="I4829">
        <v>1</v>
      </c>
      <c r="J4829">
        <v>1</v>
      </c>
      <c r="K4829">
        <v>2</v>
      </c>
      <c r="L4829">
        <v>1</v>
      </c>
    </row>
    <row r="4830" spans="1:12" x14ac:dyDescent="0.25">
      <c r="A4830" t="s">
        <v>2429</v>
      </c>
      <c r="B4830">
        <v>2022</v>
      </c>
      <c r="C4830">
        <v>16</v>
      </c>
      <c r="D4830" t="s">
        <v>47</v>
      </c>
      <c r="E4830">
        <f>VLOOKUP(B4830&amp;D4830,Sheet1!$A$2:$N$799,14,FALSE)</f>
        <v>-0.9</v>
      </c>
      <c r="F4830">
        <f t="shared" si="75"/>
        <v>7.6999999999999993</v>
      </c>
      <c r="G4830" t="s">
        <v>26</v>
      </c>
      <c r="H4830">
        <f>VLOOKUP(B4830&amp;G4830,Sheet1!$A$2:$N$799,14,FALSE)</f>
        <v>-8.6</v>
      </c>
      <c r="I4830">
        <v>1</v>
      </c>
      <c r="J4830">
        <v>2</v>
      </c>
      <c r="K4830">
        <v>3</v>
      </c>
      <c r="L4830">
        <v>1</v>
      </c>
    </row>
    <row r="4831" spans="1:12" x14ac:dyDescent="0.25">
      <c r="A4831" t="s">
        <v>2430</v>
      </c>
      <c r="B4831">
        <v>2022</v>
      </c>
      <c r="C4831">
        <v>16</v>
      </c>
      <c r="D4831" t="s">
        <v>44</v>
      </c>
      <c r="E4831">
        <f>VLOOKUP(B4831&amp;D4831,Sheet1!$A$2:$N$799,14,FALSE)</f>
        <v>-2.5</v>
      </c>
      <c r="F4831">
        <f t="shared" si="75"/>
        <v>-1.7</v>
      </c>
      <c r="G4831" t="s">
        <v>19</v>
      </c>
      <c r="H4831">
        <f>VLOOKUP(B4831&amp;G4831,Sheet1!$A$2:$N$799,14,FALSE)</f>
        <v>-0.8</v>
      </c>
      <c r="I4831">
        <v>0</v>
      </c>
      <c r="J4831">
        <v>3</v>
      </c>
      <c r="K4831">
        <v>1</v>
      </c>
      <c r="L4831">
        <v>-2</v>
      </c>
    </row>
    <row r="4832" spans="1:12" x14ac:dyDescent="0.25">
      <c r="A4832" t="s">
        <v>2431</v>
      </c>
      <c r="B4832">
        <v>2022</v>
      </c>
      <c r="C4832">
        <v>16</v>
      </c>
      <c r="D4832" t="s">
        <v>38</v>
      </c>
      <c r="E4832">
        <f>VLOOKUP(B4832&amp;D4832,Sheet1!$A$2:$N$799,14,FALSE)</f>
        <v>-1.2</v>
      </c>
      <c r="F4832">
        <f t="shared" si="75"/>
        <v>-1.0999999999999999</v>
      </c>
      <c r="G4832" t="s">
        <v>20</v>
      </c>
      <c r="H4832">
        <f>VLOOKUP(B4832&amp;G4832,Sheet1!$A$2:$N$799,14,FALSE)</f>
        <v>-0.1</v>
      </c>
      <c r="I4832">
        <v>1</v>
      </c>
      <c r="J4832">
        <v>1</v>
      </c>
      <c r="K4832">
        <v>1</v>
      </c>
      <c r="L4832">
        <v>0</v>
      </c>
    </row>
    <row r="4833" spans="1:12" x14ac:dyDescent="0.25">
      <c r="A4833" t="s">
        <v>2432</v>
      </c>
      <c r="B4833">
        <v>2022</v>
      </c>
      <c r="C4833">
        <v>16</v>
      </c>
      <c r="D4833" t="s">
        <v>41</v>
      </c>
      <c r="E4833">
        <f>VLOOKUP(B4833&amp;D4833,Sheet1!$A$2:$N$799,14,FALSE)</f>
        <v>-0.4</v>
      </c>
      <c r="F4833">
        <f t="shared" si="75"/>
        <v>-0.30000000000000004</v>
      </c>
      <c r="G4833" t="s">
        <v>32</v>
      </c>
      <c r="H4833">
        <f>VLOOKUP(B4833&amp;G4833,Sheet1!$A$2:$N$799,14,FALSE)</f>
        <v>-0.1</v>
      </c>
      <c r="I4833">
        <v>0</v>
      </c>
      <c r="J4833">
        <v>2</v>
      </c>
      <c r="K4833">
        <v>0</v>
      </c>
      <c r="L4833">
        <v>-2</v>
      </c>
    </row>
    <row r="4834" spans="1:12" x14ac:dyDescent="0.25">
      <c r="A4834" t="s">
        <v>2433</v>
      </c>
      <c r="B4834">
        <v>2022</v>
      </c>
      <c r="C4834">
        <v>16</v>
      </c>
      <c r="D4834" t="s">
        <v>28</v>
      </c>
      <c r="E4834">
        <f>VLOOKUP(B4834&amp;D4834,Sheet1!$A$2:$N$799,14,FALSE)</f>
        <v>6.5</v>
      </c>
      <c r="F4834">
        <f t="shared" si="75"/>
        <v>0</v>
      </c>
      <c r="G4834" t="s">
        <v>49</v>
      </c>
      <c r="H4834">
        <f>VLOOKUP(B4834&amp;G4834,Sheet1!$A$2:$N$799,14,FALSE)</f>
        <v>6.5</v>
      </c>
      <c r="I4834">
        <v>0</v>
      </c>
      <c r="J4834">
        <v>4</v>
      </c>
      <c r="K4834">
        <v>1</v>
      </c>
      <c r="L4834">
        <v>-3</v>
      </c>
    </row>
    <row r="4835" spans="1:12" x14ac:dyDescent="0.25">
      <c r="A4835" t="s">
        <v>2434</v>
      </c>
      <c r="B4835">
        <v>2022</v>
      </c>
      <c r="C4835">
        <v>16</v>
      </c>
      <c r="D4835" t="s">
        <v>22</v>
      </c>
      <c r="E4835">
        <f>VLOOKUP(B4835&amp;D4835,Sheet1!$A$2:$N$799,14,FALSE)</f>
        <v>-0.5</v>
      </c>
      <c r="F4835">
        <f t="shared" si="75"/>
        <v>-6.7</v>
      </c>
      <c r="G4835" t="s">
        <v>52</v>
      </c>
      <c r="H4835">
        <f>VLOOKUP(B4835&amp;G4835,Sheet1!$A$2:$N$799,14,FALSE)</f>
        <v>6.2</v>
      </c>
      <c r="I4835">
        <v>0</v>
      </c>
      <c r="J4835">
        <v>1</v>
      </c>
      <c r="K4835">
        <v>0</v>
      </c>
      <c r="L4835">
        <v>-1</v>
      </c>
    </row>
    <row r="4836" spans="1:12" x14ac:dyDescent="0.25">
      <c r="A4836" t="s">
        <v>2435</v>
      </c>
      <c r="B4836">
        <v>2022</v>
      </c>
      <c r="C4836">
        <v>16</v>
      </c>
      <c r="D4836" t="s">
        <v>13</v>
      </c>
      <c r="E4836">
        <f>VLOOKUP(B4836&amp;D4836,Sheet1!$A$2:$N$799,14,FALSE)</f>
        <v>-2.2999999999999998</v>
      </c>
      <c r="F4836">
        <f t="shared" si="75"/>
        <v>3.9000000000000004</v>
      </c>
      <c r="G4836" t="s">
        <v>46</v>
      </c>
      <c r="H4836">
        <f>VLOOKUP(B4836&amp;G4836,Sheet1!$A$2:$N$799,14,FALSE)</f>
        <v>-6.2</v>
      </c>
      <c r="I4836">
        <v>1</v>
      </c>
      <c r="J4836">
        <v>2</v>
      </c>
      <c r="K4836">
        <v>3</v>
      </c>
      <c r="L4836">
        <v>1</v>
      </c>
    </row>
    <row r="4837" spans="1:12" x14ac:dyDescent="0.25">
      <c r="A4837" t="s">
        <v>2436</v>
      </c>
      <c r="B4837">
        <v>2022</v>
      </c>
      <c r="C4837">
        <v>16</v>
      </c>
      <c r="D4837" t="s">
        <v>56</v>
      </c>
      <c r="E4837">
        <f>VLOOKUP(B4837&amp;D4837,Sheet1!$A$2:$N$799,14,FALSE)</f>
        <v>-0.9</v>
      </c>
      <c r="F4837">
        <f t="shared" si="75"/>
        <v>-8.8000000000000007</v>
      </c>
      <c r="G4837" t="s">
        <v>50</v>
      </c>
      <c r="H4837">
        <f>VLOOKUP(B4837&amp;G4837,Sheet1!$A$2:$N$799,14,FALSE)</f>
        <v>7.9</v>
      </c>
      <c r="I4837">
        <v>0</v>
      </c>
      <c r="J4837">
        <v>2</v>
      </c>
      <c r="K4837">
        <v>1</v>
      </c>
      <c r="L4837">
        <v>-1</v>
      </c>
    </row>
    <row r="4838" spans="1:12" x14ac:dyDescent="0.25">
      <c r="A4838" t="s">
        <v>2437</v>
      </c>
      <c r="B4838">
        <v>2022</v>
      </c>
      <c r="C4838">
        <v>17</v>
      </c>
      <c r="D4838" t="s">
        <v>46</v>
      </c>
      <c r="E4838">
        <f>VLOOKUP(B4838&amp;D4838,Sheet1!$A$2:$N$799,14,FALSE)</f>
        <v>-6.2</v>
      </c>
      <c r="F4838">
        <f t="shared" si="75"/>
        <v>-4.0999999999999996</v>
      </c>
      <c r="G4838" t="s">
        <v>37</v>
      </c>
      <c r="H4838">
        <f>VLOOKUP(B4838&amp;G4838,Sheet1!$A$2:$N$799,14,FALSE)</f>
        <v>-2.1</v>
      </c>
      <c r="I4838">
        <v>0</v>
      </c>
      <c r="J4838">
        <v>0</v>
      </c>
      <c r="K4838">
        <v>1</v>
      </c>
      <c r="L4838">
        <v>1</v>
      </c>
    </row>
    <row r="4839" spans="1:12" x14ac:dyDescent="0.25">
      <c r="A4839" t="s">
        <v>2438</v>
      </c>
      <c r="B4839">
        <v>2022</v>
      </c>
      <c r="C4839">
        <v>17</v>
      </c>
      <c r="D4839" t="s">
        <v>14</v>
      </c>
      <c r="E4839">
        <f>VLOOKUP(B4839&amp;D4839,Sheet1!$A$2:$N$799,14,FALSE)</f>
        <v>-2.2000000000000002</v>
      </c>
      <c r="F4839">
        <f t="shared" si="75"/>
        <v>9.9999999999999645E-2</v>
      </c>
      <c r="G4839" t="s">
        <v>13</v>
      </c>
      <c r="H4839">
        <f>VLOOKUP(B4839&amp;G4839,Sheet1!$A$2:$N$799,14,FALSE)</f>
        <v>-2.2999999999999998</v>
      </c>
      <c r="I4839">
        <v>0</v>
      </c>
      <c r="J4839">
        <v>3</v>
      </c>
      <c r="K4839">
        <v>1</v>
      </c>
      <c r="L4839">
        <v>-2</v>
      </c>
    </row>
    <row r="4840" spans="1:12" x14ac:dyDescent="0.25">
      <c r="A4840" t="s">
        <v>2439</v>
      </c>
      <c r="B4840">
        <v>2022</v>
      </c>
      <c r="C4840">
        <v>17</v>
      </c>
      <c r="D4840" t="s">
        <v>10</v>
      </c>
      <c r="E4840">
        <f>VLOOKUP(B4840&amp;D4840,Sheet1!$A$2:$N$799,14,FALSE)</f>
        <v>-6.4</v>
      </c>
      <c r="F4840">
        <f t="shared" si="75"/>
        <v>-8.6000000000000014</v>
      </c>
      <c r="G4840" t="s">
        <v>40</v>
      </c>
      <c r="H4840">
        <f>VLOOKUP(B4840&amp;G4840,Sheet1!$A$2:$N$799,14,FALSE)</f>
        <v>2.2000000000000002</v>
      </c>
      <c r="I4840">
        <v>0</v>
      </c>
      <c r="J4840">
        <v>2</v>
      </c>
      <c r="K4840">
        <v>0</v>
      </c>
      <c r="L4840">
        <v>-2</v>
      </c>
    </row>
    <row r="4841" spans="1:12" x14ac:dyDescent="0.25">
      <c r="A4841" t="s">
        <v>2440</v>
      </c>
      <c r="B4841">
        <v>2022</v>
      </c>
      <c r="C4841">
        <v>17</v>
      </c>
      <c r="D4841" t="s">
        <v>20</v>
      </c>
      <c r="E4841">
        <f>VLOOKUP(B4841&amp;D4841,Sheet1!$A$2:$N$799,14,FALSE)</f>
        <v>-0.1</v>
      </c>
      <c r="F4841">
        <f t="shared" si="75"/>
        <v>0.8</v>
      </c>
      <c r="G4841" t="s">
        <v>56</v>
      </c>
      <c r="H4841">
        <f>VLOOKUP(B4841&amp;G4841,Sheet1!$A$2:$N$799,14,FALSE)</f>
        <v>-0.9</v>
      </c>
      <c r="I4841">
        <v>1</v>
      </c>
      <c r="J4841">
        <v>0</v>
      </c>
      <c r="K4841">
        <v>3</v>
      </c>
      <c r="L4841">
        <v>3</v>
      </c>
    </row>
    <row r="4842" spans="1:12" x14ac:dyDescent="0.25">
      <c r="A4842" t="s">
        <v>2441</v>
      </c>
      <c r="B4842">
        <v>2022</v>
      </c>
      <c r="C4842">
        <v>17</v>
      </c>
      <c r="D4842" t="s">
        <v>49</v>
      </c>
      <c r="E4842">
        <f>VLOOKUP(B4842&amp;D4842,Sheet1!$A$2:$N$799,14,FALSE)</f>
        <v>6.5</v>
      </c>
      <c r="F4842">
        <f t="shared" si="75"/>
        <v>10.1</v>
      </c>
      <c r="G4842" t="s">
        <v>53</v>
      </c>
      <c r="H4842">
        <f>VLOOKUP(B4842&amp;G4842,Sheet1!$A$2:$N$799,14,FALSE)</f>
        <v>-3.6</v>
      </c>
      <c r="I4842">
        <v>1</v>
      </c>
      <c r="J4842">
        <v>3</v>
      </c>
      <c r="K4842">
        <v>2</v>
      </c>
      <c r="L4842">
        <v>-1</v>
      </c>
    </row>
    <row r="4843" spans="1:12" x14ac:dyDescent="0.25">
      <c r="A4843" t="s">
        <v>2442</v>
      </c>
      <c r="B4843">
        <v>2022</v>
      </c>
      <c r="C4843">
        <v>17</v>
      </c>
      <c r="D4843" t="s">
        <v>25</v>
      </c>
      <c r="E4843">
        <f>VLOOKUP(B4843&amp;D4843,Sheet1!$A$2:$N$799,14,FALSE)</f>
        <v>-5</v>
      </c>
      <c r="F4843">
        <f t="shared" si="75"/>
        <v>-11.2</v>
      </c>
      <c r="G4843" t="s">
        <v>52</v>
      </c>
      <c r="H4843">
        <f>VLOOKUP(B4843&amp;G4843,Sheet1!$A$2:$N$799,14,FALSE)</f>
        <v>6.2</v>
      </c>
      <c r="I4843">
        <v>0</v>
      </c>
      <c r="J4843">
        <v>3</v>
      </c>
      <c r="K4843">
        <v>1</v>
      </c>
      <c r="L4843">
        <v>-2</v>
      </c>
    </row>
    <row r="4844" spans="1:12" x14ac:dyDescent="0.25">
      <c r="A4844" t="s">
        <v>2443</v>
      </c>
      <c r="B4844">
        <v>2022</v>
      </c>
      <c r="C4844">
        <v>17</v>
      </c>
      <c r="D4844" t="s">
        <v>26</v>
      </c>
      <c r="E4844">
        <f>VLOOKUP(B4844&amp;D4844,Sheet1!$A$2:$N$799,14,FALSE)</f>
        <v>-8.6</v>
      </c>
      <c r="F4844">
        <f t="shared" si="75"/>
        <v>-8.1999999999999993</v>
      </c>
      <c r="G4844" t="s">
        <v>41</v>
      </c>
      <c r="H4844">
        <f>VLOOKUP(B4844&amp;G4844,Sheet1!$A$2:$N$799,14,FALSE)</f>
        <v>-0.4</v>
      </c>
      <c r="I4844">
        <v>0</v>
      </c>
      <c r="J4844">
        <v>1</v>
      </c>
      <c r="K4844">
        <v>1</v>
      </c>
      <c r="L4844">
        <v>0</v>
      </c>
    </row>
    <row r="4845" spans="1:12" x14ac:dyDescent="0.25">
      <c r="A4845" t="s">
        <v>2444</v>
      </c>
      <c r="B4845">
        <v>2022</v>
      </c>
      <c r="C4845">
        <v>17</v>
      </c>
      <c r="D4845" t="s">
        <v>29</v>
      </c>
      <c r="E4845">
        <f>VLOOKUP(B4845&amp;D4845,Sheet1!$A$2:$N$799,14,FALSE)</f>
        <v>1.8</v>
      </c>
      <c r="F4845">
        <f t="shared" si="75"/>
        <v>10.3</v>
      </c>
      <c r="G4845" t="s">
        <v>55</v>
      </c>
      <c r="H4845">
        <f>VLOOKUP(B4845&amp;G4845,Sheet1!$A$2:$N$799,14,FALSE)</f>
        <v>-8.5</v>
      </c>
      <c r="I4845">
        <v>1</v>
      </c>
      <c r="J4845">
        <v>2</v>
      </c>
      <c r="K4845">
        <v>1</v>
      </c>
      <c r="L4845">
        <v>-1</v>
      </c>
    </row>
    <row r="4846" spans="1:12" x14ac:dyDescent="0.25">
      <c r="A4846" t="s">
        <v>2445</v>
      </c>
      <c r="B4846">
        <v>2022</v>
      </c>
      <c r="C4846">
        <v>17</v>
      </c>
      <c r="D4846" t="s">
        <v>31</v>
      </c>
      <c r="E4846">
        <f>VLOOKUP(B4846&amp;D4846,Sheet1!$A$2:$N$799,14,FALSE)</f>
        <v>-4</v>
      </c>
      <c r="F4846">
        <f t="shared" si="75"/>
        <v>-3.1</v>
      </c>
      <c r="G4846" t="s">
        <v>47</v>
      </c>
      <c r="H4846">
        <f>VLOOKUP(B4846&amp;G4846,Sheet1!$A$2:$N$799,14,FALSE)</f>
        <v>-0.9</v>
      </c>
      <c r="I4846">
        <v>0</v>
      </c>
      <c r="J4846">
        <v>1</v>
      </c>
      <c r="K4846">
        <v>0</v>
      </c>
      <c r="L4846">
        <v>-1</v>
      </c>
    </row>
    <row r="4847" spans="1:12" x14ac:dyDescent="0.25">
      <c r="A4847" t="s">
        <v>2446</v>
      </c>
      <c r="B4847">
        <v>2022</v>
      </c>
      <c r="C4847">
        <v>17</v>
      </c>
      <c r="D4847" t="s">
        <v>34</v>
      </c>
      <c r="E4847">
        <f>VLOOKUP(B4847&amp;D4847,Sheet1!$A$2:$N$799,14,FALSE)</f>
        <v>1.8</v>
      </c>
      <c r="F4847">
        <f t="shared" si="75"/>
        <v>-0.19999999999999996</v>
      </c>
      <c r="G4847" t="s">
        <v>35</v>
      </c>
      <c r="H4847">
        <f>VLOOKUP(B4847&amp;G4847,Sheet1!$A$2:$N$799,14,FALSE)</f>
        <v>2</v>
      </c>
      <c r="I4847">
        <v>0</v>
      </c>
      <c r="J4847">
        <v>2</v>
      </c>
      <c r="K4847">
        <v>0</v>
      </c>
      <c r="L4847">
        <v>-2</v>
      </c>
    </row>
    <row r="4848" spans="1:12" x14ac:dyDescent="0.25">
      <c r="A4848" t="s">
        <v>2447</v>
      </c>
      <c r="B4848">
        <v>2022</v>
      </c>
      <c r="C4848">
        <v>17</v>
      </c>
      <c r="D4848" t="s">
        <v>32</v>
      </c>
      <c r="E4848">
        <f>VLOOKUP(B4848&amp;D4848,Sheet1!$A$2:$N$799,14,FALSE)</f>
        <v>-0.1</v>
      </c>
      <c r="F4848">
        <f t="shared" si="75"/>
        <v>-0.4</v>
      </c>
      <c r="G4848" t="s">
        <v>23</v>
      </c>
      <c r="H4848">
        <f>VLOOKUP(B4848&amp;G4848,Sheet1!$A$2:$N$799,14,FALSE)</f>
        <v>0.3</v>
      </c>
      <c r="I4848">
        <v>0</v>
      </c>
      <c r="J4848">
        <v>4</v>
      </c>
      <c r="K4848">
        <v>0</v>
      </c>
      <c r="L4848">
        <v>-4</v>
      </c>
    </row>
    <row r="4849" spans="1:12" x14ac:dyDescent="0.25">
      <c r="A4849" t="s">
        <v>2448</v>
      </c>
      <c r="B4849">
        <v>2022</v>
      </c>
      <c r="C4849">
        <v>17</v>
      </c>
      <c r="D4849" t="s">
        <v>38</v>
      </c>
      <c r="E4849">
        <f>VLOOKUP(B4849&amp;D4849,Sheet1!$A$2:$N$799,14,FALSE)</f>
        <v>-1.2</v>
      </c>
      <c r="F4849">
        <f t="shared" si="75"/>
        <v>-7.7</v>
      </c>
      <c r="G4849" t="s">
        <v>28</v>
      </c>
      <c r="H4849">
        <f>VLOOKUP(B4849&amp;G4849,Sheet1!$A$2:$N$799,14,FALSE)</f>
        <v>6.5</v>
      </c>
      <c r="I4849">
        <v>1</v>
      </c>
      <c r="J4849">
        <v>1</v>
      </c>
      <c r="K4849">
        <v>1</v>
      </c>
      <c r="L4849">
        <v>0</v>
      </c>
    </row>
    <row r="4850" spans="1:12" x14ac:dyDescent="0.25">
      <c r="A4850" t="s">
        <v>2449</v>
      </c>
      <c r="B4850">
        <v>2022</v>
      </c>
      <c r="C4850">
        <v>17</v>
      </c>
      <c r="D4850" t="s">
        <v>43</v>
      </c>
      <c r="E4850">
        <f>VLOOKUP(B4850&amp;D4850,Sheet1!$A$2:$N$799,14,FALSE)</f>
        <v>0.8</v>
      </c>
      <c r="F4850">
        <f t="shared" si="75"/>
        <v>1.3</v>
      </c>
      <c r="G4850" t="s">
        <v>22</v>
      </c>
      <c r="H4850">
        <f>VLOOKUP(B4850&amp;G4850,Sheet1!$A$2:$N$799,14,FALSE)</f>
        <v>-0.5</v>
      </c>
      <c r="I4850">
        <v>0</v>
      </c>
      <c r="J4850">
        <v>3</v>
      </c>
      <c r="K4850">
        <v>0</v>
      </c>
      <c r="L4850">
        <v>-3</v>
      </c>
    </row>
    <row r="4851" spans="1:12" x14ac:dyDescent="0.25">
      <c r="A4851" t="s">
        <v>2450</v>
      </c>
      <c r="B4851">
        <v>2022</v>
      </c>
      <c r="C4851">
        <v>17</v>
      </c>
      <c r="D4851" t="s">
        <v>19</v>
      </c>
      <c r="E4851">
        <f>VLOOKUP(B4851&amp;D4851,Sheet1!$A$2:$N$799,14,FALSE)</f>
        <v>-0.8</v>
      </c>
      <c r="F4851">
        <f t="shared" si="75"/>
        <v>-3.9000000000000004</v>
      </c>
      <c r="G4851" t="s">
        <v>16</v>
      </c>
      <c r="H4851">
        <f>VLOOKUP(B4851&amp;G4851,Sheet1!$A$2:$N$799,14,FALSE)</f>
        <v>3.1</v>
      </c>
      <c r="I4851">
        <v>1</v>
      </c>
      <c r="J4851">
        <v>0</v>
      </c>
      <c r="K4851">
        <v>1</v>
      </c>
      <c r="L4851">
        <v>1</v>
      </c>
    </row>
    <row r="4852" spans="1:12" x14ac:dyDescent="0.25">
      <c r="A4852" t="s">
        <v>2451</v>
      </c>
      <c r="B4852">
        <v>2022</v>
      </c>
      <c r="C4852">
        <v>17</v>
      </c>
      <c r="D4852" t="s">
        <v>50</v>
      </c>
      <c r="E4852">
        <f>VLOOKUP(B4852&amp;D4852,Sheet1!$A$2:$N$799,14,FALSE)</f>
        <v>7.9</v>
      </c>
      <c r="F4852">
        <f t="shared" si="75"/>
        <v>10.4</v>
      </c>
      <c r="G4852" t="s">
        <v>44</v>
      </c>
      <c r="H4852">
        <f>VLOOKUP(B4852&amp;G4852,Sheet1!$A$2:$N$799,14,FALSE)</f>
        <v>-2.5</v>
      </c>
      <c r="I4852">
        <v>1</v>
      </c>
      <c r="J4852">
        <v>1</v>
      </c>
      <c r="K4852">
        <v>2</v>
      </c>
      <c r="L4852">
        <v>1</v>
      </c>
    </row>
    <row r="4853" spans="1:12" x14ac:dyDescent="0.25">
      <c r="A4853" t="s">
        <v>2452</v>
      </c>
      <c r="B4853">
        <v>2022</v>
      </c>
      <c r="C4853">
        <v>18</v>
      </c>
      <c r="D4853" t="s">
        <v>46</v>
      </c>
      <c r="E4853">
        <f>VLOOKUP(B4853&amp;D4853,Sheet1!$A$2:$N$799,14,FALSE)</f>
        <v>-6.2</v>
      </c>
      <c r="F4853">
        <f t="shared" si="75"/>
        <v>-14.100000000000001</v>
      </c>
      <c r="G4853" t="s">
        <v>50</v>
      </c>
      <c r="H4853">
        <f>VLOOKUP(B4853&amp;G4853,Sheet1!$A$2:$N$799,14,FALSE)</f>
        <v>7.9</v>
      </c>
      <c r="I4853">
        <v>0</v>
      </c>
      <c r="J4853">
        <v>4</v>
      </c>
      <c r="K4853">
        <v>0</v>
      </c>
      <c r="L4853">
        <v>-4</v>
      </c>
    </row>
    <row r="4854" spans="1:12" x14ac:dyDescent="0.25">
      <c r="A4854" t="s">
        <v>2453</v>
      </c>
      <c r="B4854">
        <v>2022</v>
      </c>
      <c r="C4854">
        <v>18</v>
      </c>
      <c r="D4854" t="s">
        <v>16</v>
      </c>
      <c r="E4854">
        <f>VLOOKUP(B4854&amp;D4854,Sheet1!$A$2:$N$799,14,FALSE)</f>
        <v>3.1</v>
      </c>
      <c r="F4854">
        <f t="shared" si="75"/>
        <v>-3.8000000000000003</v>
      </c>
      <c r="G4854" t="s">
        <v>17</v>
      </c>
      <c r="H4854">
        <f>VLOOKUP(B4854&amp;G4854,Sheet1!$A$2:$N$799,14,FALSE)</f>
        <v>6.9</v>
      </c>
      <c r="I4854">
        <v>0</v>
      </c>
      <c r="J4854">
        <v>4</v>
      </c>
      <c r="K4854">
        <v>1</v>
      </c>
      <c r="L4854">
        <v>-3</v>
      </c>
    </row>
    <row r="4855" spans="1:12" x14ac:dyDescent="0.25">
      <c r="A4855" t="s">
        <v>2454</v>
      </c>
      <c r="B4855">
        <v>2022</v>
      </c>
      <c r="C4855">
        <v>18</v>
      </c>
      <c r="D4855" t="s">
        <v>14</v>
      </c>
      <c r="E4855">
        <f>VLOOKUP(B4855&amp;D4855,Sheet1!$A$2:$N$799,14,FALSE)</f>
        <v>-2.2000000000000002</v>
      </c>
      <c r="F4855">
        <f t="shared" si="75"/>
        <v>-1.0000000000000002</v>
      </c>
      <c r="G4855" t="s">
        <v>38</v>
      </c>
      <c r="H4855">
        <f>VLOOKUP(B4855&amp;G4855,Sheet1!$A$2:$N$799,14,FALSE)</f>
        <v>-1.2</v>
      </c>
      <c r="I4855">
        <v>1</v>
      </c>
      <c r="J4855">
        <v>2</v>
      </c>
      <c r="K4855">
        <v>1</v>
      </c>
      <c r="L4855">
        <v>-1</v>
      </c>
    </row>
    <row r="4856" spans="1:12" x14ac:dyDescent="0.25">
      <c r="A4856" t="s">
        <v>2455</v>
      </c>
      <c r="B4856">
        <v>2022</v>
      </c>
      <c r="C4856">
        <v>18</v>
      </c>
      <c r="D4856" t="s">
        <v>20</v>
      </c>
      <c r="E4856">
        <f>VLOOKUP(B4856&amp;D4856,Sheet1!$A$2:$N$799,14,FALSE)</f>
        <v>-0.1</v>
      </c>
      <c r="F4856">
        <f t="shared" si="75"/>
        <v>0.70000000000000007</v>
      </c>
      <c r="G4856" t="s">
        <v>19</v>
      </c>
      <c r="H4856">
        <f>VLOOKUP(B4856&amp;G4856,Sheet1!$A$2:$N$799,14,FALSE)</f>
        <v>-0.8</v>
      </c>
      <c r="I4856">
        <v>0</v>
      </c>
      <c r="J4856">
        <v>2</v>
      </c>
      <c r="K4856">
        <v>1</v>
      </c>
      <c r="L4856">
        <v>-1</v>
      </c>
    </row>
    <row r="4857" spans="1:12" x14ac:dyDescent="0.25">
      <c r="A4857" t="s">
        <v>2456</v>
      </c>
      <c r="B4857">
        <v>2022</v>
      </c>
      <c r="C4857">
        <v>18</v>
      </c>
      <c r="D4857" t="s">
        <v>49</v>
      </c>
      <c r="E4857">
        <f>VLOOKUP(B4857&amp;D4857,Sheet1!$A$2:$N$799,14,FALSE)</f>
        <v>6.5</v>
      </c>
      <c r="F4857">
        <f t="shared" si="75"/>
        <v>7.4</v>
      </c>
      <c r="G4857" t="s">
        <v>56</v>
      </c>
      <c r="H4857">
        <f>VLOOKUP(B4857&amp;G4857,Sheet1!$A$2:$N$799,14,FALSE)</f>
        <v>-0.9</v>
      </c>
      <c r="I4857">
        <v>0</v>
      </c>
      <c r="J4857">
        <v>1</v>
      </c>
      <c r="K4857">
        <v>2</v>
      </c>
      <c r="L4857">
        <v>1</v>
      </c>
    </row>
    <row r="4858" spans="1:12" x14ac:dyDescent="0.25">
      <c r="A4858" t="s">
        <v>2457</v>
      </c>
      <c r="B4858">
        <v>2022</v>
      </c>
      <c r="C4858">
        <v>18</v>
      </c>
      <c r="D4858" t="s">
        <v>40</v>
      </c>
      <c r="E4858">
        <f>VLOOKUP(B4858&amp;D4858,Sheet1!$A$2:$N$799,14,FALSE)</f>
        <v>2.2000000000000002</v>
      </c>
      <c r="F4858">
        <f t="shared" si="75"/>
        <v>1.9000000000000001</v>
      </c>
      <c r="G4858" t="s">
        <v>23</v>
      </c>
      <c r="H4858">
        <f>VLOOKUP(B4858&amp;G4858,Sheet1!$A$2:$N$799,14,FALSE)</f>
        <v>0.3</v>
      </c>
      <c r="I4858">
        <v>1</v>
      </c>
      <c r="J4858">
        <v>0</v>
      </c>
      <c r="K4858">
        <v>2</v>
      </c>
      <c r="L4858">
        <v>2</v>
      </c>
    </row>
    <row r="4859" spans="1:12" x14ac:dyDescent="0.25">
      <c r="A4859" t="s">
        <v>2458</v>
      </c>
      <c r="B4859">
        <v>2022</v>
      </c>
      <c r="C4859">
        <v>18</v>
      </c>
      <c r="D4859" t="s">
        <v>55</v>
      </c>
      <c r="E4859">
        <f>VLOOKUP(B4859&amp;D4859,Sheet1!$A$2:$N$799,14,FALSE)</f>
        <v>-8.5</v>
      </c>
      <c r="F4859">
        <f t="shared" si="75"/>
        <v>9.9999999999999645E-2</v>
      </c>
      <c r="G4859" t="s">
        <v>26</v>
      </c>
      <c r="H4859">
        <f>VLOOKUP(B4859&amp;G4859,Sheet1!$A$2:$N$799,14,FALSE)</f>
        <v>-8.6</v>
      </c>
      <c r="I4859">
        <v>1</v>
      </c>
      <c r="J4859">
        <v>3</v>
      </c>
      <c r="K4859">
        <v>3</v>
      </c>
      <c r="L4859">
        <v>0</v>
      </c>
    </row>
    <row r="4860" spans="1:12" x14ac:dyDescent="0.25">
      <c r="A4860" t="s">
        <v>2459</v>
      </c>
      <c r="B4860">
        <v>2022</v>
      </c>
      <c r="C4860">
        <v>18</v>
      </c>
      <c r="D4860" t="s">
        <v>52</v>
      </c>
      <c r="E4860">
        <f>VLOOKUP(B4860&amp;D4860,Sheet1!$A$2:$N$799,14,FALSE)</f>
        <v>6.2</v>
      </c>
      <c r="F4860">
        <f t="shared" si="75"/>
        <v>8.6999999999999993</v>
      </c>
      <c r="G4860" t="s">
        <v>44</v>
      </c>
      <c r="H4860">
        <f>VLOOKUP(B4860&amp;G4860,Sheet1!$A$2:$N$799,14,FALSE)</f>
        <v>-2.5</v>
      </c>
      <c r="I4860">
        <v>1</v>
      </c>
      <c r="J4860">
        <v>0</v>
      </c>
      <c r="K4860">
        <v>2</v>
      </c>
      <c r="L4860">
        <v>2</v>
      </c>
    </row>
    <row r="4861" spans="1:12" x14ac:dyDescent="0.25">
      <c r="A4861" t="s">
        <v>2460</v>
      </c>
      <c r="B4861">
        <v>2022</v>
      </c>
      <c r="C4861">
        <v>18</v>
      </c>
      <c r="D4861" t="s">
        <v>47</v>
      </c>
      <c r="E4861">
        <f>VLOOKUP(B4861&amp;D4861,Sheet1!$A$2:$N$799,14,FALSE)</f>
        <v>-0.9</v>
      </c>
      <c r="F4861">
        <f t="shared" si="75"/>
        <v>4.0999999999999996</v>
      </c>
      <c r="G4861" t="s">
        <v>25</v>
      </c>
      <c r="H4861">
        <f>VLOOKUP(B4861&amp;G4861,Sheet1!$A$2:$N$799,14,FALSE)</f>
        <v>-5</v>
      </c>
      <c r="I4861">
        <v>0</v>
      </c>
      <c r="J4861">
        <v>3</v>
      </c>
      <c r="K4861">
        <v>1</v>
      </c>
      <c r="L4861">
        <v>-2</v>
      </c>
    </row>
    <row r="4862" spans="1:12" x14ac:dyDescent="0.25">
      <c r="A4862" t="s">
        <v>2461</v>
      </c>
      <c r="B4862">
        <v>2022</v>
      </c>
      <c r="C4862">
        <v>18</v>
      </c>
      <c r="D4862" t="s">
        <v>31</v>
      </c>
      <c r="E4862">
        <f>VLOOKUP(B4862&amp;D4862,Sheet1!$A$2:$N$799,14,FALSE)</f>
        <v>-4</v>
      </c>
      <c r="F4862">
        <f t="shared" si="75"/>
        <v>-3.5</v>
      </c>
      <c r="G4862" t="s">
        <v>22</v>
      </c>
      <c r="H4862">
        <f>VLOOKUP(B4862&amp;G4862,Sheet1!$A$2:$N$799,14,FALSE)</f>
        <v>-0.5</v>
      </c>
      <c r="I4862">
        <v>0</v>
      </c>
      <c r="J4862">
        <v>1</v>
      </c>
      <c r="K4862">
        <v>2</v>
      </c>
      <c r="L4862">
        <v>1</v>
      </c>
    </row>
    <row r="4863" spans="1:12" x14ac:dyDescent="0.25">
      <c r="A4863" t="s">
        <v>2462</v>
      </c>
      <c r="B4863">
        <v>2022</v>
      </c>
      <c r="C4863">
        <v>18</v>
      </c>
      <c r="D4863" t="s">
        <v>32</v>
      </c>
      <c r="E4863">
        <f>VLOOKUP(B4863&amp;D4863,Sheet1!$A$2:$N$799,14,FALSE)</f>
        <v>-0.1</v>
      </c>
      <c r="F4863">
        <f t="shared" si="75"/>
        <v>6.3000000000000007</v>
      </c>
      <c r="G4863" t="s">
        <v>10</v>
      </c>
      <c r="H4863">
        <f>VLOOKUP(B4863&amp;G4863,Sheet1!$A$2:$N$799,14,FALSE)</f>
        <v>-6.4</v>
      </c>
      <c r="I4863">
        <v>1</v>
      </c>
      <c r="J4863">
        <v>2</v>
      </c>
      <c r="K4863">
        <v>2</v>
      </c>
      <c r="L4863">
        <v>0</v>
      </c>
    </row>
    <row r="4864" spans="1:12" x14ac:dyDescent="0.25">
      <c r="A4864" t="s">
        <v>2463</v>
      </c>
      <c r="B4864">
        <v>2022</v>
      </c>
      <c r="C4864">
        <v>18</v>
      </c>
      <c r="D4864" t="s">
        <v>35</v>
      </c>
      <c r="E4864">
        <f>VLOOKUP(B4864&amp;D4864,Sheet1!$A$2:$N$799,14,FALSE)</f>
        <v>2</v>
      </c>
      <c r="F4864">
        <f t="shared" si="75"/>
        <v>-8.9</v>
      </c>
      <c r="G4864" t="s">
        <v>11</v>
      </c>
      <c r="H4864">
        <f>VLOOKUP(B4864&amp;G4864,Sheet1!$A$2:$N$799,14,FALSE)</f>
        <v>10.9</v>
      </c>
      <c r="I4864">
        <v>0</v>
      </c>
      <c r="J4864">
        <v>4</v>
      </c>
      <c r="K4864">
        <v>2</v>
      </c>
      <c r="L4864">
        <v>-2</v>
      </c>
    </row>
    <row r="4865" spans="1:12" x14ac:dyDescent="0.25">
      <c r="A4865" t="s">
        <v>2464</v>
      </c>
      <c r="B4865">
        <v>2022</v>
      </c>
      <c r="C4865">
        <v>18</v>
      </c>
      <c r="D4865" t="s">
        <v>41</v>
      </c>
      <c r="E4865">
        <f>VLOOKUP(B4865&amp;D4865,Sheet1!$A$2:$N$799,14,FALSE)</f>
        <v>-0.4</v>
      </c>
      <c r="F4865">
        <f t="shared" si="75"/>
        <v>-6.9</v>
      </c>
      <c r="G4865" t="s">
        <v>28</v>
      </c>
      <c r="H4865">
        <f>VLOOKUP(B4865&amp;G4865,Sheet1!$A$2:$N$799,14,FALSE)</f>
        <v>6.5</v>
      </c>
      <c r="I4865">
        <v>0</v>
      </c>
      <c r="J4865">
        <v>0</v>
      </c>
      <c r="K4865">
        <v>1</v>
      </c>
      <c r="L4865">
        <v>1</v>
      </c>
    </row>
    <row r="4866" spans="1:12" x14ac:dyDescent="0.25">
      <c r="A4866" t="s">
        <v>2465</v>
      </c>
      <c r="B4866">
        <v>2022</v>
      </c>
      <c r="C4866">
        <v>18</v>
      </c>
      <c r="D4866" t="s">
        <v>43</v>
      </c>
      <c r="E4866">
        <f>VLOOKUP(B4866&amp;D4866,Sheet1!$A$2:$N$799,14,FALSE)</f>
        <v>0.8</v>
      </c>
      <c r="F4866">
        <f t="shared" si="75"/>
        <v>-1</v>
      </c>
      <c r="G4866" t="s">
        <v>34</v>
      </c>
      <c r="H4866">
        <f>VLOOKUP(B4866&amp;G4866,Sheet1!$A$2:$N$799,14,FALSE)</f>
        <v>1.8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2466</v>
      </c>
      <c r="B4867">
        <v>2022</v>
      </c>
      <c r="C4867">
        <v>18</v>
      </c>
      <c r="D4867" t="s">
        <v>13</v>
      </c>
      <c r="E4867">
        <f>VLOOKUP(B4867&amp;D4867,Sheet1!$A$2:$N$799,14,FALSE)</f>
        <v>-2.2999999999999998</v>
      </c>
      <c r="F4867">
        <f t="shared" ref="F4867:F4930" si="76">E4867-H4867</f>
        <v>-0.19999999999999973</v>
      </c>
      <c r="G4867" t="s">
        <v>37</v>
      </c>
      <c r="H4867">
        <f>VLOOKUP(B4867&amp;G4867,Sheet1!$A$2:$N$799,14,FALSE)</f>
        <v>-2.1</v>
      </c>
      <c r="I4867">
        <v>0</v>
      </c>
      <c r="J4867">
        <v>1</v>
      </c>
      <c r="K4867">
        <v>1</v>
      </c>
      <c r="L4867">
        <v>0</v>
      </c>
    </row>
    <row r="4868" spans="1:12" x14ac:dyDescent="0.25">
      <c r="A4868" t="s">
        <v>2467</v>
      </c>
      <c r="B4868">
        <v>2022</v>
      </c>
      <c r="C4868">
        <v>18</v>
      </c>
      <c r="D4868" t="s">
        <v>53</v>
      </c>
      <c r="E4868">
        <f>VLOOKUP(B4868&amp;D4868,Sheet1!$A$2:$N$799,14,FALSE)</f>
        <v>-3.6</v>
      </c>
      <c r="F4868">
        <f t="shared" si="76"/>
        <v>-5.4</v>
      </c>
      <c r="G4868" t="s">
        <v>29</v>
      </c>
      <c r="H4868">
        <f>VLOOKUP(B4868&amp;G4868,Sheet1!$A$2:$N$799,14,FALSE)</f>
        <v>1.8</v>
      </c>
      <c r="I4868">
        <v>0</v>
      </c>
      <c r="J4868">
        <v>2</v>
      </c>
      <c r="K4868">
        <v>1</v>
      </c>
      <c r="L4868">
        <v>-1</v>
      </c>
    </row>
    <row r="4869" spans="1:12" x14ac:dyDescent="0.25">
      <c r="A4869" t="s">
        <v>2468</v>
      </c>
      <c r="B4869">
        <v>2022</v>
      </c>
      <c r="C4869">
        <v>19</v>
      </c>
      <c r="D4869" t="s">
        <v>16</v>
      </c>
      <c r="E4869">
        <f>VLOOKUP(B4869&amp;D4869,Sheet1!$A$2:$N$799,14,FALSE)</f>
        <v>3.1</v>
      </c>
      <c r="F4869">
        <f t="shared" si="76"/>
        <v>-3.8000000000000003</v>
      </c>
      <c r="G4869" t="s">
        <v>17</v>
      </c>
      <c r="H4869">
        <f>VLOOKUP(B4869&amp;G4869,Sheet1!$A$2:$N$799,14,FALSE)</f>
        <v>6.9</v>
      </c>
      <c r="I4869">
        <v>0</v>
      </c>
      <c r="J4869">
        <v>2</v>
      </c>
      <c r="K4869">
        <v>1</v>
      </c>
      <c r="L4869">
        <v>-1</v>
      </c>
    </row>
    <row r="4870" spans="1:12" x14ac:dyDescent="0.25">
      <c r="A4870" t="s">
        <v>2469</v>
      </c>
      <c r="B4870">
        <v>2022</v>
      </c>
      <c r="C4870">
        <v>19</v>
      </c>
      <c r="D4870" t="s">
        <v>49</v>
      </c>
      <c r="E4870">
        <f>VLOOKUP(B4870&amp;D4870,Sheet1!$A$2:$N$799,14,FALSE)</f>
        <v>6.5</v>
      </c>
      <c r="F4870">
        <f t="shared" si="76"/>
        <v>8.8000000000000007</v>
      </c>
      <c r="G4870" t="s">
        <v>13</v>
      </c>
      <c r="H4870">
        <f>VLOOKUP(B4870&amp;G4870,Sheet1!$A$2:$N$799,14,FALSE)</f>
        <v>-2.2999999999999998</v>
      </c>
      <c r="I4870">
        <v>1</v>
      </c>
      <c r="J4870">
        <v>0</v>
      </c>
      <c r="K4870">
        <v>1</v>
      </c>
      <c r="L4870">
        <v>1</v>
      </c>
    </row>
    <row r="4871" spans="1:12" x14ac:dyDescent="0.25">
      <c r="A4871" t="s">
        <v>2470</v>
      </c>
      <c r="B4871">
        <v>2022</v>
      </c>
      <c r="C4871">
        <v>19</v>
      </c>
      <c r="D4871" t="s">
        <v>47</v>
      </c>
      <c r="E4871">
        <f>VLOOKUP(B4871&amp;D4871,Sheet1!$A$2:$N$799,14,FALSE)</f>
        <v>-0.9</v>
      </c>
      <c r="F4871">
        <f t="shared" si="76"/>
        <v>-2.7</v>
      </c>
      <c r="G4871" t="s">
        <v>29</v>
      </c>
      <c r="H4871">
        <f>VLOOKUP(B4871&amp;G4871,Sheet1!$A$2:$N$799,14,FALSE)</f>
        <v>1.8</v>
      </c>
      <c r="I4871">
        <v>0</v>
      </c>
      <c r="J4871">
        <v>1</v>
      </c>
      <c r="K4871">
        <v>4</v>
      </c>
      <c r="L4871">
        <v>3</v>
      </c>
    </row>
    <row r="4872" spans="1:12" x14ac:dyDescent="0.25">
      <c r="A4872" t="s">
        <v>2471</v>
      </c>
      <c r="B4872">
        <v>2022</v>
      </c>
      <c r="C4872">
        <v>19</v>
      </c>
      <c r="D4872" t="s">
        <v>34</v>
      </c>
      <c r="E4872">
        <f>VLOOKUP(B4872&amp;D4872,Sheet1!$A$2:$N$799,14,FALSE)</f>
        <v>1.8</v>
      </c>
      <c r="F4872">
        <f t="shared" si="76"/>
        <v>-9.1</v>
      </c>
      <c r="G4872" t="s">
        <v>11</v>
      </c>
      <c r="H4872">
        <f>VLOOKUP(B4872&amp;G4872,Sheet1!$A$2:$N$799,14,FALSE)</f>
        <v>10.9</v>
      </c>
      <c r="I4872">
        <v>0</v>
      </c>
      <c r="J4872">
        <v>2</v>
      </c>
      <c r="K4872">
        <v>3</v>
      </c>
      <c r="L4872">
        <v>1</v>
      </c>
    </row>
    <row r="4873" spans="1:12" x14ac:dyDescent="0.25">
      <c r="A4873" t="s">
        <v>2472</v>
      </c>
      <c r="B4873">
        <v>2022</v>
      </c>
      <c r="C4873">
        <v>19</v>
      </c>
      <c r="D4873" t="s">
        <v>41</v>
      </c>
      <c r="E4873">
        <f>VLOOKUP(B4873&amp;D4873,Sheet1!$A$2:$N$799,14,FALSE)</f>
        <v>-0.4</v>
      </c>
      <c r="F4873">
        <f t="shared" si="76"/>
        <v>-0.30000000000000004</v>
      </c>
      <c r="G4873" t="s">
        <v>32</v>
      </c>
      <c r="H4873">
        <f>VLOOKUP(B4873&amp;G4873,Sheet1!$A$2:$N$799,14,FALSE)</f>
        <v>-0.1</v>
      </c>
      <c r="I4873">
        <v>1</v>
      </c>
      <c r="J4873">
        <v>0</v>
      </c>
      <c r="K4873">
        <v>0</v>
      </c>
      <c r="L4873">
        <v>0</v>
      </c>
    </row>
    <row r="4874" spans="1:12" x14ac:dyDescent="0.25">
      <c r="A4874" t="s">
        <v>2473</v>
      </c>
      <c r="B4874">
        <v>2022</v>
      </c>
      <c r="C4874">
        <v>19</v>
      </c>
      <c r="D4874" t="s">
        <v>22</v>
      </c>
      <c r="E4874">
        <f>VLOOKUP(B4874&amp;D4874,Sheet1!$A$2:$N$799,14,FALSE)</f>
        <v>-0.5</v>
      </c>
      <c r="F4874">
        <f t="shared" si="76"/>
        <v>-8.4</v>
      </c>
      <c r="G4874" t="s">
        <v>50</v>
      </c>
      <c r="H4874">
        <f>VLOOKUP(B4874&amp;G4874,Sheet1!$A$2:$N$799,14,FALSE)</f>
        <v>7.9</v>
      </c>
      <c r="I4874">
        <v>0</v>
      </c>
      <c r="J4874">
        <v>2</v>
      </c>
      <c r="K4874">
        <v>0</v>
      </c>
      <c r="L4874">
        <v>-2</v>
      </c>
    </row>
    <row r="4875" spans="1:12" x14ac:dyDescent="0.25">
      <c r="A4875" t="s">
        <v>2474</v>
      </c>
      <c r="B4875">
        <v>2022</v>
      </c>
      <c r="C4875">
        <v>20</v>
      </c>
      <c r="D4875" t="s">
        <v>17</v>
      </c>
      <c r="E4875">
        <f>VLOOKUP(B4875&amp;D4875,Sheet1!$A$2:$N$799,14,FALSE)</f>
        <v>6.9</v>
      </c>
      <c r="F4875">
        <f t="shared" si="76"/>
        <v>-4</v>
      </c>
      <c r="G4875" t="s">
        <v>11</v>
      </c>
      <c r="H4875">
        <f>VLOOKUP(B4875&amp;G4875,Sheet1!$A$2:$N$799,14,FALSE)</f>
        <v>10.9</v>
      </c>
      <c r="I4875">
        <v>1</v>
      </c>
      <c r="J4875">
        <v>0</v>
      </c>
      <c r="K4875">
        <v>1</v>
      </c>
      <c r="L4875">
        <v>1</v>
      </c>
    </row>
    <row r="4876" spans="1:12" x14ac:dyDescent="0.25">
      <c r="A4876" t="s">
        <v>2475</v>
      </c>
      <c r="B4876">
        <v>2022</v>
      </c>
      <c r="C4876">
        <v>20</v>
      </c>
      <c r="D4876" t="s">
        <v>49</v>
      </c>
      <c r="E4876">
        <f>VLOOKUP(B4876&amp;D4876,Sheet1!$A$2:$N$799,14,FALSE)</f>
        <v>6.5</v>
      </c>
      <c r="F4876">
        <f t="shared" si="76"/>
        <v>-1.4000000000000004</v>
      </c>
      <c r="G4876" t="s">
        <v>50</v>
      </c>
      <c r="H4876">
        <f>VLOOKUP(B4876&amp;G4876,Sheet1!$A$2:$N$799,14,FALSE)</f>
        <v>7.9</v>
      </c>
      <c r="I4876">
        <v>0</v>
      </c>
      <c r="J4876">
        <v>3</v>
      </c>
      <c r="K4876">
        <v>0</v>
      </c>
      <c r="L4876">
        <v>-3</v>
      </c>
    </row>
    <row r="4877" spans="1:12" x14ac:dyDescent="0.25">
      <c r="A4877" t="s">
        <v>2476</v>
      </c>
      <c r="B4877">
        <v>2022</v>
      </c>
      <c r="C4877">
        <v>20</v>
      </c>
      <c r="D4877" t="s">
        <v>29</v>
      </c>
      <c r="E4877">
        <f>VLOOKUP(B4877&amp;D4877,Sheet1!$A$2:$N$799,14,FALSE)</f>
        <v>1.8</v>
      </c>
      <c r="F4877">
        <f t="shared" si="76"/>
        <v>-4.4000000000000004</v>
      </c>
      <c r="G4877" t="s">
        <v>52</v>
      </c>
      <c r="H4877">
        <f>VLOOKUP(B4877&amp;G4877,Sheet1!$A$2:$N$799,14,FALSE)</f>
        <v>6.2</v>
      </c>
      <c r="I4877">
        <v>0</v>
      </c>
      <c r="J4877">
        <v>2</v>
      </c>
      <c r="K4877">
        <v>0</v>
      </c>
      <c r="L4877">
        <v>-2</v>
      </c>
    </row>
    <row r="4878" spans="1:12" x14ac:dyDescent="0.25">
      <c r="A4878" t="s">
        <v>2477</v>
      </c>
      <c r="B4878">
        <v>2022</v>
      </c>
      <c r="C4878">
        <v>20</v>
      </c>
      <c r="D4878" t="s">
        <v>41</v>
      </c>
      <c r="E4878">
        <f>VLOOKUP(B4878&amp;D4878,Sheet1!$A$2:$N$799,14,FALSE)</f>
        <v>-0.4</v>
      </c>
      <c r="F4878">
        <f t="shared" si="76"/>
        <v>-6.9</v>
      </c>
      <c r="G4878" t="s">
        <v>28</v>
      </c>
      <c r="H4878">
        <f>VLOOKUP(B4878&amp;G4878,Sheet1!$A$2:$N$799,14,FALSE)</f>
        <v>6.5</v>
      </c>
      <c r="I4878">
        <v>0</v>
      </c>
      <c r="J4878">
        <v>1</v>
      </c>
      <c r="K4878">
        <v>0</v>
      </c>
      <c r="L4878">
        <v>-1</v>
      </c>
    </row>
    <row r="4879" spans="1:12" x14ac:dyDescent="0.25">
      <c r="A4879" t="s">
        <v>2478</v>
      </c>
      <c r="B4879">
        <v>2022</v>
      </c>
      <c r="C4879">
        <v>21</v>
      </c>
      <c r="D4879" t="s">
        <v>17</v>
      </c>
      <c r="E4879">
        <f>VLOOKUP(B4879&amp;D4879,Sheet1!$A$2:$N$799,14,FALSE)</f>
        <v>6.9</v>
      </c>
      <c r="F4879">
        <f t="shared" si="76"/>
        <v>0.70000000000000018</v>
      </c>
      <c r="G4879" t="s">
        <v>52</v>
      </c>
      <c r="H4879">
        <f>VLOOKUP(B4879&amp;G4879,Sheet1!$A$2:$N$799,14,FALSE)</f>
        <v>6.2</v>
      </c>
      <c r="I4879">
        <v>0</v>
      </c>
      <c r="J4879">
        <v>2</v>
      </c>
      <c r="K4879">
        <v>1</v>
      </c>
      <c r="L4879">
        <v>-1</v>
      </c>
    </row>
    <row r="4880" spans="1:12" x14ac:dyDescent="0.25">
      <c r="A4880" t="s">
        <v>2479</v>
      </c>
      <c r="B4880">
        <v>2022</v>
      </c>
      <c r="C4880">
        <v>21</v>
      </c>
      <c r="D4880" t="s">
        <v>50</v>
      </c>
      <c r="E4880">
        <f>VLOOKUP(B4880&amp;D4880,Sheet1!$A$2:$N$799,14,FALSE)</f>
        <v>7.9</v>
      </c>
      <c r="F4880">
        <f t="shared" si="76"/>
        <v>1.4000000000000004</v>
      </c>
      <c r="G4880" t="s">
        <v>28</v>
      </c>
      <c r="H4880">
        <f>VLOOKUP(B4880&amp;G4880,Sheet1!$A$2:$N$799,14,FALSE)</f>
        <v>6.5</v>
      </c>
      <c r="I4880">
        <v>0</v>
      </c>
      <c r="J4880">
        <v>3</v>
      </c>
      <c r="K4880">
        <v>0</v>
      </c>
      <c r="L4880">
        <v>-3</v>
      </c>
    </row>
    <row r="4881" spans="1:12" x14ac:dyDescent="0.25">
      <c r="A4881" t="s">
        <v>2480</v>
      </c>
      <c r="B4881">
        <v>2022</v>
      </c>
      <c r="C4881">
        <v>22</v>
      </c>
      <c r="D4881" t="s">
        <v>52</v>
      </c>
      <c r="E4881">
        <f>VLOOKUP(B4881&amp;D4881,Sheet1!$A$2:$N$799,14,FALSE)</f>
        <v>6.2</v>
      </c>
      <c r="F4881">
        <f t="shared" si="76"/>
        <v>-0.29999999999999982</v>
      </c>
      <c r="G4881" t="s">
        <v>28</v>
      </c>
      <c r="H4881">
        <f>VLOOKUP(B4881&amp;G4881,Sheet1!$A$2:$N$799,14,FALSE)</f>
        <v>6.5</v>
      </c>
      <c r="I4881">
        <v>1</v>
      </c>
      <c r="J4881">
        <v>0</v>
      </c>
      <c r="K4881">
        <v>1</v>
      </c>
      <c r="L4881">
        <v>1</v>
      </c>
    </row>
    <row r="4882" spans="1:12" x14ac:dyDescent="0.25">
      <c r="A4882" t="s">
        <v>2481</v>
      </c>
      <c r="B4882">
        <v>2023</v>
      </c>
      <c r="C4882">
        <v>1</v>
      </c>
      <c r="D4882" t="s">
        <v>56</v>
      </c>
      <c r="E4882">
        <f>VLOOKUP(B4882&amp;D4882,Sheet1!$A$2:$N$799,14,FALSE)</f>
        <v>-11.1</v>
      </c>
      <c r="F4882">
        <f t="shared" si="76"/>
        <v>-5.6999999999999993</v>
      </c>
      <c r="G4882" t="s">
        <v>46</v>
      </c>
      <c r="H4882">
        <f>VLOOKUP(B4882&amp;G4882,Sheet1!$A$2:$N$799,14,FALSE)</f>
        <v>-5.4</v>
      </c>
      <c r="I4882">
        <v>1</v>
      </c>
      <c r="J4882">
        <v>3</v>
      </c>
      <c r="K4882">
        <v>2</v>
      </c>
      <c r="L4882">
        <v>-1</v>
      </c>
    </row>
    <row r="4883" spans="1:12" x14ac:dyDescent="0.25">
      <c r="A4883" t="s">
        <v>2482</v>
      </c>
      <c r="B4883">
        <v>2023</v>
      </c>
      <c r="C4883">
        <v>1</v>
      </c>
      <c r="D4883" t="s">
        <v>43</v>
      </c>
      <c r="E4883">
        <f>VLOOKUP(B4883&amp;D4883,Sheet1!$A$2:$N$799,14,FALSE)</f>
        <v>-5.8</v>
      </c>
      <c r="F4883">
        <f t="shared" si="76"/>
        <v>-12.3</v>
      </c>
      <c r="G4883" t="s">
        <v>11</v>
      </c>
      <c r="H4883">
        <f>VLOOKUP(B4883&amp;G4883,Sheet1!$A$2:$N$799,14,FALSE)</f>
        <v>6.5</v>
      </c>
      <c r="I4883">
        <v>1</v>
      </c>
      <c r="J4883">
        <v>1</v>
      </c>
      <c r="K4883">
        <v>4</v>
      </c>
      <c r="L4883">
        <v>3</v>
      </c>
    </row>
    <row r="4884" spans="1:12" x14ac:dyDescent="0.25">
      <c r="A4884" t="s">
        <v>2483</v>
      </c>
      <c r="B4884">
        <v>2023</v>
      </c>
      <c r="C4884">
        <v>1</v>
      </c>
      <c r="D4884" t="s">
        <v>37</v>
      </c>
      <c r="E4884">
        <f>VLOOKUP(B4884&amp;D4884,Sheet1!$A$2:$N$799,14,FALSE)</f>
        <v>-5</v>
      </c>
      <c r="F4884">
        <f t="shared" si="76"/>
        <v>4.9000000000000004</v>
      </c>
      <c r="G4884" t="s">
        <v>14</v>
      </c>
      <c r="H4884">
        <f>VLOOKUP(B4884&amp;G4884,Sheet1!$A$2:$N$799,14,FALSE)</f>
        <v>-9.9</v>
      </c>
      <c r="I4884">
        <v>1</v>
      </c>
      <c r="J4884">
        <v>0</v>
      </c>
      <c r="K4884">
        <v>3</v>
      </c>
      <c r="L4884">
        <v>3</v>
      </c>
    </row>
    <row r="4885" spans="1:12" x14ac:dyDescent="0.25">
      <c r="A4885" t="s">
        <v>2484</v>
      </c>
      <c r="B4885">
        <v>2023</v>
      </c>
      <c r="C4885">
        <v>1</v>
      </c>
      <c r="D4885" t="s">
        <v>20</v>
      </c>
      <c r="E4885">
        <f>VLOOKUP(B4885&amp;D4885,Sheet1!$A$2:$N$799,14,FALSE)</f>
        <v>3.3</v>
      </c>
      <c r="F4885">
        <f t="shared" si="76"/>
        <v>1.5999999999999999</v>
      </c>
      <c r="G4885" t="s">
        <v>17</v>
      </c>
      <c r="H4885">
        <f>VLOOKUP(B4885&amp;G4885,Sheet1!$A$2:$N$799,14,FALSE)</f>
        <v>1.7</v>
      </c>
      <c r="I4885">
        <v>1</v>
      </c>
      <c r="J4885">
        <v>2</v>
      </c>
      <c r="K4885">
        <v>0</v>
      </c>
      <c r="L4885">
        <v>-2</v>
      </c>
    </row>
    <row r="4886" spans="1:12" x14ac:dyDescent="0.25">
      <c r="A4886" t="s">
        <v>2485</v>
      </c>
      <c r="B4886">
        <v>2023</v>
      </c>
      <c r="C4886">
        <v>1</v>
      </c>
      <c r="D4886" t="s">
        <v>41</v>
      </c>
      <c r="E4886">
        <f>VLOOKUP(B4886&amp;D4886,Sheet1!$A$2:$N$799,14,FALSE)</f>
        <v>-7.9</v>
      </c>
      <c r="F4886">
        <f t="shared" si="76"/>
        <v>-17.100000000000001</v>
      </c>
      <c r="G4886" t="s">
        <v>49</v>
      </c>
      <c r="H4886">
        <f>VLOOKUP(B4886&amp;G4886,Sheet1!$A$2:$N$799,14,FALSE)</f>
        <v>9.1999999999999993</v>
      </c>
      <c r="I4886">
        <v>0</v>
      </c>
      <c r="J4886">
        <v>3</v>
      </c>
      <c r="K4886">
        <v>0</v>
      </c>
      <c r="L4886">
        <v>-3</v>
      </c>
    </row>
    <row r="4887" spans="1:12" x14ac:dyDescent="0.25">
      <c r="A4887" t="s">
        <v>2486</v>
      </c>
      <c r="B4887">
        <v>2023</v>
      </c>
      <c r="C4887">
        <v>1</v>
      </c>
      <c r="D4887" t="s">
        <v>52</v>
      </c>
      <c r="E4887">
        <f>VLOOKUP(B4887&amp;D4887,Sheet1!$A$2:$N$799,14,FALSE)</f>
        <v>3.7</v>
      </c>
      <c r="F4887">
        <f t="shared" si="76"/>
        <v>-0.59999999999999964</v>
      </c>
      <c r="G4887" t="s">
        <v>40</v>
      </c>
      <c r="H4887">
        <f>VLOOKUP(B4887&amp;G4887,Sheet1!$A$2:$N$799,14,FALSE)</f>
        <v>4.3</v>
      </c>
      <c r="I4887">
        <v>0</v>
      </c>
      <c r="J4887">
        <v>1</v>
      </c>
      <c r="K4887">
        <v>1</v>
      </c>
      <c r="L4887">
        <v>0</v>
      </c>
    </row>
    <row r="4888" spans="1:12" x14ac:dyDescent="0.25">
      <c r="A4888" t="s">
        <v>2487</v>
      </c>
      <c r="B4888">
        <v>2023</v>
      </c>
      <c r="C4888">
        <v>1</v>
      </c>
      <c r="D4888" t="s">
        <v>10</v>
      </c>
      <c r="E4888">
        <f>VLOOKUP(B4888&amp;D4888,Sheet1!$A$2:$N$799,14,FALSE)</f>
        <v>-2</v>
      </c>
      <c r="F4888">
        <f t="shared" si="76"/>
        <v>-3.2</v>
      </c>
      <c r="G4888" t="s">
        <v>23</v>
      </c>
      <c r="H4888">
        <f>VLOOKUP(B4888&amp;G4888,Sheet1!$A$2:$N$799,14,FALSE)</f>
        <v>1.2</v>
      </c>
      <c r="I4888">
        <v>0</v>
      </c>
      <c r="J4888">
        <v>2</v>
      </c>
      <c r="K4888">
        <v>0</v>
      </c>
      <c r="L4888">
        <v>-2</v>
      </c>
    </row>
    <row r="4889" spans="1:12" x14ac:dyDescent="0.25">
      <c r="A4889" t="s">
        <v>2488</v>
      </c>
      <c r="B4889">
        <v>2023</v>
      </c>
      <c r="C4889">
        <v>1</v>
      </c>
      <c r="D4889" t="s">
        <v>16</v>
      </c>
      <c r="E4889">
        <f>VLOOKUP(B4889&amp;D4889,Sheet1!$A$2:$N$799,14,FALSE)</f>
        <v>13.2</v>
      </c>
      <c r="F4889">
        <f t="shared" si="76"/>
        <v>12.799999999999999</v>
      </c>
      <c r="G4889" t="s">
        <v>55</v>
      </c>
      <c r="H4889">
        <f>VLOOKUP(B4889&amp;G4889,Sheet1!$A$2:$N$799,14,FALSE)</f>
        <v>0.4</v>
      </c>
      <c r="I4889">
        <v>1</v>
      </c>
      <c r="J4889">
        <v>2</v>
      </c>
      <c r="K4889">
        <v>1</v>
      </c>
      <c r="L4889">
        <v>-1</v>
      </c>
    </row>
    <row r="4890" spans="1:12" x14ac:dyDescent="0.25">
      <c r="A4890" t="s">
        <v>2489</v>
      </c>
      <c r="B4890">
        <v>2023</v>
      </c>
      <c r="C4890">
        <v>1</v>
      </c>
      <c r="D4890" t="s">
        <v>26</v>
      </c>
      <c r="E4890">
        <f>VLOOKUP(B4890&amp;D4890,Sheet1!$A$2:$N$799,14,FALSE)</f>
        <v>-1.3</v>
      </c>
      <c r="F4890">
        <f t="shared" si="76"/>
        <v>-2.7</v>
      </c>
      <c r="G4890" t="s">
        <v>29</v>
      </c>
      <c r="H4890">
        <f>VLOOKUP(B4890&amp;G4890,Sheet1!$A$2:$N$799,14,FALSE)</f>
        <v>1.4</v>
      </c>
      <c r="I4890">
        <v>0</v>
      </c>
      <c r="J4890">
        <v>3</v>
      </c>
      <c r="K4890">
        <v>2</v>
      </c>
      <c r="L4890">
        <v>-1</v>
      </c>
    </row>
    <row r="4891" spans="1:12" x14ac:dyDescent="0.25">
      <c r="A4891" t="s">
        <v>2490</v>
      </c>
      <c r="B4891">
        <v>2023</v>
      </c>
      <c r="C4891">
        <v>1</v>
      </c>
      <c r="D4891" t="s">
        <v>22</v>
      </c>
      <c r="E4891">
        <f>VLOOKUP(B4891&amp;D4891,Sheet1!$A$2:$N$799,14,FALSE)</f>
        <v>-1</v>
      </c>
      <c r="F4891">
        <f t="shared" si="76"/>
        <v>-4</v>
      </c>
      <c r="G4891" t="s">
        <v>31</v>
      </c>
      <c r="H4891">
        <f>VLOOKUP(B4891&amp;G4891,Sheet1!$A$2:$N$799,14,FALSE)</f>
        <v>3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2491</v>
      </c>
      <c r="B4892">
        <v>2023</v>
      </c>
      <c r="C4892">
        <v>1</v>
      </c>
      <c r="D4892" t="s">
        <v>25</v>
      </c>
      <c r="E4892">
        <f>VLOOKUP(B4892&amp;D4892,Sheet1!$A$2:$N$799,14,FALSE)</f>
        <v>-3.8</v>
      </c>
      <c r="F4892">
        <f t="shared" si="76"/>
        <v>-2.9</v>
      </c>
      <c r="G4892" t="s">
        <v>44</v>
      </c>
      <c r="H4892">
        <f>VLOOKUP(B4892&amp;G4892,Sheet1!$A$2:$N$799,14,FALSE)</f>
        <v>-0.9</v>
      </c>
      <c r="I4892">
        <v>0</v>
      </c>
      <c r="J4892">
        <v>0</v>
      </c>
      <c r="K4892">
        <v>1</v>
      </c>
      <c r="L4892">
        <v>1</v>
      </c>
    </row>
    <row r="4893" spans="1:12" x14ac:dyDescent="0.25">
      <c r="A4893" t="s">
        <v>2492</v>
      </c>
      <c r="B4893">
        <v>2023</v>
      </c>
      <c r="C4893">
        <v>1</v>
      </c>
      <c r="D4893" t="s">
        <v>47</v>
      </c>
      <c r="E4893">
        <f>VLOOKUP(B4893&amp;D4893,Sheet1!$A$2:$N$799,14,FALSE)</f>
        <v>-2.2000000000000002</v>
      </c>
      <c r="F4893">
        <f t="shared" si="76"/>
        <v>-6.6000000000000005</v>
      </c>
      <c r="G4893" t="s">
        <v>34</v>
      </c>
      <c r="H4893">
        <f>VLOOKUP(B4893&amp;G4893,Sheet1!$A$2:$N$799,14,FALSE)</f>
        <v>4.4000000000000004</v>
      </c>
      <c r="I4893">
        <v>0</v>
      </c>
      <c r="J4893">
        <v>0</v>
      </c>
      <c r="K4893">
        <v>2</v>
      </c>
      <c r="L4893">
        <v>2</v>
      </c>
    </row>
    <row r="4894" spans="1:12" x14ac:dyDescent="0.25">
      <c r="A4894" t="s">
        <v>2493</v>
      </c>
      <c r="B4894">
        <v>2023</v>
      </c>
      <c r="C4894">
        <v>1</v>
      </c>
      <c r="D4894" t="s">
        <v>35</v>
      </c>
      <c r="E4894">
        <f>VLOOKUP(B4894&amp;D4894,Sheet1!$A$2:$N$799,14,FALSE)</f>
        <v>-7.9</v>
      </c>
      <c r="F4894">
        <f t="shared" si="76"/>
        <v>-7.8000000000000007</v>
      </c>
      <c r="G4894" t="s">
        <v>28</v>
      </c>
      <c r="H4894">
        <f>VLOOKUP(B4894&amp;G4894,Sheet1!$A$2:$N$799,14,FALSE)</f>
        <v>-0.1</v>
      </c>
      <c r="I4894">
        <v>0</v>
      </c>
      <c r="J4894">
        <v>2</v>
      </c>
      <c r="K4894">
        <v>1</v>
      </c>
      <c r="L4894">
        <v>-1</v>
      </c>
    </row>
    <row r="4895" spans="1:12" x14ac:dyDescent="0.25">
      <c r="A4895" t="s">
        <v>2494</v>
      </c>
      <c r="B4895">
        <v>2023</v>
      </c>
      <c r="C4895">
        <v>1</v>
      </c>
      <c r="D4895" t="s">
        <v>19</v>
      </c>
      <c r="E4895">
        <f>VLOOKUP(B4895&amp;D4895,Sheet1!$A$2:$N$799,14,FALSE)</f>
        <v>0.7</v>
      </c>
      <c r="F4895">
        <f t="shared" si="76"/>
        <v>-11.100000000000001</v>
      </c>
      <c r="G4895" t="s">
        <v>50</v>
      </c>
      <c r="H4895">
        <f>VLOOKUP(B4895&amp;G4895,Sheet1!$A$2:$N$799,14,FALSE)</f>
        <v>11.8</v>
      </c>
      <c r="I4895">
        <v>0</v>
      </c>
      <c r="J4895">
        <v>2</v>
      </c>
      <c r="K4895">
        <v>1</v>
      </c>
      <c r="L4895">
        <v>-1</v>
      </c>
    </row>
    <row r="4896" spans="1:12" x14ac:dyDescent="0.25">
      <c r="A4896" t="s">
        <v>2495</v>
      </c>
      <c r="B4896">
        <v>2023</v>
      </c>
      <c r="C4896">
        <v>1</v>
      </c>
      <c r="D4896" t="s">
        <v>32</v>
      </c>
      <c r="E4896">
        <f>VLOOKUP(B4896&amp;D4896,Sheet1!$A$2:$N$799,14,FALSE)</f>
        <v>-0.6</v>
      </c>
      <c r="F4896">
        <f t="shared" si="76"/>
        <v>-1.7000000000000002</v>
      </c>
      <c r="G4896" t="s">
        <v>13</v>
      </c>
      <c r="H4896">
        <f>VLOOKUP(B4896&amp;G4896,Sheet1!$A$2:$N$799,14,FALSE)</f>
        <v>1.1000000000000001</v>
      </c>
      <c r="I4896">
        <v>0</v>
      </c>
      <c r="J4896">
        <v>3</v>
      </c>
      <c r="K4896">
        <v>0</v>
      </c>
      <c r="L4896">
        <v>-3</v>
      </c>
    </row>
    <row r="4897" spans="1:12" x14ac:dyDescent="0.25">
      <c r="A4897" t="s">
        <v>2496</v>
      </c>
      <c r="B4897">
        <v>2023</v>
      </c>
      <c r="C4897">
        <v>1</v>
      </c>
      <c r="D4897" t="s">
        <v>38</v>
      </c>
      <c r="E4897">
        <f>VLOOKUP(B4897&amp;D4897,Sheet1!$A$2:$N$799,14,FALSE)</f>
        <v>2.2000000000000002</v>
      </c>
      <c r="F4897">
        <f t="shared" si="76"/>
        <v>5.4</v>
      </c>
      <c r="G4897" t="s">
        <v>53</v>
      </c>
      <c r="H4897">
        <f>VLOOKUP(B4897&amp;G4897,Sheet1!$A$2:$N$799,14,FALSE)</f>
        <v>-3.2</v>
      </c>
      <c r="I4897">
        <v>1</v>
      </c>
      <c r="J4897">
        <v>2</v>
      </c>
      <c r="K4897">
        <v>3</v>
      </c>
      <c r="L4897">
        <v>1</v>
      </c>
    </row>
    <row r="4898" spans="1:12" x14ac:dyDescent="0.25">
      <c r="A4898" t="s">
        <v>2497</v>
      </c>
      <c r="B4898">
        <v>2023</v>
      </c>
      <c r="C4898">
        <v>2</v>
      </c>
      <c r="D4898" t="s">
        <v>17</v>
      </c>
      <c r="E4898">
        <f>VLOOKUP(B4898&amp;D4898,Sheet1!$A$2:$N$799,14,FALSE)</f>
        <v>1.7</v>
      </c>
      <c r="F4898">
        <f t="shared" si="76"/>
        <v>-11.5</v>
      </c>
      <c r="G4898" t="s">
        <v>16</v>
      </c>
      <c r="H4898">
        <f>VLOOKUP(B4898&amp;G4898,Sheet1!$A$2:$N$799,14,FALSE)</f>
        <v>13.2</v>
      </c>
      <c r="I4898">
        <v>0</v>
      </c>
      <c r="J4898">
        <v>1</v>
      </c>
      <c r="K4898">
        <v>0</v>
      </c>
      <c r="L4898">
        <v>-1</v>
      </c>
    </row>
    <row r="4899" spans="1:12" x14ac:dyDescent="0.25">
      <c r="A4899" t="s">
        <v>2498</v>
      </c>
      <c r="B4899">
        <v>2023</v>
      </c>
      <c r="C4899">
        <v>2</v>
      </c>
      <c r="D4899" t="s">
        <v>13</v>
      </c>
      <c r="E4899">
        <f>VLOOKUP(B4899&amp;D4899,Sheet1!$A$2:$N$799,14,FALSE)</f>
        <v>1.1000000000000001</v>
      </c>
      <c r="F4899">
        <f t="shared" si="76"/>
        <v>3.1</v>
      </c>
      <c r="G4899" t="s">
        <v>10</v>
      </c>
      <c r="H4899">
        <f>VLOOKUP(B4899&amp;G4899,Sheet1!$A$2:$N$799,14,FALSE)</f>
        <v>-2</v>
      </c>
      <c r="I4899">
        <v>1</v>
      </c>
      <c r="J4899">
        <v>0</v>
      </c>
      <c r="K4899">
        <v>2</v>
      </c>
      <c r="L4899">
        <v>2</v>
      </c>
    </row>
    <row r="4900" spans="1:12" x14ac:dyDescent="0.25">
      <c r="A4900" t="s">
        <v>2499</v>
      </c>
      <c r="B4900">
        <v>2023</v>
      </c>
      <c r="C4900">
        <v>2</v>
      </c>
      <c r="D4900" t="s">
        <v>19</v>
      </c>
      <c r="E4900">
        <f>VLOOKUP(B4900&amp;D4900,Sheet1!$A$2:$N$799,14,FALSE)</f>
        <v>0.7</v>
      </c>
      <c r="F4900">
        <f t="shared" si="76"/>
        <v>-2.5999999999999996</v>
      </c>
      <c r="G4900" t="s">
        <v>20</v>
      </c>
      <c r="H4900">
        <f>VLOOKUP(B4900&amp;G4900,Sheet1!$A$2:$N$799,14,FALSE)</f>
        <v>3.3</v>
      </c>
      <c r="I4900">
        <v>1</v>
      </c>
      <c r="J4900">
        <v>2</v>
      </c>
      <c r="K4900">
        <v>4</v>
      </c>
      <c r="L4900">
        <v>2</v>
      </c>
    </row>
    <row r="4901" spans="1:12" x14ac:dyDescent="0.25">
      <c r="A4901" t="s">
        <v>2500</v>
      </c>
      <c r="B4901">
        <v>2023</v>
      </c>
      <c r="C4901">
        <v>2</v>
      </c>
      <c r="D4901" t="s">
        <v>37</v>
      </c>
      <c r="E4901">
        <f>VLOOKUP(B4901&amp;D4901,Sheet1!$A$2:$N$799,14,FALSE)</f>
        <v>-5</v>
      </c>
      <c r="F4901">
        <f t="shared" si="76"/>
        <v>-6.2</v>
      </c>
      <c r="G4901" t="s">
        <v>23</v>
      </c>
      <c r="H4901">
        <f>VLOOKUP(B4901&amp;G4901,Sheet1!$A$2:$N$799,14,FALSE)</f>
        <v>1.2</v>
      </c>
      <c r="I4901">
        <v>1</v>
      </c>
      <c r="J4901">
        <v>1</v>
      </c>
      <c r="K4901">
        <v>0</v>
      </c>
      <c r="L4901">
        <v>-1</v>
      </c>
    </row>
    <row r="4902" spans="1:12" x14ac:dyDescent="0.25">
      <c r="A4902" t="s">
        <v>2501</v>
      </c>
      <c r="B4902">
        <v>2023</v>
      </c>
      <c r="C4902">
        <v>2</v>
      </c>
      <c r="D4902" t="s">
        <v>55</v>
      </c>
      <c r="E4902">
        <f>VLOOKUP(B4902&amp;D4902,Sheet1!$A$2:$N$799,14,FALSE)</f>
        <v>0.4</v>
      </c>
      <c r="F4902">
        <f t="shared" si="76"/>
        <v>1.7000000000000002</v>
      </c>
      <c r="G4902" t="s">
        <v>26</v>
      </c>
      <c r="H4902">
        <f>VLOOKUP(B4902&amp;G4902,Sheet1!$A$2:$N$799,14,FALSE)</f>
        <v>-1.3</v>
      </c>
      <c r="I4902">
        <v>0</v>
      </c>
      <c r="J4902">
        <v>1</v>
      </c>
      <c r="K4902">
        <v>0</v>
      </c>
      <c r="L4902">
        <v>-1</v>
      </c>
    </row>
    <row r="4903" spans="1:12" x14ac:dyDescent="0.25">
      <c r="A4903" t="s">
        <v>2502</v>
      </c>
      <c r="B4903">
        <v>2023</v>
      </c>
      <c r="C4903">
        <v>2</v>
      </c>
      <c r="D4903" t="s">
        <v>29</v>
      </c>
      <c r="E4903">
        <f>VLOOKUP(B4903&amp;D4903,Sheet1!$A$2:$N$799,14,FALSE)</f>
        <v>1.4</v>
      </c>
      <c r="F4903">
        <f t="shared" si="76"/>
        <v>-2.3000000000000003</v>
      </c>
      <c r="G4903" t="s">
        <v>52</v>
      </c>
      <c r="H4903">
        <f>VLOOKUP(B4903&amp;G4903,Sheet1!$A$2:$N$799,14,FALSE)</f>
        <v>3.7</v>
      </c>
      <c r="I4903">
        <v>0</v>
      </c>
      <c r="J4903">
        <v>2</v>
      </c>
      <c r="K4903">
        <v>2</v>
      </c>
      <c r="L4903">
        <v>0</v>
      </c>
    </row>
    <row r="4904" spans="1:12" x14ac:dyDescent="0.25">
      <c r="A4904" t="s">
        <v>2503</v>
      </c>
      <c r="B4904">
        <v>2023</v>
      </c>
      <c r="C4904">
        <v>2</v>
      </c>
      <c r="D4904" t="s">
        <v>53</v>
      </c>
      <c r="E4904">
        <f>VLOOKUP(B4904&amp;D4904,Sheet1!$A$2:$N$799,14,FALSE)</f>
        <v>-3.2</v>
      </c>
      <c r="F4904">
        <f t="shared" si="76"/>
        <v>-1</v>
      </c>
      <c r="G4904" t="s">
        <v>47</v>
      </c>
      <c r="H4904">
        <f>VLOOKUP(B4904&amp;G4904,Sheet1!$A$2:$N$799,14,FALSE)</f>
        <v>-2.2000000000000002</v>
      </c>
      <c r="I4904">
        <v>1</v>
      </c>
      <c r="J4904">
        <v>0</v>
      </c>
      <c r="K4904">
        <v>0</v>
      </c>
      <c r="L4904">
        <v>0</v>
      </c>
    </row>
    <row r="4905" spans="1:12" x14ac:dyDescent="0.25">
      <c r="A4905" t="s">
        <v>2504</v>
      </c>
      <c r="B4905">
        <v>2023</v>
      </c>
      <c r="C4905">
        <v>2</v>
      </c>
      <c r="D4905" t="s">
        <v>11</v>
      </c>
      <c r="E4905">
        <f>VLOOKUP(B4905&amp;D4905,Sheet1!$A$2:$N$799,14,FALSE)</f>
        <v>6.5</v>
      </c>
      <c r="F4905">
        <f t="shared" si="76"/>
        <v>7.4</v>
      </c>
      <c r="G4905" t="s">
        <v>44</v>
      </c>
      <c r="H4905">
        <f>VLOOKUP(B4905&amp;G4905,Sheet1!$A$2:$N$799,14,FALSE)</f>
        <v>-0.9</v>
      </c>
      <c r="I4905">
        <v>1</v>
      </c>
      <c r="J4905">
        <v>0</v>
      </c>
      <c r="K4905">
        <v>3</v>
      </c>
      <c r="L4905">
        <v>3</v>
      </c>
    </row>
    <row r="4906" spans="1:12" x14ac:dyDescent="0.25">
      <c r="A4906" t="s">
        <v>2505</v>
      </c>
      <c r="B4906">
        <v>2023</v>
      </c>
      <c r="C4906">
        <v>2</v>
      </c>
      <c r="D4906" t="s">
        <v>35</v>
      </c>
      <c r="E4906">
        <f>VLOOKUP(B4906&amp;D4906,Sheet1!$A$2:$N$799,14,FALSE)</f>
        <v>-7.9</v>
      </c>
      <c r="F4906">
        <f t="shared" si="76"/>
        <v>-12.3</v>
      </c>
      <c r="G4906" t="s">
        <v>34</v>
      </c>
      <c r="H4906">
        <f>VLOOKUP(B4906&amp;G4906,Sheet1!$A$2:$N$799,14,FALSE)</f>
        <v>4.4000000000000004</v>
      </c>
      <c r="I4906">
        <v>0</v>
      </c>
      <c r="J4906">
        <v>2</v>
      </c>
      <c r="K4906">
        <v>1</v>
      </c>
      <c r="L4906">
        <v>-1</v>
      </c>
    </row>
    <row r="4907" spans="1:12" x14ac:dyDescent="0.25">
      <c r="A4907" t="s">
        <v>2506</v>
      </c>
      <c r="B4907">
        <v>2023</v>
      </c>
      <c r="C4907">
        <v>2</v>
      </c>
      <c r="D4907" t="s">
        <v>28</v>
      </c>
      <c r="E4907">
        <f>VLOOKUP(B4907&amp;D4907,Sheet1!$A$2:$N$799,14,FALSE)</f>
        <v>-0.1</v>
      </c>
      <c r="F4907">
        <f t="shared" si="76"/>
        <v>0.5</v>
      </c>
      <c r="G4907" t="s">
        <v>32</v>
      </c>
      <c r="H4907">
        <f>VLOOKUP(B4907&amp;G4907,Sheet1!$A$2:$N$799,14,FALSE)</f>
        <v>-0.6</v>
      </c>
      <c r="I4907">
        <v>1</v>
      </c>
      <c r="J4907">
        <v>2</v>
      </c>
      <c r="K4907">
        <v>3</v>
      </c>
      <c r="L4907">
        <v>1</v>
      </c>
    </row>
    <row r="4908" spans="1:12" x14ac:dyDescent="0.25">
      <c r="A4908" t="s">
        <v>2507</v>
      </c>
      <c r="B4908">
        <v>2023</v>
      </c>
      <c r="C4908">
        <v>2</v>
      </c>
      <c r="D4908" t="s">
        <v>14</v>
      </c>
      <c r="E4908">
        <f>VLOOKUP(B4908&amp;D4908,Sheet1!$A$2:$N$799,14,FALSE)</f>
        <v>-9.9</v>
      </c>
      <c r="F4908">
        <f t="shared" si="76"/>
        <v>-12.100000000000001</v>
      </c>
      <c r="G4908" t="s">
        <v>38</v>
      </c>
      <c r="H4908">
        <f>VLOOKUP(B4908&amp;G4908,Sheet1!$A$2:$N$799,14,FALSE)</f>
        <v>2.2000000000000002</v>
      </c>
      <c r="I4908">
        <v>0</v>
      </c>
      <c r="J4908">
        <v>1</v>
      </c>
      <c r="K4908">
        <v>1</v>
      </c>
      <c r="L4908">
        <v>0</v>
      </c>
    </row>
    <row r="4909" spans="1:12" x14ac:dyDescent="0.25">
      <c r="A4909" t="s">
        <v>2508</v>
      </c>
      <c r="B4909">
        <v>2023</v>
      </c>
      <c r="C4909">
        <v>2</v>
      </c>
      <c r="D4909" t="s">
        <v>46</v>
      </c>
      <c r="E4909">
        <f>VLOOKUP(B4909&amp;D4909,Sheet1!$A$2:$N$799,14,FALSE)</f>
        <v>-5.4</v>
      </c>
      <c r="F4909">
        <f t="shared" si="76"/>
        <v>2.5</v>
      </c>
      <c r="G4909" t="s">
        <v>41</v>
      </c>
      <c r="H4909">
        <f>VLOOKUP(B4909&amp;G4909,Sheet1!$A$2:$N$799,14,FALSE)</f>
        <v>-7.9</v>
      </c>
      <c r="I4909">
        <v>0</v>
      </c>
      <c r="J4909">
        <v>0</v>
      </c>
      <c r="K4909">
        <v>1</v>
      </c>
      <c r="L4909">
        <v>1</v>
      </c>
    </row>
    <row r="4910" spans="1:12" x14ac:dyDescent="0.25">
      <c r="A4910" t="s">
        <v>2509</v>
      </c>
      <c r="B4910">
        <v>2023</v>
      </c>
      <c r="C4910">
        <v>2</v>
      </c>
      <c r="D4910" t="s">
        <v>49</v>
      </c>
      <c r="E4910">
        <f>VLOOKUP(B4910&amp;D4910,Sheet1!$A$2:$N$799,14,FALSE)</f>
        <v>9.1999999999999993</v>
      </c>
      <c r="F4910">
        <f t="shared" si="76"/>
        <v>15</v>
      </c>
      <c r="G4910" t="s">
        <v>43</v>
      </c>
      <c r="H4910">
        <f>VLOOKUP(B4910&amp;G4910,Sheet1!$A$2:$N$799,14,FALSE)</f>
        <v>-5.8</v>
      </c>
      <c r="I4910">
        <v>1</v>
      </c>
      <c r="J4910">
        <v>0</v>
      </c>
      <c r="K4910">
        <v>4</v>
      </c>
      <c r="L4910">
        <v>4</v>
      </c>
    </row>
    <row r="4911" spans="1:12" x14ac:dyDescent="0.25">
      <c r="A4911" t="s">
        <v>2510</v>
      </c>
      <c r="B4911">
        <v>2023</v>
      </c>
      <c r="C4911">
        <v>2</v>
      </c>
      <c r="D4911" t="s">
        <v>40</v>
      </c>
      <c r="E4911">
        <f>VLOOKUP(B4911&amp;D4911,Sheet1!$A$2:$N$799,14,FALSE)</f>
        <v>4.3</v>
      </c>
      <c r="F4911">
        <f t="shared" si="76"/>
        <v>5.3</v>
      </c>
      <c r="G4911" t="s">
        <v>22</v>
      </c>
      <c r="H4911">
        <f>VLOOKUP(B4911&amp;G4911,Sheet1!$A$2:$N$799,14,FALSE)</f>
        <v>-1</v>
      </c>
      <c r="I4911">
        <v>0</v>
      </c>
      <c r="J4911">
        <v>3</v>
      </c>
      <c r="K4911">
        <v>0</v>
      </c>
      <c r="L4911">
        <v>-3</v>
      </c>
    </row>
    <row r="4912" spans="1:12" x14ac:dyDescent="0.25">
      <c r="A4912" t="s">
        <v>2511</v>
      </c>
      <c r="B4912">
        <v>2023</v>
      </c>
      <c r="C4912">
        <v>2</v>
      </c>
      <c r="D4912" t="s">
        <v>31</v>
      </c>
      <c r="E4912">
        <f>VLOOKUP(B4912&amp;D4912,Sheet1!$A$2:$N$799,14,FALSE)</f>
        <v>3</v>
      </c>
      <c r="F4912">
        <f t="shared" si="76"/>
        <v>-8.8000000000000007</v>
      </c>
      <c r="G4912" t="s">
        <v>50</v>
      </c>
      <c r="H4912">
        <f>VLOOKUP(B4912&amp;G4912,Sheet1!$A$2:$N$799,14,FALSE)</f>
        <v>11.8</v>
      </c>
      <c r="I4912">
        <v>0</v>
      </c>
      <c r="J4912">
        <v>2</v>
      </c>
      <c r="K4912">
        <v>0</v>
      </c>
      <c r="L4912">
        <v>-2</v>
      </c>
    </row>
    <row r="4913" spans="1:12" x14ac:dyDescent="0.25">
      <c r="A4913" t="s">
        <v>2512</v>
      </c>
      <c r="B4913">
        <v>2023</v>
      </c>
      <c r="C4913">
        <v>2</v>
      </c>
      <c r="D4913" t="s">
        <v>25</v>
      </c>
      <c r="E4913">
        <f>VLOOKUP(B4913&amp;D4913,Sheet1!$A$2:$N$799,14,FALSE)</f>
        <v>-3.8</v>
      </c>
      <c r="F4913">
        <f t="shared" si="76"/>
        <v>7.3</v>
      </c>
      <c r="G4913" t="s">
        <v>56</v>
      </c>
      <c r="H4913">
        <f>VLOOKUP(B4913&amp;G4913,Sheet1!$A$2:$N$799,14,FALSE)</f>
        <v>-11.1</v>
      </c>
      <c r="I4913">
        <v>0</v>
      </c>
      <c r="J4913">
        <v>2</v>
      </c>
      <c r="K4913">
        <v>0</v>
      </c>
      <c r="L4913">
        <v>-2</v>
      </c>
    </row>
    <row r="4914" spans="1:12" x14ac:dyDescent="0.25">
      <c r="A4914" t="s">
        <v>2513</v>
      </c>
      <c r="B4914">
        <v>2023</v>
      </c>
      <c r="C4914">
        <v>3</v>
      </c>
      <c r="D4914" t="s">
        <v>40</v>
      </c>
      <c r="E4914">
        <f>VLOOKUP(B4914&amp;D4914,Sheet1!$A$2:$N$799,14,FALSE)</f>
        <v>4.3</v>
      </c>
      <c r="F4914">
        <f t="shared" si="76"/>
        <v>9.3000000000000007</v>
      </c>
      <c r="G4914" t="s">
        <v>37</v>
      </c>
      <c r="H4914">
        <f>VLOOKUP(B4914&amp;G4914,Sheet1!$A$2:$N$799,14,FALSE)</f>
        <v>-5</v>
      </c>
      <c r="I4914">
        <v>1</v>
      </c>
      <c r="J4914">
        <v>1</v>
      </c>
      <c r="K4914">
        <v>1</v>
      </c>
      <c r="L4914">
        <v>0</v>
      </c>
    </row>
    <row r="4915" spans="1:12" x14ac:dyDescent="0.25">
      <c r="A4915" t="s">
        <v>2514</v>
      </c>
      <c r="B4915">
        <v>2023</v>
      </c>
      <c r="C4915">
        <v>3</v>
      </c>
      <c r="D4915" t="s">
        <v>56</v>
      </c>
      <c r="E4915">
        <f>VLOOKUP(B4915&amp;D4915,Sheet1!$A$2:$N$799,14,FALSE)</f>
        <v>-11.1</v>
      </c>
      <c r="F4915">
        <f t="shared" si="76"/>
        <v>-17.600000000000001</v>
      </c>
      <c r="G4915" t="s">
        <v>11</v>
      </c>
      <c r="H4915">
        <f>VLOOKUP(B4915&amp;G4915,Sheet1!$A$2:$N$799,14,FALSE)</f>
        <v>6.5</v>
      </c>
      <c r="I4915">
        <v>0</v>
      </c>
      <c r="J4915">
        <v>5</v>
      </c>
      <c r="K4915">
        <v>1</v>
      </c>
      <c r="L4915">
        <v>-4</v>
      </c>
    </row>
    <row r="4916" spans="1:12" x14ac:dyDescent="0.25">
      <c r="A4916" t="s">
        <v>2515</v>
      </c>
      <c r="B4916">
        <v>2023</v>
      </c>
      <c r="C4916">
        <v>3</v>
      </c>
      <c r="D4916" t="s">
        <v>22</v>
      </c>
      <c r="E4916">
        <f>VLOOKUP(B4916&amp;D4916,Sheet1!$A$2:$N$799,14,FALSE)</f>
        <v>-1</v>
      </c>
      <c r="F4916">
        <f t="shared" si="76"/>
        <v>8.9</v>
      </c>
      <c r="G4916" t="s">
        <v>14</v>
      </c>
      <c r="H4916">
        <f>VLOOKUP(B4916&amp;G4916,Sheet1!$A$2:$N$799,14,FALSE)</f>
        <v>-9.9</v>
      </c>
      <c r="I4916">
        <v>1</v>
      </c>
      <c r="J4916">
        <v>1</v>
      </c>
      <c r="K4916">
        <v>0</v>
      </c>
      <c r="L4916">
        <v>-1</v>
      </c>
    </row>
    <row r="4917" spans="1:12" x14ac:dyDescent="0.25">
      <c r="A4917" t="s">
        <v>2516</v>
      </c>
      <c r="B4917">
        <v>2023</v>
      </c>
      <c r="C4917">
        <v>3</v>
      </c>
      <c r="D4917" t="s">
        <v>52</v>
      </c>
      <c r="E4917">
        <f>VLOOKUP(B4917&amp;D4917,Sheet1!$A$2:$N$799,14,FALSE)</f>
        <v>3.7</v>
      </c>
      <c r="F4917">
        <f t="shared" si="76"/>
        <v>5.7</v>
      </c>
      <c r="G4917" t="s">
        <v>10</v>
      </c>
      <c r="H4917">
        <f>VLOOKUP(B4917&amp;G4917,Sheet1!$A$2:$N$799,14,FALSE)</f>
        <v>-2</v>
      </c>
      <c r="I4917">
        <v>1</v>
      </c>
      <c r="J4917">
        <v>2</v>
      </c>
      <c r="K4917">
        <v>2</v>
      </c>
      <c r="L4917">
        <v>0</v>
      </c>
    </row>
    <row r="4918" spans="1:12" x14ac:dyDescent="0.25">
      <c r="A4918" t="s">
        <v>2517</v>
      </c>
      <c r="B4918">
        <v>2023</v>
      </c>
      <c r="C4918">
        <v>3</v>
      </c>
      <c r="D4918" t="s">
        <v>46</v>
      </c>
      <c r="E4918">
        <f>VLOOKUP(B4918&amp;D4918,Sheet1!$A$2:$N$799,14,FALSE)</f>
        <v>-5.4</v>
      </c>
      <c r="F4918">
        <f t="shared" si="76"/>
        <v>-14.6</v>
      </c>
      <c r="G4918" t="s">
        <v>49</v>
      </c>
      <c r="H4918">
        <f>VLOOKUP(B4918&amp;G4918,Sheet1!$A$2:$N$799,14,FALSE)</f>
        <v>9.1999999999999993</v>
      </c>
      <c r="I4918">
        <v>1</v>
      </c>
      <c r="J4918">
        <v>0</v>
      </c>
      <c r="K4918">
        <v>1</v>
      </c>
      <c r="L4918">
        <v>1</v>
      </c>
    </row>
    <row r="4919" spans="1:12" x14ac:dyDescent="0.25">
      <c r="A4919" t="s">
        <v>2518</v>
      </c>
      <c r="B4919">
        <v>2023</v>
      </c>
      <c r="C4919">
        <v>3</v>
      </c>
      <c r="D4919" t="s">
        <v>34</v>
      </c>
      <c r="E4919">
        <f>VLOOKUP(B4919&amp;D4919,Sheet1!$A$2:$N$799,14,FALSE)</f>
        <v>4.4000000000000004</v>
      </c>
      <c r="F4919">
        <f t="shared" si="76"/>
        <v>8.1999999999999993</v>
      </c>
      <c r="G4919" t="s">
        <v>25</v>
      </c>
      <c r="H4919">
        <f>VLOOKUP(B4919&amp;G4919,Sheet1!$A$2:$N$799,14,FALSE)</f>
        <v>-3.8</v>
      </c>
      <c r="I4919">
        <v>1</v>
      </c>
      <c r="J4919">
        <v>0</v>
      </c>
      <c r="K4919">
        <v>3</v>
      </c>
      <c r="L4919">
        <v>3</v>
      </c>
    </row>
    <row r="4920" spans="1:12" x14ac:dyDescent="0.25">
      <c r="A4920" t="s">
        <v>2519</v>
      </c>
      <c r="B4920">
        <v>2023</v>
      </c>
      <c r="C4920">
        <v>3</v>
      </c>
      <c r="D4920" t="s">
        <v>29</v>
      </c>
      <c r="E4920">
        <f>VLOOKUP(B4920&amp;D4920,Sheet1!$A$2:$N$799,14,FALSE)</f>
        <v>1.4</v>
      </c>
      <c r="F4920">
        <f t="shared" si="76"/>
        <v>0.99999999999999989</v>
      </c>
      <c r="G4920" t="s">
        <v>55</v>
      </c>
      <c r="H4920">
        <f>VLOOKUP(B4920&amp;G4920,Sheet1!$A$2:$N$799,14,FALSE)</f>
        <v>0.4</v>
      </c>
      <c r="I4920">
        <v>0</v>
      </c>
      <c r="J4920">
        <v>2</v>
      </c>
      <c r="K4920">
        <v>0</v>
      </c>
      <c r="L4920">
        <v>-2</v>
      </c>
    </row>
    <row r="4921" spans="1:12" x14ac:dyDescent="0.25">
      <c r="A4921" t="s">
        <v>2520</v>
      </c>
      <c r="B4921">
        <v>2023</v>
      </c>
      <c r="C4921">
        <v>3</v>
      </c>
      <c r="D4921" t="s">
        <v>16</v>
      </c>
      <c r="E4921">
        <f>VLOOKUP(B4921&amp;D4921,Sheet1!$A$2:$N$799,14,FALSE)</f>
        <v>13.2</v>
      </c>
      <c r="F4921">
        <f t="shared" si="76"/>
        <v>14.5</v>
      </c>
      <c r="G4921" t="s">
        <v>26</v>
      </c>
      <c r="H4921">
        <f>VLOOKUP(B4921&amp;G4921,Sheet1!$A$2:$N$799,14,FALSE)</f>
        <v>-1.3</v>
      </c>
      <c r="I4921">
        <v>0</v>
      </c>
      <c r="J4921">
        <v>2</v>
      </c>
      <c r="K4921">
        <v>0</v>
      </c>
      <c r="L4921">
        <v>-2</v>
      </c>
    </row>
    <row r="4922" spans="1:12" x14ac:dyDescent="0.25">
      <c r="A4922" t="s">
        <v>2521</v>
      </c>
      <c r="B4922">
        <v>2023</v>
      </c>
      <c r="C4922">
        <v>3</v>
      </c>
      <c r="D4922" t="s">
        <v>32</v>
      </c>
      <c r="E4922">
        <f>VLOOKUP(B4922&amp;D4922,Sheet1!$A$2:$N$799,14,FALSE)</f>
        <v>-0.6</v>
      </c>
      <c r="F4922">
        <f t="shared" si="76"/>
        <v>1.6</v>
      </c>
      <c r="G4922" t="s">
        <v>47</v>
      </c>
      <c r="H4922">
        <f>VLOOKUP(B4922&amp;G4922,Sheet1!$A$2:$N$799,14,FALSE)</f>
        <v>-2.2000000000000002</v>
      </c>
      <c r="I4922">
        <v>0</v>
      </c>
      <c r="J4922">
        <v>2</v>
      </c>
      <c r="K4922">
        <v>1</v>
      </c>
      <c r="L4922">
        <v>-1</v>
      </c>
    </row>
    <row r="4923" spans="1:12" x14ac:dyDescent="0.25">
      <c r="A4923" t="s">
        <v>2522</v>
      </c>
      <c r="B4923">
        <v>2023</v>
      </c>
      <c r="C4923">
        <v>3</v>
      </c>
      <c r="D4923" t="s">
        <v>17</v>
      </c>
      <c r="E4923">
        <f>VLOOKUP(B4923&amp;D4923,Sheet1!$A$2:$N$799,14,FALSE)</f>
        <v>1.7</v>
      </c>
      <c r="F4923">
        <f t="shared" si="76"/>
        <v>-1.3</v>
      </c>
      <c r="G4923" t="s">
        <v>31</v>
      </c>
      <c r="H4923">
        <f>VLOOKUP(B4923&amp;G4923,Sheet1!$A$2:$N$799,14,FALSE)</f>
        <v>3</v>
      </c>
      <c r="I4923">
        <v>1</v>
      </c>
      <c r="J4923">
        <v>1</v>
      </c>
      <c r="K4923">
        <v>2</v>
      </c>
      <c r="L4923">
        <v>1</v>
      </c>
    </row>
    <row r="4924" spans="1:12" x14ac:dyDescent="0.25">
      <c r="A4924" t="s">
        <v>2523</v>
      </c>
      <c r="B4924">
        <v>2023</v>
      </c>
      <c r="C4924">
        <v>3</v>
      </c>
      <c r="D4924" t="s">
        <v>43</v>
      </c>
      <c r="E4924">
        <f>VLOOKUP(B4924&amp;D4924,Sheet1!$A$2:$N$799,14,FALSE)</f>
        <v>-5.8</v>
      </c>
      <c r="F4924">
        <f t="shared" si="76"/>
        <v>2.1000000000000005</v>
      </c>
      <c r="G4924" t="s">
        <v>35</v>
      </c>
      <c r="H4924">
        <f>VLOOKUP(B4924&amp;G4924,Sheet1!$A$2:$N$799,14,FALSE)</f>
        <v>-7.9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2524</v>
      </c>
      <c r="B4925">
        <v>2023</v>
      </c>
      <c r="C4925">
        <v>3</v>
      </c>
      <c r="D4925" t="s">
        <v>23</v>
      </c>
      <c r="E4925">
        <f>VLOOKUP(B4925&amp;D4925,Sheet1!$A$2:$N$799,14,FALSE)</f>
        <v>1.2</v>
      </c>
      <c r="F4925">
        <f t="shared" si="76"/>
        <v>-1.0000000000000002</v>
      </c>
      <c r="G4925" t="s">
        <v>38</v>
      </c>
      <c r="H4925">
        <f>VLOOKUP(B4925&amp;G4925,Sheet1!$A$2:$N$799,14,FALSE)</f>
        <v>2.2000000000000002</v>
      </c>
      <c r="I4925">
        <v>1</v>
      </c>
      <c r="J4925">
        <v>1</v>
      </c>
      <c r="K4925">
        <v>0</v>
      </c>
      <c r="L4925">
        <v>-1</v>
      </c>
    </row>
    <row r="4926" spans="1:12" x14ac:dyDescent="0.25">
      <c r="A4926" t="s">
        <v>2525</v>
      </c>
      <c r="B4926">
        <v>2023</v>
      </c>
      <c r="C4926">
        <v>3</v>
      </c>
      <c r="D4926" t="s">
        <v>50</v>
      </c>
      <c r="E4926">
        <f>VLOOKUP(B4926&amp;D4926,Sheet1!$A$2:$N$799,14,FALSE)</f>
        <v>11.8</v>
      </c>
      <c r="F4926">
        <f t="shared" si="76"/>
        <v>19.700000000000003</v>
      </c>
      <c r="G4926" t="s">
        <v>41</v>
      </c>
      <c r="H4926">
        <f>VLOOKUP(B4926&amp;G4926,Sheet1!$A$2:$N$799,14,FALSE)</f>
        <v>-7.9</v>
      </c>
      <c r="I4926">
        <v>1</v>
      </c>
      <c r="J4926">
        <v>0</v>
      </c>
      <c r="K4926">
        <v>1</v>
      </c>
      <c r="L4926">
        <v>1</v>
      </c>
    </row>
    <row r="4927" spans="1:12" x14ac:dyDescent="0.25">
      <c r="A4927" t="s">
        <v>2526</v>
      </c>
      <c r="B4927">
        <v>2023</v>
      </c>
      <c r="C4927">
        <v>3</v>
      </c>
      <c r="D4927" t="s">
        <v>13</v>
      </c>
      <c r="E4927">
        <f>VLOOKUP(B4927&amp;D4927,Sheet1!$A$2:$N$799,14,FALSE)</f>
        <v>1.1000000000000001</v>
      </c>
      <c r="F4927">
        <f t="shared" si="76"/>
        <v>1.2000000000000002</v>
      </c>
      <c r="G4927" t="s">
        <v>28</v>
      </c>
      <c r="H4927">
        <f>VLOOKUP(B4927&amp;G4927,Sheet1!$A$2:$N$799,14,FALSE)</f>
        <v>-0.1</v>
      </c>
      <c r="I4927">
        <v>0</v>
      </c>
      <c r="J4927">
        <v>2</v>
      </c>
      <c r="K4927">
        <v>2</v>
      </c>
      <c r="L4927">
        <v>0</v>
      </c>
    </row>
    <row r="4928" spans="1:12" x14ac:dyDescent="0.25">
      <c r="A4928" t="s">
        <v>2527</v>
      </c>
      <c r="B4928">
        <v>2023</v>
      </c>
      <c r="C4928">
        <v>3</v>
      </c>
      <c r="D4928" t="s">
        <v>44</v>
      </c>
      <c r="E4928">
        <f>VLOOKUP(B4928&amp;D4928,Sheet1!$A$2:$N$799,14,FALSE)</f>
        <v>-0.9</v>
      </c>
      <c r="F4928">
        <f t="shared" si="76"/>
        <v>-1.6</v>
      </c>
      <c r="G4928" t="s">
        <v>19</v>
      </c>
      <c r="H4928">
        <f>VLOOKUP(B4928&amp;G4928,Sheet1!$A$2:$N$799,14,FALSE)</f>
        <v>0.7</v>
      </c>
      <c r="I4928">
        <v>0</v>
      </c>
      <c r="J4928">
        <v>3</v>
      </c>
      <c r="K4928">
        <v>0</v>
      </c>
      <c r="L4928">
        <v>-3</v>
      </c>
    </row>
    <row r="4929" spans="1:12" x14ac:dyDescent="0.25">
      <c r="A4929" t="s">
        <v>2528</v>
      </c>
      <c r="B4929">
        <v>2023</v>
      </c>
      <c r="C4929">
        <v>3</v>
      </c>
      <c r="D4929" t="s">
        <v>20</v>
      </c>
      <c r="E4929">
        <f>VLOOKUP(B4929&amp;D4929,Sheet1!$A$2:$N$799,14,FALSE)</f>
        <v>3.3</v>
      </c>
      <c r="F4929">
        <f t="shared" si="76"/>
        <v>6.5</v>
      </c>
      <c r="G4929" t="s">
        <v>53</v>
      </c>
      <c r="H4929">
        <f>VLOOKUP(B4929&amp;G4929,Sheet1!$A$2:$N$799,14,FALSE)</f>
        <v>-3.2</v>
      </c>
      <c r="I4929">
        <v>1</v>
      </c>
      <c r="J4929">
        <v>1</v>
      </c>
      <c r="K4929">
        <v>0</v>
      </c>
      <c r="L4929">
        <v>-1</v>
      </c>
    </row>
    <row r="4930" spans="1:12" x14ac:dyDescent="0.25">
      <c r="A4930" t="s">
        <v>2529</v>
      </c>
      <c r="B4930">
        <v>2023</v>
      </c>
      <c r="C4930">
        <v>4</v>
      </c>
      <c r="D4930" t="s">
        <v>50</v>
      </c>
      <c r="E4930">
        <f>VLOOKUP(B4930&amp;D4930,Sheet1!$A$2:$N$799,14,FALSE)</f>
        <v>11.8</v>
      </c>
      <c r="F4930">
        <f t="shared" si="76"/>
        <v>17.200000000000003</v>
      </c>
      <c r="G4930" t="s">
        <v>46</v>
      </c>
      <c r="H4930">
        <f>VLOOKUP(B4930&amp;G4930,Sheet1!$A$2:$N$799,14,FALSE)</f>
        <v>-5.4</v>
      </c>
      <c r="I4930">
        <v>1</v>
      </c>
      <c r="J4930">
        <v>0</v>
      </c>
      <c r="K4930">
        <v>0</v>
      </c>
      <c r="L4930">
        <v>0</v>
      </c>
    </row>
    <row r="4931" spans="1:12" x14ac:dyDescent="0.25">
      <c r="A4931" t="s">
        <v>2530</v>
      </c>
      <c r="B4931">
        <v>2023</v>
      </c>
      <c r="C4931">
        <v>4</v>
      </c>
      <c r="D4931" t="s">
        <v>29</v>
      </c>
      <c r="E4931">
        <f>VLOOKUP(B4931&amp;D4931,Sheet1!$A$2:$N$799,14,FALSE)</f>
        <v>1.4</v>
      </c>
      <c r="F4931">
        <f t="shared" ref="F4931:F4994" si="77">E4931-H4931</f>
        <v>6.4</v>
      </c>
      <c r="G4931" t="s">
        <v>37</v>
      </c>
      <c r="H4931">
        <f>VLOOKUP(B4931&amp;G4931,Sheet1!$A$2:$N$799,14,FALSE)</f>
        <v>-5</v>
      </c>
      <c r="I4931">
        <v>1</v>
      </c>
      <c r="J4931">
        <v>0</v>
      </c>
      <c r="K4931">
        <v>3</v>
      </c>
      <c r="L4931">
        <v>3</v>
      </c>
    </row>
    <row r="4932" spans="1:12" x14ac:dyDescent="0.25">
      <c r="A4932" t="s">
        <v>2531</v>
      </c>
      <c r="B4932">
        <v>2023</v>
      </c>
      <c r="C4932">
        <v>4</v>
      </c>
      <c r="D4932" t="s">
        <v>20</v>
      </c>
      <c r="E4932">
        <f>VLOOKUP(B4932&amp;D4932,Sheet1!$A$2:$N$799,14,FALSE)</f>
        <v>3.3</v>
      </c>
      <c r="F4932">
        <f t="shared" si="77"/>
        <v>-9.8999999999999986</v>
      </c>
      <c r="G4932" t="s">
        <v>16</v>
      </c>
      <c r="H4932">
        <f>VLOOKUP(B4932&amp;G4932,Sheet1!$A$2:$N$799,14,FALSE)</f>
        <v>13.2</v>
      </c>
      <c r="I4932">
        <v>0</v>
      </c>
      <c r="J4932">
        <v>3</v>
      </c>
      <c r="K4932">
        <v>1</v>
      </c>
      <c r="L4932">
        <v>-2</v>
      </c>
    </row>
    <row r="4933" spans="1:12" x14ac:dyDescent="0.25">
      <c r="A4933" t="s">
        <v>2532</v>
      </c>
      <c r="B4933">
        <v>2023</v>
      </c>
      <c r="C4933">
        <v>4</v>
      </c>
      <c r="D4933" t="s">
        <v>53</v>
      </c>
      <c r="E4933">
        <f>VLOOKUP(B4933&amp;D4933,Sheet1!$A$2:$N$799,14,FALSE)</f>
        <v>-3.2</v>
      </c>
      <c r="F4933">
        <f t="shared" si="77"/>
        <v>-4.9000000000000004</v>
      </c>
      <c r="G4933" t="s">
        <v>17</v>
      </c>
      <c r="H4933">
        <f>VLOOKUP(B4933&amp;G4933,Sheet1!$A$2:$N$799,14,FALSE)</f>
        <v>1.7</v>
      </c>
      <c r="I4933">
        <v>1</v>
      </c>
      <c r="J4933">
        <v>1</v>
      </c>
      <c r="K4933">
        <v>1</v>
      </c>
      <c r="L4933">
        <v>0</v>
      </c>
    </row>
    <row r="4934" spans="1:12" x14ac:dyDescent="0.25">
      <c r="A4934" t="s">
        <v>2533</v>
      </c>
      <c r="B4934">
        <v>2023</v>
      </c>
      <c r="C4934">
        <v>4</v>
      </c>
      <c r="D4934" t="s">
        <v>10</v>
      </c>
      <c r="E4934">
        <f>VLOOKUP(B4934&amp;D4934,Sheet1!$A$2:$N$799,14,FALSE)</f>
        <v>-2</v>
      </c>
      <c r="F4934">
        <f t="shared" si="77"/>
        <v>1.7999999999999998</v>
      </c>
      <c r="G4934" t="s">
        <v>25</v>
      </c>
      <c r="H4934">
        <f>VLOOKUP(B4934&amp;G4934,Sheet1!$A$2:$N$799,14,FALSE)</f>
        <v>-3.8</v>
      </c>
      <c r="I4934">
        <v>0</v>
      </c>
      <c r="J4934">
        <v>2</v>
      </c>
      <c r="K4934">
        <v>0</v>
      </c>
      <c r="L4934">
        <v>-2</v>
      </c>
    </row>
    <row r="4935" spans="1:12" x14ac:dyDescent="0.25">
      <c r="A4935" t="s">
        <v>2534</v>
      </c>
      <c r="B4935">
        <v>2023</v>
      </c>
      <c r="C4935">
        <v>4</v>
      </c>
      <c r="D4935" t="s">
        <v>23</v>
      </c>
      <c r="E4935">
        <f>VLOOKUP(B4935&amp;D4935,Sheet1!$A$2:$N$799,14,FALSE)</f>
        <v>1.2</v>
      </c>
      <c r="F4935">
        <f t="shared" si="77"/>
        <v>-3.0999999999999996</v>
      </c>
      <c r="G4935" t="s">
        <v>40</v>
      </c>
      <c r="H4935">
        <f>VLOOKUP(B4935&amp;G4935,Sheet1!$A$2:$N$799,14,FALSE)</f>
        <v>4.3</v>
      </c>
      <c r="I4935">
        <v>0</v>
      </c>
      <c r="J4935">
        <v>2</v>
      </c>
      <c r="K4935">
        <v>1</v>
      </c>
      <c r="L4935">
        <v>-1</v>
      </c>
    </row>
    <row r="4936" spans="1:12" x14ac:dyDescent="0.25">
      <c r="A4936" t="s">
        <v>2535</v>
      </c>
      <c r="B4936">
        <v>2023</v>
      </c>
      <c r="C4936">
        <v>4</v>
      </c>
      <c r="D4936" t="s">
        <v>43</v>
      </c>
      <c r="E4936">
        <f>VLOOKUP(B4936&amp;D4936,Sheet1!$A$2:$N$799,14,FALSE)</f>
        <v>-5.8</v>
      </c>
      <c r="F4936">
        <f t="shared" si="77"/>
        <v>-9.5</v>
      </c>
      <c r="G4936" t="s">
        <v>52</v>
      </c>
      <c r="H4936">
        <f>VLOOKUP(B4936&amp;G4936,Sheet1!$A$2:$N$799,14,FALSE)</f>
        <v>3.7</v>
      </c>
      <c r="I4936">
        <v>0</v>
      </c>
      <c r="J4936">
        <v>1</v>
      </c>
      <c r="K4936">
        <v>2</v>
      </c>
      <c r="L4936">
        <v>1</v>
      </c>
    </row>
    <row r="4937" spans="1:12" x14ac:dyDescent="0.25">
      <c r="A4937" t="s">
        <v>2536</v>
      </c>
      <c r="B4937">
        <v>2023</v>
      </c>
      <c r="C4937">
        <v>4</v>
      </c>
      <c r="D4937" t="s">
        <v>26</v>
      </c>
      <c r="E4937">
        <f>VLOOKUP(B4937&amp;D4937,Sheet1!$A$2:$N$799,14,FALSE)</f>
        <v>-1.3</v>
      </c>
      <c r="F4937">
        <f t="shared" si="77"/>
        <v>-4.3</v>
      </c>
      <c r="G4937" t="s">
        <v>31</v>
      </c>
      <c r="H4937">
        <f>VLOOKUP(B4937&amp;G4937,Sheet1!$A$2:$N$799,14,FALSE)</f>
        <v>3</v>
      </c>
      <c r="I4937">
        <v>0</v>
      </c>
      <c r="J4937">
        <v>1</v>
      </c>
      <c r="K4937">
        <v>1</v>
      </c>
      <c r="L4937">
        <v>0</v>
      </c>
    </row>
    <row r="4938" spans="1:12" x14ac:dyDescent="0.25">
      <c r="A4938" t="s">
        <v>2537</v>
      </c>
      <c r="B4938">
        <v>2023</v>
      </c>
      <c r="C4938">
        <v>4</v>
      </c>
      <c r="D4938" t="s">
        <v>47</v>
      </c>
      <c r="E4938">
        <f>VLOOKUP(B4938&amp;D4938,Sheet1!$A$2:$N$799,14,FALSE)</f>
        <v>-2.2000000000000002</v>
      </c>
      <c r="F4938">
        <f t="shared" si="77"/>
        <v>-1.3000000000000003</v>
      </c>
      <c r="G4938" t="s">
        <v>44</v>
      </c>
      <c r="H4938">
        <f>VLOOKUP(B4938&amp;G4938,Sheet1!$A$2:$N$799,14,FALSE)</f>
        <v>-0.9</v>
      </c>
      <c r="I4938">
        <v>1</v>
      </c>
      <c r="J4938">
        <v>1</v>
      </c>
      <c r="K4938">
        <v>3</v>
      </c>
      <c r="L4938">
        <v>2</v>
      </c>
    </row>
    <row r="4939" spans="1:12" x14ac:dyDescent="0.25">
      <c r="A4939" t="s">
        <v>2538</v>
      </c>
      <c r="B4939">
        <v>2023</v>
      </c>
      <c r="C4939">
        <v>4</v>
      </c>
      <c r="D4939" t="s">
        <v>11</v>
      </c>
      <c r="E4939">
        <f>VLOOKUP(B4939&amp;D4939,Sheet1!$A$2:$N$799,14,FALSE)</f>
        <v>6.5</v>
      </c>
      <c r="F4939">
        <f t="shared" si="77"/>
        <v>2.0999999999999996</v>
      </c>
      <c r="G4939" t="s">
        <v>34</v>
      </c>
      <c r="H4939">
        <f>VLOOKUP(B4939&amp;G4939,Sheet1!$A$2:$N$799,14,FALSE)</f>
        <v>4.4000000000000004</v>
      </c>
      <c r="I4939">
        <v>1</v>
      </c>
      <c r="J4939">
        <v>0</v>
      </c>
      <c r="K4939">
        <v>2</v>
      </c>
      <c r="L4939">
        <v>2</v>
      </c>
    </row>
    <row r="4940" spans="1:12" x14ac:dyDescent="0.25">
      <c r="A4940" t="s">
        <v>2539</v>
      </c>
      <c r="B4940">
        <v>2023</v>
      </c>
      <c r="C4940">
        <v>4</v>
      </c>
      <c r="D4940" t="s">
        <v>14</v>
      </c>
      <c r="E4940">
        <f>VLOOKUP(B4940&amp;D4940,Sheet1!$A$2:$N$799,14,FALSE)</f>
        <v>-9.9</v>
      </c>
      <c r="F4940">
        <f t="shared" si="77"/>
        <v>-9.3000000000000007</v>
      </c>
      <c r="G4940" t="s">
        <v>32</v>
      </c>
      <c r="H4940">
        <f>VLOOKUP(B4940&amp;G4940,Sheet1!$A$2:$N$799,14,FALSE)</f>
        <v>-0.6</v>
      </c>
      <c r="I4940">
        <v>0</v>
      </c>
      <c r="J4940">
        <v>1</v>
      </c>
      <c r="K4940">
        <v>2</v>
      </c>
      <c r="L4940">
        <v>1</v>
      </c>
    </row>
    <row r="4941" spans="1:12" x14ac:dyDescent="0.25">
      <c r="A4941" t="s">
        <v>2540</v>
      </c>
      <c r="B4941">
        <v>2023</v>
      </c>
      <c r="C4941">
        <v>4</v>
      </c>
      <c r="D4941" t="s">
        <v>49</v>
      </c>
      <c r="E4941">
        <f>VLOOKUP(B4941&amp;D4941,Sheet1!$A$2:$N$799,14,FALSE)</f>
        <v>9.1999999999999993</v>
      </c>
      <c r="F4941">
        <f t="shared" si="77"/>
        <v>17.100000000000001</v>
      </c>
      <c r="G4941" t="s">
        <v>35</v>
      </c>
      <c r="H4941">
        <f>VLOOKUP(B4941&amp;G4941,Sheet1!$A$2:$N$799,14,FALSE)</f>
        <v>-7.9</v>
      </c>
      <c r="I4941">
        <v>1</v>
      </c>
      <c r="J4941">
        <v>0</v>
      </c>
      <c r="K4941">
        <v>3</v>
      </c>
      <c r="L4941">
        <v>3</v>
      </c>
    </row>
    <row r="4942" spans="1:12" x14ac:dyDescent="0.25">
      <c r="A4942" t="s">
        <v>2541</v>
      </c>
      <c r="B4942">
        <v>2023</v>
      </c>
      <c r="C4942">
        <v>4</v>
      </c>
      <c r="D4942" t="s">
        <v>55</v>
      </c>
      <c r="E4942">
        <f>VLOOKUP(B4942&amp;D4942,Sheet1!$A$2:$N$799,14,FALSE)</f>
        <v>0.4</v>
      </c>
      <c r="F4942">
        <f t="shared" si="77"/>
        <v>-0.29999999999999993</v>
      </c>
      <c r="G4942" t="s">
        <v>19</v>
      </c>
      <c r="H4942">
        <f>VLOOKUP(B4942&amp;G4942,Sheet1!$A$2:$N$799,14,FALSE)</f>
        <v>0.7</v>
      </c>
      <c r="I4942">
        <v>1</v>
      </c>
      <c r="J4942">
        <v>0</v>
      </c>
      <c r="K4942">
        <v>1</v>
      </c>
      <c r="L4942">
        <v>1</v>
      </c>
    </row>
    <row r="4943" spans="1:12" x14ac:dyDescent="0.25">
      <c r="A4943" t="s">
        <v>2542</v>
      </c>
      <c r="B4943">
        <v>2023</v>
      </c>
      <c r="C4943">
        <v>4</v>
      </c>
      <c r="D4943" t="s">
        <v>41</v>
      </c>
      <c r="E4943">
        <f>VLOOKUP(B4943&amp;D4943,Sheet1!$A$2:$N$799,14,FALSE)</f>
        <v>-7.9</v>
      </c>
      <c r="F4943">
        <f t="shared" si="77"/>
        <v>-6.9</v>
      </c>
      <c r="G4943" t="s">
        <v>22</v>
      </c>
      <c r="H4943">
        <f>VLOOKUP(B4943&amp;G4943,Sheet1!$A$2:$N$799,14,FALSE)</f>
        <v>-1</v>
      </c>
      <c r="I4943">
        <v>0</v>
      </c>
      <c r="J4943">
        <v>3</v>
      </c>
      <c r="K4943">
        <v>0</v>
      </c>
      <c r="L4943">
        <v>-3</v>
      </c>
    </row>
    <row r="4944" spans="1:12" x14ac:dyDescent="0.25">
      <c r="A4944" t="s">
        <v>2543</v>
      </c>
      <c r="B4944">
        <v>2023</v>
      </c>
      <c r="C4944">
        <v>4</v>
      </c>
      <c r="D4944" t="s">
        <v>38</v>
      </c>
      <c r="E4944">
        <f>VLOOKUP(B4944&amp;D4944,Sheet1!$A$2:$N$799,14,FALSE)</f>
        <v>2.2000000000000002</v>
      </c>
      <c r="F4944">
        <f t="shared" si="77"/>
        <v>1.1000000000000001</v>
      </c>
      <c r="G4944" t="s">
        <v>13</v>
      </c>
      <c r="H4944">
        <f>VLOOKUP(B4944&amp;G4944,Sheet1!$A$2:$N$799,14,FALSE)</f>
        <v>1.1000000000000001</v>
      </c>
      <c r="I4944">
        <v>0</v>
      </c>
      <c r="J4944">
        <v>3</v>
      </c>
      <c r="K4944">
        <v>1</v>
      </c>
      <c r="L4944">
        <v>-2</v>
      </c>
    </row>
    <row r="4945" spans="1:12" x14ac:dyDescent="0.25">
      <c r="A4945" t="s">
        <v>2544</v>
      </c>
      <c r="B4945">
        <v>2023</v>
      </c>
      <c r="C4945">
        <v>4</v>
      </c>
      <c r="D4945" t="s">
        <v>28</v>
      </c>
      <c r="E4945">
        <f>VLOOKUP(B4945&amp;D4945,Sheet1!$A$2:$N$799,14,FALSE)</f>
        <v>-0.1</v>
      </c>
      <c r="F4945">
        <f t="shared" si="77"/>
        <v>11</v>
      </c>
      <c r="G4945" t="s">
        <v>56</v>
      </c>
      <c r="H4945">
        <f>VLOOKUP(B4945&amp;G4945,Sheet1!$A$2:$N$799,14,FALSE)</f>
        <v>-11.1</v>
      </c>
      <c r="I4945">
        <v>1</v>
      </c>
      <c r="J4945">
        <v>0</v>
      </c>
      <c r="K4945">
        <v>0</v>
      </c>
      <c r="L4945">
        <v>0</v>
      </c>
    </row>
    <row r="4946" spans="1:12" x14ac:dyDescent="0.25">
      <c r="A4946" t="s">
        <v>2545</v>
      </c>
      <c r="B4946">
        <v>2023</v>
      </c>
      <c r="C4946">
        <v>5</v>
      </c>
      <c r="D4946" t="s">
        <v>19</v>
      </c>
      <c r="E4946">
        <f>VLOOKUP(B4946&amp;D4946,Sheet1!$A$2:$N$799,14,FALSE)</f>
        <v>0.7</v>
      </c>
      <c r="F4946">
        <f t="shared" si="77"/>
        <v>-12.5</v>
      </c>
      <c r="G4946" t="s">
        <v>16</v>
      </c>
      <c r="H4946">
        <f>VLOOKUP(B4946&amp;G4946,Sheet1!$A$2:$N$799,14,FALSE)</f>
        <v>13.2</v>
      </c>
      <c r="I4946">
        <v>1</v>
      </c>
      <c r="J4946">
        <v>0</v>
      </c>
      <c r="K4946">
        <v>4</v>
      </c>
      <c r="L4946">
        <v>4</v>
      </c>
    </row>
    <row r="4947" spans="1:12" x14ac:dyDescent="0.25">
      <c r="A4947" t="s">
        <v>2546</v>
      </c>
      <c r="B4947">
        <v>2023</v>
      </c>
      <c r="C4947">
        <v>5</v>
      </c>
      <c r="D4947" t="s">
        <v>40</v>
      </c>
      <c r="E4947">
        <f>VLOOKUP(B4947&amp;D4947,Sheet1!$A$2:$N$799,14,FALSE)</f>
        <v>4.3</v>
      </c>
      <c r="F4947">
        <f t="shared" si="77"/>
        <v>14.2</v>
      </c>
      <c r="G4947" t="s">
        <v>14</v>
      </c>
      <c r="H4947">
        <f>VLOOKUP(B4947&amp;G4947,Sheet1!$A$2:$N$799,14,FALSE)</f>
        <v>-9.9</v>
      </c>
      <c r="I4947">
        <v>1</v>
      </c>
      <c r="J4947">
        <v>0</v>
      </c>
      <c r="K4947">
        <v>3</v>
      </c>
      <c r="L4947">
        <v>3</v>
      </c>
    </row>
    <row r="4948" spans="1:12" x14ac:dyDescent="0.25">
      <c r="A4948" t="s">
        <v>2547</v>
      </c>
      <c r="B4948">
        <v>2023</v>
      </c>
      <c r="C4948">
        <v>5</v>
      </c>
      <c r="D4948" t="s">
        <v>56</v>
      </c>
      <c r="E4948">
        <f>VLOOKUP(B4948&amp;D4948,Sheet1!$A$2:$N$799,14,FALSE)</f>
        <v>-11.1</v>
      </c>
      <c r="F4948">
        <f t="shared" si="77"/>
        <v>-9.1</v>
      </c>
      <c r="G4948" t="s">
        <v>10</v>
      </c>
      <c r="H4948">
        <f>VLOOKUP(B4948&amp;G4948,Sheet1!$A$2:$N$799,14,FALSE)</f>
        <v>-2</v>
      </c>
      <c r="I4948">
        <v>0</v>
      </c>
      <c r="J4948">
        <v>2</v>
      </c>
      <c r="K4948">
        <v>0</v>
      </c>
      <c r="L4948">
        <v>-2</v>
      </c>
    </row>
    <row r="4949" spans="1:12" x14ac:dyDescent="0.25">
      <c r="A4949" t="s">
        <v>2548</v>
      </c>
      <c r="B4949">
        <v>2023</v>
      </c>
      <c r="C4949">
        <v>5</v>
      </c>
      <c r="D4949" t="s">
        <v>46</v>
      </c>
      <c r="E4949">
        <f>VLOOKUP(B4949&amp;D4949,Sheet1!$A$2:$N$799,14,FALSE)</f>
        <v>-5.4</v>
      </c>
      <c r="F4949">
        <f t="shared" si="77"/>
        <v>-7.1000000000000005</v>
      </c>
      <c r="G4949" t="s">
        <v>17</v>
      </c>
      <c r="H4949">
        <f>VLOOKUP(B4949&amp;G4949,Sheet1!$A$2:$N$799,14,FALSE)</f>
        <v>1.7</v>
      </c>
      <c r="I4949">
        <v>0</v>
      </c>
      <c r="J4949">
        <v>3</v>
      </c>
      <c r="K4949">
        <v>1</v>
      </c>
      <c r="L4949">
        <v>-2</v>
      </c>
    </row>
    <row r="4950" spans="1:12" x14ac:dyDescent="0.25">
      <c r="A4950" t="s">
        <v>2549</v>
      </c>
      <c r="B4950">
        <v>2023</v>
      </c>
      <c r="C4950">
        <v>5</v>
      </c>
      <c r="D4950" t="s">
        <v>50</v>
      </c>
      <c r="E4950">
        <f>VLOOKUP(B4950&amp;D4950,Sheet1!$A$2:$N$799,14,FALSE)</f>
        <v>11.8</v>
      </c>
      <c r="F4950">
        <f t="shared" si="77"/>
        <v>2.6000000000000014</v>
      </c>
      <c r="G4950" t="s">
        <v>49</v>
      </c>
      <c r="H4950">
        <f>VLOOKUP(B4950&amp;G4950,Sheet1!$A$2:$N$799,14,FALSE)</f>
        <v>9.1999999999999993</v>
      </c>
      <c r="I4950">
        <v>1</v>
      </c>
      <c r="J4950">
        <v>1</v>
      </c>
      <c r="K4950">
        <v>4</v>
      </c>
      <c r="L4950">
        <v>3</v>
      </c>
    </row>
    <row r="4951" spans="1:12" x14ac:dyDescent="0.25">
      <c r="A4951" t="s">
        <v>2550</v>
      </c>
      <c r="B4951">
        <v>2023</v>
      </c>
      <c r="C4951">
        <v>5</v>
      </c>
      <c r="D4951" t="s">
        <v>44</v>
      </c>
      <c r="E4951">
        <f>VLOOKUP(B4951&amp;D4951,Sheet1!$A$2:$N$799,14,FALSE)</f>
        <v>-0.9</v>
      </c>
      <c r="F4951">
        <f t="shared" si="77"/>
        <v>-2.1</v>
      </c>
      <c r="G4951" t="s">
        <v>23</v>
      </c>
      <c r="H4951">
        <f>VLOOKUP(B4951&amp;G4951,Sheet1!$A$2:$N$799,14,FALSE)</f>
        <v>1.2</v>
      </c>
      <c r="I4951">
        <v>1</v>
      </c>
      <c r="J4951">
        <v>1</v>
      </c>
      <c r="K4951">
        <v>3</v>
      </c>
      <c r="L4951">
        <v>2</v>
      </c>
    </row>
    <row r="4952" spans="1:12" x14ac:dyDescent="0.25">
      <c r="A4952" t="s">
        <v>2551</v>
      </c>
      <c r="B4952">
        <v>2023</v>
      </c>
      <c r="C4952">
        <v>5</v>
      </c>
      <c r="D4952" t="s">
        <v>37</v>
      </c>
      <c r="E4952">
        <f>VLOOKUP(B4952&amp;D4952,Sheet1!$A$2:$N$799,14,FALSE)</f>
        <v>-5</v>
      </c>
      <c r="F4952">
        <f t="shared" si="77"/>
        <v>-5.4</v>
      </c>
      <c r="G4952" t="s">
        <v>55</v>
      </c>
      <c r="H4952">
        <f>VLOOKUP(B4952&amp;G4952,Sheet1!$A$2:$N$799,14,FALSE)</f>
        <v>0.4</v>
      </c>
      <c r="I4952">
        <v>1</v>
      </c>
      <c r="J4952">
        <v>2</v>
      </c>
      <c r="K4952">
        <v>0</v>
      </c>
      <c r="L4952">
        <v>-2</v>
      </c>
    </row>
    <row r="4953" spans="1:12" x14ac:dyDescent="0.25">
      <c r="A4953" t="s">
        <v>2552</v>
      </c>
      <c r="B4953">
        <v>2023</v>
      </c>
      <c r="C4953">
        <v>5</v>
      </c>
      <c r="D4953" t="s">
        <v>11</v>
      </c>
      <c r="E4953">
        <f>VLOOKUP(B4953&amp;D4953,Sheet1!$A$2:$N$799,14,FALSE)</f>
        <v>6.5</v>
      </c>
      <c r="F4953">
        <f t="shared" si="77"/>
        <v>5.0999999999999996</v>
      </c>
      <c r="G4953" t="s">
        <v>29</v>
      </c>
      <c r="H4953">
        <f>VLOOKUP(B4953&amp;G4953,Sheet1!$A$2:$N$799,14,FALSE)</f>
        <v>1.4</v>
      </c>
      <c r="I4953">
        <v>0</v>
      </c>
      <c r="J4953">
        <v>2</v>
      </c>
      <c r="K4953">
        <v>2</v>
      </c>
      <c r="L4953">
        <v>0</v>
      </c>
    </row>
    <row r="4954" spans="1:12" x14ac:dyDescent="0.25">
      <c r="A4954" t="s">
        <v>2553</v>
      </c>
      <c r="B4954">
        <v>2023</v>
      </c>
      <c r="C4954">
        <v>5</v>
      </c>
      <c r="D4954" t="s">
        <v>32</v>
      </c>
      <c r="E4954">
        <f>VLOOKUP(B4954&amp;D4954,Sheet1!$A$2:$N$799,14,FALSE)</f>
        <v>-0.6</v>
      </c>
      <c r="F4954">
        <f t="shared" si="77"/>
        <v>-4.3</v>
      </c>
      <c r="G4954" t="s">
        <v>52</v>
      </c>
      <c r="H4954">
        <f>VLOOKUP(B4954&amp;G4954,Sheet1!$A$2:$N$799,14,FALSE)</f>
        <v>3.7</v>
      </c>
      <c r="I4954">
        <v>0</v>
      </c>
      <c r="J4954">
        <v>1</v>
      </c>
      <c r="K4954">
        <v>0</v>
      </c>
      <c r="L4954">
        <v>-1</v>
      </c>
    </row>
    <row r="4955" spans="1:12" x14ac:dyDescent="0.25">
      <c r="A4955" t="s">
        <v>2554</v>
      </c>
      <c r="B4955">
        <v>2023</v>
      </c>
      <c r="C4955">
        <v>5</v>
      </c>
      <c r="D4955" t="s">
        <v>35</v>
      </c>
      <c r="E4955">
        <f>VLOOKUP(B4955&amp;D4955,Sheet1!$A$2:$N$799,14,FALSE)</f>
        <v>-7.9</v>
      </c>
      <c r="F4955">
        <f t="shared" si="77"/>
        <v>-10.100000000000001</v>
      </c>
      <c r="G4955" t="s">
        <v>38</v>
      </c>
      <c r="H4955">
        <f>VLOOKUP(B4955&amp;G4955,Sheet1!$A$2:$N$799,14,FALSE)</f>
        <v>2.2000000000000002</v>
      </c>
      <c r="I4955">
        <v>0</v>
      </c>
      <c r="J4955">
        <v>3</v>
      </c>
      <c r="K4955">
        <v>0</v>
      </c>
      <c r="L4955">
        <v>-3</v>
      </c>
    </row>
    <row r="4956" spans="1:12" x14ac:dyDescent="0.25">
      <c r="A4956" t="s">
        <v>2555</v>
      </c>
      <c r="B4956">
        <v>2023</v>
      </c>
      <c r="C4956">
        <v>5</v>
      </c>
      <c r="D4956" t="s">
        <v>34</v>
      </c>
      <c r="E4956">
        <f>VLOOKUP(B4956&amp;D4956,Sheet1!$A$2:$N$799,14,FALSE)</f>
        <v>4.4000000000000004</v>
      </c>
      <c r="F4956">
        <f t="shared" si="77"/>
        <v>12.3</v>
      </c>
      <c r="G4956" t="s">
        <v>41</v>
      </c>
      <c r="H4956">
        <f>VLOOKUP(B4956&amp;G4956,Sheet1!$A$2:$N$799,14,FALSE)</f>
        <v>-7.9</v>
      </c>
      <c r="I4956">
        <v>1</v>
      </c>
      <c r="J4956">
        <v>3</v>
      </c>
      <c r="K4956">
        <v>0</v>
      </c>
      <c r="L4956">
        <v>-3</v>
      </c>
    </row>
    <row r="4957" spans="1:12" x14ac:dyDescent="0.25">
      <c r="A4957" t="s">
        <v>2556</v>
      </c>
      <c r="B4957">
        <v>2023</v>
      </c>
      <c r="C4957">
        <v>5</v>
      </c>
      <c r="D4957" t="s">
        <v>25</v>
      </c>
      <c r="E4957">
        <f>VLOOKUP(B4957&amp;D4957,Sheet1!$A$2:$N$799,14,FALSE)</f>
        <v>-3.8</v>
      </c>
      <c r="F4957">
        <f t="shared" si="77"/>
        <v>2</v>
      </c>
      <c r="G4957" t="s">
        <v>43</v>
      </c>
      <c r="H4957">
        <f>VLOOKUP(B4957&amp;G4957,Sheet1!$A$2:$N$799,14,FALSE)</f>
        <v>-5.8</v>
      </c>
      <c r="I4957">
        <v>0</v>
      </c>
      <c r="J4957">
        <v>3</v>
      </c>
      <c r="K4957">
        <v>2</v>
      </c>
      <c r="L4957">
        <v>-1</v>
      </c>
    </row>
    <row r="4958" spans="1:12" x14ac:dyDescent="0.25">
      <c r="A4958" t="s">
        <v>2557</v>
      </c>
      <c r="B4958">
        <v>2023</v>
      </c>
      <c r="C4958">
        <v>5</v>
      </c>
      <c r="D4958" t="s">
        <v>31</v>
      </c>
      <c r="E4958">
        <f>VLOOKUP(B4958&amp;D4958,Sheet1!$A$2:$N$799,14,FALSE)</f>
        <v>3</v>
      </c>
      <c r="F4958">
        <f t="shared" si="77"/>
        <v>3.1</v>
      </c>
      <c r="G4958" t="s">
        <v>28</v>
      </c>
      <c r="H4958">
        <f>VLOOKUP(B4958&amp;G4958,Sheet1!$A$2:$N$799,14,FALSE)</f>
        <v>-0.1</v>
      </c>
      <c r="I4958">
        <v>0</v>
      </c>
      <c r="J4958">
        <v>0</v>
      </c>
      <c r="K4958">
        <v>1</v>
      </c>
      <c r="L4958">
        <v>1</v>
      </c>
    </row>
    <row r="4959" spans="1:12" x14ac:dyDescent="0.25">
      <c r="A4959" t="s">
        <v>2558</v>
      </c>
      <c r="B4959">
        <v>2023</v>
      </c>
      <c r="C4959">
        <v>5</v>
      </c>
      <c r="D4959" t="s">
        <v>26</v>
      </c>
      <c r="E4959">
        <f>VLOOKUP(B4959&amp;D4959,Sheet1!$A$2:$N$799,14,FALSE)</f>
        <v>-1.3</v>
      </c>
      <c r="F4959">
        <f t="shared" si="77"/>
        <v>1.9000000000000001</v>
      </c>
      <c r="G4959" t="s">
        <v>53</v>
      </c>
      <c r="H4959">
        <f>VLOOKUP(B4959&amp;G4959,Sheet1!$A$2:$N$799,14,FALSE)</f>
        <v>-3.2</v>
      </c>
      <c r="I4959">
        <v>1</v>
      </c>
      <c r="J4959">
        <v>0</v>
      </c>
      <c r="K4959">
        <v>1</v>
      </c>
      <c r="L4959">
        <v>1</v>
      </c>
    </row>
    <row r="4960" spans="1:12" x14ac:dyDescent="0.25">
      <c r="A4960" t="s">
        <v>2559</v>
      </c>
      <c r="B4960">
        <v>2023</v>
      </c>
      <c r="C4960">
        <v>6</v>
      </c>
      <c r="D4960" t="s">
        <v>31</v>
      </c>
      <c r="E4960">
        <f>VLOOKUP(B4960&amp;D4960,Sheet1!$A$2:$N$799,14,FALSE)</f>
        <v>3</v>
      </c>
      <c r="F4960">
        <f t="shared" si="77"/>
        <v>8.4</v>
      </c>
      <c r="G4960" t="s">
        <v>46</v>
      </c>
      <c r="H4960">
        <f>VLOOKUP(B4960&amp;G4960,Sheet1!$A$2:$N$799,14,FALSE)</f>
        <v>-5.4</v>
      </c>
      <c r="I4960">
        <v>1</v>
      </c>
      <c r="J4960">
        <v>0</v>
      </c>
      <c r="K4960">
        <v>3</v>
      </c>
      <c r="L4960">
        <v>3</v>
      </c>
    </row>
    <row r="4961" spans="1:12" x14ac:dyDescent="0.25">
      <c r="A4961" t="s">
        <v>2560</v>
      </c>
      <c r="B4961">
        <v>2023</v>
      </c>
      <c r="C4961">
        <v>6</v>
      </c>
      <c r="D4961" t="s">
        <v>53</v>
      </c>
      <c r="E4961">
        <f>VLOOKUP(B4961&amp;D4961,Sheet1!$A$2:$N$799,14,FALSE)</f>
        <v>-3.2</v>
      </c>
      <c r="F4961">
        <f t="shared" si="77"/>
        <v>-16.399999999999999</v>
      </c>
      <c r="G4961" t="s">
        <v>16</v>
      </c>
      <c r="H4961">
        <f>VLOOKUP(B4961&amp;G4961,Sheet1!$A$2:$N$799,14,FALSE)</f>
        <v>13.2</v>
      </c>
      <c r="I4961">
        <v>0</v>
      </c>
      <c r="J4961">
        <v>1</v>
      </c>
      <c r="K4961">
        <v>2</v>
      </c>
      <c r="L4961">
        <v>1</v>
      </c>
    </row>
    <row r="4962" spans="1:12" x14ac:dyDescent="0.25">
      <c r="A4962" t="s">
        <v>2561</v>
      </c>
      <c r="B4962">
        <v>2023</v>
      </c>
      <c r="C4962">
        <v>6</v>
      </c>
      <c r="D4962" t="s">
        <v>34</v>
      </c>
      <c r="E4962">
        <f>VLOOKUP(B4962&amp;D4962,Sheet1!$A$2:$N$799,14,FALSE)</f>
        <v>4.4000000000000004</v>
      </c>
      <c r="F4962">
        <f t="shared" si="77"/>
        <v>14.3</v>
      </c>
      <c r="G4962" t="s">
        <v>14</v>
      </c>
      <c r="H4962">
        <f>VLOOKUP(B4962&amp;G4962,Sheet1!$A$2:$N$799,14,FALSE)</f>
        <v>-9.9</v>
      </c>
      <c r="I4962">
        <v>1</v>
      </c>
      <c r="J4962">
        <v>1</v>
      </c>
      <c r="K4962">
        <v>0</v>
      </c>
      <c r="L4962">
        <v>-1</v>
      </c>
    </row>
    <row r="4963" spans="1:12" x14ac:dyDescent="0.25">
      <c r="A4963" t="s">
        <v>2562</v>
      </c>
      <c r="B4963">
        <v>2023</v>
      </c>
      <c r="C4963">
        <v>6</v>
      </c>
      <c r="D4963" t="s">
        <v>47</v>
      </c>
      <c r="E4963">
        <f>VLOOKUP(B4963&amp;D4963,Sheet1!$A$2:$N$799,14,FALSE)</f>
        <v>-2.2000000000000002</v>
      </c>
      <c r="F4963">
        <f t="shared" si="77"/>
        <v>-11.399999999999999</v>
      </c>
      <c r="G4963" t="s">
        <v>49</v>
      </c>
      <c r="H4963">
        <f>VLOOKUP(B4963&amp;G4963,Sheet1!$A$2:$N$799,14,FALSE)</f>
        <v>9.1999999999999993</v>
      </c>
      <c r="I4963">
        <v>0</v>
      </c>
      <c r="J4963">
        <v>2</v>
      </c>
      <c r="K4963">
        <v>0</v>
      </c>
      <c r="L4963">
        <v>-2</v>
      </c>
    </row>
    <row r="4964" spans="1:12" x14ac:dyDescent="0.25">
      <c r="A4964" t="s">
        <v>2563</v>
      </c>
      <c r="B4964">
        <v>2023</v>
      </c>
      <c r="C4964">
        <v>6</v>
      </c>
      <c r="D4964" t="s">
        <v>52</v>
      </c>
      <c r="E4964">
        <f>VLOOKUP(B4964&amp;D4964,Sheet1!$A$2:$N$799,14,FALSE)</f>
        <v>3.7</v>
      </c>
      <c r="F4964">
        <f t="shared" si="77"/>
        <v>7.5</v>
      </c>
      <c r="G4964" t="s">
        <v>25</v>
      </c>
      <c r="H4964">
        <f>VLOOKUP(B4964&amp;G4964,Sheet1!$A$2:$N$799,14,FALSE)</f>
        <v>-3.8</v>
      </c>
      <c r="I4964">
        <v>1</v>
      </c>
      <c r="J4964">
        <v>1</v>
      </c>
      <c r="K4964">
        <v>3</v>
      </c>
      <c r="L4964">
        <v>2</v>
      </c>
    </row>
    <row r="4965" spans="1:12" x14ac:dyDescent="0.25">
      <c r="A4965" t="s">
        <v>2564</v>
      </c>
      <c r="B4965">
        <v>2023</v>
      </c>
      <c r="C4965">
        <v>6</v>
      </c>
      <c r="D4965" t="s">
        <v>13</v>
      </c>
      <c r="E4965">
        <f>VLOOKUP(B4965&amp;D4965,Sheet1!$A$2:$N$799,14,FALSE)</f>
        <v>1.1000000000000001</v>
      </c>
      <c r="F4965">
        <f t="shared" si="77"/>
        <v>-3.1999999999999997</v>
      </c>
      <c r="G4965" t="s">
        <v>40</v>
      </c>
      <c r="H4965">
        <f>VLOOKUP(B4965&amp;G4965,Sheet1!$A$2:$N$799,14,FALSE)</f>
        <v>4.3</v>
      </c>
      <c r="I4965">
        <v>0</v>
      </c>
      <c r="J4965">
        <v>1</v>
      </c>
      <c r="K4965">
        <v>0</v>
      </c>
      <c r="L4965">
        <v>-1</v>
      </c>
    </row>
    <row r="4966" spans="1:12" x14ac:dyDescent="0.25">
      <c r="A4966" t="s">
        <v>2565</v>
      </c>
      <c r="B4966">
        <v>2023</v>
      </c>
      <c r="C4966">
        <v>6</v>
      </c>
      <c r="D4966" t="s">
        <v>29</v>
      </c>
      <c r="E4966">
        <f>VLOOKUP(B4966&amp;D4966,Sheet1!$A$2:$N$799,14,FALSE)</f>
        <v>1.4</v>
      </c>
      <c r="F4966">
        <f t="shared" si="77"/>
        <v>2.7</v>
      </c>
      <c r="G4966" t="s">
        <v>26</v>
      </c>
      <c r="H4966">
        <f>VLOOKUP(B4966&amp;G4966,Sheet1!$A$2:$N$799,14,FALSE)</f>
        <v>-1.3</v>
      </c>
      <c r="I4966">
        <v>1</v>
      </c>
      <c r="J4966">
        <v>1</v>
      </c>
      <c r="K4966">
        <v>4</v>
      </c>
      <c r="L4966">
        <v>3</v>
      </c>
    </row>
    <row r="4967" spans="1:12" x14ac:dyDescent="0.25">
      <c r="A4967" t="s">
        <v>2566</v>
      </c>
      <c r="B4967">
        <v>2023</v>
      </c>
      <c r="C4967">
        <v>6</v>
      </c>
      <c r="D4967" t="s">
        <v>10</v>
      </c>
      <c r="E4967">
        <f>VLOOKUP(B4967&amp;D4967,Sheet1!$A$2:$N$799,14,FALSE)</f>
        <v>-2</v>
      </c>
      <c r="F4967">
        <f t="shared" si="77"/>
        <v>-1.4</v>
      </c>
      <c r="G4967" t="s">
        <v>32</v>
      </c>
      <c r="H4967">
        <f>VLOOKUP(B4967&amp;G4967,Sheet1!$A$2:$N$799,14,FALSE)</f>
        <v>-0.6</v>
      </c>
      <c r="I4967">
        <v>0</v>
      </c>
      <c r="J4967">
        <v>3</v>
      </c>
      <c r="K4967">
        <v>1</v>
      </c>
      <c r="L4967">
        <v>-2</v>
      </c>
    </row>
    <row r="4968" spans="1:12" x14ac:dyDescent="0.25">
      <c r="A4968" t="s">
        <v>2567</v>
      </c>
      <c r="B4968">
        <v>2023</v>
      </c>
      <c r="C4968">
        <v>6</v>
      </c>
      <c r="D4968" t="s">
        <v>44</v>
      </c>
      <c r="E4968">
        <f>VLOOKUP(B4968&amp;D4968,Sheet1!$A$2:$N$799,14,FALSE)</f>
        <v>-0.9</v>
      </c>
      <c r="F4968">
        <f t="shared" si="77"/>
        <v>7</v>
      </c>
      <c r="G4968" t="s">
        <v>35</v>
      </c>
      <c r="H4968">
        <f>VLOOKUP(B4968&amp;G4968,Sheet1!$A$2:$N$799,14,FALSE)</f>
        <v>-7.9</v>
      </c>
      <c r="I4968">
        <v>1</v>
      </c>
      <c r="J4968">
        <v>1</v>
      </c>
      <c r="K4968">
        <v>1</v>
      </c>
      <c r="L4968">
        <v>0</v>
      </c>
    </row>
    <row r="4969" spans="1:12" x14ac:dyDescent="0.25">
      <c r="A4969" t="s">
        <v>2568</v>
      </c>
      <c r="B4969">
        <v>2023</v>
      </c>
      <c r="C4969">
        <v>6</v>
      </c>
      <c r="D4969" t="s">
        <v>55</v>
      </c>
      <c r="E4969">
        <f>VLOOKUP(B4969&amp;D4969,Sheet1!$A$2:$N$799,14,FALSE)</f>
        <v>0.4</v>
      </c>
      <c r="F4969">
        <f t="shared" si="77"/>
        <v>-1.8000000000000003</v>
      </c>
      <c r="G4969" t="s">
        <v>38</v>
      </c>
      <c r="H4969">
        <f>VLOOKUP(B4969&amp;G4969,Sheet1!$A$2:$N$799,14,FALSE)</f>
        <v>2.2000000000000002</v>
      </c>
      <c r="I4969">
        <v>1</v>
      </c>
      <c r="J4969">
        <v>1</v>
      </c>
      <c r="K4969">
        <v>1</v>
      </c>
      <c r="L4969">
        <v>0</v>
      </c>
    </row>
    <row r="4970" spans="1:12" x14ac:dyDescent="0.25">
      <c r="A4970" t="s">
        <v>2569</v>
      </c>
      <c r="B4970">
        <v>2023</v>
      </c>
      <c r="C4970">
        <v>6</v>
      </c>
      <c r="D4970" t="s">
        <v>11</v>
      </c>
      <c r="E4970">
        <f>VLOOKUP(B4970&amp;D4970,Sheet1!$A$2:$N$799,14,FALSE)</f>
        <v>6.5</v>
      </c>
      <c r="F4970">
        <f t="shared" si="77"/>
        <v>14.4</v>
      </c>
      <c r="G4970" t="s">
        <v>41</v>
      </c>
      <c r="H4970">
        <f>VLOOKUP(B4970&amp;G4970,Sheet1!$A$2:$N$799,14,FALSE)</f>
        <v>-7.9</v>
      </c>
      <c r="I4970">
        <v>1</v>
      </c>
      <c r="J4970">
        <v>2</v>
      </c>
      <c r="K4970">
        <v>0</v>
      </c>
      <c r="L4970">
        <v>-2</v>
      </c>
    </row>
    <row r="4971" spans="1:12" x14ac:dyDescent="0.25">
      <c r="A4971" t="s">
        <v>2570</v>
      </c>
      <c r="B4971">
        <v>2023</v>
      </c>
      <c r="C4971">
        <v>6</v>
      </c>
      <c r="D4971" t="s">
        <v>43</v>
      </c>
      <c r="E4971">
        <f>VLOOKUP(B4971&amp;D4971,Sheet1!$A$2:$N$799,14,FALSE)</f>
        <v>-5.8</v>
      </c>
      <c r="F4971">
        <f t="shared" si="77"/>
        <v>-5.7</v>
      </c>
      <c r="G4971" t="s">
        <v>28</v>
      </c>
      <c r="H4971">
        <f>VLOOKUP(B4971&amp;G4971,Sheet1!$A$2:$N$799,14,FALSE)</f>
        <v>-0.1</v>
      </c>
      <c r="I4971">
        <v>1</v>
      </c>
      <c r="J4971">
        <v>0</v>
      </c>
      <c r="K4971">
        <v>4</v>
      </c>
      <c r="L4971">
        <v>4</v>
      </c>
    </row>
    <row r="4972" spans="1:12" x14ac:dyDescent="0.25">
      <c r="A4972" t="s">
        <v>2571</v>
      </c>
      <c r="B4972">
        <v>2023</v>
      </c>
      <c r="C4972">
        <v>6</v>
      </c>
      <c r="D4972" t="s">
        <v>17</v>
      </c>
      <c r="E4972">
        <f>VLOOKUP(B4972&amp;D4972,Sheet1!$A$2:$N$799,14,FALSE)</f>
        <v>1.7</v>
      </c>
      <c r="F4972">
        <f t="shared" si="77"/>
        <v>2.7</v>
      </c>
      <c r="G4972" t="s">
        <v>22</v>
      </c>
      <c r="H4972">
        <f>VLOOKUP(B4972&amp;G4972,Sheet1!$A$2:$N$799,14,FALSE)</f>
        <v>-1</v>
      </c>
      <c r="I4972">
        <v>1</v>
      </c>
      <c r="J4972">
        <v>1</v>
      </c>
      <c r="K4972">
        <v>2</v>
      </c>
      <c r="L4972">
        <v>1</v>
      </c>
    </row>
    <row r="4973" spans="1:12" x14ac:dyDescent="0.25">
      <c r="A4973" t="s">
        <v>2572</v>
      </c>
      <c r="B4973">
        <v>2023</v>
      </c>
      <c r="C4973">
        <v>6</v>
      </c>
      <c r="D4973" t="s">
        <v>20</v>
      </c>
      <c r="E4973">
        <f>VLOOKUP(B4973&amp;D4973,Sheet1!$A$2:$N$799,14,FALSE)</f>
        <v>3.3</v>
      </c>
      <c r="F4973">
        <f t="shared" si="77"/>
        <v>-8.5</v>
      </c>
      <c r="G4973" t="s">
        <v>50</v>
      </c>
      <c r="H4973">
        <f>VLOOKUP(B4973&amp;G4973,Sheet1!$A$2:$N$799,14,FALSE)</f>
        <v>11.8</v>
      </c>
      <c r="I4973">
        <v>1</v>
      </c>
      <c r="J4973">
        <v>2</v>
      </c>
      <c r="K4973">
        <v>1</v>
      </c>
      <c r="L4973">
        <v>-1</v>
      </c>
    </row>
    <row r="4974" spans="1:12" x14ac:dyDescent="0.25">
      <c r="A4974" t="s">
        <v>2573</v>
      </c>
      <c r="B4974">
        <v>2023</v>
      </c>
      <c r="C4974">
        <v>6</v>
      </c>
      <c r="D4974" t="s">
        <v>37</v>
      </c>
      <c r="E4974">
        <f>VLOOKUP(B4974&amp;D4974,Sheet1!$A$2:$N$799,14,FALSE)</f>
        <v>-5</v>
      </c>
      <c r="F4974">
        <f t="shared" si="77"/>
        <v>6.1</v>
      </c>
      <c r="G4974" t="s">
        <v>56</v>
      </c>
      <c r="H4974">
        <f>VLOOKUP(B4974&amp;G4974,Sheet1!$A$2:$N$799,14,FALSE)</f>
        <v>-11.1</v>
      </c>
      <c r="I4974">
        <v>0</v>
      </c>
      <c r="J4974">
        <v>3</v>
      </c>
      <c r="K4974">
        <v>0</v>
      </c>
      <c r="L4974">
        <v>-3</v>
      </c>
    </row>
    <row r="4975" spans="1:12" x14ac:dyDescent="0.25">
      <c r="A4975" t="s">
        <v>2574</v>
      </c>
      <c r="B4975">
        <v>2023</v>
      </c>
      <c r="C4975">
        <v>7</v>
      </c>
      <c r="D4975" t="s">
        <v>22</v>
      </c>
      <c r="E4975">
        <f>VLOOKUP(B4975&amp;D4975,Sheet1!$A$2:$N$799,14,FALSE)</f>
        <v>-1</v>
      </c>
      <c r="F4975">
        <f t="shared" si="77"/>
        <v>4.4000000000000004</v>
      </c>
      <c r="G4975" t="s">
        <v>46</v>
      </c>
      <c r="H4975">
        <f>VLOOKUP(B4975&amp;G4975,Sheet1!$A$2:$N$799,14,FALSE)</f>
        <v>-5.4</v>
      </c>
      <c r="I4975">
        <v>1</v>
      </c>
      <c r="J4975">
        <v>2</v>
      </c>
      <c r="K4975">
        <v>1</v>
      </c>
      <c r="L4975">
        <v>-1</v>
      </c>
    </row>
    <row r="4976" spans="1:12" x14ac:dyDescent="0.25">
      <c r="A4976" t="s">
        <v>2575</v>
      </c>
      <c r="B4976">
        <v>2023</v>
      </c>
      <c r="C4976">
        <v>7</v>
      </c>
      <c r="D4976" t="s">
        <v>13</v>
      </c>
      <c r="E4976">
        <f>VLOOKUP(B4976&amp;D4976,Sheet1!$A$2:$N$799,14,FALSE)</f>
        <v>1.1000000000000001</v>
      </c>
      <c r="F4976">
        <f t="shared" si="77"/>
        <v>6.1</v>
      </c>
      <c r="G4976" t="s">
        <v>37</v>
      </c>
      <c r="H4976">
        <f>VLOOKUP(B4976&amp;G4976,Sheet1!$A$2:$N$799,14,FALSE)</f>
        <v>-5</v>
      </c>
      <c r="I4976">
        <v>0</v>
      </c>
      <c r="J4976">
        <v>2</v>
      </c>
      <c r="K4976">
        <v>3</v>
      </c>
      <c r="L4976">
        <v>1</v>
      </c>
    </row>
    <row r="4977" spans="1:12" x14ac:dyDescent="0.25">
      <c r="A4977" t="s">
        <v>2576</v>
      </c>
      <c r="B4977">
        <v>2023</v>
      </c>
      <c r="C4977">
        <v>7</v>
      </c>
      <c r="D4977" t="s">
        <v>35</v>
      </c>
      <c r="E4977">
        <f>VLOOKUP(B4977&amp;D4977,Sheet1!$A$2:$N$799,14,FALSE)</f>
        <v>-7.9</v>
      </c>
      <c r="F4977">
        <f t="shared" si="77"/>
        <v>-14.4</v>
      </c>
      <c r="G4977" t="s">
        <v>11</v>
      </c>
      <c r="H4977">
        <f>VLOOKUP(B4977&amp;G4977,Sheet1!$A$2:$N$799,14,FALSE)</f>
        <v>6.5</v>
      </c>
      <c r="I4977">
        <v>1</v>
      </c>
      <c r="J4977">
        <v>1</v>
      </c>
      <c r="K4977">
        <v>2</v>
      </c>
      <c r="L4977">
        <v>1</v>
      </c>
    </row>
    <row r="4978" spans="1:12" x14ac:dyDescent="0.25">
      <c r="A4978" t="s">
        <v>2577</v>
      </c>
      <c r="B4978">
        <v>2023</v>
      </c>
      <c r="C4978">
        <v>7</v>
      </c>
      <c r="D4978" t="s">
        <v>26</v>
      </c>
      <c r="E4978">
        <f>VLOOKUP(B4978&amp;D4978,Sheet1!$A$2:$N$799,14,FALSE)</f>
        <v>-1.3</v>
      </c>
      <c r="F4978">
        <f t="shared" si="77"/>
        <v>-4.5999999999999996</v>
      </c>
      <c r="G4978" t="s">
        <v>20</v>
      </c>
      <c r="H4978">
        <f>VLOOKUP(B4978&amp;G4978,Sheet1!$A$2:$N$799,14,FALSE)</f>
        <v>3.3</v>
      </c>
      <c r="I4978">
        <v>0</v>
      </c>
      <c r="J4978">
        <v>4</v>
      </c>
      <c r="K4978">
        <v>2</v>
      </c>
      <c r="L4978">
        <v>-2</v>
      </c>
    </row>
    <row r="4979" spans="1:12" x14ac:dyDescent="0.25">
      <c r="A4979" t="s">
        <v>2578</v>
      </c>
      <c r="B4979">
        <v>2023</v>
      </c>
      <c r="C4979">
        <v>7</v>
      </c>
      <c r="D4979" t="s">
        <v>16</v>
      </c>
      <c r="E4979">
        <f>VLOOKUP(B4979&amp;D4979,Sheet1!$A$2:$N$799,14,FALSE)</f>
        <v>13.2</v>
      </c>
      <c r="F4979">
        <f t="shared" si="77"/>
        <v>8.8999999999999986</v>
      </c>
      <c r="G4979" t="s">
        <v>40</v>
      </c>
      <c r="H4979">
        <f>VLOOKUP(B4979&amp;G4979,Sheet1!$A$2:$N$799,14,FALSE)</f>
        <v>4.3</v>
      </c>
      <c r="I4979">
        <v>1</v>
      </c>
      <c r="J4979">
        <v>1</v>
      </c>
      <c r="K4979">
        <v>1</v>
      </c>
      <c r="L4979">
        <v>0</v>
      </c>
    </row>
    <row r="4980" spans="1:12" x14ac:dyDescent="0.25">
      <c r="A4980" t="s">
        <v>2579</v>
      </c>
      <c r="B4980">
        <v>2023</v>
      </c>
      <c r="C4980">
        <v>7</v>
      </c>
      <c r="D4980" t="s">
        <v>25</v>
      </c>
      <c r="E4980">
        <f>VLOOKUP(B4980&amp;D4980,Sheet1!$A$2:$N$799,14,FALSE)</f>
        <v>-3.8</v>
      </c>
      <c r="F4980">
        <f t="shared" si="77"/>
        <v>-5</v>
      </c>
      <c r="G4980" t="s">
        <v>23</v>
      </c>
      <c r="H4980">
        <f>VLOOKUP(B4980&amp;G4980,Sheet1!$A$2:$N$799,14,FALSE)</f>
        <v>1.2</v>
      </c>
      <c r="I4980">
        <v>1</v>
      </c>
      <c r="J4980">
        <v>0</v>
      </c>
      <c r="K4980">
        <v>1</v>
      </c>
      <c r="L4980">
        <v>1</v>
      </c>
    </row>
    <row r="4981" spans="1:12" x14ac:dyDescent="0.25">
      <c r="A4981" t="s">
        <v>2580</v>
      </c>
      <c r="B4981">
        <v>2023</v>
      </c>
      <c r="C4981">
        <v>7</v>
      </c>
      <c r="D4981" t="s">
        <v>38</v>
      </c>
      <c r="E4981">
        <f>VLOOKUP(B4981&amp;D4981,Sheet1!$A$2:$N$799,14,FALSE)</f>
        <v>2.2000000000000002</v>
      </c>
      <c r="F4981">
        <f t="shared" si="77"/>
        <v>0.80000000000000027</v>
      </c>
      <c r="G4981" t="s">
        <v>29</v>
      </c>
      <c r="H4981">
        <f>VLOOKUP(B4981&amp;G4981,Sheet1!$A$2:$N$799,14,FALSE)</f>
        <v>1.4</v>
      </c>
      <c r="I4981">
        <v>0</v>
      </c>
      <c r="J4981">
        <v>2</v>
      </c>
      <c r="K4981">
        <v>1</v>
      </c>
      <c r="L4981">
        <v>-1</v>
      </c>
    </row>
    <row r="4982" spans="1:12" x14ac:dyDescent="0.25">
      <c r="A4982" t="s">
        <v>2581</v>
      </c>
      <c r="B4982">
        <v>2023</v>
      </c>
      <c r="C4982">
        <v>7</v>
      </c>
      <c r="D4982" t="s">
        <v>52</v>
      </c>
      <c r="E4982">
        <f>VLOOKUP(B4982&amp;D4982,Sheet1!$A$2:$N$799,14,FALSE)</f>
        <v>3.7</v>
      </c>
      <c r="F4982">
        <f t="shared" si="77"/>
        <v>5.9</v>
      </c>
      <c r="G4982" t="s">
        <v>47</v>
      </c>
      <c r="H4982">
        <f>VLOOKUP(B4982&amp;G4982,Sheet1!$A$2:$N$799,14,FALSE)</f>
        <v>-2.2000000000000002</v>
      </c>
      <c r="I4982">
        <v>1</v>
      </c>
      <c r="J4982">
        <v>2</v>
      </c>
      <c r="K4982">
        <v>2</v>
      </c>
      <c r="L4982">
        <v>0</v>
      </c>
    </row>
    <row r="4983" spans="1:12" x14ac:dyDescent="0.25">
      <c r="A4983" t="s">
        <v>2582</v>
      </c>
      <c r="B4983">
        <v>2023</v>
      </c>
      <c r="C4983">
        <v>7</v>
      </c>
      <c r="D4983" t="s">
        <v>10</v>
      </c>
      <c r="E4983">
        <f>VLOOKUP(B4983&amp;D4983,Sheet1!$A$2:$N$799,14,FALSE)</f>
        <v>-2</v>
      </c>
      <c r="F4983">
        <f t="shared" si="77"/>
        <v>-1.1000000000000001</v>
      </c>
      <c r="G4983" t="s">
        <v>44</v>
      </c>
      <c r="H4983">
        <f>VLOOKUP(B4983&amp;G4983,Sheet1!$A$2:$N$799,14,FALSE)</f>
        <v>-0.9</v>
      </c>
      <c r="I4983">
        <v>1</v>
      </c>
      <c r="J4983">
        <v>0</v>
      </c>
      <c r="K4983">
        <v>3</v>
      </c>
      <c r="L4983">
        <v>3</v>
      </c>
    </row>
    <row r="4984" spans="1:12" x14ac:dyDescent="0.25">
      <c r="A4984" t="s">
        <v>2583</v>
      </c>
      <c r="B4984">
        <v>2023</v>
      </c>
      <c r="C4984">
        <v>7</v>
      </c>
      <c r="D4984" t="s">
        <v>28</v>
      </c>
      <c r="E4984">
        <f>VLOOKUP(B4984&amp;D4984,Sheet1!$A$2:$N$799,14,FALSE)</f>
        <v>-0.1</v>
      </c>
      <c r="F4984">
        <f t="shared" si="77"/>
        <v>-4.5</v>
      </c>
      <c r="G4984" t="s">
        <v>34</v>
      </c>
      <c r="H4984">
        <f>VLOOKUP(B4984&amp;G4984,Sheet1!$A$2:$N$799,14,FALSE)</f>
        <v>4.4000000000000004</v>
      </c>
      <c r="I4984">
        <v>1</v>
      </c>
      <c r="J4984">
        <v>2</v>
      </c>
      <c r="K4984">
        <v>1</v>
      </c>
      <c r="L4984">
        <v>-1</v>
      </c>
    </row>
    <row r="4985" spans="1:12" x14ac:dyDescent="0.25">
      <c r="A4985" t="s">
        <v>2584</v>
      </c>
      <c r="B4985">
        <v>2023</v>
      </c>
      <c r="C4985">
        <v>7</v>
      </c>
      <c r="D4985" t="s">
        <v>31</v>
      </c>
      <c r="E4985">
        <f>VLOOKUP(B4985&amp;D4985,Sheet1!$A$2:$N$799,14,FALSE)</f>
        <v>3</v>
      </c>
      <c r="F4985">
        <f t="shared" si="77"/>
        <v>2.2999999999999998</v>
      </c>
      <c r="G4985" t="s">
        <v>19</v>
      </c>
      <c r="H4985">
        <f>VLOOKUP(B4985&amp;G4985,Sheet1!$A$2:$N$799,14,FALSE)</f>
        <v>0.7</v>
      </c>
      <c r="I4985">
        <v>0</v>
      </c>
      <c r="J4985">
        <v>1</v>
      </c>
      <c r="K4985">
        <v>0</v>
      </c>
      <c r="L4985">
        <v>-1</v>
      </c>
    </row>
    <row r="4986" spans="1:12" x14ac:dyDescent="0.25">
      <c r="A4986" t="s">
        <v>2585</v>
      </c>
      <c r="B4986">
        <v>2023</v>
      </c>
      <c r="C4986">
        <v>7</v>
      </c>
      <c r="D4986" t="s">
        <v>32</v>
      </c>
      <c r="E4986">
        <f>VLOOKUP(B4986&amp;D4986,Sheet1!$A$2:$N$799,14,FALSE)</f>
        <v>-0.6</v>
      </c>
      <c r="F4986">
        <f t="shared" si="77"/>
        <v>-12.4</v>
      </c>
      <c r="G4986" t="s">
        <v>50</v>
      </c>
      <c r="H4986">
        <f>VLOOKUP(B4986&amp;G4986,Sheet1!$A$2:$N$799,14,FALSE)</f>
        <v>11.8</v>
      </c>
      <c r="I4986">
        <v>1</v>
      </c>
      <c r="J4986">
        <v>1</v>
      </c>
      <c r="K4986">
        <v>3</v>
      </c>
      <c r="L4986">
        <v>2</v>
      </c>
    </row>
    <row r="4987" spans="1:12" x14ac:dyDescent="0.25">
      <c r="A4987" t="s">
        <v>2586</v>
      </c>
      <c r="B4987">
        <v>2023</v>
      </c>
      <c r="C4987">
        <v>7</v>
      </c>
      <c r="D4987" t="s">
        <v>41</v>
      </c>
      <c r="E4987">
        <f>VLOOKUP(B4987&amp;D4987,Sheet1!$A$2:$N$799,14,FALSE)</f>
        <v>-7.9</v>
      </c>
      <c r="F4987">
        <f t="shared" si="77"/>
        <v>3.1999999999999993</v>
      </c>
      <c r="G4987" t="s">
        <v>56</v>
      </c>
      <c r="H4987">
        <f>VLOOKUP(B4987&amp;G4987,Sheet1!$A$2:$N$799,14,FALSE)</f>
        <v>-11.1</v>
      </c>
      <c r="I4987">
        <v>1</v>
      </c>
      <c r="J4987">
        <v>1</v>
      </c>
      <c r="K4987">
        <v>2</v>
      </c>
      <c r="L4987">
        <v>1</v>
      </c>
    </row>
    <row r="4988" spans="1:12" x14ac:dyDescent="0.25">
      <c r="A4988" t="s">
        <v>2587</v>
      </c>
      <c r="B4988">
        <v>2023</v>
      </c>
      <c r="C4988">
        <v>8</v>
      </c>
      <c r="D4988" t="s">
        <v>53</v>
      </c>
      <c r="E4988">
        <f>VLOOKUP(B4988&amp;D4988,Sheet1!$A$2:$N$799,14,FALSE)</f>
        <v>-3.2</v>
      </c>
      <c r="F4988">
        <f t="shared" si="77"/>
        <v>1.7999999999999998</v>
      </c>
      <c r="G4988" t="s">
        <v>37</v>
      </c>
      <c r="H4988">
        <f>VLOOKUP(B4988&amp;G4988,Sheet1!$A$2:$N$799,14,FALSE)</f>
        <v>-5</v>
      </c>
      <c r="I4988">
        <v>1</v>
      </c>
      <c r="J4988">
        <v>1</v>
      </c>
      <c r="K4988">
        <v>1</v>
      </c>
      <c r="L4988">
        <v>0</v>
      </c>
    </row>
    <row r="4989" spans="1:12" x14ac:dyDescent="0.25">
      <c r="A4989" t="s">
        <v>2588</v>
      </c>
      <c r="B4989">
        <v>2023</v>
      </c>
      <c r="C4989">
        <v>8</v>
      </c>
      <c r="D4989" t="s">
        <v>46</v>
      </c>
      <c r="E4989">
        <f>VLOOKUP(B4989&amp;D4989,Sheet1!$A$2:$N$799,14,FALSE)</f>
        <v>-5.4</v>
      </c>
      <c r="F4989">
        <f t="shared" si="77"/>
        <v>-18.600000000000001</v>
      </c>
      <c r="G4989" t="s">
        <v>16</v>
      </c>
      <c r="H4989">
        <f>VLOOKUP(B4989&amp;G4989,Sheet1!$A$2:$N$799,14,FALSE)</f>
        <v>13.2</v>
      </c>
      <c r="I4989">
        <v>0</v>
      </c>
      <c r="J4989">
        <v>2</v>
      </c>
      <c r="K4989">
        <v>0</v>
      </c>
      <c r="L4989">
        <v>-2</v>
      </c>
    </row>
    <row r="4990" spans="1:12" x14ac:dyDescent="0.25">
      <c r="A4990" t="s">
        <v>2589</v>
      </c>
      <c r="B4990">
        <v>2023</v>
      </c>
      <c r="C4990">
        <v>8</v>
      </c>
      <c r="D4990" t="s">
        <v>47</v>
      </c>
      <c r="E4990">
        <f>VLOOKUP(B4990&amp;D4990,Sheet1!$A$2:$N$799,14,FALSE)</f>
        <v>-2.2000000000000002</v>
      </c>
      <c r="F4990">
        <f t="shared" si="77"/>
        <v>-0.20000000000000018</v>
      </c>
      <c r="G4990" t="s">
        <v>10</v>
      </c>
      <c r="H4990">
        <f>VLOOKUP(B4990&amp;G4990,Sheet1!$A$2:$N$799,14,FALSE)</f>
        <v>-2</v>
      </c>
      <c r="I4990">
        <v>1</v>
      </c>
      <c r="J4990">
        <v>1</v>
      </c>
      <c r="K4990">
        <v>2</v>
      </c>
      <c r="L4990">
        <v>1</v>
      </c>
    </row>
    <row r="4991" spans="1:12" x14ac:dyDescent="0.25">
      <c r="A4991" t="s">
        <v>2590</v>
      </c>
      <c r="B4991">
        <v>2023</v>
      </c>
      <c r="C4991">
        <v>8</v>
      </c>
      <c r="D4991" t="s">
        <v>50</v>
      </c>
      <c r="E4991">
        <f>VLOOKUP(B4991&amp;D4991,Sheet1!$A$2:$N$799,14,FALSE)</f>
        <v>11.8</v>
      </c>
      <c r="F4991">
        <f t="shared" si="77"/>
        <v>10.100000000000001</v>
      </c>
      <c r="G4991" t="s">
        <v>17</v>
      </c>
      <c r="H4991">
        <f>VLOOKUP(B4991&amp;G4991,Sheet1!$A$2:$N$799,14,FALSE)</f>
        <v>1.7</v>
      </c>
      <c r="I4991">
        <v>0</v>
      </c>
      <c r="J4991">
        <v>3</v>
      </c>
      <c r="K4991">
        <v>1</v>
      </c>
      <c r="L4991">
        <v>-2</v>
      </c>
    </row>
    <row r="4992" spans="1:12" x14ac:dyDescent="0.25">
      <c r="A4992" t="s">
        <v>2591</v>
      </c>
      <c r="B4992">
        <v>2023</v>
      </c>
      <c r="C4992">
        <v>8</v>
      </c>
      <c r="D4992" t="s">
        <v>22</v>
      </c>
      <c r="E4992">
        <f>VLOOKUP(B4992&amp;D4992,Sheet1!$A$2:$N$799,14,FALSE)</f>
        <v>-1</v>
      </c>
      <c r="F4992">
        <f t="shared" si="77"/>
        <v>-4.3</v>
      </c>
      <c r="G4992" t="s">
        <v>20</v>
      </c>
      <c r="H4992">
        <f>VLOOKUP(B4992&amp;G4992,Sheet1!$A$2:$N$799,14,FALSE)</f>
        <v>3.3</v>
      </c>
      <c r="I4992">
        <v>1</v>
      </c>
      <c r="J4992">
        <v>2</v>
      </c>
      <c r="K4992">
        <v>3</v>
      </c>
      <c r="L4992">
        <v>1</v>
      </c>
    </row>
    <row r="4993" spans="1:12" x14ac:dyDescent="0.25">
      <c r="A4993" t="s">
        <v>2592</v>
      </c>
      <c r="B4993">
        <v>2023</v>
      </c>
      <c r="C4993">
        <v>8</v>
      </c>
      <c r="D4993" t="s">
        <v>14</v>
      </c>
      <c r="E4993">
        <f>VLOOKUP(B4993&amp;D4993,Sheet1!$A$2:$N$799,14,FALSE)</f>
        <v>-9.9</v>
      </c>
      <c r="F4993">
        <f t="shared" si="77"/>
        <v>-10.3</v>
      </c>
      <c r="G4993" t="s">
        <v>55</v>
      </c>
      <c r="H4993">
        <f>VLOOKUP(B4993&amp;G4993,Sheet1!$A$2:$N$799,14,FALSE)</f>
        <v>0.4</v>
      </c>
      <c r="I4993">
        <v>1</v>
      </c>
      <c r="J4993">
        <v>0</v>
      </c>
      <c r="K4993">
        <v>1</v>
      </c>
      <c r="L4993">
        <v>1</v>
      </c>
    </row>
    <row r="4994" spans="1:12" x14ac:dyDescent="0.25">
      <c r="A4994" t="s">
        <v>2593</v>
      </c>
      <c r="B4994">
        <v>2023</v>
      </c>
      <c r="C4994">
        <v>8</v>
      </c>
      <c r="D4994" t="s">
        <v>19</v>
      </c>
      <c r="E4994">
        <f>VLOOKUP(B4994&amp;D4994,Sheet1!$A$2:$N$799,14,FALSE)</f>
        <v>0.7</v>
      </c>
      <c r="F4994">
        <f t="shared" si="77"/>
        <v>-0.7</v>
      </c>
      <c r="G4994" t="s">
        <v>29</v>
      </c>
      <c r="H4994">
        <f>VLOOKUP(B4994&amp;G4994,Sheet1!$A$2:$N$799,14,FALSE)</f>
        <v>1.4</v>
      </c>
      <c r="I4994">
        <v>0</v>
      </c>
      <c r="J4994">
        <v>2</v>
      </c>
      <c r="K4994">
        <v>3</v>
      </c>
      <c r="L4994">
        <v>1</v>
      </c>
    </row>
    <row r="4995" spans="1:12" x14ac:dyDescent="0.25">
      <c r="A4995" t="s">
        <v>2594</v>
      </c>
      <c r="B4995">
        <v>2023</v>
      </c>
      <c r="C4995">
        <v>8</v>
      </c>
      <c r="D4995" t="s">
        <v>25</v>
      </c>
      <c r="E4995">
        <f>VLOOKUP(B4995&amp;D4995,Sheet1!$A$2:$N$799,14,FALSE)</f>
        <v>-3.8</v>
      </c>
      <c r="F4995">
        <f t="shared" ref="F4995:F5058" si="78">E4995-H4995</f>
        <v>-7.5</v>
      </c>
      <c r="G4995" t="s">
        <v>52</v>
      </c>
      <c r="H4995">
        <f>VLOOKUP(B4995&amp;G4995,Sheet1!$A$2:$N$799,14,FALSE)</f>
        <v>3.7</v>
      </c>
      <c r="I4995">
        <v>1</v>
      </c>
      <c r="J4995">
        <v>2</v>
      </c>
      <c r="K4995">
        <v>4</v>
      </c>
      <c r="L4995">
        <v>2</v>
      </c>
    </row>
    <row r="4996" spans="1:12" x14ac:dyDescent="0.25">
      <c r="A4996" t="s">
        <v>2595</v>
      </c>
      <c r="B4996">
        <v>2023</v>
      </c>
      <c r="C4996">
        <v>8</v>
      </c>
      <c r="D4996" t="s">
        <v>49</v>
      </c>
      <c r="E4996">
        <f>VLOOKUP(B4996&amp;D4996,Sheet1!$A$2:$N$799,14,FALSE)</f>
        <v>9.1999999999999993</v>
      </c>
      <c r="F4996">
        <f t="shared" si="78"/>
        <v>6.1999999999999993</v>
      </c>
      <c r="G4996" t="s">
        <v>31</v>
      </c>
      <c r="H4996">
        <f>VLOOKUP(B4996&amp;G4996,Sheet1!$A$2:$N$799,14,FALSE)</f>
        <v>3</v>
      </c>
      <c r="I4996">
        <v>1</v>
      </c>
      <c r="J4996">
        <v>1</v>
      </c>
      <c r="K4996">
        <v>1</v>
      </c>
      <c r="L4996">
        <v>0</v>
      </c>
    </row>
    <row r="4997" spans="1:12" x14ac:dyDescent="0.25">
      <c r="A4997" t="s">
        <v>2596</v>
      </c>
      <c r="B4997">
        <v>2023</v>
      </c>
      <c r="C4997">
        <v>8</v>
      </c>
      <c r="D4997" t="s">
        <v>40</v>
      </c>
      <c r="E4997">
        <f>VLOOKUP(B4997&amp;D4997,Sheet1!$A$2:$N$799,14,FALSE)</f>
        <v>4.3</v>
      </c>
      <c r="F4997">
        <f t="shared" si="78"/>
        <v>5.2</v>
      </c>
      <c r="G4997" t="s">
        <v>44</v>
      </c>
      <c r="H4997">
        <f>VLOOKUP(B4997&amp;G4997,Sheet1!$A$2:$N$799,14,FALSE)</f>
        <v>-0.9</v>
      </c>
      <c r="I4997">
        <v>1</v>
      </c>
      <c r="J4997">
        <v>3</v>
      </c>
      <c r="K4997">
        <v>1</v>
      </c>
      <c r="L4997">
        <v>-2</v>
      </c>
    </row>
    <row r="4998" spans="1:12" x14ac:dyDescent="0.25">
      <c r="A4998" t="s">
        <v>2597</v>
      </c>
      <c r="B4998">
        <v>2023</v>
      </c>
      <c r="C4998">
        <v>8</v>
      </c>
      <c r="D4998" t="s">
        <v>23</v>
      </c>
      <c r="E4998">
        <f>VLOOKUP(B4998&amp;D4998,Sheet1!$A$2:$N$799,14,FALSE)</f>
        <v>1.2</v>
      </c>
      <c r="F4998">
        <f t="shared" si="78"/>
        <v>1.7999999999999998</v>
      </c>
      <c r="G4998" t="s">
        <v>32</v>
      </c>
      <c r="H4998">
        <f>VLOOKUP(B4998&amp;G4998,Sheet1!$A$2:$N$799,14,FALSE)</f>
        <v>-0.6</v>
      </c>
      <c r="I4998">
        <v>0</v>
      </c>
      <c r="J4998">
        <v>1</v>
      </c>
      <c r="K4998">
        <v>1</v>
      </c>
      <c r="L4998">
        <v>0</v>
      </c>
    </row>
    <row r="4999" spans="1:12" x14ac:dyDescent="0.25">
      <c r="A4999" t="s">
        <v>2598</v>
      </c>
      <c r="B4999">
        <v>2023</v>
      </c>
      <c r="C4999">
        <v>8</v>
      </c>
      <c r="D4999" t="s">
        <v>34</v>
      </c>
      <c r="E4999">
        <f>VLOOKUP(B4999&amp;D4999,Sheet1!$A$2:$N$799,14,FALSE)</f>
        <v>4.4000000000000004</v>
      </c>
      <c r="F4999">
        <f t="shared" si="78"/>
        <v>12.3</v>
      </c>
      <c r="G4999" t="s">
        <v>35</v>
      </c>
      <c r="H4999">
        <f>VLOOKUP(B4999&amp;G4999,Sheet1!$A$2:$N$799,14,FALSE)</f>
        <v>-7.9</v>
      </c>
      <c r="I4999">
        <v>1</v>
      </c>
      <c r="J4999">
        <v>2</v>
      </c>
      <c r="K4999">
        <v>1</v>
      </c>
      <c r="L4999">
        <v>-1</v>
      </c>
    </row>
    <row r="5000" spans="1:12" x14ac:dyDescent="0.25">
      <c r="A5000" t="s">
        <v>2599</v>
      </c>
      <c r="B5000">
        <v>2023</v>
      </c>
      <c r="C5000">
        <v>8</v>
      </c>
      <c r="D5000" t="s">
        <v>26</v>
      </c>
      <c r="E5000">
        <f>VLOOKUP(B5000&amp;D5000,Sheet1!$A$2:$N$799,14,FALSE)</f>
        <v>-1.3</v>
      </c>
      <c r="F5000">
        <f t="shared" si="78"/>
        <v>-3.5</v>
      </c>
      <c r="G5000" t="s">
        <v>38</v>
      </c>
      <c r="H5000">
        <f>VLOOKUP(B5000&amp;G5000,Sheet1!$A$2:$N$799,14,FALSE)</f>
        <v>2.2000000000000002</v>
      </c>
      <c r="I5000">
        <v>0</v>
      </c>
      <c r="J5000">
        <v>1</v>
      </c>
      <c r="K5000">
        <v>1</v>
      </c>
      <c r="L5000">
        <v>0</v>
      </c>
    </row>
    <row r="5001" spans="1:12" x14ac:dyDescent="0.25">
      <c r="A5001" t="s">
        <v>2600</v>
      </c>
      <c r="B5001">
        <v>2023</v>
      </c>
      <c r="C5001">
        <v>8</v>
      </c>
      <c r="D5001" t="s">
        <v>41</v>
      </c>
      <c r="E5001">
        <f>VLOOKUP(B5001&amp;D5001,Sheet1!$A$2:$N$799,14,FALSE)</f>
        <v>-7.9</v>
      </c>
      <c r="F5001">
        <f t="shared" si="78"/>
        <v>-2.1000000000000005</v>
      </c>
      <c r="G5001" t="s">
        <v>43</v>
      </c>
      <c r="H5001">
        <f>VLOOKUP(B5001&amp;G5001,Sheet1!$A$2:$N$799,14,FALSE)</f>
        <v>-5.8</v>
      </c>
      <c r="I5001">
        <v>0</v>
      </c>
      <c r="J5001">
        <v>0</v>
      </c>
      <c r="K5001">
        <v>2</v>
      </c>
      <c r="L5001">
        <v>2</v>
      </c>
    </row>
    <row r="5002" spans="1:12" x14ac:dyDescent="0.25">
      <c r="A5002" t="s">
        <v>2601</v>
      </c>
      <c r="B5002">
        <v>2023</v>
      </c>
      <c r="C5002">
        <v>8</v>
      </c>
      <c r="D5002" t="s">
        <v>56</v>
      </c>
      <c r="E5002">
        <f>VLOOKUP(B5002&amp;D5002,Sheet1!$A$2:$N$799,14,FALSE)</f>
        <v>-11.1</v>
      </c>
      <c r="F5002">
        <f t="shared" si="78"/>
        <v>-11</v>
      </c>
      <c r="G5002" t="s">
        <v>28</v>
      </c>
      <c r="H5002">
        <f>VLOOKUP(B5002&amp;G5002,Sheet1!$A$2:$N$799,14,FALSE)</f>
        <v>-0.1</v>
      </c>
      <c r="I5002">
        <v>0</v>
      </c>
      <c r="J5002">
        <v>1</v>
      </c>
      <c r="K5002">
        <v>2</v>
      </c>
      <c r="L5002">
        <v>1</v>
      </c>
    </row>
    <row r="5003" spans="1:12" x14ac:dyDescent="0.25">
      <c r="A5003" t="s">
        <v>2602</v>
      </c>
      <c r="B5003">
        <v>2023</v>
      </c>
      <c r="C5003">
        <v>8</v>
      </c>
      <c r="D5003" t="s">
        <v>11</v>
      </c>
      <c r="E5003">
        <f>VLOOKUP(B5003&amp;D5003,Sheet1!$A$2:$N$799,14,FALSE)</f>
        <v>6.5</v>
      </c>
      <c r="F5003">
        <f t="shared" si="78"/>
        <v>5.4</v>
      </c>
      <c r="G5003" t="s">
        <v>13</v>
      </c>
      <c r="H5003">
        <f>VLOOKUP(B5003&amp;G5003,Sheet1!$A$2:$N$799,14,FALSE)</f>
        <v>1.1000000000000001</v>
      </c>
      <c r="I5003">
        <v>1</v>
      </c>
      <c r="J5003">
        <v>1</v>
      </c>
      <c r="K5003">
        <v>0</v>
      </c>
      <c r="L5003">
        <v>-1</v>
      </c>
    </row>
    <row r="5004" spans="1:12" x14ac:dyDescent="0.25">
      <c r="A5004" t="s">
        <v>2603</v>
      </c>
      <c r="B5004">
        <v>2023</v>
      </c>
      <c r="C5004">
        <v>9</v>
      </c>
      <c r="D5004" t="s">
        <v>20</v>
      </c>
      <c r="E5004">
        <f>VLOOKUP(B5004&amp;D5004,Sheet1!$A$2:$N$799,14,FALSE)</f>
        <v>3.3</v>
      </c>
      <c r="F5004">
        <f t="shared" si="78"/>
        <v>8.6999999999999993</v>
      </c>
      <c r="G5004" t="s">
        <v>46</v>
      </c>
      <c r="H5004">
        <f>VLOOKUP(B5004&amp;G5004,Sheet1!$A$2:$N$799,14,FALSE)</f>
        <v>-5.4</v>
      </c>
      <c r="I5004">
        <v>1</v>
      </c>
      <c r="J5004">
        <v>0</v>
      </c>
      <c r="K5004">
        <v>3</v>
      </c>
      <c r="L5004">
        <v>3</v>
      </c>
    </row>
    <row r="5005" spans="1:12" x14ac:dyDescent="0.25">
      <c r="A5005" t="s">
        <v>2604</v>
      </c>
      <c r="B5005">
        <v>2023</v>
      </c>
      <c r="C5005">
        <v>9</v>
      </c>
      <c r="D5005" t="s">
        <v>17</v>
      </c>
      <c r="E5005">
        <f>VLOOKUP(B5005&amp;D5005,Sheet1!$A$2:$N$799,14,FALSE)</f>
        <v>1.7</v>
      </c>
      <c r="F5005">
        <f t="shared" si="78"/>
        <v>-4.8</v>
      </c>
      <c r="G5005" t="s">
        <v>11</v>
      </c>
      <c r="H5005">
        <f>VLOOKUP(B5005&amp;G5005,Sheet1!$A$2:$N$799,14,FALSE)</f>
        <v>6.5</v>
      </c>
      <c r="I5005">
        <v>1</v>
      </c>
      <c r="J5005">
        <v>0</v>
      </c>
      <c r="K5005">
        <v>2</v>
      </c>
      <c r="L5005">
        <v>2</v>
      </c>
    </row>
    <row r="5006" spans="1:12" x14ac:dyDescent="0.25">
      <c r="A5006" t="s">
        <v>2605</v>
      </c>
      <c r="B5006">
        <v>2023</v>
      </c>
      <c r="C5006">
        <v>9</v>
      </c>
      <c r="D5006" t="s">
        <v>38</v>
      </c>
      <c r="E5006">
        <f>VLOOKUP(B5006&amp;D5006,Sheet1!$A$2:$N$799,14,FALSE)</f>
        <v>2.2000000000000002</v>
      </c>
      <c r="F5006">
        <f t="shared" si="78"/>
        <v>4.2</v>
      </c>
      <c r="G5006" t="s">
        <v>10</v>
      </c>
      <c r="H5006">
        <f>VLOOKUP(B5006&amp;G5006,Sheet1!$A$2:$N$799,14,FALSE)</f>
        <v>-2</v>
      </c>
      <c r="I5006">
        <v>1</v>
      </c>
      <c r="J5006">
        <v>0</v>
      </c>
      <c r="K5006">
        <v>5</v>
      </c>
      <c r="L5006">
        <v>5</v>
      </c>
    </row>
    <row r="5007" spans="1:12" x14ac:dyDescent="0.25">
      <c r="A5007" t="s">
        <v>2606</v>
      </c>
      <c r="B5007">
        <v>2023</v>
      </c>
      <c r="C5007">
        <v>9</v>
      </c>
      <c r="D5007" t="s">
        <v>28</v>
      </c>
      <c r="E5007">
        <f>VLOOKUP(B5007&amp;D5007,Sheet1!$A$2:$N$799,14,FALSE)</f>
        <v>-0.1</v>
      </c>
      <c r="F5007">
        <f t="shared" si="78"/>
        <v>-9.2999999999999989</v>
      </c>
      <c r="G5007" t="s">
        <v>49</v>
      </c>
      <c r="H5007">
        <f>VLOOKUP(B5007&amp;G5007,Sheet1!$A$2:$N$799,14,FALSE)</f>
        <v>9.1999999999999993</v>
      </c>
      <c r="I5007">
        <v>1</v>
      </c>
      <c r="J5007">
        <v>0</v>
      </c>
      <c r="K5007">
        <v>1</v>
      </c>
      <c r="L5007">
        <v>1</v>
      </c>
    </row>
    <row r="5008" spans="1:12" x14ac:dyDescent="0.25">
      <c r="A5008" t="s">
        <v>2607</v>
      </c>
      <c r="B5008">
        <v>2023</v>
      </c>
      <c r="C5008">
        <v>9</v>
      </c>
      <c r="D5008" t="s">
        <v>14</v>
      </c>
      <c r="E5008">
        <f>VLOOKUP(B5008&amp;D5008,Sheet1!$A$2:$N$799,14,FALSE)</f>
        <v>-9.9</v>
      </c>
      <c r="F5008">
        <f t="shared" si="78"/>
        <v>-8.6</v>
      </c>
      <c r="G5008" t="s">
        <v>26</v>
      </c>
      <c r="H5008">
        <f>VLOOKUP(B5008&amp;G5008,Sheet1!$A$2:$N$799,14,FALSE)</f>
        <v>-1.3</v>
      </c>
      <c r="I5008">
        <v>0</v>
      </c>
      <c r="J5008">
        <v>4</v>
      </c>
      <c r="K5008">
        <v>0</v>
      </c>
      <c r="L5008">
        <v>-4</v>
      </c>
    </row>
    <row r="5009" spans="1:12" x14ac:dyDescent="0.25">
      <c r="A5009" t="s">
        <v>2608</v>
      </c>
      <c r="B5009">
        <v>2023</v>
      </c>
      <c r="C5009">
        <v>9</v>
      </c>
      <c r="D5009" t="s">
        <v>43</v>
      </c>
      <c r="E5009">
        <f>VLOOKUP(B5009&amp;D5009,Sheet1!$A$2:$N$799,14,FALSE)</f>
        <v>-5.8</v>
      </c>
      <c r="F5009">
        <f t="shared" si="78"/>
        <v>-3.5999999999999996</v>
      </c>
      <c r="G5009" t="s">
        <v>47</v>
      </c>
      <c r="H5009">
        <f>VLOOKUP(B5009&amp;G5009,Sheet1!$A$2:$N$799,14,FALSE)</f>
        <v>-2.2000000000000002</v>
      </c>
      <c r="I5009">
        <v>0</v>
      </c>
      <c r="J5009">
        <v>3</v>
      </c>
      <c r="K5009">
        <v>0</v>
      </c>
      <c r="L5009">
        <v>-3</v>
      </c>
    </row>
    <row r="5010" spans="1:12" x14ac:dyDescent="0.25">
      <c r="A5010" t="s">
        <v>2609</v>
      </c>
      <c r="B5010">
        <v>2023</v>
      </c>
      <c r="C5010">
        <v>9</v>
      </c>
      <c r="D5010" t="s">
        <v>23</v>
      </c>
      <c r="E5010">
        <f>VLOOKUP(B5010&amp;D5010,Sheet1!$A$2:$N$799,14,FALSE)</f>
        <v>1.2</v>
      </c>
      <c r="F5010">
        <f t="shared" si="78"/>
        <v>-1.8</v>
      </c>
      <c r="G5010" t="s">
        <v>31</v>
      </c>
      <c r="H5010">
        <f>VLOOKUP(B5010&amp;G5010,Sheet1!$A$2:$N$799,14,FALSE)</f>
        <v>3</v>
      </c>
      <c r="I5010">
        <v>1</v>
      </c>
      <c r="J5010">
        <v>2</v>
      </c>
      <c r="K5010">
        <v>2</v>
      </c>
      <c r="L5010">
        <v>0</v>
      </c>
    </row>
    <row r="5011" spans="1:12" x14ac:dyDescent="0.25">
      <c r="A5011" t="s">
        <v>2610</v>
      </c>
      <c r="B5011">
        <v>2023</v>
      </c>
      <c r="C5011">
        <v>9</v>
      </c>
      <c r="D5011" t="s">
        <v>52</v>
      </c>
      <c r="E5011">
        <f>VLOOKUP(B5011&amp;D5011,Sheet1!$A$2:$N$799,14,FALSE)</f>
        <v>3.7</v>
      </c>
      <c r="F5011">
        <f t="shared" si="78"/>
        <v>-0.70000000000000018</v>
      </c>
      <c r="G5011" t="s">
        <v>34</v>
      </c>
      <c r="H5011">
        <f>VLOOKUP(B5011&amp;G5011,Sheet1!$A$2:$N$799,14,FALSE)</f>
        <v>4.4000000000000004</v>
      </c>
      <c r="I5011">
        <v>1</v>
      </c>
      <c r="J5011">
        <v>1</v>
      </c>
      <c r="K5011">
        <v>1</v>
      </c>
      <c r="L5011">
        <v>0</v>
      </c>
    </row>
    <row r="5012" spans="1:12" x14ac:dyDescent="0.25">
      <c r="A5012" t="s">
        <v>2611</v>
      </c>
      <c r="B5012">
        <v>2023</v>
      </c>
      <c r="C5012">
        <v>9</v>
      </c>
      <c r="D5012" t="s">
        <v>37</v>
      </c>
      <c r="E5012">
        <f>VLOOKUP(B5012&amp;D5012,Sheet1!$A$2:$N$799,14,FALSE)</f>
        <v>-5</v>
      </c>
      <c r="F5012">
        <f t="shared" si="78"/>
        <v>-4.4000000000000004</v>
      </c>
      <c r="G5012" t="s">
        <v>32</v>
      </c>
      <c r="H5012">
        <f>VLOOKUP(B5012&amp;G5012,Sheet1!$A$2:$N$799,14,FALSE)</f>
        <v>-0.6</v>
      </c>
      <c r="I5012">
        <v>0</v>
      </c>
      <c r="J5012">
        <v>2</v>
      </c>
      <c r="K5012">
        <v>2</v>
      </c>
      <c r="L5012">
        <v>0</v>
      </c>
    </row>
    <row r="5013" spans="1:12" x14ac:dyDescent="0.25">
      <c r="A5013" t="s">
        <v>2612</v>
      </c>
      <c r="B5013">
        <v>2023</v>
      </c>
      <c r="C5013">
        <v>9</v>
      </c>
      <c r="D5013" t="s">
        <v>44</v>
      </c>
      <c r="E5013">
        <f>VLOOKUP(B5013&amp;D5013,Sheet1!$A$2:$N$799,14,FALSE)</f>
        <v>-0.9</v>
      </c>
      <c r="F5013">
        <f t="shared" si="78"/>
        <v>7</v>
      </c>
      <c r="G5013" t="s">
        <v>41</v>
      </c>
      <c r="H5013">
        <f>VLOOKUP(B5013&amp;G5013,Sheet1!$A$2:$N$799,14,FALSE)</f>
        <v>-7.9</v>
      </c>
      <c r="I5013">
        <v>1</v>
      </c>
      <c r="J5013">
        <v>0</v>
      </c>
      <c r="K5013">
        <v>2</v>
      </c>
      <c r="L5013">
        <v>2</v>
      </c>
    </row>
    <row r="5014" spans="1:12" x14ac:dyDescent="0.25">
      <c r="A5014" t="s">
        <v>2613</v>
      </c>
      <c r="B5014">
        <v>2023</v>
      </c>
      <c r="C5014">
        <v>9</v>
      </c>
      <c r="D5014" t="s">
        <v>16</v>
      </c>
      <c r="E5014">
        <f>VLOOKUP(B5014&amp;D5014,Sheet1!$A$2:$N$799,14,FALSE)</f>
        <v>13.2</v>
      </c>
      <c r="F5014">
        <f t="shared" si="78"/>
        <v>14.2</v>
      </c>
      <c r="G5014" t="s">
        <v>22</v>
      </c>
      <c r="H5014">
        <f>VLOOKUP(B5014&amp;G5014,Sheet1!$A$2:$N$799,14,FALSE)</f>
        <v>-1</v>
      </c>
      <c r="I5014">
        <v>1</v>
      </c>
      <c r="J5014">
        <v>2</v>
      </c>
      <c r="K5014">
        <v>2</v>
      </c>
      <c r="L5014">
        <v>0</v>
      </c>
    </row>
    <row r="5015" spans="1:12" x14ac:dyDescent="0.25">
      <c r="A5015" t="s">
        <v>2614</v>
      </c>
      <c r="B5015">
        <v>2023</v>
      </c>
      <c r="C5015">
        <v>9</v>
      </c>
      <c r="D5015" t="s">
        <v>55</v>
      </c>
      <c r="E5015">
        <f>VLOOKUP(B5015&amp;D5015,Sheet1!$A$2:$N$799,14,FALSE)</f>
        <v>0.4</v>
      </c>
      <c r="F5015">
        <f t="shared" si="78"/>
        <v>-0.70000000000000007</v>
      </c>
      <c r="G5015" t="s">
        <v>13</v>
      </c>
      <c r="H5015">
        <f>VLOOKUP(B5015&amp;G5015,Sheet1!$A$2:$N$799,14,FALSE)</f>
        <v>1.1000000000000001</v>
      </c>
      <c r="I5015">
        <v>1</v>
      </c>
      <c r="J5015">
        <v>1</v>
      </c>
      <c r="K5015">
        <v>1</v>
      </c>
      <c r="L5015">
        <v>0</v>
      </c>
    </row>
    <row r="5016" spans="1:12" x14ac:dyDescent="0.25">
      <c r="A5016" t="s">
        <v>2615</v>
      </c>
      <c r="B5016">
        <v>2023</v>
      </c>
      <c r="C5016">
        <v>9</v>
      </c>
      <c r="D5016" t="s">
        <v>19</v>
      </c>
      <c r="E5016">
        <f>VLOOKUP(B5016&amp;D5016,Sheet1!$A$2:$N$799,14,FALSE)</f>
        <v>0.7</v>
      </c>
      <c r="F5016">
        <f t="shared" si="78"/>
        <v>3.9000000000000004</v>
      </c>
      <c r="G5016" t="s">
        <v>53</v>
      </c>
      <c r="H5016">
        <f>VLOOKUP(B5016&amp;G5016,Sheet1!$A$2:$N$799,14,FALSE)</f>
        <v>-3.2</v>
      </c>
      <c r="I5016">
        <v>1</v>
      </c>
      <c r="J5016">
        <v>0</v>
      </c>
      <c r="K5016">
        <v>1</v>
      </c>
      <c r="L5016">
        <v>1</v>
      </c>
    </row>
    <row r="5017" spans="1:12" x14ac:dyDescent="0.25">
      <c r="A5017" t="s">
        <v>2616</v>
      </c>
      <c r="B5017">
        <v>2023</v>
      </c>
      <c r="C5017">
        <v>9</v>
      </c>
      <c r="D5017" t="s">
        <v>35</v>
      </c>
      <c r="E5017">
        <f>VLOOKUP(B5017&amp;D5017,Sheet1!$A$2:$N$799,14,FALSE)</f>
        <v>-7.9</v>
      </c>
      <c r="F5017">
        <f t="shared" si="78"/>
        <v>3.1999999999999993</v>
      </c>
      <c r="G5017" t="s">
        <v>56</v>
      </c>
      <c r="H5017">
        <f>VLOOKUP(B5017&amp;G5017,Sheet1!$A$2:$N$799,14,FALSE)</f>
        <v>-11.1</v>
      </c>
      <c r="I5017">
        <v>0</v>
      </c>
      <c r="J5017">
        <v>1</v>
      </c>
      <c r="K5017">
        <v>2</v>
      </c>
      <c r="L5017">
        <v>1</v>
      </c>
    </row>
    <row r="5018" spans="1:12" x14ac:dyDescent="0.25">
      <c r="A5018" t="s">
        <v>2617</v>
      </c>
      <c r="B5018">
        <v>2023</v>
      </c>
      <c r="C5018">
        <v>10</v>
      </c>
      <c r="D5018" t="s">
        <v>46</v>
      </c>
      <c r="E5018">
        <f>VLOOKUP(B5018&amp;D5018,Sheet1!$A$2:$N$799,14,FALSE)</f>
        <v>-5.4</v>
      </c>
      <c r="F5018">
        <f t="shared" si="78"/>
        <v>-0.40000000000000036</v>
      </c>
      <c r="G5018" t="s">
        <v>37</v>
      </c>
      <c r="H5018">
        <f>VLOOKUP(B5018&amp;G5018,Sheet1!$A$2:$N$799,14,FALSE)</f>
        <v>-5</v>
      </c>
      <c r="I5018">
        <v>1</v>
      </c>
      <c r="J5018">
        <v>1</v>
      </c>
      <c r="K5018">
        <v>0</v>
      </c>
      <c r="L5018">
        <v>-1</v>
      </c>
    </row>
    <row r="5019" spans="1:12" x14ac:dyDescent="0.25">
      <c r="A5019" t="s">
        <v>2618</v>
      </c>
      <c r="B5019">
        <v>2023</v>
      </c>
      <c r="C5019">
        <v>10</v>
      </c>
      <c r="D5019" t="s">
        <v>10</v>
      </c>
      <c r="E5019">
        <f>VLOOKUP(B5019&amp;D5019,Sheet1!$A$2:$N$799,14,FALSE)</f>
        <v>-2</v>
      </c>
      <c r="F5019">
        <f t="shared" si="78"/>
        <v>7.9</v>
      </c>
      <c r="G5019" t="s">
        <v>14</v>
      </c>
      <c r="H5019">
        <f>VLOOKUP(B5019&amp;G5019,Sheet1!$A$2:$N$799,14,FALSE)</f>
        <v>-9.9</v>
      </c>
      <c r="I5019">
        <v>1</v>
      </c>
      <c r="J5019">
        <v>0</v>
      </c>
      <c r="K5019">
        <v>0</v>
      </c>
      <c r="L5019">
        <v>0</v>
      </c>
    </row>
    <row r="5020" spans="1:12" x14ac:dyDescent="0.25">
      <c r="A5020" t="s">
        <v>2619</v>
      </c>
      <c r="B5020">
        <v>2023</v>
      </c>
      <c r="C5020">
        <v>10</v>
      </c>
      <c r="D5020" t="s">
        <v>16</v>
      </c>
      <c r="E5020">
        <f>VLOOKUP(B5020&amp;D5020,Sheet1!$A$2:$N$799,14,FALSE)</f>
        <v>13.2</v>
      </c>
      <c r="F5020">
        <f t="shared" si="78"/>
        <v>9.8999999999999986</v>
      </c>
      <c r="G5020" t="s">
        <v>20</v>
      </c>
      <c r="H5020">
        <f>VLOOKUP(B5020&amp;G5020,Sheet1!$A$2:$N$799,14,FALSE)</f>
        <v>3.3</v>
      </c>
      <c r="I5020">
        <v>0</v>
      </c>
      <c r="J5020">
        <v>3</v>
      </c>
      <c r="K5020">
        <v>1</v>
      </c>
      <c r="L5020">
        <v>-2</v>
      </c>
    </row>
    <row r="5021" spans="1:12" x14ac:dyDescent="0.25">
      <c r="A5021" t="s">
        <v>2620</v>
      </c>
      <c r="B5021">
        <v>2023</v>
      </c>
      <c r="C5021">
        <v>10</v>
      </c>
      <c r="D5021" t="s">
        <v>11</v>
      </c>
      <c r="E5021">
        <f>VLOOKUP(B5021&amp;D5021,Sheet1!$A$2:$N$799,14,FALSE)</f>
        <v>6.5</v>
      </c>
      <c r="F5021">
        <f t="shared" si="78"/>
        <v>10.3</v>
      </c>
      <c r="G5021" t="s">
        <v>25</v>
      </c>
      <c r="H5021">
        <f>VLOOKUP(B5021&amp;G5021,Sheet1!$A$2:$N$799,14,FALSE)</f>
        <v>-3.8</v>
      </c>
      <c r="I5021">
        <v>0</v>
      </c>
      <c r="J5021">
        <v>4</v>
      </c>
      <c r="K5021">
        <v>1</v>
      </c>
      <c r="L5021">
        <v>-3</v>
      </c>
    </row>
    <row r="5022" spans="1:12" x14ac:dyDescent="0.25">
      <c r="A5022" t="s">
        <v>2621</v>
      </c>
      <c r="B5022">
        <v>2023</v>
      </c>
      <c r="C5022">
        <v>10</v>
      </c>
      <c r="D5022" t="s">
        <v>47</v>
      </c>
      <c r="E5022">
        <f>VLOOKUP(B5022&amp;D5022,Sheet1!$A$2:$N$799,14,FALSE)</f>
        <v>-2.2000000000000002</v>
      </c>
      <c r="F5022">
        <f t="shared" si="78"/>
        <v>-6.5</v>
      </c>
      <c r="G5022" t="s">
        <v>40</v>
      </c>
      <c r="H5022">
        <f>VLOOKUP(B5022&amp;G5022,Sheet1!$A$2:$N$799,14,FALSE)</f>
        <v>4.3</v>
      </c>
      <c r="I5022">
        <v>0</v>
      </c>
      <c r="J5022">
        <v>1</v>
      </c>
      <c r="K5022">
        <v>0</v>
      </c>
      <c r="L5022">
        <v>-1</v>
      </c>
    </row>
    <row r="5023" spans="1:12" x14ac:dyDescent="0.25">
      <c r="A5023" t="s">
        <v>2622</v>
      </c>
      <c r="B5023">
        <v>2023</v>
      </c>
      <c r="C5023">
        <v>10</v>
      </c>
      <c r="D5023" t="s">
        <v>19</v>
      </c>
      <c r="E5023">
        <f>VLOOKUP(B5023&amp;D5023,Sheet1!$A$2:$N$799,14,FALSE)</f>
        <v>0.7</v>
      </c>
      <c r="F5023">
        <f t="shared" si="78"/>
        <v>-0.5</v>
      </c>
      <c r="G5023" t="s">
        <v>23</v>
      </c>
      <c r="H5023">
        <f>VLOOKUP(B5023&amp;G5023,Sheet1!$A$2:$N$799,14,FALSE)</f>
        <v>1.2</v>
      </c>
      <c r="I5023">
        <v>1</v>
      </c>
      <c r="J5023">
        <v>0</v>
      </c>
      <c r="K5023">
        <v>2</v>
      </c>
      <c r="L5023">
        <v>2</v>
      </c>
    </row>
    <row r="5024" spans="1:12" x14ac:dyDescent="0.25">
      <c r="A5024" t="s">
        <v>2623</v>
      </c>
      <c r="B5024">
        <v>2023</v>
      </c>
      <c r="C5024">
        <v>10</v>
      </c>
      <c r="D5024" t="s">
        <v>17</v>
      </c>
      <c r="E5024">
        <f>VLOOKUP(B5024&amp;D5024,Sheet1!$A$2:$N$799,14,FALSE)</f>
        <v>1.7</v>
      </c>
      <c r="F5024">
        <f t="shared" si="78"/>
        <v>1.2999999999999998</v>
      </c>
      <c r="G5024" t="s">
        <v>55</v>
      </c>
      <c r="H5024">
        <f>VLOOKUP(B5024&amp;G5024,Sheet1!$A$2:$N$799,14,FALSE)</f>
        <v>0.4</v>
      </c>
      <c r="I5024">
        <v>0</v>
      </c>
      <c r="J5024">
        <v>2</v>
      </c>
      <c r="K5024">
        <v>3</v>
      </c>
      <c r="L5024">
        <v>1</v>
      </c>
    </row>
    <row r="5025" spans="1:12" x14ac:dyDescent="0.25">
      <c r="A5025" t="s">
        <v>2624</v>
      </c>
      <c r="B5025">
        <v>2023</v>
      </c>
      <c r="C5025">
        <v>10</v>
      </c>
      <c r="D5025" t="s">
        <v>35</v>
      </c>
      <c r="E5025">
        <f>VLOOKUP(B5025&amp;D5025,Sheet1!$A$2:$N$799,14,FALSE)</f>
        <v>-7.9</v>
      </c>
      <c r="F5025">
        <f t="shared" si="78"/>
        <v>-6.6000000000000005</v>
      </c>
      <c r="G5025" t="s">
        <v>26</v>
      </c>
      <c r="H5025">
        <f>VLOOKUP(B5025&amp;G5025,Sheet1!$A$2:$N$799,14,FALSE)</f>
        <v>-1.3</v>
      </c>
      <c r="I5025">
        <v>0</v>
      </c>
      <c r="J5025">
        <v>2</v>
      </c>
      <c r="K5025">
        <v>1</v>
      </c>
      <c r="L5025">
        <v>-1</v>
      </c>
    </row>
    <row r="5026" spans="1:12" x14ac:dyDescent="0.25">
      <c r="A5026" t="s">
        <v>2625</v>
      </c>
      <c r="B5026">
        <v>2023</v>
      </c>
      <c r="C5026">
        <v>10</v>
      </c>
      <c r="D5026" t="s">
        <v>32</v>
      </c>
      <c r="E5026">
        <f>VLOOKUP(B5026&amp;D5026,Sheet1!$A$2:$N$799,14,FALSE)</f>
        <v>-0.6</v>
      </c>
      <c r="F5026">
        <f t="shared" si="78"/>
        <v>-2.8000000000000003</v>
      </c>
      <c r="G5026" t="s">
        <v>38</v>
      </c>
      <c r="H5026">
        <f>VLOOKUP(B5026&amp;G5026,Sheet1!$A$2:$N$799,14,FALSE)</f>
        <v>2.2000000000000002</v>
      </c>
      <c r="I5026">
        <v>1</v>
      </c>
      <c r="J5026">
        <v>0</v>
      </c>
      <c r="K5026">
        <v>2</v>
      </c>
      <c r="L5026">
        <v>2</v>
      </c>
    </row>
    <row r="5027" spans="1:12" x14ac:dyDescent="0.25">
      <c r="A5027" t="s">
        <v>2626</v>
      </c>
      <c r="B5027">
        <v>2023</v>
      </c>
      <c r="C5027">
        <v>10</v>
      </c>
      <c r="D5027" t="s">
        <v>49</v>
      </c>
      <c r="E5027">
        <f>VLOOKUP(B5027&amp;D5027,Sheet1!$A$2:$N$799,14,FALSE)</f>
        <v>9.1999999999999993</v>
      </c>
      <c r="F5027">
        <f t="shared" si="78"/>
        <v>17.100000000000001</v>
      </c>
      <c r="G5027" t="s">
        <v>41</v>
      </c>
      <c r="H5027">
        <f>VLOOKUP(B5027&amp;G5027,Sheet1!$A$2:$N$799,14,FALSE)</f>
        <v>-7.9</v>
      </c>
      <c r="I5027">
        <v>1</v>
      </c>
      <c r="J5027">
        <v>2</v>
      </c>
      <c r="K5027">
        <v>1</v>
      </c>
      <c r="L5027">
        <v>-1</v>
      </c>
    </row>
    <row r="5028" spans="1:12" x14ac:dyDescent="0.25">
      <c r="A5028" t="s">
        <v>2627</v>
      </c>
      <c r="B5028">
        <v>2023</v>
      </c>
      <c r="C5028">
        <v>10</v>
      </c>
      <c r="D5028" t="s">
        <v>44</v>
      </c>
      <c r="E5028">
        <f>VLOOKUP(B5028&amp;D5028,Sheet1!$A$2:$N$799,14,FALSE)</f>
        <v>-0.9</v>
      </c>
      <c r="F5028">
        <f t="shared" si="78"/>
        <v>4.8999999999999995</v>
      </c>
      <c r="G5028" t="s">
        <v>43</v>
      </c>
      <c r="H5028">
        <f>VLOOKUP(B5028&amp;G5028,Sheet1!$A$2:$N$799,14,FALSE)</f>
        <v>-5.8</v>
      </c>
      <c r="I5028">
        <v>1</v>
      </c>
      <c r="J5028">
        <v>2</v>
      </c>
      <c r="K5028">
        <v>1</v>
      </c>
      <c r="L5028">
        <v>-1</v>
      </c>
    </row>
    <row r="5029" spans="1:12" x14ac:dyDescent="0.25">
      <c r="A5029" t="s">
        <v>2628</v>
      </c>
      <c r="B5029">
        <v>2023</v>
      </c>
      <c r="C5029">
        <v>10</v>
      </c>
      <c r="D5029" t="s">
        <v>29</v>
      </c>
      <c r="E5029">
        <f>VLOOKUP(B5029&amp;D5029,Sheet1!$A$2:$N$799,14,FALSE)</f>
        <v>1.4</v>
      </c>
      <c r="F5029">
        <f t="shared" si="78"/>
        <v>-10.4</v>
      </c>
      <c r="G5029" t="s">
        <v>50</v>
      </c>
      <c r="H5029">
        <f>VLOOKUP(B5029&amp;G5029,Sheet1!$A$2:$N$799,14,FALSE)</f>
        <v>11.8</v>
      </c>
      <c r="I5029">
        <v>0</v>
      </c>
      <c r="J5029">
        <v>4</v>
      </c>
      <c r="K5029">
        <v>0</v>
      </c>
      <c r="L5029">
        <v>-4</v>
      </c>
    </row>
    <row r="5030" spans="1:12" x14ac:dyDescent="0.25">
      <c r="A5030" t="s">
        <v>2629</v>
      </c>
      <c r="B5030">
        <v>2023</v>
      </c>
      <c r="C5030">
        <v>10</v>
      </c>
      <c r="D5030" t="s">
        <v>13</v>
      </c>
      <c r="E5030">
        <f>VLOOKUP(B5030&amp;D5030,Sheet1!$A$2:$N$799,14,FALSE)</f>
        <v>1.1000000000000001</v>
      </c>
      <c r="F5030">
        <f t="shared" si="78"/>
        <v>4.3000000000000007</v>
      </c>
      <c r="G5030" t="s">
        <v>53</v>
      </c>
      <c r="H5030">
        <f>VLOOKUP(B5030&amp;G5030,Sheet1!$A$2:$N$799,14,FALSE)</f>
        <v>-3.2</v>
      </c>
      <c r="I5030">
        <v>1</v>
      </c>
      <c r="J5030">
        <v>1</v>
      </c>
      <c r="K5030">
        <v>1</v>
      </c>
      <c r="L5030">
        <v>0</v>
      </c>
    </row>
    <row r="5031" spans="1:12" x14ac:dyDescent="0.25">
      <c r="A5031" t="s">
        <v>2630</v>
      </c>
      <c r="B5031">
        <v>2023</v>
      </c>
      <c r="C5031">
        <v>10</v>
      </c>
      <c r="D5031" t="s">
        <v>22</v>
      </c>
      <c r="E5031">
        <f>VLOOKUP(B5031&amp;D5031,Sheet1!$A$2:$N$799,14,FALSE)</f>
        <v>-1</v>
      </c>
      <c r="F5031">
        <f t="shared" si="78"/>
        <v>10.1</v>
      </c>
      <c r="G5031" t="s">
        <v>56</v>
      </c>
      <c r="H5031">
        <f>VLOOKUP(B5031&amp;G5031,Sheet1!$A$2:$N$799,14,FALSE)</f>
        <v>-11.1</v>
      </c>
      <c r="I5031">
        <v>1</v>
      </c>
      <c r="J5031">
        <v>0</v>
      </c>
      <c r="K5031">
        <v>1</v>
      </c>
      <c r="L5031">
        <v>1</v>
      </c>
    </row>
    <row r="5032" spans="1:12" x14ac:dyDescent="0.25">
      <c r="A5032" t="s">
        <v>2631</v>
      </c>
      <c r="B5032">
        <v>2023</v>
      </c>
      <c r="C5032">
        <v>11</v>
      </c>
      <c r="D5032" t="s">
        <v>55</v>
      </c>
      <c r="E5032">
        <f>VLOOKUP(B5032&amp;D5032,Sheet1!$A$2:$N$799,14,FALSE)</f>
        <v>0.4</v>
      </c>
      <c r="F5032">
        <f t="shared" si="78"/>
        <v>5.8000000000000007</v>
      </c>
      <c r="G5032" t="s">
        <v>46</v>
      </c>
      <c r="H5032">
        <f>VLOOKUP(B5032&amp;G5032,Sheet1!$A$2:$N$799,14,FALSE)</f>
        <v>-5.4</v>
      </c>
      <c r="I5032">
        <v>1</v>
      </c>
      <c r="J5032">
        <v>4</v>
      </c>
      <c r="K5032">
        <v>1</v>
      </c>
      <c r="L5032">
        <v>-3</v>
      </c>
    </row>
    <row r="5033" spans="1:12" x14ac:dyDescent="0.25">
      <c r="A5033" t="s">
        <v>2632</v>
      </c>
      <c r="B5033">
        <v>2023</v>
      </c>
      <c r="C5033">
        <v>11</v>
      </c>
      <c r="D5033" t="s">
        <v>40</v>
      </c>
      <c r="E5033">
        <f>VLOOKUP(B5033&amp;D5033,Sheet1!$A$2:$N$799,14,FALSE)</f>
        <v>4.3</v>
      </c>
      <c r="F5033">
        <f t="shared" si="78"/>
        <v>6.3</v>
      </c>
      <c r="G5033" t="s">
        <v>10</v>
      </c>
      <c r="H5033">
        <f>VLOOKUP(B5033&amp;G5033,Sheet1!$A$2:$N$799,14,FALSE)</f>
        <v>-2</v>
      </c>
      <c r="I5033">
        <v>1</v>
      </c>
      <c r="J5033">
        <v>4</v>
      </c>
      <c r="K5033">
        <v>1</v>
      </c>
      <c r="L5033">
        <v>-3</v>
      </c>
    </row>
    <row r="5034" spans="1:12" x14ac:dyDescent="0.25">
      <c r="A5034" t="s">
        <v>2633</v>
      </c>
      <c r="B5034">
        <v>2023</v>
      </c>
      <c r="C5034">
        <v>11</v>
      </c>
      <c r="D5034" t="s">
        <v>16</v>
      </c>
      <c r="E5034">
        <f>VLOOKUP(B5034&amp;D5034,Sheet1!$A$2:$N$799,14,FALSE)</f>
        <v>13.2</v>
      </c>
      <c r="F5034">
        <f t="shared" si="78"/>
        <v>11.5</v>
      </c>
      <c r="G5034" t="s">
        <v>17</v>
      </c>
      <c r="H5034">
        <f>VLOOKUP(B5034&amp;G5034,Sheet1!$A$2:$N$799,14,FALSE)</f>
        <v>1.7</v>
      </c>
      <c r="I5034">
        <v>1</v>
      </c>
      <c r="J5034">
        <v>0</v>
      </c>
      <c r="K5034">
        <v>0</v>
      </c>
      <c r="L5034">
        <v>0</v>
      </c>
    </row>
    <row r="5035" spans="1:12" x14ac:dyDescent="0.25">
      <c r="A5035" t="s">
        <v>2634</v>
      </c>
      <c r="B5035">
        <v>2023</v>
      </c>
      <c r="C5035">
        <v>11</v>
      </c>
      <c r="D5035" t="s">
        <v>14</v>
      </c>
      <c r="E5035">
        <f>VLOOKUP(B5035&amp;D5035,Sheet1!$A$2:$N$799,14,FALSE)</f>
        <v>-9.9</v>
      </c>
      <c r="F5035">
        <f t="shared" si="78"/>
        <v>-19.100000000000001</v>
      </c>
      <c r="G5035" t="s">
        <v>49</v>
      </c>
      <c r="H5035">
        <f>VLOOKUP(B5035&amp;G5035,Sheet1!$A$2:$N$799,14,FALSE)</f>
        <v>9.1999999999999993</v>
      </c>
      <c r="I5035">
        <v>0</v>
      </c>
      <c r="J5035">
        <v>2</v>
      </c>
      <c r="K5035">
        <v>0</v>
      </c>
      <c r="L5035">
        <v>-2</v>
      </c>
    </row>
    <row r="5036" spans="1:12" x14ac:dyDescent="0.25">
      <c r="A5036" t="s">
        <v>2635</v>
      </c>
      <c r="B5036">
        <v>2023</v>
      </c>
      <c r="C5036">
        <v>11</v>
      </c>
      <c r="D5036" t="s">
        <v>23</v>
      </c>
      <c r="E5036">
        <f>VLOOKUP(B5036&amp;D5036,Sheet1!$A$2:$N$799,14,FALSE)</f>
        <v>1.2</v>
      </c>
      <c r="F5036">
        <f t="shared" si="78"/>
        <v>3.4000000000000004</v>
      </c>
      <c r="G5036" t="s">
        <v>47</v>
      </c>
      <c r="H5036">
        <f>VLOOKUP(B5036&amp;G5036,Sheet1!$A$2:$N$799,14,FALSE)</f>
        <v>-2.2000000000000002</v>
      </c>
      <c r="I5036">
        <v>1</v>
      </c>
      <c r="J5036">
        <v>0</v>
      </c>
      <c r="K5036">
        <v>1</v>
      </c>
      <c r="L5036">
        <v>1</v>
      </c>
    </row>
    <row r="5037" spans="1:12" x14ac:dyDescent="0.25">
      <c r="A5037" t="s">
        <v>2636</v>
      </c>
      <c r="B5037">
        <v>2023</v>
      </c>
      <c r="C5037">
        <v>11</v>
      </c>
      <c r="D5037" t="s">
        <v>34</v>
      </c>
      <c r="E5037">
        <f>VLOOKUP(B5037&amp;D5037,Sheet1!$A$2:$N$799,14,FALSE)</f>
        <v>4.4000000000000004</v>
      </c>
      <c r="F5037">
        <f t="shared" si="78"/>
        <v>5.3000000000000007</v>
      </c>
      <c r="G5037" t="s">
        <v>44</v>
      </c>
      <c r="H5037">
        <f>VLOOKUP(B5037&amp;G5037,Sheet1!$A$2:$N$799,14,FALSE)</f>
        <v>-0.9</v>
      </c>
      <c r="I5037">
        <v>1</v>
      </c>
      <c r="J5037">
        <v>3</v>
      </c>
      <c r="K5037">
        <v>3</v>
      </c>
      <c r="L5037">
        <v>0</v>
      </c>
    </row>
    <row r="5038" spans="1:12" x14ac:dyDescent="0.25">
      <c r="A5038" t="s">
        <v>2637</v>
      </c>
      <c r="B5038">
        <v>2023</v>
      </c>
      <c r="C5038">
        <v>11</v>
      </c>
      <c r="D5038" t="s">
        <v>25</v>
      </c>
      <c r="E5038">
        <f>VLOOKUP(B5038&amp;D5038,Sheet1!$A$2:$N$799,14,FALSE)</f>
        <v>-3.8</v>
      </c>
      <c r="F5038">
        <f t="shared" si="78"/>
        <v>-3.1999999999999997</v>
      </c>
      <c r="G5038" t="s">
        <v>32</v>
      </c>
      <c r="H5038">
        <f>VLOOKUP(B5038&amp;G5038,Sheet1!$A$2:$N$799,14,FALSE)</f>
        <v>-0.6</v>
      </c>
      <c r="I5038">
        <v>1</v>
      </c>
      <c r="J5038">
        <v>0</v>
      </c>
      <c r="K5038">
        <v>3</v>
      </c>
      <c r="L5038">
        <v>3</v>
      </c>
    </row>
    <row r="5039" spans="1:12" x14ac:dyDescent="0.25">
      <c r="A5039" t="s">
        <v>2638</v>
      </c>
      <c r="B5039">
        <v>2023</v>
      </c>
      <c r="C5039">
        <v>11</v>
      </c>
      <c r="D5039" t="s">
        <v>56</v>
      </c>
      <c r="E5039">
        <f>VLOOKUP(B5039&amp;D5039,Sheet1!$A$2:$N$799,14,FALSE)</f>
        <v>-11.1</v>
      </c>
      <c r="F5039">
        <f t="shared" si="78"/>
        <v>-3.1999999999999993</v>
      </c>
      <c r="G5039" t="s">
        <v>41</v>
      </c>
      <c r="H5039">
        <f>VLOOKUP(B5039&amp;G5039,Sheet1!$A$2:$N$799,14,FALSE)</f>
        <v>-7.9</v>
      </c>
      <c r="I5039">
        <v>0</v>
      </c>
      <c r="J5039">
        <v>6</v>
      </c>
      <c r="K5039">
        <v>0</v>
      </c>
      <c r="L5039">
        <v>-6</v>
      </c>
    </row>
    <row r="5040" spans="1:12" x14ac:dyDescent="0.25">
      <c r="A5040" t="s">
        <v>2639</v>
      </c>
      <c r="B5040">
        <v>2023</v>
      </c>
      <c r="C5040">
        <v>11</v>
      </c>
      <c r="D5040" t="s">
        <v>11</v>
      </c>
      <c r="E5040">
        <f>VLOOKUP(B5040&amp;D5040,Sheet1!$A$2:$N$799,14,FALSE)</f>
        <v>6.5</v>
      </c>
      <c r="F5040">
        <f t="shared" si="78"/>
        <v>12.3</v>
      </c>
      <c r="G5040" t="s">
        <v>43</v>
      </c>
      <c r="H5040">
        <f>VLOOKUP(B5040&amp;G5040,Sheet1!$A$2:$N$799,14,FALSE)</f>
        <v>-5.8</v>
      </c>
      <c r="I5040">
        <v>1</v>
      </c>
      <c r="J5040">
        <v>1</v>
      </c>
      <c r="K5040">
        <v>4</v>
      </c>
      <c r="L5040">
        <v>3</v>
      </c>
    </row>
    <row r="5041" spans="1:12" x14ac:dyDescent="0.25">
      <c r="A5041" t="s">
        <v>2640</v>
      </c>
      <c r="B5041">
        <v>2023</v>
      </c>
      <c r="C5041">
        <v>11</v>
      </c>
      <c r="D5041" t="s">
        <v>52</v>
      </c>
      <c r="E5041">
        <f>VLOOKUP(B5041&amp;D5041,Sheet1!$A$2:$N$799,14,FALSE)</f>
        <v>3.7</v>
      </c>
      <c r="F5041">
        <f t="shared" si="78"/>
        <v>3.8000000000000003</v>
      </c>
      <c r="G5041" t="s">
        <v>28</v>
      </c>
      <c r="H5041">
        <f>VLOOKUP(B5041&amp;G5041,Sheet1!$A$2:$N$799,14,FALSE)</f>
        <v>-0.1</v>
      </c>
      <c r="I5041">
        <v>0</v>
      </c>
      <c r="J5041">
        <v>2</v>
      </c>
      <c r="K5041">
        <v>1</v>
      </c>
      <c r="L5041">
        <v>-1</v>
      </c>
    </row>
    <row r="5042" spans="1:12" x14ac:dyDescent="0.25">
      <c r="A5042" t="s">
        <v>2641</v>
      </c>
      <c r="B5042">
        <v>2023</v>
      </c>
      <c r="C5042">
        <v>11</v>
      </c>
      <c r="D5042" t="s">
        <v>20</v>
      </c>
      <c r="E5042">
        <f>VLOOKUP(B5042&amp;D5042,Sheet1!$A$2:$N$799,14,FALSE)</f>
        <v>3.3</v>
      </c>
      <c r="F5042">
        <f t="shared" si="78"/>
        <v>2.5999999999999996</v>
      </c>
      <c r="G5042" t="s">
        <v>19</v>
      </c>
      <c r="H5042">
        <f>VLOOKUP(B5042&amp;G5042,Sheet1!$A$2:$N$799,14,FALSE)</f>
        <v>0.7</v>
      </c>
      <c r="I5042">
        <v>1</v>
      </c>
      <c r="J5042">
        <v>1</v>
      </c>
      <c r="K5042">
        <v>0</v>
      </c>
      <c r="L5042">
        <v>-1</v>
      </c>
    </row>
    <row r="5043" spans="1:12" x14ac:dyDescent="0.25">
      <c r="A5043" t="s">
        <v>2642</v>
      </c>
      <c r="B5043">
        <v>2023</v>
      </c>
      <c r="C5043">
        <v>11</v>
      </c>
      <c r="D5043" t="s">
        <v>31</v>
      </c>
      <c r="E5043">
        <f>VLOOKUP(B5043&amp;D5043,Sheet1!$A$2:$N$799,14,FALSE)</f>
        <v>3</v>
      </c>
      <c r="F5043">
        <f t="shared" si="78"/>
        <v>4</v>
      </c>
      <c r="G5043" t="s">
        <v>22</v>
      </c>
      <c r="H5043">
        <f>VLOOKUP(B5043&amp;G5043,Sheet1!$A$2:$N$799,14,FALSE)</f>
        <v>-1</v>
      </c>
      <c r="I5043">
        <v>1</v>
      </c>
      <c r="J5043">
        <v>1</v>
      </c>
      <c r="K5043">
        <v>1</v>
      </c>
      <c r="L5043">
        <v>0</v>
      </c>
    </row>
    <row r="5044" spans="1:12" x14ac:dyDescent="0.25">
      <c r="A5044" t="s">
        <v>2643</v>
      </c>
      <c r="B5044">
        <v>2023</v>
      </c>
      <c r="C5044">
        <v>11</v>
      </c>
      <c r="D5044" t="s">
        <v>50</v>
      </c>
      <c r="E5044">
        <f>VLOOKUP(B5044&amp;D5044,Sheet1!$A$2:$N$799,14,FALSE)</f>
        <v>11.8</v>
      </c>
      <c r="F5044">
        <f t="shared" si="78"/>
        <v>10.700000000000001</v>
      </c>
      <c r="G5044" t="s">
        <v>13</v>
      </c>
      <c r="H5044">
        <f>VLOOKUP(B5044&amp;G5044,Sheet1!$A$2:$N$799,14,FALSE)</f>
        <v>1.1000000000000001</v>
      </c>
      <c r="I5044">
        <v>1</v>
      </c>
      <c r="J5044">
        <v>0</v>
      </c>
      <c r="K5044">
        <v>2</v>
      </c>
      <c r="L5044">
        <v>2</v>
      </c>
    </row>
    <row r="5045" spans="1:12" x14ac:dyDescent="0.25">
      <c r="A5045" t="s">
        <v>2644</v>
      </c>
      <c r="B5045">
        <v>2023</v>
      </c>
      <c r="C5045">
        <v>11</v>
      </c>
      <c r="D5045" t="s">
        <v>29</v>
      </c>
      <c r="E5045">
        <f>VLOOKUP(B5045&amp;D5045,Sheet1!$A$2:$N$799,14,FALSE)</f>
        <v>1.4</v>
      </c>
      <c r="F5045">
        <f t="shared" si="78"/>
        <v>4.5999999999999996</v>
      </c>
      <c r="G5045" t="s">
        <v>53</v>
      </c>
      <c r="H5045">
        <f>VLOOKUP(B5045&amp;G5045,Sheet1!$A$2:$N$799,14,FALSE)</f>
        <v>-3.2</v>
      </c>
      <c r="I5045">
        <v>1</v>
      </c>
      <c r="J5045">
        <v>1</v>
      </c>
      <c r="K5045">
        <v>1</v>
      </c>
      <c r="L5045">
        <v>0</v>
      </c>
    </row>
    <row r="5046" spans="1:12" x14ac:dyDescent="0.25">
      <c r="A5046" t="s">
        <v>2645</v>
      </c>
      <c r="B5046">
        <v>2023</v>
      </c>
      <c r="C5046">
        <v>12</v>
      </c>
      <c r="D5046" t="s">
        <v>47</v>
      </c>
      <c r="E5046">
        <f>VLOOKUP(B5046&amp;D5046,Sheet1!$A$2:$N$799,14,FALSE)</f>
        <v>-2.2000000000000002</v>
      </c>
      <c r="F5046">
        <f t="shared" si="78"/>
        <v>-15.399999999999999</v>
      </c>
      <c r="G5046" t="s">
        <v>16</v>
      </c>
      <c r="H5046">
        <f>VLOOKUP(B5046&amp;G5046,Sheet1!$A$2:$N$799,14,FALSE)</f>
        <v>13.2</v>
      </c>
      <c r="I5046">
        <v>0</v>
      </c>
      <c r="J5046">
        <v>4</v>
      </c>
      <c r="K5046">
        <v>0</v>
      </c>
      <c r="L5046">
        <v>-4</v>
      </c>
    </row>
    <row r="5047" spans="1:12" x14ac:dyDescent="0.25">
      <c r="A5047" t="s">
        <v>2646</v>
      </c>
      <c r="B5047">
        <v>2023</v>
      </c>
      <c r="C5047">
        <v>12</v>
      </c>
      <c r="D5047" t="s">
        <v>28</v>
      </c>
      <c r="E5047">
        <f>VLOOKUP(B5047&amp;D5047,Sheet1!$A$2:$N$799,14,FALSE)</f>
        <v>-0.1</v>
      </c>
      <c r="F5047">
        <f t="shared" si="78"/>
        <v>-6.6</v>
      </c>
      <c r="G5047" t="s">
        <v>11</v>
      </c>
      <c r="H5047">
        <f>VLOOKUP(B5047&amp;G5047,Sheet1!$A$2:$N$799,14,FALSE)</f>
        <v>6.5</v>
      </c>
      <c r="I5047">
        <v>1</v>
      </c>
      <c r="J5047">
        <v>2</v>
      </c>
      <c r="K5047">
        <v>1</v>
      </c>
      <c r="L5047">
        <v>-1</v>
      </c>
    </row>
    <row r="5048" spans="1:12" x14ac:dyDescent="0.25">
      <c r="A5048" t="s">
        <v>2647</v>
      </c>
      <c r="B5048">
        <v>2023</v>
      </c>
      <c r="C5048">
        <v>12</v>
      </c>
      <c r="D5048" t="s">
        <v>53</v>
      </c>
      <c r="E5048">
        <f>VLOOKUP(B5048&amp;D5048,Sheet1!$A$2:$N$799,14,FALSE)</f>
        <v>-3.2</v>
      </c>
      <c r="F5048">
        <f t="shared" si="78"/>
        <v>6.7</v>
      </c>
      <c r="G5048" t="s">
        <v>14</v>
      </c>
      <c r="H5048">
        <f>VLOOKUP(B5048&amp;G5048,Sheet1!$A$2:$N$799,14,FALSE)</f>
        <v>-9.9</v>
      </c>
      <c r="I5048">
        <v>1</v>
      </c>
      <c r="J5048">
        <v>0</v>
      </c>
      <c r="K5048">
        <v>1</v>
      </c>
      <c r="L5048">
        <v>1</v>
      </c>
    </row>
    <row r="5049" spans="1:12" x14ac:dyDescent="0.25">
      <c r="A5049" t="s">
        <v>2648</v>
      </c>
      <c r="B5049">
        <v>2023</v>
      </c>
      <c r="C5049">
        <v>12</v>
      </c>
      <c r="D5049" t="s">
        <v>32</v>
      </c>
      <c r="E5049">
        <f>VLOOKUP(B5049&amp;D5049,Sheet1!$A$2:$N$799,14,FALSE)</f>
        <v>-0.6</v>
      </c>
      <c r="F5049">
        <f t="shared" si="78"/>
        <v>1.4</v>
      </c>
      <c r="G5049" t="s">
        <v>10</v>
      </c>
      <c r="H5049">
        <f>VLOOKUP(B5049&amp;G5049,Sheet1!$A$2:$N$799,14,FALSE)</f>
        <v>-2</v>
      </c>
      <c r="I5049">
        <v>0</v>
      </c>
      <c r="J5049">
        <v>4</v>
      </c>
      <c r="K5049">
        <v>2</v>
      </c>
      <c r="L5049">
        <v>-2</v>
      </c>
    </row>
    <row r="5050" spans="1:12" x14ac:dyDescent="0.25">
      <c r="A5050" t="s">
        <v>2649</v>
      </c>
      <c r="B5050">
        <v>2023</v>
      </c>
      <c r="C5050">
        <v>12</v>
      </c>
      <c r="D5050" t="s">
        <v>25</v>
      </c>
      <c r="E5050">
        <f>VLOOKUP(B5050&amp;D5050,Sheet1!$A$2:$N$799,14,FALSE)</f>
        <v>-3.8</v>
      </c>
      <c r="F5050">
        <f t="shared" si="78"/>
        <v>-7.1</v>
      </c>
      <c r="G5050" t="s">
        <v>20</v>
      </c>
      <c r="H5050">
        <f>VLOOKUP(B5050&amp;G5050,Sheet1!$A$2:$N$799,14,FALSE)</f>
        <v>3.3</v>
      </c>
      <c r="I5050">
        <v>1</v>
      </c>
      <c r="J5050">
        <v>1</v>
      </c>
      <c r="K5050">
        <v>3</v>
      </c>
      <c r="L5050">
        <v>2</v>
      </c>
    </row>
    <row r="5051" spans="1:12" x14ac:dyDescent="0.25">
      <c r="A5051" t="s">
        <v>2650</v>
      </c>
      <c r="B5051">
        <v>2023</v>
      </c>
      <c r="C5051">
        <v>12</v>
      </c>
      <c r="D5051" t="s">
        <v>40</v>
      </c>
      <c r="E5051">
        <f>VLOOKUP(B5051&amp;D5051,Sheet1!$A$2:$N$799,14,FALSE)</f>
        <v>4.3</v>
      </c>
      <c r="F5051">
        <f t="shared" si="78"/>
        <v>3.0999999999999996</v>
      </c>
      <c r="G5051" t="s">
        <v>23</v>
      </c>
      <c r="H5051">
        <f>VLOOKUP(B5051&amp;G5051,Sheet1!$A$2:$N$799,14,FALSE)</f>
        <v>1.2</v>
      </c>
      <c r="I5051">
        <v>0</v>
      </c>
      <c r="J5051">
        <v>3</v>
      </c>
      <c r="K5051">
        <v>0</v>
      </c>
      <c r="L5051">
        <v>-3</v>
      </c>
    </row>
    <row r="5052" spans="1:12" x14ac:dyDescent="0.25">
      <c r="A5052" t="s">
        <v>2651</v>
      </c>
      <c r="B5052">
        <v>2023</v>
      </c>
      <c r="C5052">
        <v>12</v>
      </c>
      <c r="D5052" t="s">
        <v>55</v>
      </c>
      <c r="E5052">
        <f>VLOOKUP(B5052&amp;D5052,Sheet1!$A$2:$N$799,14,FALSE)</f>
        <v>0.4</v>
      </c>
      <c r="F5052">
        <f t="shared" si="78"/>
        <v>-0.99999999999999989</v>
      </c>
      <c r="G5052" t="s">
        <v>29</v>
      </c>
      <c r="H5052">
        <f>VLOOKUP(B5052&amp;G5052,Sheet1!$A$2:$N$799,14,FALSE)</f>
        <v>1.4</v>
      </c>
      <c r="I5052">
        <v>0</v>
      </c>
      <c r="J5052">
        <v>0</v>
      </c>
      <c r="K5052">
        <v>1</v>
      </c>
      <c r="L5052">
        <v>1</v>
      </c>
    </row>
    <row r="5053" spans="1:12" x14ac:dyDescent="0.25">
      <c r="A5053" t="s">
        <v>2652</v>
      </c>
      <c r="B5053">
        <v>2023</v>
      </c>
      <c r="C5053">
        <v>12</v>
      </c>
      <c r="D5053" t="s">
        <v>44</v>
      </c>
      <c r="E5053">
        <f>VLOOKUP(B5053&amp;D5053,Sheet1!$A$2:$N$799,14,FALSE)</f>
        <v>-0.9</v>
      </c>
      <c r="F5053">
        <f t="shared" si="78"/>
        <v>-4.6000000000000005</v>
      </c>
      <c r="G5053" t="s">
        <v>52</v>
      </c>
      <c r="H5053">
        <f>VLOOKUP(B5053&amp;G5053,Sheet1!$A$2:$N$799,14,FALSE)</f>
        <v>3.7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2653</v>
      </c>
      <c r="B5054">
        <v>2023</v>
      </c>
      <c r="C5054">
        <v>12</v>
      </c>
      <c r="D5054" t="s">
        <v>46</v>
      </c>
      <c r="E5054">
        <f>VLOOKUP(B5054&amp;D5054,Sheet1!$A$2:$N$799,14,FALSE)</f>
        <v>-5.4</v>
      </c>
      <c r="F5054">
        <f t="shared" si="78"/>
        <v>-8.4</v>
      </c>
      <c r="G5054" t="s">
        <v>31</v>
      </c>
      <c r="H5054">
        <f>VLOOKUP(B5054&amp;G5054,Sheet1!$A$2:$N$799,14,FALSE)</f>
        <v>3</v>
      </c>
      <c r="I5054">
        <v>0</v>
      </c>
      <c r="J5054">
        <v>0</v>
      </c>
      <c r="K5054">
        <v>1</v>
      </c>
      <c r="L5054">
        <v>1</v>
      </c>
    </row>
    <row r="5055" spans="1:12" x14ac:dyDescent="0.25">
      <c r="A5055" t="s">
        <v>2654</v>
      </c>
      <c r="B5055">
        <v>2023</v>
      </c>
      <c r="C5055">
        <v>12</v>
      </c>
      <c r="D5055" t="s">
        <v>43</v>
      </c>
      <c r="E5055">
        <f>VLOOKUP(B5055&amp;D5055,Sheet1!$A$2:$N$799,14,FALSE)</f>
        <v>-5.8</v>
      </c>
      <c r="F5055">
        <f t="shared" si="78"/>
        <v>-10.199999999999999</v>
      </c>
      <c r="G5055" t="s">
        <v>34</v>
      </c>
      <c r="H5055">
        <f>VLOOKUP(B5055&amp;G5055,Sheet1!$A$2:$N$799,14,FALSE)</f>
        <v>4.4000000000000004</v>
      </c>
      <c r="I5055">
        <v>0</v>
      </c>
      <c r="J5055">
        <v>2</v>
      </c>
      <c r="K5055">
        <v>3</v>
      </c>
      <c r="L5055">
        <v>1</v>
      </c>
    </row>
    <row r="5056" spans="1:12" x14ac:dyDescent="0.25">
      <c r="A5056" t="s">
        <v>2655</v>
      </c>
      <c r="B5056">
        <v>2023</v>
      </c>
      <c r="C5056">
        <v>12</v>
      </c>
      <c r="D5056" t="s">
        <v>41</v>
      </c>
      <c r="E5056">
        <f>VLOOKUP(B5056&amp;D5056,Sheet1!$A$2:$N$799,14,FALSE)</f>
        <v>-7.9</v>
      </c>
      <c r="F5056">
        <f t="shared" si="78"/>
        <v>0</v>
      </c>
      <c r="G5056" t="s">
        <v>35</v>
      </c>
      <c r="H5056">
        <f>VLOOKUP(B5056&amp;G5056,Sheet1!$A$2:$N$799,14,FALSE)</f>
        <v>-7.9</v>
      </c>
      <c r="I5056">
        <v>1</v>
      </c>
      <c r="J5056">
        <v>1</v>
      </c>
      <c r="K5056">
        <v>3</v>
      </c>
      <c r="L5056">
        <v>2</v>
      </c>
    </row>
    <row r="5057" spans="1:12" x14ac:dyDescent="0.25">
      <c r="A5057" t="s">
        <v>2656</v>
      </c>
      <c r="B5057">
        <v>2023</v>
      </c>
      <c r="C5057">
        <v>12</v>
      </c>
      <c r="D5057" t="s">
        <v>37</v>
      </c>
      <c r="E5057">
        <f>VLOOKUP(B5057&amp;D5057,Sheet1!$A$2:$N$799,14,FALSE)</f>
        <v>-5</v>
      </c>
      <c r="F5057">
        <f t="shared" si="78"/>
        <v>-7.2</v>
      </c>
      <c r="G5057" t="s">
        <v>38</v>
      </c>
      <c r="H5057">
        <f>VLOOKUP(B5057&amp;G5057,Sheet1!$A$2:$N$799,14,FALSE)</f>
        <v>2.2000000000000002</v>
      </c>
      <c r="I5057">
        <v>1</v>
      </c>
      <c r="J5057">
        <v>2</v>
      </c>
      <c r="K5057">
        <v>2</v>
      </c>
      <c r="L5057">
        <v>0</v>
      </c>
    </row>
    <row r="5058" spans="1:12" x14ac:dyDescent="0.25">
      <c r="A5058" t="s">
        <v>2657</v>
      </c>
      <c r="B5058">
        <v>2023</v>
      </c>
      <c r="C5058">
        <v>12</v>
      </c>
      <c r="D5058" t="s">
        <v>17</v>
      </c>
      <c r="E5058">
        <f>VLOOKUP(B5058&amp;D5058,Sheet1!$A$2:$N$799,14,FALSE)</f>
        <v>1.7</v>
      </c>
      <c r="F5058">
        <f t="shared" si="78"/>
        <v>1</v>
      </c>
      <c r="G5058" t="s">
        <v>19</v>
      </c>
      <c r="H5058">
        <f>VLOOKUP(B5058&amp;G5058,Sheet1!$A$2:$N$799,14,FALSE)</f>
        <v>0.7</v>
      </c>
      <c r="I5058">
        <v>0</v>
      </c>
      <c r="J5058">
        <v>1</v>
      </c>
      <c r="K5058">
        <v>1</v>
      </c>
      <c r="L5058">
        <v>0</v>
      </c>
    </row>
    <row r="5059" spans="1:12" x14ac:dyDescent="0.25">
      <c r="A5059" t="s">
        <v>2658</v>
      </c>
      <c r="B5059">
        <v>2023</v>
      </c>
      <c r="C5059">
        <v>12</v>
      </c>
      <c r="D5059" t="s">
        <v>22</v>
      </c>
      <c r="E5059">
        <f>VLOOKUP(B5059&amp;D5059,Sheet1!$A$2:$N$799,14,FALSE)</f>
        <v>-1</v>
      </c>
      <c r="F5059">
        <f t="shared" ref="F5059:F5122" si="79">E5059-H5059</f>
        <v>-12.8</v>
      </c>
      <c r="G5059" t="s">
        <v>50</v>
      </c>
      <c r="H5059">
        <f>VLOOKUP(B5059&amp;G5059,Sheet1!$A$2:$N$799,14,FALSE)</f>
        <v>11.8</v>
      </c>
      <c r="I5059">
        <v>0</v>
      </c>
      <c r="J5059">
        <v>1</v>
      </c>
      <c r="K5059">
        <v>2</v>
      </c>
      <c r="L5059">
        <v>1</v>
      </c>
    </row>
    <row r="5060" spans="1:12" x14ac:dyDescent="0.25">
      <c r="A5060" t="s">
        <v>2659</v>
      </c>
      <c r="B5060">
        <v>2023</v>
      </c>
      <c r="C5060">
        <v>12</v>
      </c>
      <c r="D5060" t="s">
        <v>26</v>
      </c>
      <c r="E5060">
        <f>VLOOKUP(B5060&amp;D5060,Sheet1!$A$2:$N$799,14,FALSE)</f>
        <v>-1.3</v>
      </c>
      <c r="F5060">
        <f t="shared" si="79"/>
        <v>-2.4000000000000004</v>
      </c>
      <c r="G5060" t="s">
        <v>13</v>
      </c>
      <c r="H5060">
        <f>VLOOKUP(B5060&amp;G5060,Sheet1!$A$2:$N$799,14,FALSE)</f>
        <v>1.1000000000000001</v>
      </c>
      <c r="I5060">
        <v>1</v>
      </c>
      <c r="J5060">
        <v>1</v>
      </c>
      <c r="K5060">
        <v>2</v>
      </c>
      <c r="L5060">
        <v>1</v>
      </c>
    </row>
    <row r="5061" spans="1:12" x14ac:dyDescent="0.25">
      <c r="A5061" t="s">
        <v>2660</v>
      </c>
      <c r="B5061">
        <v>2023</v>
      </c>
      <c r="C5061">
        <v>12</v>
      </c>
      <c r="D5061" t="s">
        <v>49</v>
      </c>
      <c r="E5061">
        <f>VLOOKUP(B5061&amp;D5061,Sheet1!$A$2:$N$799,14,FALSE)</f>
        <v>9.1999999999999993</v>
      </c>
      <c r="F5061">
        <f t="shared" si="79"/>
        <v>20.299999999999997</v>
      </c>
      <c r="G5061" t="s">
        <v>56</v>
      </c>
      <c r="H5061">
        <f>VLOOKUP(B5061&amp;G5061,Sheet1!$A$2:$N$799,14,FALSE)</f>
        <v>-11.1</v>
      </c>
      <c r="I5061">
        <v>1</v>
      </c>
      <c r="J5061">
        <v>0</v>
      </c>
      <c r="K5061">
        <v>1</v>
      </c>
      <c r="L5061">
        <v>1</v>
      </c>
    </row>
    <row r="5062" spans="1:12" x14ac:dyDescent="0.25">
      <c r="A5062" t="s">
        <v>2661</v>
      </c>
      <c r="B5062">
        <v>2023</v>
      </c>
      <c r="C5062">
        <v>13</v>
      </c>
      <c r="D5062" t="s">
        <v>19</v>
      </c>
      <c r="E5062">
        <f>VLOOKUP(B5062&amp;D5062,Sheet1!$A$2:$N$799,14,FALSE)</f>
        <v>0.7</v>
      </c>
      <c r="F5062">
        <f t="shared" si="79"/>
        <v>6.1000000000000005</v>
      </c>
      <c r="G5062" t="s">
        <v>46</v>
      </c>
      <c r="H5062">
        <f>VLOOKUP(B5062&amp;G5062,Sheet1!$A$2:$N$799,14,FALSE)</f>
        <v>-5.4</v>
      </c>
      <c r="I5062">
        <v>0</v>
      </c>
      <c r="J5062">
        <v>1</v>
      </c>
      <c r="K5062">
        <v>0</v>
      </c>
      <c r="L5062">
        <v>-1</v>
      </c>
    </row>
    <row r="5063" spans="1:12" x14ac:dyDescent="0.25">
      <c r="A5063" t="s">
        <v>2662</v>
      </c>
      <c r="B5063">
        <v>2023</v>
      </c>
      <c r="C5063">
        <v>13</v>
      </c>
      <c r="D5063" t="s">
        <v>43</v>
      </c>
      <c r="E5063">
        <f>VLOOKUP(B5063&amp;D5063,Sheet1!$A$2:$N$799,14,FALSE)</f>
        <v>-5.8</v>
      </c>
      <c r="F5063">
        <f t="shared" si="79"/>
        <v>-0.79999999999999982</v>
      </c>
      <c r="G5063" t="s">
        <v>37</v>
      </c>
      <c r="H5063">
        <f>VLOOKUP(B5063&amp;G5063,Sheet1!$A$2:$N$799,14,FALSE)</f>
        <v>-5</v>
      </c>
      <c r="I5063">
        <v>0</v>
      </c>
      <c r="J5063">
        <v>3</v>
      </c>
      <c r="K5063">
        <v>0</v>
      </c>
      <c r="L5063">
        <v>-3</v>
      </c>
    </row>
    <row r="5064" spans="1:12" x14ac:dyDescent="0.25">
      <c r="A5064" t="s">
        <v>2663</v>
      </c>
      <c r="B5064">
        <v>2023</v>
      </c>
      <c r="C5064">
        <v>13</v>
      </c>
      <c r="D5064" t="s">
        <v>13</v>
      </c>
      <c r="E5064">
        <f>VLOOKUP(B5064&amp;D5064,Sheet1!$A$2:$N$799,14,FALSE)</f>
        <v>1.1000000000000001</v>
      </c>
      <c r="F5064">
        <f t="shared" si="79"/>
        <v>11</v>
      </c>
      <c r="G5064" t="s">
        <v>14</v>
      </c>
      <c r="H5064">
        <f>VLOOKUP(B5064&amp;G5064,Sheet1!$A$2:$N$799,14,FALSE)</f>
        <v>-9.9</v>
      </c>
      <c r="I5064">
        <v>1</v>
      </c>
      <c r="J5064">
        <v>1</v>
      </c>
      <c r="K5064">
        <v>1</v>
      </c>
      <c r="L5064">
        <v>0</v>
      </c>
    </row>
    <row r="5065" spans="1:12" x14ac:dyDescent="0.25">
      <c r="A5065" t="s">
        <v>2664</v>
      </c>
      <c r="B5065">
        <v>2023</v>
      </c>
      <c r="C5065">
        <v>13</v>
      </c>
      <c r="D5065" t="s">
        <v>29</v>
      </c>
      <c r="E5065">
        <f>VLOOKUP(B5065&amp;D5065,Sheet1!$A$2:$N$799,14,FALSE)</f>
        <v>1.4</v>
      </c>
      <c r="F5065">
        <f t="shared" si="79"/>
        <v>-0.30000000000000004</v>
      </c>
      <c r="G5065" t="s">
        <v>17</v>
      </c>
      <c r="H5065">
        <f>VLOOKUP(B5065&amp;G5065,Sheet1!$A$2:$N$799,14,FALSE)</f>
        <v>1.7</v>
      </c>
      <c r="I5065">
        <v>0</v>
      </c>
      <c r="J5065">
        <v>0</v>
      </c>
      <c r="K5065">
        <v>1</v>
      </c>
      <c r="L5065">
        <v>1</v>
      </c>
    </row>
    <row r="5066" spans="1:12" x14ac:dyDescent="0.25">
      <c r="A5066" t="s">
        <v>2665</v>
      </c>
      <c r="B5066">
        <v>2023</v>
      </c>
      <c r="C5066">
        <v>13</v>
      </c>
      <c r="D5066" t="s">
        <v>31</v>
      </c>
      <c r="E5066">
        <f>VLOOKUP(B5066&amp;D5066,Sheet1!$A$2:$N$799,14,FALSE)</f>
        <v>3</v>
      </c>
      <c r="F5066">
        <f t="shared" si="79"/>
        <v>-0.29999999999999982</v>
      </c>
      <c r="G5066" t="s">
        <v>20</v>
      </c>
      <c r="H5066">
        <f>VLOOKUP(B5066&amp;G5066,Sheet1!$A$2:$N$799,14,FALSE)</f>
        <v>3.3</v>
      </c>
      <c r="I5066">
        <v>1</v>
      </c>
      <c r="J5066">
        <v>0</v>
      </c>
      <c r="K5066">
        <v>1</v>
      </c>
      <c r="L5066">
        <v>1</v>
      </c>
    </row>
    <row r="5067" spans="1:12" x14ac:dyDescent="0.25">
      <c r="A5067" t="s">
        <v>2666</v>
      </c>
      <c r="B5067">
        <v>2023</v>
      </c>
      <c r="C5067">
        <v>13</v>
      </c>
      <c r="D5067" t="s">
        <v>55</v>
      </c>
      <c r="E5067">
        <f>VLOOKUP(B5067&amp;D5067,Sheet1!$A$2:$N$799,14,FALSE)</f>
        <v>0.4</v>
      </c>
      <c r="F5067">
        <f t="shared" si="79"/>
        <v>4.2</v>
      </c>
      <c r="G5067" t="s">
        <v>25</v>
      </c>
      <c r="H5067">
        <f>VLOOKUP(B5067&amp;G5067,Sheet1!$A$2:$N$799,14,FALSE)</f>
        <v>-3.8</v>
      </c>
      <c r="I5067">
        <v>1</v>
      </c>
      <c r="J5067">
        <v>0</v>
      </c>
      <c r="K5067">
        <v>3</v>
      </c>
      <c r="L5067">
        <v>3</v>
      </c>
    </row>
    <row r="5068" spans="1:12" x14ac:dyDescent="0.25">
      <c r="A5068" t="s">
        <v>2667</v>
      </c>
      <c r="B5068">
        <v>2023</v>
      </c>
      <c r="C5068">
        <v>13</v>
      </c>
      <c r="D5068" t="s">
        <v>38</v>
      </c>
      <c r="E5068">
        <f>VLOOKUP(B5068&amp;D5068,Sheet1!$A$2:$N$799,14,FALSE)</f>
        <v>2.2000000000000002</v>
      </c>
      <c r="F5068">
        <f t="shared" si="79"/>
        <v>-2.0999999999999996</v>
      </c>
      <c r="G5068" t="s">
        <v>40</v>
      </c>
      <c r="H5068">
        <f>VLOOKUP(B5068&amp;G5068,Sheet1!$A$2:$N$799,14,FALSE)</f>
        <v>4.3</v>
      </c>
      <c r="I5068">
        <v>0</v>
      </c>
      <c r="J5068">
        <v>2</v>
      </c>
      <c r="K5068">
        <v>0</v>
      </c>
      <c r="L5068">
        <v>-2</v>
      </c>
    </row>
    <row r="5069" spans="1:12" x14ac:dyDescent="0.25">
      <c r="A5069" t="s">
        <v>2668</v>
      </c>
      <c r="B5069">
        <v>2023</v>
      </c>
      <c r="C5069">
        <v>13</v>
      </c>
      <c r="D5069" t="s">
        <v>53</v>
      </c>
      <c r="E5069">
        <f>VLOOKUP(B5069&amp;D5069,Sheet1!$A$2:$N$799,14,FALSE)</f>
        <v>-3.2</v>
      </c>
      <c r="F5069">
        <f t="shared" si="79"/>
        <v>-1.9000000000000001</v>
      </c>
      <c r="G5069" t="s">
        <v>26</v>
      </c>
      <c r="H5069">
        <f>VLOOKUP(B5069&amp;G5069,Sheet1!$A$2:$N$799,14,FALSE)</f>
        <v>-1.3</v>
      </c>
      <c r="I5069">
        <v>0</v>
      </c>
      <c r="J5069">
        <v>2</v>
      </c>
      <c r="K5069">
        <v>1</v>
      </c>
      <c r="L5069">
        <v>-1</v>
      </c>
    </row>
    <row r="5070" spans="1:12" x14ac:dyDescent="0.25">
      <c r="A5070" t="s">
        <v>2669</v>
      </c>
      <c r="B5070">
        <v>2023</v>
      </c>
      <c r="C5070">
        <v>13</v>
      </c>
      <c r="D5070" t="s">
        <v>23</v>
      </c>
      <c r="E5070">
        <f>VLOOKUP(B5070&amp;D5070,Sheet1!$A$2:$N$799,14,FALSE)</f>
        <v>1.2</v>
      </c>
      <c r="F5070">
        <f t="shared" si="79"/>
        <v>-2.5</v>
      </c>
      <c r="G5070" t="s">
        <v>52</v>
      </c>
      <c r="H5070">
        <f>VLOOKUP(B5070&amp;G5070,Sheet1!$A$2:$N$799,14,FALSE)</f>
        <v>3.7</v>
      </c>
      <c r="I5070">
        <v>1</v>
      </c>
      <c r="J5070">
        <v>0</v>
      </c>
      <c r="K5070">
        <v>1</v>
      </c>
      <c r="L5070">
        <v>1</v>
      </c>
    </row>
    <row r="5071" spans="1:12" x14ac:dyDescent="0.25">
      <c r="A5071" t="s">
        <v>2670</v>
      </c>
      <c r="B5071">
        <v>2023</v>
      </c>
      <c r="C5071">
        <v>13</v>
      </c>
      <c r="D5071" t="s">
        <v>35</v>
      </c>
      <c r="E5071">
        <f>VLOOKUP(B5071&amp;D5071,Sheet1!$A$2:$N$799,14,FALSE)</f>
        <v>-7.9</v>
      </c>
      <c r="F5071">
        <f t="shared" si="79"/>
        <v>-5.7</v>
      </c>
      <c r="G5071" t="s">
        <v>47</v>
      </c>
      <c r="H5071">
        <f>VLOOKUP(B5071&amp;G5071,Sheet1!$A$2:$N$799,14,FALSE)</f>
        <v>-2.2000000000000002</v>
      </c>
      <c r="I5071">
        <v>0</v>
      </c>
      <c r="J5071">
        <v>1</v>
      </c>
      <c r="K5071">
        <v>0</v>
      </c>
      <c r="L5071">
        <v>-1</v>
      </c>
    </row>
    <row r="5072" spans="1:12" x14ac:dyDescent="0.25">
      <c r="A5072" t="s">
        <v>2671</v>
      </c>
      <c r="B5072">
        <v>2023</v>
      </c>
      <c r="C5072">
        <v>13</v>
      </c>
      <c r="D5072" t="s">
        <v>56</v>
      </c>
      <c r="E5072">
        <f>VLOOKUP(B5072&amp;D5072,Sheet1!$A$2:$N$799,14,FALSE)</f>
        <v>-11.1</v>
      </c>
      <c r="F5072">
        <f t="shared" si="79"/>
        <v>-15.5</v>
      </c>
      <c r="G5072" t="s">
        <v>34</v>
      </c>
      <c r="H5072">
        <f>VLOOKUP(B5072&amp;G5072,Sheet1!$A$2:$N$799,14,FALSE)</f>
        <v>4.4000000000000004</v>
      </c>
      <c r="I5072">
        <v>0</v>
      </c>
      <c r="J5072">
        <v>1</v>
      </c>
      <c r="K5072">
        <v>0</v>
      </c>
      <c r="L5072">
        <v>-1</v>
      </c>
    </row>
    <row r="5073" spans="1:12" x14ac:dyDescent="0.25">
      <c r="A5073" t="s">
        <v>2672</v>
      </c>
      <c r="B5073">
        <v>2023</v>
      </c>
      <c r="C5073">
        <v>13</v>
      </c>
      <c r="D5073" t="s">
        <v>49</v>
      </c>
      <c r="E5073">
        <f>VLOOKUP(B5073&amp;D5073,Sheet1!$A$2:$N$799,14,FALSE)</f>
        <v>9.1999999999999993</v>
      </c>
      <c r="F5073">
        <f t="shared" si="79"/>
        <v>10.199999999999999</v>
      </c>
      <c r="G5073" t="s">
        <v>22</v>
      </c>
      <c r="H5073">
        <f>VLOOKUP(B5073&amp;G5073,Sheet1!$A$2:$N$799,14,FALSE)</f>
        <v>-1</v>
      </c>
      <c r="I5073">
        <v>1</v>
      </c>
      <c r="J5073">
        <v>0</v>
      </c>
      <c r="K5073">
        <v>1</v>
      </c>
      <c r="L5073">
        <v>1</v>
      </c>
    </row>
    <row r="5074" spans="1:12" x14ac:dyDescent="0.25">
      <c r="A5074" t="s">
        <v>2673</v>
      </c>
      <c r="B5074">
        <v>2023</v>
      </c>
      <c r="C5074">
        <v>13</v>
      </c>
      <c r="D5074" t="s">
        <v>28</v>
      </c>
      <c r="E5074">
        <f>VLOOKUP(B5074&amp;D5074,Sheet1!$A$2:$N$799,14,FALSE)</f>
        <v>-0.1</v>
      </c>
      <c r="F5074">
        <f t="shared" si="79"/>
        <v>-11.9</v>
      </c>
      <c r="G5074" t="s">
        <v>50</v>
      </c>
      <c r="H5074">
        <f>VLOOKUP(B5074&amp;G5074,Sheet1!$A$2:$N$799,14,FALSE)</f>
        <v>11.8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2674</v>
      </c>
      <c r="B5075">
        <v>2023</v>
      </c>
      <c r="C5075">
        <v>14</v>
      </c>
      <c r="D5075" t="s">
        <v>52</v>
      </c>
      <c r="E5075">
        <f>VLOOKUP(B5075&amp;D5075,Sheet1!$A$2:$N$799,14,FALSE)</f>
        <v>3.7</v>
      </c>
      <c r="F5075">
        <f t="shared" si="79"/>
        <v>-2.8</v>
      </c>
      <c r="G5075" t="s">
        <v>11</v>
      </c>
      <c r="H5075">
        <f>VLOOKUP(B5075&amp;G5075,Sheet1!$A$2:$N$799,14,FALSE)</f>
        <v>6.5</v>
      </c>
      <c r="I5075">
        <v>0</v>
      </c>
      <c r="J5075">
        <v>2</v>
      </c>
      <c r="K5075">
        <v>1</v>
      </c>
      <c r="L5075">
        <v>-1</v>
      </c>
    </row>
    <row r="5076" spans="1:12" x14ac:dyDescent="0.25">
      <c r="A5076" t="s">
        <v>2675</v>
      </c>
      <c r="B5076">
        <v>2023</v>
      </c>
      <c r="C5076">
        <v>14</v>
      </c>
      <c r="D5076" t="s">
        <v>38</v>
      </c>
      <c r="E5076">
        <f>VLOOKUP(B5076&amp;D5076,Sheet1!$A$2:$N$799,14,FALSE)</f>
        <v>2.2000000000000002</v>
      </c>
      <c r="F5076">
        <f t="shared" si="79"/>
        <v>12.100000000000001</v>
      </c>
      <c r="G5076" t="s">
        <v>14</v>
      </c>
      <c r="H5076">
        <f>VLOOKUP(B5076&amp;G5076,Sheet1!$A$2:$N$799,14,FALSE)</f>
        <v>-9.9</v>
      </c>
      <c r="I5076">
        <v>1</v>
      </c>
      <c r="J5076">
        <v>1</v>
      </c>
      <c r="K5076">
        <v>2</v>
      </c>
      <c r="L5076">
        <v>1</v>
      </c>
    </row>
    <row r="5077" spans="1:12" x14ac:dyDescent="0.25">
      <c r="A5077" t="s">
        <v>2676</v>
      </c>
      <c r="B5077">
        <v>2023</v>
      </c>
      <c r="C5077">
        <v>14</v>
      </c>
      <c r="D5077" t="s">
        <v>47</v>
      </c>
      <c r="E5077">
        <f>VLOOKUP(B5077&amp;D5077,Sheet1!$A$2:$N$799,14,FALSE)</f>
        <v>-2.2000000000000002</v>
      </c>
      <c r="F5077">
        <f t="shared" si="79"/>
        <v>1.5999999999999996</v>
      </c>
      <c r="G5077" t="s">
        <v>25</v>
      </c>
      <c r="H5077">
        <f>VLOOKUP(B5077&amp;G5077,Sheet1!$A$2:$N$799,14,FALSE)</f>
        <v>-3.8</v>
      </c>
      <c r="I5077">
        <v>0</v>
      </c>
      <c r="J5077">
        <v>2</v>
      </c>
      <c r="K5077">
        <v>1</v>
      </c>
      <c r="L5077">
        <v>-1</v>
      </c>
    </row>
    <row r="5078" spans="1:12" x14ac:dyDescent="0.25">
      <c r="A5078" t="s">
        <v>2677</v>
      </c>
      <c r="B5078">
        <v>2023</v>
      </c>
      <c r="C5078">
        <v>14</v>
      </c>
      <c r="D5078" t="s">
        <v>10</v>
      </c>
      <c r="E5078">
        <f>VLOOKUP(B5078&amp;D5078,Sheet1!$A$2:$N$799,14,FALSE)</f>
        <v>-2</v>
      </c>
      <c r="F5078">
        <f t="shared" si="79"/>
        <v>-6.3</v>
      </c>
      <c r="G5078" t="s">
        <v>40</v>
      </c>
      <c r="H5078">
        <f>VLOOKUP(B5078&amp;G5078,Sheet1!$A$2:$N$799,14,FALSE)</f>
        <v>4.3</v>
      </c>
      <c r="I5078">
        <v>1</v>
      </c>
      <c r="J5078">
        <v>0</v>
      </c>
      <c r="K5078">
        <v>3</v>
      </c>
      <c r="L5078">
        <v>3</v>
      </c>
    </row>
    <row r="5079" spans="1:12" x14ac:dyDescent="0.25">
      <c r="A5079" t="s">
        <v>2678</v>
      </c>
      <c r="B5079">
        <v>2023</v>
      </c>
      <c r="C5079">
        <v>14</v>
      </c>
      <c r="D5079" t="s">
        <v>41</v>
      </c>
      <c r="E5079">
        <f>VLOOKUP(B5079&amp;D5079,Sheet1!$A$2:$N$799,14,FALSE)</f>
        <v>-7.9</v>
      </c>
      <c r="F5079">
        <f t="shared" si="79"/>
        <v>-9.1</v>
      </c>
      <c r="G5079" t="s">
        <v>23</v>
      </c>
      <c r="H5079">
        <f>VLOOKUP(B5079&amp;G5079,Sheet1!$A$2:$N$799,14,FALSE)</f>
        <v>1.2</v>
      </c>
      <c r="I5079">
        <v>1</v>
      </c>
      <c r="J5079">
        <v>2</v>
      </c>
      <c r="K5079">
        <v>3</v>
      </c>
      <c r="L5079">
        <v>1</v>
      </c>
    </row>
    <row r="5080" spans="1:12" x14ac:dyDescent="0.25">
      <c r="A5080" t="s">
        <v>2679</v>
      </c>
      <c r="B5080">
        <v>2023</v>
      </c>
      <c r="C5080">
        <v>14</v>
      </c>
      <c r="D5080" t="s">
        <v>43</v>
      </c>
      <c r="E5080">
        <f>VLOOKUP(B5080&amp;D5080,Sheet1!$A$2:$N$799,14,FALSE)</f>
        <v>-5.8</v>
      </c>
      <c r="F5080">
        <f t="shared" si="79"/>
        <v>-6.2</v>
      </c>
      <c r="G5080" t="s">
        <v>55</v>
      </c>
      <c r="H5080">
        <f>VLOOKUP(B5080&amp;G5080,Sheet1!$A$2:$N$799,14,FALSE)</f>
        <v>0.4</v>
      </c>
      <c r="I5080">
        <v>1</v>
      </c>
      <c r="J5080">
        <v>1</v>
      </c>
      <c r="K5080">
        <v>0</v>
      </c>
      <c r="L5080">
        <v>-1</v>
      </c>
    </row>
    <row r="5081" spans="1:12" x14ac:dyDescent="0.25">
      <c r="A5081" t="s">
        <v>2680</v>
      </c>
      <c r="B5081">
        <v>2023</v>
      </c>
      <c r="C5081">
        <v>14</v>
      </c>
      <c r="D5081" t="s">
        <v>17</v>
      </c>
      <c r="E5081">
        <f>VLOOKUP(B5081&amp;D5081,Sheet1!$A$2:$N$799,14,FALSE)</f>
        <v>1.7</v>
      </c>
      <c r="F5081">
        <f t="shared" si="79"/>
        <v>3</v>
      </c>
      <c r="G5081" t="s">
        <v>26</v>
      </c>
      <c r="H5081">
        <f>VLOOKUP(B5081&amp;G5081,Sheet1!$A$2:$N$799,14,FALSE)</f>
        <v>-1.3</v>
      </c>
      <c r="I5081">
        <v>1</v>
      </c>
      <c r="J5081">
        <v>2</v>
      </c>
      <c r="K5081">
        <v>1</v>
      </c>
      <c r="L5081">
        <v>-1</v>
      </c>
    </row>
    <row r="5082" spans="1:12" x14ac:dyDescent="0.25">
      <c r="A5082" t="s">
        <v>2681</v>
      </c>
      <c r="B5082">
        <v>2023</v>
      </c>
      <c r="C5082">
        <v>14</v>
      </c>
      <c r="D5082" t="s">
        <v>20</v>
      </c>
      <c r="E5082">
        <f>VLOOKUP(B5082&amp;D5082,Sheet1!$A$2:$N$799,14,FALSE)</f>
        <v>3.3</v>
      </c>
      <c r="F5082">
        <f t="shared" si="79"/>
        <v>1.9</v>
      </c>
      <c r="G5082" t="s">
        <v>29</v>
      </c>
      <c r="H5082">
        <f>VLOOKUP(B5082&amp;G5082,Sheet1!$A$2:$N$799,14,FALSE)</f>
        <v>1.4</v>
      </c>
      <c r="I5082">
        <v>1</v>
      </c>
      <c r="J5082">
        <v>3</v>
      </c>
      <c r="K5082">
        <v>4</v>
      </c>
      <c r="L5082">
        <v>1</v>
      </c>
    </row>
    <row r="5083" spans="1:12" x14ac:dyDescent="0.25">
      <c r="A5083" t="s">
        <v>2682</v>
      </c>
      <c r="B5083">
        <v>2023</v>
      </c>
      <c r="C5083">
        <v>14</v>
      </c>
      <c r="D5083" t="s">
        <v>16</v>
      </c>
      <c r="E5083">
        <f>VLOOKUP(B5083&amp;D5083,Sheet1!$A$2:$N$799,14,FALSE)</f>
        <v>13.2</v>
      </c>
      <c r="F5083">
        <f t="shared" si="79"/>
        <v>10.199999999999999</v>
      </c>
      <c r="G5083" t="s">
        <v>31</v>
      </c>
      <c r="H5083">
        <f>VLOOKUP(B5083&amp;G5083,Sheet1!$A$2:$N$799,14,FALSE)</f>
        <v>3</v>
      </c>
      <c r="I5083">
        <v>1</v>
      </c>
      <c r="J5083">
        <v>1</v>
      </c>
      <c r="K5083">
        <v>0</v>
      </c>
      <c r="L5083">
        <v>-1</v>
      </c>
    </row>
    <row r="5084" spans="1:12" x14ac:dyDescent="0.25">
      <c r="A5084" t="s">
        <v>2683</v>
      </c>
      <c r="B5084">
        <v>2023</v>
      </c>
      <c r="C5084">
        <v>14</v>
      </c>
      <c r="D5084" t="s">
        <v>44</v>
      </c>
      <c r="E5084">
        <f>VLOOKUP(B5084&amp;D5084,Sheet1!$A$2:$N$799,14,FALSE)</f>
        <v>-0.9</v>
      </c>
      <c r="F5084">
        <f t="shared" si="79"/>
        <v>-0.30000000000000004</v>
      </c>
      <c r="G5084" t="s">
        <v>32</v>
      </c>
      <c r="H5084">
        <f>VLOOKUP(B5084&amp;G5084,Sheet1!$A$2:$N$799,14,FALSE)</f>
        <v>-0.6</v>
      </c>
      <c r="I5084">
        <v>0</v>
      </c>
      <c r="J5084">
        <v>3</v>
      </c>
      <c r="K5084">
        <v>0</v>
      </c>
      <c r="L5084">
        <v>-3</v>
      </c>
    </row>
    <row r="5085" spans="1:12" x14ac:dyDescent="0.25">
      <c r="A5085" t="s">
        <v>2684</v>
      </c>
      <c r="B5085">
        <v>2023</v>
      </c>
      <c r="C5085">
        <v>14</v>
      </c>
      <c r="D5085" t="s">
        <v>19</v>
      </c>
      <c r="E5085">
        <f>VLOOKUP(B5085&amp;D5085,Sheet1!$A$2:$N$799,14,FALSE)</f>
        <v>0.7</v>
      </c>
      <c r="F5085">
        <f t="shared" si="79"/>
        <v>8.6</v>
      </c>
      <c r="G5085" t="s">
        <v>35</v>
      </c>
      <c r="H5085">
        <f>VLOOKUP(B5085&amp;G5085,Sheet1!$A$2:$N$799,14,FALSE)</f>
        <v>-7.9</v>
      </c>
      <c r="I5085">
        <v>0</v>
      </c>
      <c r="J5085">
        <v>1</v>
      </c>
      <c r="K5085">
        <v>1</v>
      </c>
      <c r="L5085">
        <v>0</v>
      </c>
    </row>
    <row r="5086" spans="1:12" x14ac:dyDescent="0.25">
      <c r="A5086" t="s">
        <v>2685</v>
      </c>
      <c r="B5086">
        <v>2023</v>
      </c>
      <c r="C5086">
        <v>14</v>
      </c>
      <c r="D5086" t="s">
        <v>49</v>
      </c>
      <c r="E5086">
        <f>VLOOKUP(B5086&amp;D5086,Sheet1!$A$2:$N$799,14,FALSE)</f>
        <v>9.1999999999999993</v>
      </c>
      <c r="F5086">
        <f t="shared" si="79"/>
        <v>9.2999999999999989</v>
      </c>
      <c r="G5086" t="s">
        <v>28</v>
      </c>
      <c r="H5086">
        <f>VLOOKUP(B5086&amp;G5086,Sheet1!$A$2:$N$799,14,FALSE)</f>
        <v>-0.1</v>
      </c>
      <c r="I5086">
        <v>1</v>
      </c>
      <c r="J5086">
        <v>1</v>
      </c>
      <c r="K5086">
        <v>3</v>
      </c>
      <c r="L5086">
        <v>2</v>
      </c>
    </row>
    <row r="5087" spans="1:12" x14ac:dyDescent="0.25">
      <c r="A5087" t="s">
        <v>2686</v>
      </c>
      <c r="B5087">
        <v>2023</v>
      </c>
      <c r="C5087">
        <v>14</v>
      </c>
      <c r="D5087" t="s">
        <v>50</v>
      </c>
      <c r="E5087">
        <f>VLOOKUP(B5087&amp;D5087,Sheet1!$A$2:$N$799,14,FALSE)</f>
        <v>11.8</v>
      </c>
      <c r="F5087">
        <f t="shared" si="79"/>
        <v>12.8</v>
      </c>
      <c r="G5087" t="s">
        <v>22</v>
      </c>
      <c r="H5087">
        <f>VLOOKUP(B5087&amp;G5087,Sheet1!$A$2:$N$799,14,FALSE)</f>
        <v>-1</v>
      </c>
      <c r="I5087">
        <v>1</v>
      </c>
      <c r="J5087">
        <v>2</v>
      </c>
      <c r="K5087">
        <v>2</v>
      </c>
      <c r="L5087">
        <v>0</v>
      </c>
    </row>
    <row r="5088" spans="1:12" x14ac:dyDescent="0.25">
      <c r="A5088" t="s">
        <v>2687</v>
      </c>
      <c r="B5088">
        <v>2023</v>
      </c>
      <c r="C5088">
        <v>14</v>
      </c>
      <c r="D5088" t="s">
        <v>37</v>
      </c>
      <c r="E5088">
        <f>VLOOKUP(B5088&amp;D5088,Sheet1!$A$2:$N$799,14,FALSE)</f>
        <v>-5</v>
      </c>
      <c r="F5088">
        <f t="shared" si="79"/>
        <v>-6.1</v>
      </c>
      <c r="G5088" t="s">
        <v>13</v>
      </c>
      <c r="H5088">
        <f>VLOOKUP(B5088&amp;G5088,Sheet1!$A$2:$N$799,14,FALSE)</f>
        <v>1.1000000000000001</v>
      </c>
      <c r="I5088">
        <v>0</v>
      </c>
      <c r="J5088">
        <v>1</v>
      </c>
      <c r="K5088">
        <v>0</v>
      </c>
      <c r="L5088">
        <v>-1</v>
      </c>
    </row>
    <row r="5089" spans="1:12" x14ac:dyDescent="0.25">
      <c r="A5089" t="s">
        <v>2688</v>
      </c>
      <c r="B5089">
        <v>2023</v>
      </c>
      <c r="C5089">
        <v>14</v>
      </c>
      <c r="D5089" t="s">
        <v>34</v>
      </c>
      <c r="E5089">
        <f>VLOOKUP(B5089&amp;D5089,Sheet1!$A$2:$N$799,14,FALSE)</f>
        <v>4.4000000000000004</v>
      </c>
      <c r="F5089">
        <f t="shared" si="79"/>
        <v>7.6000000000000005</v>
      </c>
      <c r="G5089" t="s">
        <v>53</v>
      </c>
      <c r="H5089">
        <f>VLOOKUP(B5089&amp;G5089,Sheet1!$A$2:$N$799,14,FALSE)</f>
        <v>-3.2</v>
      </c>
      <c r="I5089">
        <v>0</v>
      </c>
      <c r="J5089">
        <v>2</v>
      </c>
      <c r="K5089">
        <v>2</v>
      </c>
      <c r="L5089">
        <v>0</v>
      </c>
    </row>
    <row r="5090" spans="1:12" x14ac:dyDescent="0.25">
      <c r="A5090" t="s">
        <v>2689</v>
      </c>
      <c r="B5090">
        <v>2023</v>
      </c>
      <c r="C5090">
        <v>15</v>
      </c>
      <c r="D5090" t="s">
        <v>14</v>
      </c>
      <c r="E5090">
        <f>VLOOKUP(B5090&amp;D5090,Sheet1!$A$2:$N$799,14,FALSE)</f>
        <v>-9.9</v>
      </c>
      <c r="F5090">
        <f t="shared" si="79"/>
        <v>-4.9000000000000004</v>
      </c>
      <c r="G5090" t="s">
        <v>37</v>
      </c>
      <c r="H5090">
        <f>VLOOKUP(B5090&amp;G5090,Sheet1!$A$2:$N$799,14,FALSE)</f>
        <v>-5</v>
      </c>
      <c r="I5090">
        <v>1</v>
      </c>
      <c r="J5090">
        <v>0</v>
      </c>
      <c r="K5090">
        <v>2</v>
      </c>
      <c r="L5090">
        <v>2</v>
      </c>
    </row>
    <row r="5091" spans="1:12" x14ac:dyDescent="0.25">
      <c r="A5091" t="s">
        <v>2690</v>
      </c>
      <c r="B5091">
        <v>2023</v>
      </c>
      <c r="C5091">
        <v>15</v>
      </c>
      <c r="D5091" t="s">
        <v>29</v>
      </c>
      <c r="E5091">
        <f>VLOOKUP(B5091&amp;D5091,Sheet1!$A$2:$N$799,14,FALSE)</f>
        <v>1.4</v>
      </c>
      <c r="F5091">
        <f t="shared" si="79"/>
        <v>-11.799999999999999</v>
      </c>
      <c r="G5091" t="s">
        <v>16</v>
      </c>
      <c r="H5091">
        <f>VLOOKUP(B5091&amp;G5091,Sheet1!$A$2:$N$799,14,FALSE)</f>
        <v>13.2</v>
      </c>
      <c r="I5091">
        <v>0</v>
      </c>
      <c r="J5091">
        <v>2</v>
      </c>
      <c r="K5091">
        <v>1</v>
      </c>
      <c r="L5091">
        <v>-1</v>
      </c>
    </row>
    <row r="5092" spans="1:12" x14ac:dyDescent="0.25">
      <c r="A5092" t="s">
        <v>2691</v>
      </c>
      <c r="B5092">
        <v>2023</v>
      </c>
      <c r="C5092">
        <v>15</v>
      </c>
      <c r="D5092" t="s">
        <v>20</v>
      </c>
      <c r="E5092">
        <f>VLOOKUP(B5092&amp;D5092,Sheet1!$A$2:$N$799,14,FALSE)</f>
        <v>3.3</v>
      </c>
      <c r="F5092">
        <f t="shared" si="79"/>
        <v>5.3</v>
      </c>
      <c r="G5092" t="s">
        <v>10</v>
      </c>
      <c r="H5092">
        <f>VLOOKUP(B5092&amp;G5092,Sheet1!$A$2:$N$799,14,FALSE)</f>
        <v>-2</v>
      </c>
      <c r="I5092">
        <v>1</v>
      </c>
      <c r="J5092">
        <v>4</v>
      </c>
      <c r="K5092">
        <v>2</v>
      </c>
      <c r="L5092">
        <v>-2</v>
      </c>
    </row>
    <row r="5093" spans="1:12" x14ac:dyDescent="0.25">
      <c r="A5093" t="s">
        <v>2692</v>
      </c>
      <c r="B5093">
        <v>2023</v>
      </c>
      <c r="C5093">
        <v>15</v>
      </c>
      <c r="D5093" t="s">
        <v>11</v>
      </c>
      <c r="E5093">
        <f>VLOOKUP(B5093&amp;D5093,Sheet1!$A$2:$N$799,14,FALSE)</f>
        <v>6.5</v>
      </c>
      <c r="F5093">
        <f t="shared" si="79"/>
        <v>-2.6999999999999993</v>
      </c>
      <c r="G5093" t="s">
        <v>49</v>
      </c>
      <c r="H5093">
        <f>VLOOKUP(B5093&amp;G5093,Sheet1!$A$2:$N$799,14,FALSE)</f>
        <v>9.1999999999999993</v>
      </c>
      <c r="I5093">
        <v>1</v>
      </c>
      <c r="J5093">
        <v>0</v>
      </c>
      <c r="K5093">
        <v>1</v>
      </c>
      <c r="L5093">
        <v>1</v>
      </c>
    </row>
    <row r="5094" spans="1:12" x14ac:dyDescent="0.25">
      <c r="A5094" t="s">
        <v>2693</v>
      </c>
      <c r="B5094">
        <v>2023</v>
      </c>
      <c r="C5094">
        <v>15</v>
      </c>
      <c r="D5094" t="s">
        <v>40</v>
      </c>
      <c r="E5094">
        <f>VLOOKUP(B5094&amp;D5094,Sheet1!$A$2:$N$799,14,FALSE)</f>
        <v>4.3</v>
      </c>
      <c r="F5094">
        <f t="shared" si="79"/>
        <v>8.1</v>
      </c>
      <c r="G5094" t="s">
        <v>25</v>
      </c>
      <c r="H5094">
        <f>VLOOKUP(B5094&amp;G5094,Sheet1!$A$2:$N$799,14,FALSE)</f>
        <v>-3.8</v>
      </c>
      <c r="I5094">
        <v>1</v>
      </c>
      <c r="J5094">
        <v>0</v>
      </c>
      <c r="K5094">
        <v>1</v>
      </c>
      <c r="L5094">
        <v>1</v>
      </c>
    </row>
    <row r="5095" spans="1:12" x14ac:dyDescent="0.25">
      <c r="A5095" t="s">
        <v>2694</v>
      </c>
      <c r="B5095">
        <v>2023</v>
      </c>
      <c r="C5095">
        <v>15</v>
      </c>
      <c r="D5095" t="s">
        <v>53</v>
      </c>
      <c r="E5095">
        <f>VLOOKUP(B5095&amp;D5095,Sheet1!$A$2:$N$799,14,FALSE)</f>
        <v>-3.2</v>
      </c>
      <c r="F5095">
        <f t="shared" si="79"/>
        <v>-3.6</v>
      </c>
      <c r="G5095" t="s">
        <v>55</v>
      </c>
      <c r="H5095">
        <f>VLOOKUP(B5095&amp;G5095,Sheet1!$A$2:$N$799,14,FALSE)</f>
        <v>0.4</v>
      </c>
      <c r="I5095">
        <v>0</v>
      </c>
      <c r="J5095">
        <v>1</v>
      </c>
      <c r="K5095">
        <v>1</v>
      </c>
      <c r="L5095">
        <v>0</v>
      </c>
    </row>
    <row r="5096" spans="1:12" x14ac:dyDescent="0.25">
      <c r="A5096" t="s">
        <v>2695</v>
      </c>
      <c r="B5096">
        <v>2023</v>
      </c>
      <c r="C5096">
        <v>15</v>
      </c>
      <c r="D5096" t="s">
        <v>35</v>
      </c>
      <c r="E5096">
        <f>VLOOKUP(B5096&amp;D5096,Sheet1!$A$2:$N$799,14,FALSE)</f>
        <v>-7.9</v>
      </c>
      <c r="F5096">
        <f t="shared" si="79"/>
        <v>-11.600000000000001</v>
      </c>
      <c r="G5096" t="s">
        <v>52</v>
      </c>
      <c r="H5096">
        <f>VLOOKUP(B5096&amp;G5096,Sheet1!$A$2:$N$799,14,FALSE)</f>
        <v>3.7</v>
      </c>
      <c r="I5096">
        <v>0</v>
      </c>
      <c r="J5096">
        <v>1</v>
      </c>
      <c r="K5096">
        <v>2</v>
      </c>
      <c r="L5096">
        <v>1</v>
      </c>
    </row>
    <row r="5097" spans="1:12" x14ac:dyDescent="0.25">
      <c r="A5097" t="s">
        <v>2696</v>
      </c>
      <c r="B5097">
        <v>2023</v>
      </c>
      <c r="C5097">
        <v>15</v>
      </c>
      <c r="D5097" t="s">
        <v>44</v>
      </c>
      <c r="E5097">
        <f>VLOOKUP(B5097&amp;D5097,Sheet1!$A$2:$N$799,14,FALSE)</f>
        <v>-0.9</v>
      </c>
      <c r="F5097">
        <f t="shared" si="79"/>
        <v>1.3000000000000003</v>
      </c>
      <c r="G5097" t="s">
        <v>47</v>
      </c>
      <c r="H5097">
        <f>VLOOKUP(B5097&amp;G5097,Sheet1!$A$2:$N$799,14,FALSE)</f>
        <v>-2.2000000000000002</v>
      </c>
      <c r="I5097">
        <v>1</v>
      </c>
      <c r="J5097">
        <v>1</v>
      </c>
      <c r="K5097">
        <v>4</v>
      </c>
      <c r="L5097">
        <v>3</v>
      </c>
    </row>
    <row r="5098" spans="1:12" x14ac:dyDescent="0.25">
      <c r="A5098" t="s">
        <v>2697</v>
      </c>
      <c r="B5098">
        <v>2023</v>
      </c>
      <c r="C5098">
        <v>15</v>
      </c>
      <c r="D5098" t="s">
        <v>17</v>
      </c>
      <c r="E5098">
        <f>VLOOKUP(B5098&amp;D5098,Sheet1!$A$2:$N$799,14,FALSE)</f>
        <v>1.7</v>
      </c>
      <c r="F5098">
        <f t="shared" si="79"/>
        <v>2.2999999999999998</v>
      </c>
      <c r="G5098" t="s">
        <v>32</v>
      </c>
      <c r="H5098">
        <f>VLOOKUP(B5098&amp;G5098,Sheet1!$A$2:$N$799,14,FALSE)</f>
        <v>-0.6</v>
      </c>
      <c r="I5098">
        <v>1</v>
      </c>
      <c r="J5098">
        <v>1</v>
      </c>
      <c r="K5098">
        <v>2</v>
      </c>
      <c r="L5098">
        <v>1</v>
      </c>
    </row>
    <row r="5099" spans="1:12" x14ac:dyDescent="0.25">
      <c r="A5099" t="s">
        <v>2698</v>
      </c>
      <c r="B5099">
        <v>2023</v>
      </c>
      <c r="C5099">
        <v>15</v>
      </c>
      <c r="D5099" t="s">
        <v>38</v>
      </c>
      <c r="E5099">
        <f>VLOOKUP(B5099&amp;D5099,Sheet1!$A$2:$N$799,14,FALSE)</f>
        <v>2.2000000000000002</v>
      </c>
      <c r="F5099">
        <f t="shared" si="79"/>
        <v>10.100000000000001</v>
      </c>
      <c r="G5099" t="s">
        <v>41</v>
      </c>
      <c r="H5099">
        <f>VLOOKUP(B5099&amp;G5099,Sheet1!$A$2:$N$799,14,FALSE)</f>
        <v>-7.9</v>
      </c>
      <c r="I5099">
        <v>1</v>
      </c>
      <c r="J5099">
        <v>0</v>
      </c>
      <c r="K5099">
        <v>0</v>
      </c>
      <c r="L5099">
        <v>0</v>
      </c>
    </row>
    <row r="5100" spans="1:12" x14ac:dyDescent="0.25">
      <c r="A5100" t="s">
        <v>2699</v>
      </c>
      <c r="B5100">
        <v>2023</v>
      </c>
      <c r="C5100">
        <v>15</v>
      </c>
      <c r="D5100" t="s">
        <v>34</v>
      </c>
      <c r="E5100">
        <f>VLOOKUP(B5100&amp;D5100,Sheet1!$A$2:$N$799,14,FALSE)</f>
        <v>4.4000000000000004</v>
      </c>
      <c r="F5100">
        <f t="shared" si="79"/>
        <v>10.199999999999999</v>
      </c>
      <c r="G5100" t="s">
        <v>43</v>
      </c>
      <c r="H5100">
        <f>VLOOKUP(B5100&amp;G5100,Sheet1!$A$2:$N$799,14,FALSE)</f>
        <v>-5.8</v>
      </c>
      <c r="I5100">
        <v>1</v>
      </c>
      <c r="J5100">
        <v>0</v>
      </c>
      <c r="K5100">
        <v>4</v>
      </c>
      <c r="L5100">
        <v>4</v>
      </c>
    </row>
    <row r="5101" spans="1:12" x14ac:dyDescent="0.25">
      <c r="A5101" t="s">
        <v>2700</v>
      </c>
      <c r="B5101">
        <v>2023</v>
      </c>
      <c r="C5101">
        <v>15</v>
      </c>
      <c r="D5101" t="s">
        <v>22</v>
      </c>
      <c r="E5101">
        <f>VLOOKUP(B5101&amp;D5101,Sheet1!$A$2:$N$799,14,FALSE)</f>
        <v>-1</v>
      </c>
      <c r="F5101">
        <f t="shared" si="79"/>
        <v>-0.9</v>
      </c>
      <c r="G5101" t="s">
        <v>28</v>
      </c>
      <c r="H5101">
        <f>VLOOKUP(B5101&amp;G5101,Sheet1!$A$2:$N$799,14,FALSE)</f>
        <v>-0.1</v>
      </c>
      <c r="I5101">
        <v>1</v>
      </c>
      <c r="J5101">
        <v>0</v>
      </c>
      <c r="K5101">
        <v>2</v>
      </c>
      <c r="L5101">
        <v>2</v>
      </c>
    </row>
    <row r="5102" spans="1:12" x14ac:dyDescent="0.25">
      <c r="A5102" t="s">
        <v>2701</v>
      </c>
      <c r="B5102">
        <v>2023</v>
      </c>
      <c r="C5102">
        <v>15</v>
      </c>
      <c r="D5102" t="s">
        <v>26</v>
      </c>
      <c r="E5102">
        <f>VLOOKUP(B5102&amp;D5102,Sheet1!$A$2:$N$799,14,FALSE)</f>
        <v>-1.3</v>
      </c>
      <c r="F5102">
        <f t="shared" si="79"/>
        <v>-2</v>
      </c>
      <c r="G5102" t="s">
        <v>19</v>
      </c>
      <c r="H5102">
        <f>VLOOKUP(B5102&amp;G5102,Sheet1!$A$2:$N$799,14,FALSE)</f>
        <v>0.7</v>
      </c>
      <c r="I5102">
        <v>1</v>
      </c>
      <c r="J5102">
        <v>0</v>
      </c>
      <c r="K5102">
        <v>3</v>
      </c>
      <c r="L5102">
        <v>3</v>
      </c>
    </row>
    <row r="5103" spans="1:12" x14ac:dyDescent="0.25">
      <c r="A5103" t="s">
        <v>2702</v>
      </c>
      <c r="B5103">
        <v>2023</v>
      </c>
      <c r="C5103">
        <v>15</v>
      </c>
      <c r="D5103" t="s">
        <v>46</v>
      </c>
      <c r="E5103">
        <f>VLOOKUP(B5103&amp;D5103,Sheet1!$A$2:$N$799,14,FALSE)</f>
        <v>-5.4</v>
      </c>
      <c r="F5103">
        <f t="shared" si="79"/>
        <v>-17.200000000000003</v>
      </c>
      <c r="G5103" t="s">
        <v>50</v>
      </c>
      <c r="H5103">
        <f>VLOOKUP(B5103&amp;G5103,Sheet1!$A$2:$N$799,14,FALSE)</f>
        <v>11.8</v>
      </c>
      <c r="I5103">
        <v>0</v>
      </c>
      <c r="J5103">
        <v>2</v>
      </c>
      <c r="K5103">
        <v>0</v>
      </c>
      <c r="L5103">
        <v>-2</v>
      </c>
    </row>
    <row r="5104" spans="1:12" x14ac:dyDescent="0.25">
      <c r="A5104" t="s">
        <v>2703</v>
      </c>
      <c r="B5104">
        <v>2023</v>
      </c>
      <c r="C5104">
        <v>15</v>
      </c>
      <c r="D5104" t="s">
        <v>23</v>
      </c>
      <c r="E5104">
        <f>VLOOKUP(B5104&amp;D5104,Sheet1!$A$2:$N$799,14,FALSE)</f>
        <v>1.2</v>
      </c>
      <c r="F5104">
        <f t="shared" si="79"/>
        <v>9.9999999999999867E-2</v>
      </c>
      <c r="G5104" t="s">
        <v>13</v>
      </c>
      <c r="H5104">
        <f>VLOOKUP(B5104&amp;G5104,Sheet1!$A$2:$N$799,14,FALSE)</f>
        <v>1.1000000000000001</v>
      </c>
      <c r="I5104">
        <v>0</v>
      </c>
      <c r="J5104">
        <v>1</v>
      </c>
      <c r="K5104">
        <v>1</v>
      </c>
      <c r="L5104">
        <v>0</v>
      </c>
    </row>
    <row r="5105" spans="1:12" x14ac:dyDescent="0.25">
      <c r="A5105" t="s">
        <v>2704</v>
      </c>
      <c r="B5105">
        <v>2023</v>
      </c>
      <c r="C5105">
        <v>15</v>
      </c>
      <c r="D5105" t="s">
        <v>31</v>
      </c>
      <c r="E5105">
        <f>VLOOKUP(B5105&amp;D5105,Sheet1!$A$2:$N$799,14,FALSE)</f>
        <v>3</v>
      </c>
      <c r="F5105">
        <f t="shared" si="79"/>
        <v>14.1</v>
      </c>
      <c r="G5105" t="s">
        <v>56</v>
      </c>
      <c r="H5105">
        <f>VLOOKUP(B5105&amp;G5105,Sheet1!$A$2:$N$799,14,FALSE)</f>
        <v>-11.1</v>
      </c>
      <c r="I5105">
        <v>1</v>
      </c>
      <c r="J5105">
        <v>2</v>
      </c>
      <c r="K5105">
        <v>1</v>
      </c>
      <c r="L5105">
        <v>-1</v>
      </c>
    </row>
    <row r="5106" spans="1:12" x14ac:dyDescent="0.25">
      <c r="A5106" t="s">
        <v>2705</v>
      </c>
      <c r="B5106">
        <v>2023</v>
      </c>
      <c r="C5106">
        <v>16</v>
      </c>
      <c r="D5106" t="s">
        <v>10</v>
      </c>
      <c r="E5106">
        <f>VLOOKUP(B5106&amp;D5106,Sheet1!$A$2:$N$799,14,FALSE)</f>
        <v>-2</v>
      </c>
      <c r="F5106">
        <f t="shared" si="79"/>
        <v>3.4000000000000004</v>
      </c>
      <c r="G5106" t="s">
        <v>46</v>
      </c>
      <c r="H5106">
        <f>VLOOKUP(B5106&amp;G5106,Sheet1!$A$2:$N$799,14,FALSE)</f>
        <v>-5.4</v>
      </c>
      <c r="I5106">
        <v>1</v>
      </c>
      <c r="J5106">
        <v>1</v>
      </c>
      <c r="K5106">
        <v>0</v>
      </c>
      <c r="L5106">
        <v>-1</v>
      </c>
    </row>
    <row r="5107" spans="1:12" x14ac:dyDescent="0.25">
      <c r="A5107" t="s">
        <v>2706</v>
      </c>
      <c r="B5107">
        <v>2023</v>
      </c>
      <c r="C5107">
        <v>16</v>
      </c>
      <c r="D5107" t="s">
        <v>50</v>
      </c>
      <c r="E5107">
        <f>VLOOKUP(B5107&amp;D5107,Sheet1!$A$2:$N$799,14,FALSE)</f>
        <v>11.8</v>
      </c>
      <c r="F5107">
        <f t="shared" si="79"/>
        <v>-1.3999999999999986</v>
      </c>
      <c r="G5107" t="s">
        <v>16</v>
      </c>
      <c r="H5107">
        <f>VLOOKUP(B5107&amp;G5107,Sheet1!$A$2:$N$799,14,FALSE)</f>
        <v>13.2</v>
      </c>
      <c r="I5107">
        <v>0</v>
      </c>
      <c r="J5107">
        <v>5</v>
      </c>
      <c r="K5107">
        <v>0</v>
      </c>
      <c r="L5107">
        <v>-5</v>
      </c>
    </row>
    <row r="5108" spans="1:12" x14ac:dyDescent="0.25">
      <c r="A5108" t="s">
        <v>2707</v>
      </c>
      <c r="B5108">
        <v>2023</v>
      </c>
      <c r="C5108">
        <v>16</v>
      </c>
      <c r="D5108" t="s">
        <v>47</v>
      </c>
      <c r="E5108">
        <f>VLOOKUP(B5108&amp;D5108,Sheet1!$A$2:$N$799,14,FALSE)</f>
        <v>-2.2000000000000002</v>
      </c>
      <c r="F5108">
        <f t="shared" si="79"/>
        <v>-8.6999999999999993</v>
      </c>
      <c r="G5108" t="s">
        <v>11</v>
      </c>
      <c r="H5108">
        <f>VLOOKUP(B5108&amp;G5108,Sheet1!$A$2:$N$799,14,FALSE)</f>
        <v>6.5</v>
      </c>
      <c r="I5108">
        <v>0</v>
      </c>
      <c r="J5108">
        <v>1</v>
      </c>
      <c r="K5108">
        <v>2</v>
      </c>
      <c r="L5108">
        <v>1</v>
      </c>
    </row>
    <row r="5109" spans="1:12" x14ac:dyDescent="0.25">
      <c r="A5109" t="s">
        <v>2708</v>
      </c>
      <c r="B5109">
        <v>2023</v>
      </c>
      <c r="C5109">
        <v>16</v>
      </c>
      <c r="D5109" t="s">
        <v>19</v>
      </c>
      <c r="E5109">
        <f>VLOOKUP(B5109&amp;D5109,Sheet1!$A$2:$N$799,14,FALSE)</f>
        <v>0.7</v>
      </c>
      <c r="F5109">
        <f t="shared" si="79"/>
        <v>-1</v>
      </c>
      <c r="G5109" t="s">
        <v>17</v>
      </c>
      <c r="H5109">
        <f>VLOOKUP(B5109&amp;G5109,Sheet1!$A$2:$N$799,14,FALSE)</f>
        <v>1.7</v>
      </c>
      <c r="I5109">
        <v>1</v>
      </c>
      <c r="J5109">
        <v>0</v>
      </c>
      <c r="K5109">
        <v>3</v>
      </c>
      <c r="L5109">
        <v>3</v>
      </c>
    </row>
    <row r="5110" spans="1:12" x14ac:dyDescent="0.25">
      <c r="A5110" t="s">
        <v>2709</v>
      </c>
      <c r="B5110">
        <v>2023</v>
      </c>
      <c r="C5110">
        <v>16</v>
      </c>
      <c r="D5110" t="s">
        <v>55</v>
      </c>
      <c r="E5110">
        <f>VLOOKUP(B5110&amp;D5110,Sheet1!$A$2:$N$799,14,FALSE)</f>
        <v>0.4</v>
      </c>
      <c r="F5110">
        <f t="shared" si="79"/>
        <v>-2.9</v>
      </c>
      <c r="G5110" t="s">
        <v>20</v>
      </c>
      <c r="H5110">
        <f>VLOOKUP(B5110&amp;G5110,Sheet1!$A$2:$N$799,14,FALSE)</f>
        <v>3.3</v>
      </c>
      <c r="I5110">
        <v>0</v>
      </c>
      <c r="J5110">
        <v>2</v>
      </c>
      <c r="K5110">
        <v>2</v>
      </c>
      <c r="L5110">
        <v>0</v>
      </c>
    </row>
    <row r="5111" spans="1:12" x14ac:dyDescent="0.25">
      <c r="A5111" t="s">
        <v>2710</v>
      </c>
      <c r="B5111">
        <v>2023</v>
      </c>
      <c r="C5111">
        <v>16</v>
      </c>
      <c r="D5111" t="s">
        <v>34</v>
      </c>
      <c r="E5111">
        <f>VLOOKUP(B5111&amp;D5111,Sheet1!$A$2:$N$799,14,FALSE)</f>
        <v>4.4000000000000004</v>
      </c>
      <c r="F5111">
        <f t="shared" si="79"/>
        <v>-4.7999999999999989</v>
      </c>
      <c r="G5111" t="s">
        <v>49</v>
      </c>
      <c r="H5111">
        <f>VLOOKUP(B5111&amp;G5111,Sheet1!$A$2:$N$799,14,FALSE)</f>
        <v>9.1999999999999993</v>
      </c>
      <c r="I5111">
        <v>1</v>
      </c>
      <c r="J5111">
        <v>0</v>
      </c>
      <c r="K5111">
        <v>1</v>
      </c>
      <c r="L5111">
        <v>1</v>
      </c>
    </row>
    <row r="5112" spans="1:12" x14ac:dyDescent="0.25">
      <c r="A5112" t="s">
        <v>2711</v>
      </c>
      <c r="B5112">
        <v>2023</v>
      </c>
      <c r="C5112">
        <v>16</v>
      </c>
      <c r="D5112" t="s">
        <v>32</v>
      </c>
      <c r="E5112">
        <f>VLOOKUP(B5112&amp;D5112,Sheet1!$A$2:$N$799,14,FALSE)</f>
        <v>-0.6</v>
      </c>
      <c r="F5112">
        <f t="shared" si="79"/>
        <v>-4.8999999999999995</v>
      </c>
      <c r="G5112" t="s">
        <v>40</v>
      </c>
      <c r="H5112">
        <f>VLOOKUP(B5112&amp;G5112,Sheet1!$A$2:$N$799,14,FALSE)</f>
        <v>4.3</v>
      </c>
      <c r="I5112">
        <v>0</v>
      </c>
      <c r="J5112">
        <v>4</v>
      </c>
      <c r="K5112">
        <v>1</v>
      </c>
      <c r="L5112">
        <v>-3</v>
      </c>
    </row>
    <row r="5113" spans="1:12" x14ac:dyDescent="0.25">
      <c r="A5113" t="s">
        <v>2712</v>
      </c>
      <c r="B5113">
        <v>2023</v>
      </c>
      <c r="C5113">
        <v>16</v>
      </c>
      <c r="D5113" t="s">
        <v>14</v>
      </c>
      <c r="E5113">
        <f>VLOOKUP(B5113&amp;D5113,Sheet1!$A$2:$N$799,14,FALSE)</f>
        <v>-9.9</v>
      </c>
      <c r="F5113">
        <f t="shared" si="79"/>
        <v>-11.1</v>
      </c>
      <c r="G5113" t="s">
        <v>23</v>
      </c>
      <c r="H5113">
        <f>VLOOKUP(B5113&amp;G5113,Sheet1!$A$2:$N$799,14,FALSE)</f>
        <v>1.2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2713</v>
      </c>
      <c r="B5114">
        <v>2023</v>
      </c>
      <c r="C5114">
        <v>16</v>
      </c>
      <c r="D5114" t="s">
        <v>37</v>
      </c>
      <c r="E5114">
        <f>VLOOKUP(B5114&amp;D5114,Sheet1!$A$2:$N$799,14,FALSE)</f>
        <v>-5</v>
      </c>
      <c r="F5114">
        <f t="shared" si="79"/>
        <v>-3.7</v>
      </c>
      <c r="G5114" t="s">
        <v>26</v>
      </c>
      <c r="H5114">
        <f>VLOOKUP(B5114&amp;G5114,Sheet1!$A$2:$N$799,14,FALSE)</f>
        <v>-1.3</v>
      </c>
      <c r="I5114">
        <v>1</v>
      </c>
      <c r="J5114">
        <v>0</v>
      </c>
      <c r="K5114">
        <v>1</v>
      </c>
      <c r="L5114">
        <v>1</v>
      </c>
    </row>
    <row r="5115" spans="1:12" x14ac:dyDescent="0.25">
      <c r="A5115" t="s">
        <v>2714</v>
      </c>
      <c r="B5115">
        <v>2023</v>
      </c>
      <c r="C5115">
        <v>16</v>
      </c>
      <c r="D5115" t="s">
        <v>13</v>
      </c>
      <c r="E5115">
        <f>VLOOKUP(B5115&amp;D5115,Sheet1!$A$2:$N$799,14,FALSE)</f>
        <v>1.1000000000000001</v>
      </c>
      <c r="F5115">
        <f t="shared" si="79"/>
        <v>-0.29999999999999982</v>
      </c>
      <c r="G5115" t="s">
        <v>29</v>
      </c>
      <c r="H5115">
        <f>VLOOKUP(B5115&amp;G5115,Sheet1!$A$2:$N$799,14,FALSE)</f>
        <v>1.4</v>
      </c>
      <c r="I5115">
        <v>1</v>
      </c>
      <c r="J5115">
        <v>0</v>
      </c>
      <c r="K5115">
        <v>4</v>
      </c>
      <c r="L5115">
        <v>4</v>
      </c>
    </row>
    <row r="5116" spans="1:12" x14ac:dyDescent="0.25">
      <c r="A5116" t="s">
        <v>2715</v>
      </c>
      <c r="B5116">
        <v>2023</v>
      </c>
      <c r="C5116">
        <v>16</v>
      </c>
      <c r="D5116" t="s">
        <v>52</v>
      </c>
      <c r="E5116">
        <f>VLOOKUP(B5116&amp;D5116,Sheet1!$A$2:$N$799,14,FALSE)</f>
        <v>3.7</v>
      </c>
      <c r="F5116">
        <f t="shared" si="79"/>
        <v>4.6000000000000005</v>
      </c>
      <c r="G5116" t="s">
        <v>44</v>
      </c>
      <c r="H5116">
        <f>VLOOKUP(B5116&amp;G5116,Sheet1!$A$2:$N$799,14,FALSE)</f>
        <v>-0.9</v>
      </c>
      <c r="I5116">
        <v>0</v>
      </c>
      <c r="J5116">
        <v>2</v>
      </c>
      <c r="K5116">
        <v>0</v>
      </c>
      <c r="L5116">
        <v>-2</v>
      </c>
    </row>
    <row r="5117" spans="1:12" x14ac:dyDescent="0.25">
      <c r="A5117" t="s">
        <v>2716</v>
      </c>
      <c r="B5117">
        <v>2023</v>
      </c>
      <c r="C5117">
        <v>16</v>
      </c>
      <c r="D5117" t="s">
        <v>25</v>
      </c>
      <c r="E5117">
        <f>VLOOKUP(B5117&amp;D5117,Sheet1!$A$2:$N$799,14,FALSE)</f>
        <v>-3.8</v>
      </c>
      <c r="F5117">
        <f t="shared" si="79"/>
        <v>4.1000000000000005</v>
      </c>
      <c r="G5117" t="s">
        <v>35</v>
      </c>
      <c r="H5117">
        <f>VLOOKUP(B5117&amp;G5117,Sheet1!$A$2:$N$799,14,FALSE)</f>
        <v>-7.9</v>
      </c>
      <c r="I5117">
        <v>0</v>
      </c>
      <c r="J5117">
        <v>2</v>
      </c>
      <c r="K5117">
        <v>1</v>
      </c>
      <c r="L5117">
        <v>-1</v>
      </c>
    </row>
    <row r="5118" spans="1:12" x14ac:dyDescent="0.25">
      <c r="A5118" t="s">
        <v>2717</v>
      </c>
      <c r="B5118">
        <v>2023</v>
      </c>
      <c r="C5118">
        <v>16</v>
      </c>
      <c r="D5118" t="s">
        <v>31</v>
      </c>
      <c r="E5118">
        <f>VLOOKUP(B5118&amp;D5118,Sheet1!$A$2:$N$799,14,FALSE)</f>
        <v>3</v>
      </c>
      <c r="F5118">
        <f t="shared" si="79"/>
        <v>0.79999999999999982</v>
      </c>
      <c r="G5118" t="s">
        <v>38</v>
      </c>
      <c r="H5118">
        <f>VLOOKUP(B5118&amp;G5118,Sheet1!$A$2:$N$799,14,FALSE)</f>
        <v>2.2000000000000002</v>
      </c>
      <c r="I5118">
        <v>1</v>
      </c>
      <c r="J5118">
        <v>0</v>
      </c>
      <c r="K5118">
        <v>1</v>
      </c>
      <c r="L5118">
        <v>1</v>
      </c>
    </row>
    <row r="5119" spans="1:12" x14ac:dyDescent="0.25">
      <c r="A5119" t="s">
        <v>2718</v>
      </c>
      <c r="B5119">
        <v>2023</v>
      </c>
      <c r="C5119">
        <v>16</v>
      </c>
      <c r="D5119" t="s">
        <v>28</v>
      </c>
      <c r="E5119">
        <f>VLOOKUP(B5119&amp;D5119,Sheet1!$A$2:$N$799,14,FALSE)</f>
        <v>-0.1</v>
      </c>
      <c r="F5119">
        <f t="shared" si="79"/>
        <v>7.8000000000000007</v>
      </c>
      <c r="G5119" t="s">
        <v>41</v>
      </c>
      <c r="H5119">
        <f>VLOOKUP(B5119&amp;G5119,Sheet1!$A$2:$N$799,14,FALSE)</f>
        <v>-7.9</v>
      </c>
      <c r="I5119">
        <v>1</v>
      </c>
      <c r="J5119">
        <v>2</v>
      </c>
      <c r="K5119">
        <v>1</v>
      </c>
      <c r="L5119">
        <v>-1</v>
      </c>
    </row>
    <row r="5120" spans="1:12" x14ac:dyDescent="0.25">
      <c r="A5120" t="s">
        <v>2719</v>
      </c>
      <c r="B5120">
        <v>2023</v>
      </c>
      <c r="C5120">
        <v>16</v>
      </c>
      <c r="D5120" t="s">
        <v>53</v>
      </c>
      <c r="E5120">
        <f>VLOOKUP(B5120&amp;D5120,Sheet1!$A$2:$N$799,14,FALSE)</f>
        <v>-3.2</v>
      </c>
      <c r="F5120">
        <f t="shared" si="79"/>
        <v>-2.2000000000000002</v>
      </c>
      <c r="G5120" t="s">
        <v>22</v>
      </c>
      <c r="H5120">
        <f>VLOOKUP(B5120&amp;G5120,Sheet1!$A$2:$N$799,14,FALSE)</f>
        <v>-1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2720</v>
      </c>
      <c r="B5121">
        <v>2023</v>
      </c>
      <c r="C5121">
        <v>16</v>
      </c>
      <c r="D5121" t="s">
        <v>43</v>
      </c>
      <c r="E5121">
        <f>VLOOKUP(B5121&amp;D5121,Sheet1!$A$2:$N$799,14,FALSE)</f>
        <v>-5.8</v>
      </c>
      <c r="F5121">
        <f t="shared" si="79"/>
        <v>5.3</v>
      </c>
      <c r="G5121" t="s">
        <v>56</v>
      </c>
      <c r="H5121">
        <f>VLOOKUP(B5121&amp;G5121,Sheet1!$A$2:$N$799,14,FALSE)</f>
        <v>-11.1</v>
      </c>
      <c r="I5121">
        <v>1</v>
      </c>
      <c r="J5121">
        <v>3</v>
      </c>
      <c r="K5121">
        <v>2</v>
      </c>
      <c r="L5121">
        <v>-1</v>
      </c>
    </row>
    <row r="5122" spans="1:12" x14ac:dyDescent="0.25">
      <c r="A5122" t="s">
        <v>2721</v>
      </c>
      <c r="B5122">
        <v>2023</v>
      </c>
      <c r="C5122">
        <v>17</v>
      </c>
      <c r="D5122" t="s">
        <v>28</v>
      </c>
      <c r="E5122">
        <f>VLOOKUP(B5122&amp;D5122,Sheet1!$A$2:$N$799,14,FALSE)</f>
        <v>-0.1</v>
      </c>
      <c r="F5122">
        <f t="shared" si="79"/>
        <v>5.3000000000000007</v>
      </c>
      <c r="G5122" t="s">
        <v>46</v>
      </c>
      <c r="H5122">
        <f>VLOOKUP(B5122&amp;G5122,Sheet1!$A$2:$N$799,14,FALSE)</f>
        <v>-5.4</v>
      </c>
      <c r="I5122">
        <v>0</v>
      </c>
      <c r="J5122">
        <v>1</v>
      </c>
      <c r="K5122">
        <v>1</v>
      </c>
      <c r="L5122">
        <v>0</v>
      </c>
    </row>
    <row r="5123" spans="1:12" x14ac:dyDescent="0.25">
      <c r="A5123" t="s">
        <v>2722</v>
      </c>
      <c r="B5123">
        <v>2023</v>
      </c>
      <c r="C5123">
        <v>17</v>
      </c>
      <c r="D5123" t="s">
        <v>10</v>
      </c>
      <c r="E5123">
        <f>VLOOKUP(B5123&amp;D5123,Sheet1!$A$2:$N$799,14,FALSE)</f>
        <v>-2</v>
      </c>
      <c r="F5123">
        <f t="shared" ref="F5123:F5186" si="80">E5123-H5123</f>
        <v>3</v>
      </c>
      <c r="G5123" t="s">
        <v>37</v>
      </c>
      <c r="H5123">
        <f>VLOOKUP(B5123&amp;G5123,Sheet1!$A$2:$N$799,14,FALSE)</f>
        <v>-5</v>
      </c>
      <c r="I5123">
        <v>1</v>
      </c>
      <c r="J5123">
        <v>0</v>
      </c>
      <c r="K5123">
        <v>4</v>
      </c>
      <c r="L5123">
        <v>4</v>
      </c>
    </row>
    <row r="5124" spans="1:12" x14ac:dyDescent="0.25">
      <c r="A5124" t="s">
        <v>2723</v>
      </c>
      <c r="B5124">
        <v>2023</v>
      </c>
      <c r="C5124">
        <v>17</v>
      </c>
      <c r="D5124" t="s">
        <v>29</v>
      </c>
      <c r="E5124">
        <f>VLOOKUP(B5124&amp;D5124,Sheet1!$A$2:$N$799,14,FALSE)</f>
        <v>1.4</v>
      </c>
      <c r="F5124">
        <f t="shared" si="80"/>
        <v>11.3</v>
      </c>
      <c r="G5124" t="s">
        <v>14</v>
      </c>
      <c r="H5124">
        <f>VLOOKUP(B5124&amp;G5124,Sheet1!$A$2:$N$799,14,FALSE)</f>
        <v>-9.9</v>
      </c>
      <c r="I5124">
        <v>1</v>
      </c>
      <c r="J5124">
        <v>0</v>
      </c>
      <c r="K5124">
        <v>1</v>
      </c>
      <c r="L5124">
        <v>1</v>
      </c>
    </row>
    <row r="5125" spans="1:12" x14ac:dyDescent="0.25">
      <c r="A5125" t="s">
        <v>2724</v>
      </c>
      <c r="B5125">
        <v>2023</v>
      </c>
      <c r="C5125">
        <v>17</v>
      </c>
      <c r="D5125" t="s">
        <v>52</v>
      </c>
      <c r="E5125">
        <f>VLOOKUP(B5125&amp;D5125,Sheet1!$A$2:$N$799,14,FALSE)</f>
        <v>3.7</v>
      </c>
      <c r="F5125">
        <f t="shared" si="80"/>
        <v>2</v>
      </c>
      <c r="G5125" t="s">
        <v>17</v>
      </c>
      <c r="H5125">
        <f>VLOOKUP(B5125&amp;G5125,Sheet1!$A$2:$N$799,14,FALSE)</f>
        <v>1.7</v>
      </c>
      <c r="I5125">
        <v>1</v>
      </c>
      <c r="J5125">
        <v>1</v>
      </c>
      <c r="K5125">
        <v>0</v>
      </c>
      <c r="L5125">
        <v>-1</v>
      </c>
    </row>
    <row r="5126" spans="1:12" x14ac:dyDescent="0.25">
      <c r="A5126" t="s">
        <v>2725</v>
      </c>
      <c r="B5126">
        <v>2023</v>
      </c>
      <c r="C5126">
        <v>17</v>
      </c>
      <c r="D5126" t="s">
        <v>49</v>
      </c>
      <c r="E5126">
        <f>VLOOKUP(B5126&amp;D5126,Sheet1!$A$2:$N$799,14,FALSE)</f>
        <v>9.1999999999999993</v>
      </c>
      <c r="F5126">
        <f t="shared" si="80"/>
        <v>4.8999999999999995</v>
      </c>
      <c r="G5126" t="s">
        <v>40</v>
      </c>
      <c r="H5126">
        <f>VLOOKUP(B5126&amp;G5126,Sheet1!$A$2:$N$799,14,FALSE)</f>
        <v>4.3</v>
      </c>
      <c r="I5126">
        <v>1</v>
      </c>
      <c r="J5126">
        <v>2</v>
      </c>
      <c r="K5126">
        <v>2</v>
      </c>
      <c r="L5126">
        <v>0</v>
      </c>
    </row>
    <row r="5127" spans="1:12" x14ac:dyDescent="0.25">
      <c r="A5127" t="s">
        <v>2726</v>
      </c>
      <c r="B5127">
        <v>2023</v>
      </c>
      <c r="C5127">
        <v>17</v>
      </c>
      <c r="D5127" t="s">
        <v>32</v>
      </c>
      <c r="E5127">
        <f>VLOOKUP(B5127&amp;D5127,Sheet1!$A$2:$N$799,14,FALSE)</f>
        <v>-0.6</v>
      </c>
      <c r="F5127">
        <f t="shared" si="80"/>
        <v>-1.7999999999999998</v>
      </c>
      <c r="G5127" t="s">
        <v>23</v>
      </c>
      <c r="H5127">
        <f>VLOOKUP(B5127&amp;G5127,Sheet1!$A$2:$N$799,14,FALSE)</f>
        <v>1.2</v>
      </c>
      <c r="I5127">
        <v>0</v>
      </c>
      <c r="J5127">
        <v>3</v>
      </c>
      <c r="K5127">
        <v>0</v>
      </c>
      <c r="L5127">
        <v>-3</v>
      </c>
    </row>
    <row r="5128" spans="1:12" x14ac:dyDescent="0.25">
      <c r="A5128" t="s">
        <v>2727</v>
      </c>
      <c r="B5128">
        <v>2023</v>
      </c>
      <c r="C5128">
        <v>17</v>
      </c>
      <c r="D5128" t="s">
        <v>25</v>
      </c>
      <c r="E5128">
        <f>VLOOKUP(B5128&amp;D5128,Sheet1!$A$2:$N$799,14,FALSE)</f>
        <v>-3.8</v>
      </c>
      <c r="F5128">
        <f t="shared" si="80"/>
        <v>-1.5999999999999996</v>
      </c>
      <c r="G5128" t="s">
        <v>47</v>
      </c>
      <c r="H5128">
        <f>VLOOKUP(B5128&amp;G5128,Sheet1!$A$2:$N$799,14,FALSE)</f>
        <v>-2.2000000000000002</v>
      </c>
      <c r="I5128">
        <v>1</v>
      </c>
      <c r="J5128">
        <v>0</v>
      </c>
      <c r="K5128">
        <v>1</v>
      </c>
      <c r="L5128">
        <v>1</v>
      </c>
    </row>
    <row r="5129" spans="1:12" x14ac:dyDescent="0.25">
      <c r="A5129" t="s">
        <v>2728</v>
      </c>
      <c r="B5129">
        <v>2023</v>
      </c>
      <c r="C5129">
        <v>17</v>
      </c>
      <c r="D5129" t="s">
        <v>41</v>
      </c>
      <c r="E5129">
        <f>VLOOKUP(B5129&amp;D5129,Sheet1!$A$2:$N$799,14,FALSE)</f>
        <v>-7.9</v>
      </c>
      <c r="F5129">
        <f t="shared" si="80"/>
        <v>-10.9</v>
      </c>
      <c r="G5129" t="s">
        <v>31</v>
      </c>
      <c r="H5129">
        <f>VLOOKUP(B5129&amp;G5129,Sheet1!$A$2:$N$799,14,FALSE)</f>
        <v>3</v>
      </c>
      <c r="I5129">
        <v>0</v>
      </c>
      <c r="J5129">
        <v>1</v>
      </c>
      <c r="K5129">
        <v>3</v>
      </c>
      <c r="L5129">
        <v>2</v>
      </c>
    </row>
    <row r="5130" spans="1:12" x14ac:dyDescent="0.25">
      <c r="A5130" t="s">
        <v>2729</v>
      </c>
      <c r="B5130">
        <v>2023</v>
      </c>
      <c r="C5130">
        <v>17</v>
      </c>
      <c r="D5130" t="s">
        <v>26</v>
      </c>
      <c r="E5130">
        <f>VLOOKUP(B5130&amp;D5130,Sheet1!$A$2:$N$799,14,FALSE)</f>
        <v>-1.3</v>
      </c>
      <c r="F5130">
        <f t="shared" si="80"/>
        <v>-0.4</v>
      </c>
      <c r="G5130" t="s">
        <v>44</v>
      </c>
      <c r="H5130">
        <f>VLOOKUP(B5130&amp;G5130,Sheet1!$A$2:$N$799,14,FALSE)</f>
        <v>-0.9</v>
      </c>
      <c r="I5130">
        <v>1</v>
      </c>
      <c r="J5130">
        <v>0</v>
      </c>
      <c r="K5130">
        <v>0</v>
      </c>
      <c r="L5130">
        <v>0</v>
      </c>
    </row>
    <row r="5131" spans="1:12" x14ac:dyDescent="0.25">
      <c r="A5131" t="s">
        <v>2730</v>
      </c>
      <c r="B5131">
        <v>2023</v>
      </c>
      <c r="C5131">
        <v>17</v>
      </c>
      <c r="D5131" t="s">
        <v>16</v>
      </c>
      <c r="E5131">
        <f>VLOOKUP(B5131&amp;D5131,Sheet1!$A$2:$N$799,14,FALSE)</f>
        <v>13.2</v>
      </c>
      <c r="F5131">
        <f t="shared" si="80"/>
        <v>8.7999999999999989</v>
      </c>
      <c r="G5131" t="s">
        <v>34</v>
      </c>
      <c r="H5131">
        <f>VLOOKUP(B5131&amp;G5131,Sheet1!$A$2:$N$799,14,FALSE)</f>
        <v>4.4000000000000004</v>
      </c>
      <c r="I5131">
        <v>1</v>
      </c>
      <c r="J5131">
        <v>1</v>
      </c>
      <c r="K5131">
        <v>3</v>
      </c>
      <c r="L5131">
        <v>2</v>
      </c>
    </row>
    <row r="5132" spans="1:12" x14ac:dyDescent="0.25">
      <c r="A5132" t="s">
        <v>2731</v>
      </c>
      <c r="B5132">
        <v>2023</v>
      </c>
      <c r="C5132">
        <v>17</v>
      </c>
      <c r="D5132" t="s">
        <v>11</v>
      </c>
      <c r="E5132">
        <f>VLOOKUP(B5132&amp;D5132,Sheet1!$A$2:$N$799,14,FALSE)</f>
        <v>6.5</v>
      </c>
      <c r="F5132">
        <f t="shared" si="80"/>
        <v>14.4</v>
      </c>
      <c r="G5132" t="s">
        <v>35</v>
      </c>
      <c r="H5132">
        <f>VLOOKUP(B5132&amp;G5132,Sheet1!$A$2:$N$799,14,FALSE)</f>
        <v>-7.9</v>
      </c>
      <c r="I5132">
        <v>1</v>
      </c>
      <c r="J5132">
        <v>1</v>
      </c>
      <c r="K5132">
        <v>4</v>
      </c>
      <c r="L5132">
        <v>3</v>
      </c>
    </row>
    <row r="5133" spans="1:12" x14ac:dyDescent="0.25">
      <c r="A5133" t="s">
        <v>2732</v>
      </c>
      <c r="B5133">
        <v>2023</v>
      </c>
      <c r="C5133">
        <v>17</v>
      </c>
      <c r="D5133" t="s">
        <v>13</v>
      </c>
      <c r="E5133">
        <f>VLOOKUP(B5133&amp;D5133,Sheet1!$A$2:$N$799,14,FALSE)</f>
        <v>1.1000000000000001</v>
      </c>
      <c r="F5133">
        <f t="shared" si="80"/>
        <v>-1.1000000000000001</v>
      </c>
      <c r="G5133" t="s">
        <v>38</v>
      </c>
      <c r="H5133">
        <f>VLOOKUP(B5133&amp;G5133,Sheet1!$A$2:$N$799,14,FALSE)</f>
        <v>2.2000000000000002</v>
      </c>
      <c r="I5133">
        <v>0</v>
      </c>
      <c r="J5133">
        <v>4</v>
      </c>
      <c r="K5133">
        <v>0</v>
      </c>
      <c r="L5133">
        <v>-4</v>
      </c>
    </row>
    <row r="5134" spans="1:12" x14ac:dyDescent="0.25">
      <c r="A5134" t="s">
        <v>2733</v>
      </c>
      <c r="B5134">
        <v>2023</v>
      </c>
      <c r="C5134">
        <v>17</v>
      </c>
      <c r="D5134" t="s">
        <v>20</v>
      </c>
      <c r="E5134">
        <f>VLOOKUP(B5134&amp;D5134,Sheet1!$A$2:$N$799,14,FALSE)</f>
        <v>3.3</v>
      </c>
      <c r="F5134">
        <f t="shared" si="80"/>
        <v>9.1</v>
      </c>
      <c r="G5134" t="s">
        <v>43</v>
      </c>
      <c r="H5134">
        <f>VLOOKUP(B5134&amp;G5134,Sheet1!$A$2:$N$799,14,FALSE)</f>
        <v>-5.8</v>
      </c>
      <c r="I5134">
        <v>1</v>
      </c>
      <c r="J5134">
        <v>3</v>
      </c>
      <c r="K5134">
        <v>2</v>
      </c>
      <c r="L5134">
        <v>-1</v>
      </c>
    </row>
    <row r="5135" spans="1:12" x14ac:dyDescent="0.25">
      <c r="A5135" t="s">
        <v>2734</v>
      </c>
      <c r="B5135">
        <v>2023</v>
      </c>
      <c r="C5135">
        <v>17</v>
      </c>
      <c r="D5135" t="s">
        <v>22</v>
      </c>
      <c r="E5135">
        <f>VLOOKUP(B5135&amp;D5135,Sheet1!$A$2:$N$799,14,FALSE)</f>
        <v>-1</v>
      </c>
      <c r="F5135">
        <f t="shared" si="80"/>
        <v>-1.7</v>
      </c>
      <c r="G5135" t="s">
        <v>19</v>
      </c>
      <c r="H5135">
        <f>VLOOKUP(B5135&amp;G5135,Sheet1!$A$2:$N$799,14,FALSE)</f>
        <v>0.7</v>
      </c>
      <c r="I5135">
        <v>0</v>
      </c>
      <c r="J5135">
        <v>1</v>
      </c>
      <c r="K5135">
        <v>0</v>
      </c>
      <c r="L5135">
        <v>-1</v>
      </c>
    </row>
    <row r="5136" spans="1:12" x14ac:dyDescent="0.25">
      <c r="A5136" t="s">
        <v>2735</v>
      </c>
      <c r="B5136">
        <v>2023</v>
      </c>
      <c r="C5136">
        <v>17</v>
      </c>
      <c r="D5136" t="s">
        <v>56</v>
      </c>
      <c r="E5136">
        <f>VLOOKUP(B5136&amp;D5136,Sheet1!$A$2:$N$799,14,FALSE)</f>
        <v>-11.1</v>
      </c>
      <c r="F5136">
        <f t="shared" si="80"/>
        <v>-22.9</v>
      </c>
      <c r="G5136" t="s">
        <v>50</v>
      </c>
      <c r="H5136">
        <f>VLOOKUP(B5136&amp;G5136,Sheet1!$A$2:$N$799,14,FALSE)</f>
        <v>11.8</v>
      </c>
      <c r="I5136">
        <v>0</v>
      </c>
      <c r="J5136">
        <v>2</v>
      </c>
      <c r="K5136">
        <v>0</v>
      </c>
      <c r="L5136">
        <v>-2</v>
      </c>
    </row>
    <row r="5137" spans="1:12" x14ac:dyDescent="0.25">
      <c r="A5137" t="s">
        <v>2736</v>
      </c>
      <c r="B5137">
        <v>2023</v>
      </c>
      <c r="C5137">
        <v>17</v>
      </c>
      <c r="D5137" t="s">
        <v>55</v>
      </c>
      <c r="E5137">
        <f>VLOOKUP(B5137&amp;D5137,Sheet1!$A$2:$N$799,14,FALSE)</f>
        <v>0.4</v>
      </c>
      <c r="F5137">
        <f t="shared" si="80"/>
        <v>3.6</v>
      </c>
      <c r="G5137" t="s">
        <v>53</v>
      </c>
      <c r="H5137">
        <f>VLOOKUP(B5137&amp;G5137,Sheet1!$A$2:$N$799,14,FALSE)</f>
        <v>-3.2</v>
      </c>
      <c r="I5137">
        <v>1</v>
      </c>
      <c r="J5137">
        <v>0</v>
      </c>
      <c r="K5137">
        <v>1</v>
      </c>
      <c r="L5137">
        <v>1</v>
      </c>
    </row>
    <row r="5138" spans="1:12" x14ac:dyDescent="0.25">
      <c r="A5138" t="s">
        <v>2737</v>
      </c>
      <c r="B5138">
        <v>2023</v>
      </c>
      <c r="C5138">
        <v>18</v>
      </c>
      <c r="D5138" t="s">
        <v>38</v>
      </c>
      <c r="E5138">
        <f>VLOOKUP(B5138&amp;D5138,Sheet1!$A$2:$N$799,14,FALSE)</f>
        <v>2.2000000000000002</v>
      </c>
      <c r="F5138">
        <f t="shared" si="80"/>
        <v>7.2</v>
      </c>
      <c r="G5138" t="s">
        <v>37</v>
      </c>
      <c r="H5138">
        <f>VLOOKUP(B5138&amp;G5138,Sheet1!$A$2:$N$799,14,FALSE)</f>
        <v>-5</v>
      </c>
      <c r="I5138">
        <v>1</v>
      </c>
      <c r="J5138">
        <v>0</v>
      </c>
      <c r="K5138">
        <v>3</v>
      </c>
      <c r="L5138">
        <v>3</v>
      </c>
    </row>
    <row r="5139" spans="1:12" x14ac:dyDescent="0.25">
      <c r="A5139" t="s">
        <v>2738</v>
      </c>
      <c r="B5139">
        <v>2023</v>
      </c>
      <c r="C5139">
        <v>18</v>
      </c>
      <c r="D5139" t="s">
        <v>34</v>
      </c>
      <c r="E5139">
        <f>VLOOKUP(B5139&amp;D5139,Sheet1!$A$2:$N$799,14,FALSE)</f>
        <v>4.4000000000000004</v>
      </c>
      <c r="F5139">
        <f t="shared" si="80"/>
        <v>-2.0999999999999996</v>
      </c>
      <c r="G5139" t="s">
        <v>11</v>
      </c>
      <c r="H5139">
        <f>VLOOKUP(B5139&amp;G5139,Sheet1!$A$2:$N$799,14,FALSE)</f>
        <v>6.5</v>
      </c>
      <c r="I5139">
        <v>0</v>
      </c>
      <c r="J5139">
        <v>2</v>
      </c>
      <c r="K5139">
        <v>3</v>
      </c>
      <c r="L5139">
        <v>1</v>
      </c>
    </row>
    <row r="5140" spans="1:12" x14ac:dyDescent="0.25">
      <c r="A5140" t="s">
        <v>2739</v>
      </c>
      <c r="B5140">
        <v>2023</v>
      </c>
      <c r="C5140">
        <v>18</v>
      </c>
      <c r="D5140" t="s">
        <v>23</v>
      </c>
      <c r="E5140">
        <f>VLOOKUP(B5140&amp;D5140,Sheet1!$A$2:$N$799,14,FALSE)</f>
        <v>1.2</v>
      </c>
      <c r="F5140">
        <f t="shared" si="80"/>
        <v>3.2</v>
      </c>
      <c r="G5140" t="s">
        <v>10</v>
      </c>
      <c r="H5140">
        <f>VLOOKUP(B5140&amp;G5140,Sheet1!$A$2:$N$799,14,FALSE)</f>
        <v>-2</v>
      </c>
      <c r="I5140">
        <v>1</v>
      </c>
      <c r="J5140">
        <v>1</v>
      </c>
      <c r="K5140">
        <v>0</v>
      </c>
      <c r="L5140">
        <v>-1</v>
      </c>
    </row>
    <row r="5141" spans="1:12" x14ac:dyDescent="0.25">
      <c r="A5141" t="s">
        <v>2740</v>
      </c>
      <c r="B5141">
        <v>2023</v>
      </c>
      <c r="C5141">
        <v>18</v>
      </c>
      <c r="D5141" t="s">
        <v>17</v>
      </c>
      <c r="E5141">
        <f>VLOOKUP(B5141&amp;D5141,Sheet1!$A$2:$N$799,14,FALSE)</f>
        <v>1.7</v>
      </c>
      <c r="F5141">
        <f t="shared" si="80"/>
        <v>-1.5999999999999999</v>
      </c>
      <c r="G5141" t="s">
        <v>20</v>
      </c>
      <c r="H5141">
        <f>VLOOKUP(B5141&amp;G5141,Sheet1!$A$2:$N$799,14,FALSE)</f>
        <v>3.3</v>
      </c>
      <c r="I5141">
        <v>1</v>
      </c>
      <c r="J5141">
        <v>1</v>
      </c>
      <c r="K5141">
        <v>2</v>
      </c>
      <c r="L5141">
        <v>1</v>
      </c>
    </row>
    <row r="5142" spans="1:12" x14ac:dyDescent="0.25">
      <c r="A5142" t="s">
        <v>2741</v>
      </c>
      <c r="B5142">
        <v>2023</v>
      </c>
      <c r="C5142">
        <v>18</v>
      </c>
      <c r="D5142" t="s">
        <v>56</v>
      </c>
      <c r="E5142">
        <f>VLOOKUP(B5142&amp;D5142,Sheet1!$A$2:$N$799,14,FALSE)</f>
        <v>-11.1</v>
      </c>
      <c r="F5142">
        <f t="shared" si="80"/>
        <v>-20.299999999999997</v>
      </c>
      <c r="G5142" t="s">
        <v>49</v>
      </c>
      <c r="H5142">
        <f>VLOOKUP(B5142&amp;G5142,Sheet1!$A$2:$N$799,14,FALSE)</f>
        <v>9.1999999999999993</v>
      </c>
      <c r="I5142">
        <v>0</v>
      </c>
      <c r="J5142">
        <v>3</v>
      </c>
      <c r="K5142">
        <v>1</v>
      </c>
      <c r="L5142">
        <v>-2</v>
      </c>
    </row>
    <row r="5143" spans="1:12" x14ac:dyDescent="0.25">
      <c r="A5143" t="s">
        <v>2742</v>
      </c>
      <c r="B5143">
        <v>2023</v>
      </c>
      <c r="C5143">
        <v>18</v>
      </c>
      <c r="D5143" t="s">
        <v>44</v>
      </c>
      <c r="E5143">
        <f>VLOOKUP(B5143&amp;D5143,Sheet1!$A$2:$N$799,14,FALSE)</f>
        <v>-0.9</v>
      </c>
      <c r="F5143">
        <f t="shared" si="80"/>
        <v>2.9</v>
      </c>
      <c r="G5143" t="s">
        <v>25</v>
      </c>
      <c r="H5143">
        <f>VLOOKUP(B5143&amp;G5143,Sheet1!$A$2:$N$799,14,FALSE)</f>
        <v>-3.8</v>
      </c>
      <c r="I5143">
        <v>1</v>
      </c>
      <c r="J5143">
        <v>0</v>
      </c>
      <c r="K5143">
        <v>1</v>
      </c>
      <c r="L5143">
        <v>1</v>
      </c>
    </row>
    <row r="5144" spans="1:12" x14ac:dyDescent="0.25">
      <c r="A5144" t="s">
        <v>2743</v>
      </c>
      <c r="B5144">
        <v>2023</v>
      </c>
      <c r="C5144">
        <v>18</v>
      </c>
      <c r="D5144" t="s">
        <v>26</v>
      </c>
      <c r="E5144">
        <f>VLOOKUP(B5144&amp;D5144,Sheet1!$A$2:$N$799,14,FALSE)</f>
        <v>-1.3</v>
      </c>
      <c r="F5144">
        <f t="shared" si="80"/>
        <v>-1.7000000000000002</v>
      </c>
      <c r="G5144" t="s">
        <v>55</v>
      </c>
      <c r="H5144">
        <f>VLOOKUP(B5144&amp;G5144,Sheet1!$A$2:$N$799,14,FALSE)</f>
        <v>0.4</v>
      </c>
      <c r="I5144">
        <v>0</v>
      </c>
      <c r="J5144">
        <v>1</v>
      </c>
      <c r="K5144">
        <v>0</v>
      </c>
      <c r="L5144">
        <v>-1</v>
      </c>
    </row>
    <row r="5145" spans="1:12" x14ac:dyDescent="0.25">
      <c r="A5145" t="s">
        <v>2744</v>
      </c>
      <c r="B5145">
        <v>2023</v>
      </c>
      <c r="C5145">
        <v>18</v>
      </c>
      <c r="D5145" t="s">
        <v>53</v>
      </c>
      <c r="E5145">
        <f>VLOOKUP(B5145&amp;D5145,Sheet1!$A$2:$N$799,14,FALSE)</f>
        <v>-3.2</v>
      </c>
      <c r="F5145">
        <f t="shared" si="80"/>
        <v>-4.5999999999999996</v>
      </c>
      <c r="G5145" t="s">
        <v>29</v>
      </c>
      <c r="H5145">
        <f>VLOOKUP(B5145&amp;G5145,Sheet1!$A$2:$N$799,14,FALSE)</f>
        <v>1.4</v>
      </c>
      <c r="I5145">
        <v>1</v>
      </c>
      <c r="J5145">
        <v>1</v>
      </c>
      <c r="K5145">
        <v>2</v>
      </c>
      <c r="L5145">
        <v>1</v>
      </c>
    </row>
    <row r="5146" spans="1:12" x14ac:dyDescent="0.25">
      <c r="A5146" t="s">
        <v>2745</v>
      </c>
      <c r="B5146">
        <v>2023</v>
      </c>
      <c r="C5146">
        <v>18</v>
      </c>
      <c r="D5146" t="s">
        <v>47</v>
      </c>
      <c r="E5146">
        <f>VLOOKUP(B5146&amp;D5146,Sheet1!$A$2:$N$799,14,FALSE)</f>
        <v>-2.2000000000000002</v>
      </c>
      <c r="F5146">
        <f t="shared" si="80"/>
        <v>-5.9</v>
      </c>
      <c r="G5146" t="s">
        <v>52</v>
      </c>
      <c r="H5146">
        <f>VLOOKUP(B5146&amp;G5146,Sheet1!$A$2:$N$799,14,FALSE)</f>
        <v>3.7</v>
      </c>
      <c r="I5146">
        <v>0</v>
      </c>
      <c r="J5146">
        <v>1</v>
      </c>
      <c r="K5146">
        <v>1</v>
      </c>
      <c r="L5146">
        <v>0</v>
      </c>
    </row>
    <row r="5147" spans="1:12" x14ac:dyDescent="0.25">
      <c r="A5147" t="s">
        <v>2746</v>
      </c>
      <c r="B5147">
        <v>2023</v>
      </c>
      <c r="C5147">
        <v>18</v>
      </c>
      <c r="D5147" t="s">
        <v>50</v>
      </c>
      <c r="E5147">
        <f>VLOOKUP(B5147&amp;D5147,Sheet1!$A$2:$N$799,14,FALSE)</f>
        <v>11.8</v>
      </c>
      <c r="F5147">
        <f t="shared" si="80"/>
        <v>8.8000000000000007</v>
      </c>
      <c r="G5147" t="s">
        <v>31</v>
      </c>
      <c r="H5147">
        <f>VLOOKUP(B5147&amp;G5147,Sheet1!$A$2:$N$799,14,FALSE)</f>
        <v>3</v>
      </c>
      <c r="I5147">
        <v>0</v>
      </c>
      <c r="J5147">
        <v>1</v>
      </c>
      <c r="K5147">
        <v>1</v>
      </c>
      <c r="L5147">
        <v>0</v>
      </c>
    </row>
    <row r="5148" spans="1:12" x14ac:dyDescent="0.25">
      <c r="A5148" t="s">
        <v>2747</v>
      </c>
      <c r="B5148">
        <v>2023</v>
      </c>
      <c r="C5148">
        <v>18</v>
      </c>
      <c r="D5148" t="s">
        <v>40</v>
      </c>
      <c r="E5148">
        <f>VLOOKUP(B5148&amp;D5148,Sheet1!$A$2:$N$799,14,FALSE)</f>
        <v>4.3</v>
      </c>
      <c r="F5148">
        <f t="shared" si="80"/>
        <v>4.8999999999999995</v>
      </c>
      <c r="G5148" t="s">
        <v>32</v>
      </c>
      <c r="H5148">
        <f>VLOOKUP(B5148&amp;G5148,Sheet1!$A$2:$N$799,14,FALSE)</f>
        <v>-0.6</v>
      </c>
      <c r="I5148">
        <v>1</v>
      </c>
      <c r="J5148">
        <v>0</v>
      </c>
      <c r="K5148">
        <v>2</v>
      </c>
      <c r="L5148">
        <v>2</v>
      </c>
    </row>
    <row r="5149" spans="1:12" x14ac:dyDescent="0.25">
      <c r="A5149" t="s">
        <v>2748</v>
      </c>
      <c r="B5149">
        <v>2023</v>
      </c>
      <c r="C5149">
        <v>18</v>
      </c>
      <c r="D5149" t="s">
        <v>35</v>
      </c>
      <c r="E5149">
        <f>VLOOKUP(B5149&amp;D5149,Sheet1!$A$2:$N$799,14,FALSE)</f>
        <v>-7.9</v>
      </c>
      <c r="F5149">
        <f t="shared" si="80"/>
        <v>-2.1000000000000005</v>
      </c>
      <c r="G5149" t="s">
        <v>43</v>
      </c>
      <c r="H5149">
        <f>VLOOKUP(B5149&amp;G5149,Sheet1!$A$2:$N$799,14,FALSE)</f>
        <v>-5.8</v>
      </c>
      <c r="I5149">
        <v>0</v>
      </c>
      <c r="J5149">
        <v>2</v>
      </c>
      <c r="K5149">
        <v>0</v>
      </c>
      <c r="L5149">
        <v>-2</v>
      </c>
    </row>
    <row r="5150" spans="1:12" x14ac:dyDescent="0.25">
      <c r="A5150" t="s">
        <v>2749</v>
      </c>
      <c r="B5150">
        <v>2023</v>
      </c>
      <c r="C5150">
        <v>18</v>
      </c>
      <c r="D5150" t="s">
        <v>41</v>
      </c>
      <c r="E5150">
        <f>VLOOKUP(B5150&amp;D5150,Sheet1!$A$2:$N$799,14,FALSE)</f>
        <v>-7.9</v>
      </c>
      <c r="F5150">
        <f t="shared" si="80"/>
        <v>-7.8000000000000007</v>
      </c>
      <c r="G5150" t="s">
        <v>28</v>
      </c>
      <c r="H5150">
        <f>VLOOKUP(B5150&amp;G5150,Sheet1!$A$2:$N$799,14,FALSE)</f>
        <v>-0.1</v>
      </c>
      <c r="I5150">
        <v>1</v>
      </c>
      <c r="J5150">
        <v>1</v>
      </c>
      <c r="K5150">
        <v>4</v>
      </c>
      <c r="L5150">
        <v>3</v>
      </c>
    </row>
    <row r="5151" spans="1:12" x14ac:dyDescent="0.25">
      <c r="A5151" t="s">
        <v>2750</v>
      </c>
      <c r="B5151">
        <v>2023</v>
      </c>
      <c r="C5151">
        <v>18</v>
      </c>
      <c r="D5151" t="s">
        <v>16</v>
      </c>
      <c r="E5151">
        <f>VLOOKUP(B5151&amp;D5151,Sheet1!$A$2:$N$799,14,FALSE)</f>
        <v>13.2</v>
      </c>
      <c r="F5151">
        <f t="shared" si="80"/>
        <v>12.5</v>
      </c>
      <c r="G5151" t="s">
        <v>19</v>
      </c>
      <c r="H5151">
        <f>VLOOKUP(B5151&amp;G5151,Sheet1!$A$2:$N$799,14,FALSE)</f>
        <v>0.7</v>
      </c>
      <c r="I5151">
        <v>0</v>
      </c>
      <c r="J5151">
        <v>2</v>
      </c>
      <c r="K5151">
        <v>2</v>
      </c>
      <c r="L5151">
        <v>0</v>
      </c>
    </row>
    <row r="5152" spans="1:12" x14ac:dyDescent="0.25">
      <c r="A5152" t="s">
        <v>2751</v>
      </c>
      <c r="B5152">
        <v>2023</v>
      </c>
      <c r="C5152">
        <v>18</v>
      </c>
      <c r="D5152" t="s">
        <v>46</v>
      </c>
      <c r="E5152">
        <f>VLOOKUP(B5152&amp;D5152,Sheet1!$A$2:$N$799,14,FALSE)</f>
        <v>-5.4</v>
      </c>
      <c r="F5152">
        <f t="shared" si="80"/>
        <v>-4.4000000000000004</v>
      </c>
      <c r="G5152" t="s">
        <v>22</v>
      </c>
      <c r="H5152">
        <f>VLOOKUP(B5152&amp;G5152,Sheet1!$A$2:$N$799,14,FALSE)</f>
        <v>-1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2752</v>
      </c>
      <c r="B5153">
        <v>2023</v>
      </c>
      <c r="C5153">
        <v>18</v>
      </c>
      <c r="D5153" t="s">
        <v>14</v>
      </c>
      <c r="E5153">
        <f>VLOOKUP(B5153&amp;D5153,Sheet1!$A$2:$N$799,14,FALSE)</f>
        <v>-9.9</v>
      </c>
      <c r="F5153">
        <f t="shared" si="80"/>
        <v>-11</v>
      </c>
      <c r="G5153" t="s">
        <v>13</v>
      </c>
      <c r="H5153">
        <f>VLOOKUP(B5153&amp;G5153,Sheet1!$A$2:$N$799,14,FALSE)</f>
        <v>1.1000000000000001</v>
      </c>
      <c r="I5153">
        <v>0</v>
      </c>
      <c r="J5153">
        <v>2</v>
      </c>
      <c r="K5153">
        <v>0</v>
      </c>
      <c r="L5153">
        <v>-2</v>
      </c>
    </row>
    <row r="5154" spans="1:12" x14ac:dyDescent="0.25">
      <c r="A5154" t="s">
        <v>2753</v>
      </c>
      <c r="B5154">
        <v>2023</v>
      </c>
      <c r="C5154">
        <v>19</v>
      </c>
      <c r="D5154" t="s">
        <v>55</v>
      </c>
      <c r="E5154">
        <f>VLOOKUP(B5154&amp;D5154,Sheet1!$A$2:$N$799,14,FALSE)</f>
        <v>0.4</v>
      </c>
      <c r="F5154">
        <f t="shared" si="80"/>
        <v>-2.9</v>
      </c>
      <c r="G5154" t="s">
        <v>20</v>
      </c>
      <c r="H5154">
        <f>VLOOKUP(B5154&amp;G5154,Sheet1!$A$2:$N$799,14,FALSE)</f>
        <v>3.3</v>
      </c>
      <c r="I5154">
        <v>1</v>
      </c>
      <c r="J5154">
        <v>0</v>
      </c>
      <c r="K5154">
        <v>2</v>
      </c>
      <c r="L5154">
        <v>2</v>
      </c>
    </row>
    <row r="5155" spans="1:12" x14ac:dyDescent="0.25">
      <c r="A5155" t="s">
        <v>2754</v>
      </c>
      <c r="B5155">
        <v>2023</v>
      </c>
      <c r="C5155">
        <v>19</v>
      </c>
      <c r="D5155" t="s">
        <v>49</v>
      </c>
      <c r="E5155">
        <f>VLOOKUP(B5155&amp;D5155,Sheet1!$A$2:$N$799,14,FALSE)</f>
        <v>9.1999999999999993</v>
      </c>
      <c r="F5155">
        <f t="shared" si="80"/>
        <v>7.9999999999999991</v>
      </c>
      <c r="G5155" t="s">
        <v>23</v>
      </c>
      <c r="H5155">
        <f>VLOOKUP(B5155&amp;G5155,Sheet1!$A$2:$N$799,14,FALSE)</f>
        <v>1.2</v>
      </c>
      <c r="I5155">
        <v>0</v>
      </c>
      <c r="J5155">
        <v>2</v>
      </c>
      <c r="K5155">
        <v>0</v>
      </c>
      <c r="L5155">
        <v>-2</v>
      </c>
    </row>
    <row r="5156" spans="1:12" x14ac:dyDescent="0.25">
      <c r="A5156" t="s">
        <v>2755</v>
      </c>
      <c r="B5156">
        <v>2023</v>
      </c>
      <c r="C5156">
        <v>19</v>
      </c>
      <c r="D5156" t="s">
        <v>40</v>
      </c>
      <c r="E5156">
        <f>VLOOKUP(B5156&amp;D5156,Sheet1!$A$2:$N$799,14,FALSE)</f>
        <v>4.3</v>
      </c>
      <c r="F5156">
        <f t="shared" si="80"/>
        <v>1.2999999999999998</v>
      </c>
      <c r="G5156" t="s">
        <v>31</v>
      </c>
      <c r="H5156">
        <f>VLOOKUP(B5156&amp;G5156,Sheet1!$A$2:$N$799,14,FALSE)</f>
        <v>3</v>
      </c>
      <c r="I5156">
        <v>1</v>
      </c>
      <c r="J5156">
        <v>0</v>
      </c>
      <c r="K5156">
        <v>0</v>
      </c>
      <c r="L5156">
        <v>0</v>
      </c>
    </row>
    <row r="5157" spans="1:12" x14ac:dyDescent="0.25">
      <c r="A5157" t="s">
        <v>2756</v>
      </c>
      <c r="B5157">
        <v>2023</v>
      </c>
      <c r="C5157">
        <v>19</v>
      </c>
      <c r="D5157" t="s">
        <v>52</v>
      </c>
      <c r="E5157">
        <f>VLOOKUP(B5157&amp;D5157,Sheet1!$A$2:$N$799,14,FALSE)</f>
        <v>3.7</v>
      </c>
      <c r="F5157">
        <f t="shared" si="80"/>
        <v>-0.70000000000000018</v>
      </c>
      <c r="G5157" t="s">
        <v>34</v>
      </c>
      <c r="H5157">
        <f>VLOOKUP(B5157&amp;G5157,Sheet1!$A$2:$N$799,14,FALSE)</f>
        <v>4.4000000000000004</v>
      </c>
      <c r="I5157">
        <v>1</v>
      </c>
      <c r="J5157">
        <v>1</v>
      </c>
      <c r="K5157">
        <v>1</v>
      </c>
      <c r="L5157">
        <v>0</v>
      </c>
    </row>
    <row r="5158" spans="1:12" x14ac:dyDescent="0.25">
      <c r="A5158" t="s">
        <v>2757</v>
      </c>
      <c r="B5158">
        <v>2023</v>
      </c>
      <c r="C5158">
        <v>19</v>
      </c>
      <c r="D5158" t="s">
        <v>13</v>
      </c>
      <c r="E5158">
        <f>VLOOKUP(B5158&amp;D5158,Sheet1!$A$2:$N$799,14,FALSE)</f>
        <v>1.1000000000000001</v>
      </c>
      <c r="F5158">
        <f t="shared" si="80"/>
        <v>1.2000000000000002</v>
      </c>
      <c r="G5158" t="s">
        <v>28</v>
      </c>
      <c r="H5158">
        <f>VLOOKUP(B5158&amp;G5158,Sheet1!$A$2:$N$799,14,FALSE)</f>
        <v>-0.1</v>
      </c>
      <c r="I5158">
        <v>1</v>
      </c>
      <c r="J5158">
        <v>0</v>
      </c>
      <c r="K5158">
        <v>0</v>
      </c>
      <c r="L5158">
        <v>0</v>
      </c>
    </row>
    <row r="5159" spans="1:12" x14ac:dyDescent="0.25">
      <c r="A5159" t="s">
        <v>2758</v>
      </c>
      <c r="B5159">
        <v>2023</v>
      </c>
      <c r="C5159">
        <v>19</v>
      </c>
      <c r="D5159" t="s">
        <v>11</v>
      </c>
      <c r="E5159">
        <f>VLOOKUP(B5159&amp;D5159,Sheet1!$A$2:$N$799,14,FALSE)</f>
        <v>6.5</v>
      </c>
      <c r="F5159">
        <f t="shared" si="80"/>
        <v>5.8</v>
      </c>
      <c r="G5159" t="s">
        <v>19</v>
      </c>
      <c r="H5159">
        <f>VLOOKUP(B5159&amp;G5159,Sheet1!$A$2:$N$799,14,FALSE)</f>
        <v>0.7</v>
      </c>
      <c r="I5159">
        <v>1</v>
      </c>
      <c r="J5159">
        <v>0</v>
      </c>
      <c r="K5159">
        <v>2</v>
      </c>
      <c r="L5159">
        <v>2</v>
      </c>
    </row>
    <row r="5160" spans="1:12" x14ac:dyDescent="0.25">
      <c r="A5160" t="s">
        <v>2759</v>
      </c>
      <c r="B5160">
        <v>2023</v>
      </c>
      <c r="C5160">
        <v>20</v>
      </c>
      <c r="D5160" t="s">
        <v>50</v>
      </c>
      <c r="E5160">
        <f>VLOOKUP(B5160&amp;D5160,Sheet1!$A$2:$N$799,14,FALSE)</f>
        <v>11.8</v>
      </c>
      <c r="F5160">
        <f t="shared" si="80"/>
        <v>10.600000000000001</v>
      </c>
      <c r="G5160" t="s">
        <v>23</v>
      </c>
      <c r="H5160">
        <f>VLOOKUP(B5160&amp;G5160,Sheet1!$A$2:$N$799,14,FALSE)</f>
        <v>1.2</v>
      </c>
      <c r="I5160">
        <v>1</v>
      </c>
      <c r="J5160">
        <v>0</v>
      </c>
      <c r="K5160">
        <v>2</v>
      </c>
      <c r="L5160">
        <v>2</v>
      </c>
    </row>
    <row r="5161" spans="1:12" x14ac:dyDescent="0.25">
      <c r="A5161" t="s">
        <v>2760</v>
      </c>
      <c r="B5161">
        <v>2023</v>
      </c>
      <c r="C5161">
        <v>20</v>
      </c>
      <c r="D5161" t="s">
        <v>16</v>
      </c>
      <c r="E5161">
        <f>VLOOKUP(B5161&amp;D5161,Sheet1!$A$2:$N$799,14,FALSE)</f>
        <v>13.2</v>
      </c>
      <c r="F5161">
        <f t="shared" si="80"/>
        <v>12.799999999999999</v>
      </c>
      <c r="G5161" t="s">
        <v>55</v>
      </c>
      <c r="H5161">
        <f>VLOOKUP(B5161&amp;G5161,Sheet1!$A$2:$N$799,14,FALSE)</f>
        <v>0.4</v>
      </c>
      <c r="I5161">
        <v>1</v>
      </c>
      <c r="J5161">
        <v>0</v>
      </c>
      <c r="K5161">
        <v>0</v>
      </c>
      <c r="L5161">
        <v>0</v>
      </c>
    </row>
    <row r="5162" spans="1:12" x14ac:dyDescent="0.25">
      <c r="A5162" t="s">
        <v>2761</v>
      </c>
      <c r="B5162">
        <v>2023</v>
      </c>
      <c r="C5162">
        <v>20</v>
      </c>
      <c r="D5162" t="s">
        <v>11</v>
      </c>
      <c r="E5162">
        <f>VLOOKUP(B5162&amp;D5162,Sheet1!$A$2:$N$799,14,FALSE)</f>
        <v>6.5</v>
      </c>
      <c r="F5162">
        <f t="shared" si="80"/>
        <v>2.8</v>
      </c>
      <c r="G5162" t="s">
        <v>52</v>
      </c>
      <c r="H5162">
        <f>VLOOKUP(B5162&amp;G5162,Sheet1!$A$2:$N$799,14,FALSE)</f>
        <v>3.7</v>
      </c>
      <c r="I5162">
        <v>0</v>
      </c>
      <c r="J5162">
        <v>0</v>
      </c>
      <c r="K5162">
        <v>1</v>
      </c>
      <c r="L5162">
        <v>1</v>
      </c>
    </row>
    <row r="5163" spans="1:12" x14ac:dyDescent="0.25">
      <c r="A5163" t="s">
        <v>2762</v>
      </c>
      <c r="B5163">
        <v>2023</v>
      </c>
      <c r="C5163">
        <v>20</v>
      </c>
      <c r="D5163" t="s">
        <v>40</v>
      </c>
      <c r="E5163">
        <f>VLOOKUP(B5163&amp;D5163,Sheet1!$A$2:$N$799,14,FALSE)</f>
        <v>4.3</v>
      </c>
      <c r="F5163">
        <f t="shared" si="80"/>
        <v>3.1999999999999997</v>
      </c>
      <c r="G5163" t="s">
        <v>13</v>
      </c>
      <c r="H5163">
        <f>VLOOKUP(B5163&amp;G5163,Sheet1!$A$2:$N$799,14,FALSE)</f>
        <v>1.1000000000000001</v>
      </c>
      <c r="I5163">
        <v>1</v>
      </c>
      <c r="J5163">
        <v>0</v>
      </c>
      <c r="K5163">
        <v>2</v>
      </c>
      <c r="L5163">
        <v>2</v>
      </c>
    </row>
    <row r="5164" spans="1:12" x14ac:dyDescent="0.25">
      <c r="A5164" t="s">
        <v>2763</v>
      </c>
      <c r="B5164">
        <v>2023</v>
      </c>
      <c r="C5164">
        <v>21</v>
      </c>
      <c r="D5164" t="s">
        <v>50</v>
      </c>
      <c r="E5164">
        <f>VLOOKUP(B5164&amp;D5164,Sheet1!$A$2:$N$799,14,FALSE)</f>
        <v>11.8</v>
      </c>
      <c r="F5164">
        <f t="shared" si="80"/>
        <v>7.5000000000000009</v>
      </c>
      <c r="G5164" t="s">
        <v>40</v>
      </c>
      <c r="H5164">
        <f>VLOOKUP(B5164&amp;G5164,Sheet1!$A$2:$N$799,14,FALSE)</f>
        <v>4.3</v>
      </c>
      <c r="I5164">
        <v>1</v>
      </c>
      <c r="J5164">
        <v>1</v>
      </c>
      <c r="K5164">
        <v>1</v>
      </c>
      <c r="L5164">
        <v>0</v>
      </c>
    </row>
    <row r="5165" spans="1:12" x14ac:dyDescent="0.25">
      <c r="A5165" t="s">
        <v>2764</v>
      </c>
      <c r="B5165">
        <v>2023</v>
      </c>
      <c r="C5165">
        <v>21</v>
      </c>
      <c r="D5165" t="s">
        <v>16</v>
      </c>
      <c r="E5165">
        <f>VLOOKUP(B5165&amp;D5165,Sheet1!$A$2:$N$799,14,FALSE)</f>
        <v>13.2</v>
      </c>
      <c r="F5165">
        <f t="shared" si="80"/>
        <v>9.5</v>
      </c>
      <c r="G5165" t="s">
        <v>52</v>
      </c>
      <c r="H5165">
        <f>VLOOKUP(B5165&amp;G5165,Sheet1!$A$2:$N$799,14,FALSE)</f>
        <v>3.7</v>
      </c>
      <c r="I5165">
        <v>0</v>
      </c>
      <c r="J5165">
        <v>3</v>
      </c>
      <c r="K5165">
        <v>0</v>
      </c>
      <c r="L5165">
        <v>-3</v>
      </c>
    </row>
    <row r="5166" spans="1:12" x14ac:dyDescent="0.25">
      <c r="A5166" t="s">
        <v>2765</v>
      </c>
      <c r="B5166">
        <v>2023</v>
      </c>
      <c r="C5166">
        <v>22</v>
      </c>
      <c r="D5166" t="s">
        <v>52</v>
      </c>
      <c r="E5166">
        <f>VLOOKUP(B5166&amp;D5166,Sheet1!$A$2:$N$799,14,FALSE)</f>
        <v>3.7</v>
      </c>
      <c r="F5166">
        <f t="shared" si="80"/>
        <v>-8.1000000000000014</v>
      </c>
      <c r="G5166" t="s">
        <v>50</v>
      </c>
      <c r="H5166">
        <f>VLOOKUP(B5166&amp;G5166,Sheet1!$A$2:$N$799,14,FALSE)</f>
        <v>11.8</v>
      </c>
      <c r="I5166">
        <v>1</v>
      </c>
      <c r="J5166">
        <v>3</v>
      </c>
      <c r="K5166">
        <v>1</v>
      </c>
      <c r="L5166">
        <v>-2</v>
      </c>
    </row>
    <row r="5167" spans="1:12" x14ac:dyDescent="0.25">
      <c r="A5167" t="s">
        <v>2481</v>
      </c>
      <c r="B5167">
        <v>2023</v>
      </c>
      <c r="C5167">
        <v>1</v>
      </c>
      <c r="D5167" t="s">
        <v>46</v>
      </c>
      <c r="E5167">
        <f>VLOOKUP(B5167&amp;D5167,Sheet1!$A$2:$N$799,14,FALSE)</f>
        <v>-5.4</v>
      </c>
      <c r="F5167">
        <f t="shared" si="80"/>
        <v>5.6999999999999993</v>
      </c>
      <c r="G5167" t="s">
        <v>56</v>
      </c>
      <c r="H5167">
        <f>VLOOKUP(B5167&amp;G5167,Sheet1!$A$2:$N$799,14,FALSE)</f>
        <v>-11.1</v>
      </c>
      <c r="I5167">
        <v>0</v>
      </c>
      <c r="J5167">
        <v>2</v>
      </c>
      <c r="K5167">
        <v>3</v>
      </c>
      <c r="L5167">
        <v>1</v>
      </c>
    </row>
    <row r="5168" spans="1:12" x14ac:dyDescent="0.25">
      <c r="A5168" t="s">
        <v>2482</v>
      </c>
      <c r="B5168">
        <v>2023</v>
      </c>
      <c r="C5168">
        <v>1</v>
      </c>
      <c r="D5168" t="s">
        <v>11</v>
      </c>
      <c r="E5168">
        <f>VLOOKUP(B5168&amp;D5168,Sheet1!$A$2:$N$799,14,FALSE)</f>
        <v>6.5</v>
      </c>
      <c r="F5168">
        <f t="shared" si="80"/>
        <v>12.3</v>
      </c>
      <c r="G5168" t="s">
        <v>43</v>
      </c>
      <c r="H5168">
        <f>VLOOKUP(B5168&amp;G5168,Sheet1!$A$2:$N$799,14,FALSE)</f>
        <v>-5.8</v>
      </c>
      <c r="I5168">
        <v>0</v>
      </c>
      <c r="J5168">
        <v>4</v>
      </c>
      <c r="K5168">
        <v>1</v>
      </c>
      <c r="L5168">
        <v>-3</v>
      </c>
    </row>
    <row r="5169" spans="1:12" x14ac:dyDescent="0.25">
      <c r="A5169" t="s">
        <v>2483</v>
      </c>
      <c r="B5169">
        <v>2023</v>
      </c>
      <c r="C5169">
        <v>1</v>
      </c>
      <c r="D5169" t="s">
        <v>14</v>
      </c>
      <c r="E5169">
        <f>VLOOKUP(B5169&amp;D5169,Sheet1!$A$2:$N$799,14,FALSE)</f>
        <v>-9.9</v>
      </c>
      <c r="F5169">
        <f t="shared" si="80"/>
        <v>-4.9000000000000004</v>
      </c>
      <c r="G5169" t="s">
        <v>37</v>
      </c>
      <c r="H5169">
        <f>VLOOKUP(B5169&amp;G5169,Sheet1!$A$2:$N$799,14,FALSE)</f>
        <v>-5</v>
      </c>
      <c r="I5169">
        <v>0</v>
      </c>
      <c r="J5169">
        <v>3</v>
      </c>
      <c r="K5169">
        <v>0</v>
      </c>
      <c r="L5169">
        <v>-3</v>
      </c>
    </row>
    <row r="5170" spans="1:12" x14ac:dyDescent="0.25">
      <c r="A5170" t="s">
        <v>2484</v>
      </c>
      <c r="B5170">
        <v>2023</v>
      </c>
      <c r="C5170">
        <v>1</v>
      </c>
      <c r="D5170" t="s">
        <v>17</v>
      </c>
      <c r="E5170">
        <f>VLOOKUP(B5170&amp;D5170,Sheet1!$A$2:$N$799,14,FALSE)</f>
        <v>1.7</v>
      </c>
      <c r="F5170">
        <f t="shared" si="80"/>
        <v>-1.5999999999999999</v>
      </c>
      <c r="G5170" t="s">
        <v>20</v>
      </c>
      <c r="H5170">
        <f>VLOOKUP(B5170&amp;G5170,Sheet1!$A$2:$N$799,14,FALSE)</f>
        <v>3.3</v>
      </c>
      <c r="I5170">
        <v>0</v>
      </c>
      <c r="J5170">
        <v>0</v>
      </c>
      <c r="K5170">
        <v>2</v>
      </c>
      <c r="L5170">
        <v>2</v>
      </c>
    </row>
    <row r="5171" spans="1:12" x14ac:dyDescent="0.25">
      <c r="A5171" t="s">
        <v>2485</v>
      </c>
      <c r="B5171">
        <v>2023</v>
      </c>
      <c r="C5171">
        <v>1</v>
      </c>
      <c r="D5171" t="s">
        <v>49</v>
      </c>
      <c r="E5171">
        <f>VLOOKUP(B5171&amp;D5171,Sheet1!$A$2:$N$799,14,FALSE)</f>
        <v>9.1999999999999993</v>
      </c>
      <c r="F5171">
        <f t="shared" si="80"/>
        <v>17.100000000000001</v>
      </c>
      <c r="G5171" t="s">
        <v>41</v>
      </c>
      <c r="H5171">
        <f>VLOOKUP(B5171&amp;G5171,Sheet1!$A$2:$N$799,14,FALSE)</f>
        <v>-7.9</v>
      </c>
      <c r="I5171">
        <v>1</v>
      </c>
      <c r="J5171">
        <v>0</v>
      </c>
      <c r="K5171">
        <v>3</v>
      </c>
      <c r="L5171">
        <v>3</v>
      </c>
    </row>
    <row r="5172" spans="1:12" x14ac:dyDescent="0.25">
      <c r="A5172" t="s">
        <v>2486</v>
      </c>
      <c r="B5172">
        <v>2023</v>
      </c>
      <c r="C5172">
        <v>1</v>
      </c>
      <c r="D5172" t="s">
        <v>40</v>
      </c>
      <c r="E5172">
        <f>VLOOKUP(B5172&amp;D5172,Sheet1!$A$2:$N$799,14,FALSE)</f>
        <v>4.3</v>
      </c>
      <c r="F5172">
        <f t="shared" si="80"/>
        <v>0.59999999999999964</v>
      </c>
      <c r="G5172" t="s">
        <v>52</v>
      </c>
      <c r="H5172">
        <f>VLOOKUP(B5172&amp;G5172,Sheet1!$A$2:$N$799,14,FALSE)</f>
        <v>3.7</v>
      </c>
      <c r="I5172">
        <v>1</v>
      </c>
      <c r="J5172">
        <v>1</v>
      </c>
      <c r="K5172">
        <v>1</v>
      </c>
      <c r="L5172">
        <v>0</v>
      </c>
    </row>
    <row r="5173" spans="1:12" x14ac:dyDescent="0.25">
      <c r="A5173" t="s">
        <v>2487</v>
      </c>
      <c r="B5173">
        <v>2023</v>
      </c>
      <c r="C5173">
        <v>1</v>
      </c>
      <c r="D5173" t="s">
        <v>23</v>
      </c>
      <c r="E5173">
        <f>VLOOKUP(B5173&amp;D5173,Sheet1!$A$2:$N$799,14,FALSE)</f>
        <v>1.2</v>
      </c>
      <c r="F5173">
        <f t="shared" si="80"/>
        <v>3.2</v>
      </c>
      <c r="G5173" t="s">
        <v>10</v>
      </c>
      <c r="H5173">
        <f>VLOOKUP(B5173&amp;G5173,Sheet1!$A$2:$N$799,14,FALSE)</f>
        <v>-2</v>
      </c>
      <c r="I5173">
        <v>1</v>
      </c>
      <c r="J5173">
        <v>0</v>
      </c>
      <c r="K5173">
        <v>2</v>
      </c>
      <c r="L5173">
        <v>2</v>
      </c>
    </row>
    <row r="5174" spans="1:12" x14ac:dyDescent="0.25">
      <c r="A5174" t="s">
        <v>2488</v>
      </c>
      <c r="B5174">
        <v>2023</v>
      </c>
      <c r="C5174">
        <v>1</v>
      </c>
      <c r="D5174" t="s">
        <v>55</v>
      </c>
      <c r="E5174">
        <f>VLOOKUP(B5174&amp;D5174,Sheet1!$A$2:$N$799,14,FALSE)</f>
        <v>0.4</v>
      </c>
      <c r="F5174">
        <f t="shared" si="80"/>
        <v>-12.799999999999999</v>
      </c>
      <c r="G5174" t="s">
        <v>16</v>
      </c>
      <c r="H5174">
        <f>VLOOKUP(B5174&amp;G5174,Sheet1!$A$2:$N$799,14,FALSE)</f>
        <v>13.2</v>
      </c>
      <c r="I5174">
        <v>0</v>
      </c>
      <c r="J5174">
        <v>1</v>
      </c>
      <c r="K5174">
        <v>2</v>
      </c>
      <c r="L5174">
        <v>1</v>
      </c>
    </row>
    <row r="5175" spans="1:12" x14ac:dyDescent="0.25">
      <c r="A5175" t="s">
        <v>2489</v>
      </c>
      <c r="B5175">
        <v>2023</v>
      </c>
      <c r="C5175">
        <v>1</v>
      </c>
      <c r="D5175" t="s">
        <v>29</v>
      </c>
      <c r="E5175">
        <f>VLOOKUP(B5175&amp;D5175,Sheet1!$A$2:$N$799,14,FALSE)</f>
        <v>1.4</v>
      </c>
      <c r="F5175">
        <f t="shared" si="80"/>
        <v>2.7</v>
      </c>
      <c r="G5175" t="s">
        <v>26</v>
      </c>
      <c r="H5175">
        <f>VLOOKUP(B5175&amp;G5175,Sheet1!$A$2:$N$799,14,FALSE)</f>
        <v>-1.3</v>
      </c>
      <c r="I5175">
        <v>1</v>
      </c>
      <c r="J5175">
        <v>2</v>
      </c>
      <c r="K5175">
        <v>3</v>
      </c>
      <c r="L5175">
        <v>1</v>
      </c>
    </row>
    <row r="5176" spans="1:12" x14ac:dyDescent="0.25">
      <c r="A5176" t="s">
        <v>2490</v>
      </c>
      <c r="B5176">
        <v>2023</v>
      </c>
      <c r="C5176">
        <v>1</v>
      </c>
      <c r="D5176" t="s">
        <v>31</v>
      </c>
      <c r="E5176">
        <f>VLOOKUP(B5176&amp;D5176,Sheet1!$A$2:$N$799,14,FALSE)</f>
        <v>3</v>
      </c>
      <c r="F5176">
        <f t="shared" si="80"/>
        <v>4</v>
      </c>
      <c r="G5176" t="s">
        <v>22</v>
      </c>
      <c r="H5176">
        <f>VLOOKUP(B5176&amp;G5176,Sheet1!$A$2:$N$799,14,FALSE)</f>
        <v>-1</v>
      </c>
      <c r="I5176">
        <v>1</v>
      </c>
      <c r="J5176">
        <v>0</v>
      </c>
      <c r="K5176">
        <v>0</v>
      </c>
      <c r="L5176">
        <v>0</v>
      </c>
    </row>
    <row r="5177" spans="1:12" x14ac:dyDescent="0.25">
      <c r="A5177" t="s">
        <v>2491</v>
      </c>
      <c r="B5177">
        <v>2023</v>
      </c>
      <c r="C5177">
        <v>1</v>
      </c>
      <c r="D5177" t="s">
        <v>44</v>
      </c>
      <c r="E5177">
        <f>VLOOKUP(B5177&amp;D5177,Sheet1!$A$2:$N$799,14,FALSE)</f>
        <v>-0.9</v>
      </c>
      <c r="F5177">
        <f t="shared" si="80"/>
        <v>2.9</v>
      </c>
      <c r="G5177" t="s">
        <v>25</v>
      </c>
      <c r="H5177">
        <f>VLOOKUP(B5177&amp;G5177,Sheet1!$A$2:$N$799,14,FALSE)</f>
        <v>-3.8</v>
      </c>
      <c r="I5177">
        <v>1</v>
      </c>
      <c r="J5177">
        <v>1</v>
      </c>
      <c r="K5177">
        <v>0</v>
      </c>
      <c r="L5177">
        <v>-1</v>
      </c>
    </row>
    <row r="5178" spans="1:12" x14ac:dyDescent="0.25">
      <c r="A5178" t="s">
        <v>2492</v>
      </c>
      <c r="B5178">
        <v>2023</v>
      </c>
      <c r="C5178">
        <v>1</v>
      </c>
      <c r="D5178" t="s">
        <v>34</v>
      </c>
      <c r="E5178">
        <f>VLOOKUP(B5178&amp;D5178,Sheet1!$A$2:$N$799,14,FALSE)</f>
        <v>4.4000000000000004</v>
      </c>
      <c r="F5178">
        <f t="shared" si="80"/>
        <v>6.6000000000000005</v>
      </c>
      <c r="G5178" t="s">
        <v>47</v>
      </c>
      <c r="H5178">
        <f>VLOOKUP(B5178&amp;G5178,Sheet1!$A$2:$N$799,14,FALSE)</f>
        <v>-2.2000000000000002</v>
      </c>
      <c r="I5178">
        <v>1</v>
      </c>
      <c r="J5178">
        <v>2</v>
      </c>
      <c r="K5178">
        <v>0</v>
      </c>
      <c r="L5178">
        <v>-2</v>
      </c>
    </row>
    <row r="5179" spans="1:12" x14ac:dyDescent="0.25">
      <c r="A5179" t="s">
        <v>2493</v>
      </c>
      <c r="B5179">
        <v>2023</v>
      </c>
      <c r="C5179">
        <v>1</v>
      </c>
      <c r="D5179" t="s">
        <v>28</v>
      </c>
      <c r="E5179">
        <f>VLOOKUP(B5179&amp;D5179,Sheet1!$A$2:$N$799,14,FALSE)</f>
        <v>-0.1</v>
      </c>
      <c r="F5179">
        <f t="shared" si="80"/>
        <v>7.8000000000000007</v>
      </c>
      <c r="G5179" t="s">
        <v>35</v>
      </c>
      <c r="H5179">
        <f>VLOOKUP(B5179&amp;G5179,Sheet1!$A$2:$N$799,14,FALSE)</f>
        <v>-7.9</v>
      </c>
      <c r="I5179">
        <v>1</v>
      </c>
      <c r="J5179">
        <v>1</v>
      </c>
      <c r="K5179">
        <v>2</v>
      </c>
      <c r="L5179">
        <v>1</v>
      </c>
    </row>
    <row r="5180" spans="1:12" x14ac:dyDescent="0.25">
      <c r="A5180" t="s">
        <v>2494</v>
      </c>
      <c r="B5180">
        <v>2023</v>
      </c>
      <c r="C5180">
        <v>1</v>
      </c>
      <c r="D5180" t="s">
        <v>50</v>
      </c>
      <c r="E5180">
        <f>VLOOKUP(B5180&amp;D5180,Sheet1!$A$2:$N$799,14,FALSE)</f>
        <v>11.8</v>
      </c>
      <c r="F5180">
        <f t="shared" si="80"/>
        <v>11.100000000000001</v>
      </c>
      <c r="G5180" t="s">
        <v>19</v>
      </c>
      <c r="H5180">
        <f>VLOOKUP(B5180&amp;G5180,Sheet1!$A$2:$N$799,14,FALSE)</f>
        <v>0.7</v>
      </c>
      <c r="I5180">
        <v>1</v>
      </c>
      <c r="J5180">
        <v>1</v>
      </c>
      <c r="K5180">
        <v>2</v>
      </c>
      <c r="L5180">
        <v>1</v>
      </c>
    </row>
    <row r="5181" spans="1:12" x14ac:dyDescent="0.25">
      <c r="A5181" t="s">
        <v>2495</v>
      </c>
      <c r="B5181">
        <v>2023</v>
      </c>
      <c r="C5181">
        <v>1</v>
      </c>
      <c r="D5181" t="s">
        <v>13</v>
      </c>
      <c r="E5181">
        <f>VLOOKUP(B5181&amp;D5181,Sheet1!$A$2:$N$799,14,FALSE)</f>
        <v>1.1000000000000001</v>
      </c>
      <c r="F5181">
        <f t="shared" si="80"/>
        <v>1.7000000000000002</v>
      </c>
      <c r="G5181" t="s">
        <v>32</v>
      </c>
      <c r="H5181">
        <f>VLOOKUP(B5181&amp;G5181,Sheet1!$A$2:$N$799,14,FALSE)</f>
        <v>-0.6</v>
      </c>
      <c r="I5181">
        <v>1</v>
      </c>
      <c r="J5181">
        <v>0</v>
      </c>
      <c r="K5181">
        <v>3</v>
      </c>
      <c r="L5181">
        <v>3</v>
      </c>
    </row>
    <row r="5182" spans="1:12" x14ac:dyDescent="0.25">
      <c r="A5182" t="s">
        <v>2496</v>
      </c>
      <c r="B5182">
        <v>2023</v>
      </c>
      <c r="C5182">
        <v>1</v>
      </c>
      <c r="D5182" t="s">
        <v>53</v>
      </c>
      <c r="E5182">
        <f>VLOOKUP(B5182&amp;D5182,Sheet1!$A$2:$N$799,14,FALSE)</f>
        <v>-3.2</v>
      </c>
      <c r="F5182">
        <f t="shared" si="80"/>
        <v>-5.4</v>
      </c>
      <c r="G5182" t="s">
        <v>38</v>
      </c>
      <c r="H5182">
        <f>VLOOKUP(B5182&amp;G5182,Sheet1!$A$2:$N$799,14,FALSE)</f>
        <v>2.2000000000000002</v>
      </c>
      <c r="I5182">
        <v>0</v>
      </c>
      <c r="J5182">
        <v>3</v>
      </c>
      <c r="K5182">
        <v>2</v>
      </c>
      <c r="L5182">
        <v>-1</v>
      </c>
    </row>
    <row r="5183" spans="1:12" x14ac:dyDescent="0.25">
      <c r="A5183" t="s">
        <v>2497</v>
      </c>
      <c r="B5183">
        <v>2023</v>
      </c>
      <c r="C5183">
        <v>2</v>
      </c>
      <c r="D5183" t="s">
        <v>16</v>
      </c>
      <c r="E5183">
        <f>VLOOKUP(B5183&amp;D5183,Sheet1!$A$2:$N$799,14,FALSE)</f>
        <v>13.2</v>
      </c>
      <c r="F5183">
        <f t="shared" si="80"/>
        <v>11.5</v>
      </c>
      <c r="G5183" t="s">
        <v>17</v>
      </c>
      <c r="H5183">
        <f>VLOOKUP(B5183&amp;G5183,Sheet1!$A$2:$N$799,14,FALSE)</f>
        <v>1.7</v>
      </c>
      <c r="I5183">
        <v>1</v>
      </c>
      <c r="J5183">
        <v>0</v>
      </c>
      <c r="K5183">
        <v>1</v>
      </c>
      <c r="L5183">
        <v>1</v>
      </c>
    </row>
    <row r="5184" spans="1:12" x14ac:dyDescent="0.25">
      <c r="A5184" t="s">
        <v>2498</v>
      </c>
      <c r="B5184">
        <v>2023</v>
      </c>
      <c r="C5184">
        <v>2</v>
      </c>
      <c r="D5184" t="s">
        <v>10</v>
      </c>
      <c r="E5184">
        <f>VLOOKUP(B5184&amp;D5184,Sheet1!$A$2:$N$799,14,FALSE)</f>
        <v>-2</v>
      </c>
      <c r="F5184">
        <f t="shared" si="80"/>
        <v>-3.1</v>
      </c>
      <c r="G5184" t="s">
        <v>13</v>
      </c>
      <c r="H5184">
        <f>VLOOKUP(B5184&amp;G5184,Sheet1!$A$2:$N$799,14,FALSE)</f>
        <v>1.1000000000000001</v>
      </c>
      <c r="I5184">
        <v>0</v>
      </c>
      <c r="J5184">
        <v>2</v>
      </c>
      <c r="K5184">
        <v>0</v>
      </c>
      <c r="L5184">
        <v>-2</v>
      </c>
    </row>
    <row r="5185" spans="1:12" x14ac:dyDescent="0.25">
      <c r="A5185" t="s">
        <v>2499</v>
      </c>
      <c r="B5185">
        <v>2023</v>
      </c>
      <c r="C5185">
        <v>2</v>
      </c>
      <c r="D5185" t="s">
        <v>20</v>
      </c>
      <c r="E5185">
        <f>VLOOKUP(B5185&amp;D5185,Sheet1!$A$2:$N$799,14,FALSE)</f>
        <v>3.3</v>
      </c>
      <c r="F5185">
        <f t="shared" si="80"/>
        <v>2.5999999999999996</v>
      </c>
      <c r="G5185" t="s">
        <v>19</v>
      </c>
      <c r="H5185">
        <f>VLOOKUP(B5185&amp;G5185,Sheet1!$A$2:$N$799,14,FALSE)</f>
        <v>0.7</v>
      </c>
      <c r="I5185">
        <v>0</v>
      </c>
      <c r="J5185">
        <v>4</v>
      </c>
      <c r="K5185">
        <v>2</v>
      </c>
      <c r="L5185">
        <v>-2</v>
      </c>
    </row>
    <row r="5186" spans="1:12" x14ac:dyDescent="0.25">
      <c r="A5186" t="s">
        <v>2500</v>
      </c>
      <c r="B5186">
        <v>2023</v>
      </c>
      <c r="C5186">
        <v>2</v>
      </c>
      <c r="D5186" t="s">
        <v>23</v>
      </c>
      <c r="E5186">
        <f>VLOOKUP(B5186&amp;D5186,Sheet1!$A$2:$N$799,14,FALSE)</f>
        <v>1.2</v>
      </c>
      <c r="F5186">
        <f t="shared" si="80"/>
        <v>6.2</v>
      </c>
      <c r="G5186" t="s">
        <v>37</v>
      </c>
      <c r="H5186">
        <f>VLOOKUP(B5186&amp;G5186,Sheet1!$A$2:$N$799,14,FALSE)</f>
        <v>-5</v>
      </c>
      <c r="I5186">
        <v>0</v>
      </c>
      <c r="J5186">
        <v>0</v>
      </c>
      <c r="K5186">
        <v>1</v>
      </c>
      <c r="L5186">
        <v>1</v>
      </c>
    </row>
    <row r="5187" spans="1:12" x14ac:dyDescent="0.25">
      <c r="A5187" t="s">
        <v>2501</v>
      </c>
      <c r="B5187">
        <v>2023</v>
      </c>
      <c r="C5187">
        <v>2</v>
      </c>
      <c r="D5187" t="s">
        <v>26</v>
      </c>
      <c r="E5187">
        <f>VLOOKUP(B5187&amp;D5187,Sheet1!$A$2:$N$799,14,FALSE)</f>
        <v>-1.3</v>
      </c>
      <c r="F5187">
        <f t="shared" ref="F5187:F5250" si="81">E5187-H5187</f>
        <v>-1.7000000000000002</v>
      </c>
      <c r="G5187" t="s">
        <v>55</v>
      </c>
      <c r="H5187">
        <f>VLOOKUP(B5187&amp;G5187,Sheet1!$A$2:$N$799,14,FALSE)</f>
        <v>0.4</v>
      </c>
      <c r="I5187">
        <v>1</v>
      </c>
      <c r="J5187">
        <v>0</v>
      </c>
      <c r="K5187">
        <v>1</v>
      </c>
      <c r="L5187">
        <v>1</v>
      </c>
    </row>
    <row r="5188" spans="1:12" x14ac:dyDescent="0.25">
      <c r="A5188" t="s">
        <v>2502</v>
      </c>
      <c r="B5188">
        <v>2023</v>
      </c>
      <c r="C5188">
        <v>2</v>
      </c>
      <c r="D5188" t="s">
        <v>52</v>
      </c>
      <c r="E5188">
        <f>VLOOKUP(B5188&amp;D5188,Sheet1!$A$2:$N$799,14,FALSE)</f>
        <v>3.7</v>
      </c>
      <c r="F5188">
        <f t="shared" si="81"/>
        <v>2.3000000000000003</v>
      </c>
      <c r="G5188" t="s">
        <v>29</v>
      </c>
      <c r="H5188">
        <f>VLOOKUP(B5188&amp;G5188,Sheet1!$A$2:$N$799,14,FALSE)</f>
        <v>1.4</v>
      </c>
      <c r="I5188">
        <v>1</v>
      </c>
      <c r="J5188">
        <v>2</v>
      </c>
      <c r="K5188">
        <v>2</v>
      </c>
      <c r="L5188">
        <v>0</v>
      </c>
    </row>
    <row r="5189" spans="1:12" x14ac:dyDescent="0.25">
      <c r="A5189" t="s">
        <v>2503</v>
      </c>
      <c r="B5189">
        <v>2023</v>
      </c>
      <c r="C5189">
        <v>2</v>
      </c>
      <c r="D5189" t="s">
        <v>47</v>
      </c>
      <c r="E5189">
        <f>VLOOKUP(B5189&amp;D5189,Sheet1!$A$2:$N$799,14,FALSE)</f>
        <v>-2.2000000000000002</v>
      </c>
      <c r="F5189">
        <f t="shared" si="81"/>
        <v>1</v>
      </c>
      <c r="G5189" t="s">
        <v>53</v>
      </c>
      <c r="H5189">
        <f>VLOOKUP(B5189&amp;G5189,Sheet1!$A$2:$N$799,14,FALSE)</f>
        <v>-3.2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2504</v>
      </c>
      <c r="B5190">
        <v>2023</v>
      </c>
      <c r="C5190">
        <v>2</v>
      </c>
      <c r="D5190" t="s">
        <v>44</v>
      </c>
      <c r="E5190">
        <f>VLOOKUP(B5190&amp;D5190,Sheet1!$A$2:$N$799,14,FALSE)</f>
        <v>-0.9</v>
      </c>
      <c r="F5190">
        <f t="shared" si="81"/>
        <v>-7.4</v>
      </c>
      <c r="G5190" t="s">
        <v>11</v>
      </c>
      <c r="H5190">
        <f>VLOOKUP(B5190&amp;G5190,Sheet1!$A$2:$N$799,14,FALSE)</f>
        <v>6.5</v>
      </c>
      <c r="I5190">
        <v>0</v>
      </c>
      <c r="J5190">
        <v>3</v>
      </c>
      <c r="K5190">
        <v>0</v>
      </c>
      <c r="L5190">
        <v>-3</v>
      </c>
    </row>
    <row r="5191" spans="1:12" x14ac:dyDescent="0.25">
      <c r="A5191" t="s">
        <v>2505</v>
      </c>
      <c r="B5191">
        <v>2023</v>
      </c>
      <c r="C5191">
        <v>2</v>
      </c>
      <c r="D5191" t="s">
        <v>34</v>
      </c>
      <c r="E5191">
        <f>VLOOKUP(B5191&amp;D5191,Sheet1!$A$2:$N$799,14,FALSE)</f>
        <v>4.4000000000000004</v>
      </c>
      <c r="F5191">
        <f t="shared" si="81"/>
        <v>12.3</v>
      </c>
      <c r="G5191" t="s">
        <v>35</v>
      </c>
      <c r="H5191">
        <f>VLOOKUP(B5191&amp;G5191,Sheet1!$A$2:$N$799,14,FALSE)</f>
        <v>-7.9</v>
      </c>
      <c r="I5191">
        <v>1</v>
      </c>
      <c r="J5191">
        <v>1</v>
      </c>
      <c r="K5191">
        <v>2</v>
      </c>
      <c r="L5191">
        <v>1</v>
      </c>
    </row>
    <row r="5192" spans="1:12" x14ac:dyDescent="0.25">
      <c r="A5192" t="s">
        <v>2506</v>
      </c>
      <c r="B5192">
        <v>2023</v>
      </c>
      <c r="C5192">
        <v>2</v>
      </c>
      <c r="D5192" t="s">
        <v>32</v>
      </c>
      <c r="E5192">
        <f>VLOOKUP(B5192&amp;D5192,Sheet1!$A$2:$N$799,14,FALSE)</f>
        <v>-0.6</v>
      </c>
      <c r="F5192">
        <f t="shared" si="81"/>
        <v>-0.5</v>
      </c>
      <c r="G5192" t="s">
        <v>28</v>
      </c>
      <c r="H5192">
        <f>VLOOKUP(B5192&amp;G5192,Sheet1!$A$2:$N$799,14,FALSE)</f>
        <v>-0.1</v>
      </c>
      <c r="I5192">
        <v>0</v>
      </c>
      <c r="J5192">
        <v>3</v>
      </c>
      <c r="K5192">
        <v>2</v>
      </c>
      <c r="L5192">
        <v>-1</v>
      </c>
    </row>
    <row r="5193" spans="1:12" x14ac:dyDescent="0.25">
      <c r="A5193" t="s">
        <v>2507</v>
      </c>
      <c r="B5193">
        <v>2023</v>
      </c>
      <c r="C5193">
        <v>2</v>
      </c>
      <c r="D5193" t="s">
        <v>38</v>
      </c>
      <c r="E5193">
        <f>VLOOKUP(B5193&amp;D5193,Sheet1!$A$2:$N$799,14,FALSE)</f>
        <v>2.2000000000000002</v>
      </c>
      <c r="F5193">
        <f t="shared" si="81"/>
        <v>12.100000000000001</v>
      </c>
      <c r="G5193" t="s">
        <v>14</v>
      </c>
      <c r="H5193">
        <f>VLOOKUP(B5193&amp;G5193,Sheet1!$A$2:$N$799,14,FALSE)</f>
        <v>-9.9</v>
      </c>
      <c r="I5193">
        <v>1</v>
      </c>
      <c r="J5193">
        <v>1</v>
      </c>
      <c r="K5193">
        <v>1</v>
      </c>
      <c r="L5193">
        <v>0</v>
      </c>
    </row>
    <row r="5194" spans="1:12" x14ac:dyDescent="0.25">
      <c r="A5194" t="s">
        <v>2508</v>
      </c>
      <c r="B5194">
        <v>2023</v>
      </c>
      <c r="C5194">
        <v>2</v>
      </c>
      <c r="D5194" t="s">
        <v>41</v>
      </c>
      <c r="E5194">
        <f>VLOOKUP(B5194&amp;D5194,Sheet1!$A$2:$N$799,14,FALSE)</f>
        <v>-7.9</v>
      </c>
      <c r="F5194">
        <f t="shared" si="81"/>
        <v>-2.5</v>
      </c>
      <c r="G5194" t="s">
        <v>46</v>
      </c>
      <c r="H5194">
        <f>VLOOKUP(B5194&amp;G5194,Sheet1!$A$2:$N$799,14,FALSE)</f>
        <v>-5.4</v>
      </c>
      <c r="I5194">
        <v>1</v>
      </c>
      <c r="J5194">
        <v>1</v>
      </c>
      <c r="K5194">
        <v>0</v>
      </c>
      <c r="L5194">
        <v>-1</v>
      </c>
    </row>
    <row r="5195" spans="1:12" x14ac:dyDescent="0.25">
      <c r="A5195" t="s">
        <v>2509</v>
      </c>
      <c r="B5195">
        <v>2023</v>
      </c>
      <c r="C5195">
        <v>2</v>
      </c>
      <c r="D5195" t="s">
        <v>43</v>
      </c>
      <c r="E5195">
        <f>VLOOKUP(B5195&amp;D5195,Sheet1!$A$2:$N$799,14,FALSE)</f>
        <v>-5.8</v>
      </c>
      <c r="F5195">
        <f t="shared" si="81"/>
        <v>-15</v>
      </c>
      <c r="G5195" t="s">
        <v>49</v>
      </c>
      <c r="H5195">
        <f>VLOOKUP(B5195&amp;G5195,Sheet1!$A$2:$N$799,14,FALSE)</f>
        <v>9.1999999999999993</v>
      </c>
      <c r="I5195">
        <v>0</v>
      </c>
      <c r="J5195">
        <v>4</v>
      </c>
      <c r="K5195">
        <v>0</v>
      </c>
      <c r="L5195">
        <v>-4</v>
      </c>
    </row>
    <row r="5196" spans="1:12" x14ac:dyDescent="0.25">
      <c r="A5196" t="s">
        <v>2510</v>
      </c>
      <c r="B5196">
        <v>2023</v>
      </c>
      <c r="C5196">
        <v>2</v>
      </c>
      <c r="D5196" t="s">
        <v>22</v>
      </c>
      <c r="E5196">
        <f>VLOOKUP(B5196&amp;D5196,Sheet1!$A$2:$N$799,14,FALSE)</f>
        <v>-1</v>
      </c>
      <c r="F5196">
        <f t="shared" si="81"/>
        <v>-5.3</v>
      </c>
      <c r="G5196" t="s">
        <v>40</v>
      </c>
      <c r="H5196">
        <f>VLOOKUP(B5196&amp;G5196,Sheet1!$A$2:$N$799,14,FALSE)</f>
        <v>4.3</v>
      </c>
      <c r="I5196">
        <v>1</v>
      </c>
      <c r="J5196">
        <v>0</v>
      </c>
      <c r="K5196">
        <v>3</v>
      </c>
      <c r="L5196">
        <v>3</v>
      </c>
    </row>
    <row r="5197" spans="1:12" x14ac:dyDescent="0.25">
      <c r="A5197" t="s">
        <v>2511</v>
      </c>
      <c r="B5197">
        <v>2023</v>
      </c>
      <c r="C5197">
        <v>2</v>
      </c>
      <c r="D5197" t="s">
        <v>50</v>
      </c>
      <c r="E5197">
        <f>VLOOKUP(B5197&amp;D5197,Sheet1!$A$2:$N$799,14,FALSE)</f>
        <v>11.8</v>
      </c>
      <c r="F5197">
        <f t="shared" si="81"/>
        <v>8.8000000000000007</v>
      </c>
      <c r="G5197" t="s">
        <v>31</v>
      </c>
      <c r="H5197">
        <f>VLOOKUP(B5197&amp;G5197,Sheet1!$A$2:$N$799,14,FALSE)</f>
        <v>3</v>
      </c>
      <c r="I5197">
        <v>1</v>
      </c>
      <c r="J5197">
        <v>0</v>
      </c>
      <c r="K5197">
        <v>2</v>
      </c>
      <c r="L5197">
        <v>2</v>
      </c>
    </row>
    <row r="5198" spans="1:12" x14ac:dyDescent="0.25">
      <c r="A5198" t="s">
        <v>2512</v>
      </c>
      <c r="B5198">
        <v>2023</v>
      </c>
      <c r="C5198">
        <v>2</v>
      </c>
      <c r="D5198" t="s">
        <v>56</v>
      </c>
      <c r="E5198">
        <f>VLOOKUP(B5198&amp;D5198,Sheet1!$A$2:$N$799,14,FALSE)</f>
        <v>-11.1</v>
      </c>
      <c r="F5198">
        <f t="shared" si="81"/>
        <v>-7.3</v>
      </c>
      <c r="G5198" t="s">
        <v>25</v>
      </c>
      <c r="H5198">
        <f>VLOOKUP(B5198&amp;G5198,Sheet1!$A$2:$N$799,14,FALSE)</f>
        <v>-3.8</v>
      </c>
      <c r="I5198">
        <v>1</v>
      </c>
      <c r="J5198">
        <v>0</v>
      </c>
      <c r="K5198">
        <v>2</v>
      </c>
      <c r="L5198">
        <v>2</v>
      </c>
    </row>
    <row r="5199" spans="1:12" x14ac:dyDescent="0.25">
      <c r="A5199" t="s">
        <v>2513</v>
      </c>
      <c r="B5199">
        <v>2023</v>
      </c>
      <c r="C5199">
        <v>3</v>
      </c>
      <c r="D5199" t="s">
        <v>37</v>
      </c>
      <c r="E5199">
        <f>VLOOKUP(B5199&amp;D5199,Sheet1!$A$2:$N$799,14,FALSE)</f>
        <v>-5</v>
      </c>
      <c r="F5199">
        <f t="shared" si="81"/>
        <v>-9.3000000000000007</v>
      </c>
      <c r="G5199" t="s">
        <v>40</v>
      </c>
      <c r="H5199">
        <f>VLOOKUP(B5199&amp;G5199,Sheet1!$A$2:$N$799,14,FALSE)</f>
        <v>4.3</v>
      </c>
      <c r="I5199">
        <v>0</v>
      </c>
      <c r="J5199">
        <v>1</v>
      </c>
      <c r="K5199">
        <v>1</v>
      </c>
      <c r="L5199">
        <v>0</v>
      </c>
    </row>
    <row r="5200" spans="1:12" x14ac:dyDescent="0.25">
      <c r="A5200" t="s">
        <v>2514</v>
      </c>
      <c r="B5200">
        <v>2023</v>
      </c>
      <c r="C5200">
        <v>3</v>
      </c>
      <c r="D5200" t="s">
        <v>11</v>
      </c>
      <c r="E5200">
        <f>VLOOKUP(B5200&amp;D5200,Sheet1!$A$2:$N$799,14,FALSE)</f>
        <v>6.5</v>
      </c>
      <c r="F5200">
        <f t="shared" si="81"/>
        <v>17.600000000000001</v>
      </c>
      <c r="G5200" t="s">
        <v>56</v>
      </c>
      <c r="H5200">
        <f>VLOOKUP(B5200&amp;G5200,Sheet1!$A$2:$N$799,14,FALSE)</f>
        <v>-11.1</v>
      </c>
      <c r="I5200">
        <v>1</v>
      </c>
      <c r="J5200">
        <v>1</v>
      </c>
      <c r="K5200">
        <v>5</v>
      </c>
      <c r="L5200">
        <v>4</v>
      </c>
    </row>
    <row r="5201" spans="1:12" x14ac:dyDescent="0.25">
      <c r="A5201" t="s">
        <v>2515</v>
      </c>
      <c r="B5201">
        <v>2023</v>
      </c>
      <c r="C5201">
        <v>3</v>
      </c>
      <c r="D5201" t="s">
        <v>14</v>
      </c>
      <c r="E5201">
        <f>VLOOKUP(B5201&amp;D5201,Sheet1!$A$2:$N$799,14,FALSE)</f>
        <v>-9.9</v>
      </c>
      <c r="F5201">
        <f t="shared" si="81"/>
        <v>-8.9</v>
      </c>
      <c r="G5201" t="s">
        <v>22</v>
      </c>
      <c r="H5201">
        <f>VLOOKUP(B5201&amp;G5201,Sheet1!$A$2:$N$799,14,FALSE)</f>
        <v>-1</v>
      </c>
      <c r="I5201">
        <v>0</v>
      </c>
      <c r="J5201">
        <v>0</v>
      </c>
      <c r="K5201">
        <v>1</v>
      </c>
      <c r="L5201">
        <v>1</v>
      </c>
    </row>
    <row r="5202" spans="1:12" x14ac:dyDescent="0.25">
      <c r="A5202" t="s">
        <v>2516</v>
      </c>
      <c r="B5202">
        <v>2023</v>
      </c>
      <c r="C5202">
        <v>3</v>
      </c>
      <c r="D5202" t="s">
        <v>10</v>
      </c>
      <c r="E5202">
        <f>VLOOKUP(B5202&amp;D5202,Sheet1!$A$2:$N$799,14,FALSE)</f>
        <v>-2</v>
      </c>
      <c r="F5202">
        <f t="shared" si="81"/>
        <v>-5.7</v>
      </c>
      <c r="G5202" t="s">
        <v>52</v>
      </c>
      <c r="H5202">
        <f>VLOOKUP(B5202&amp;G5202,Sheet1!$A$2:$N$799,14,FALSE)</f>
        <v>3.7</v>
      </c>
      <c r="I5202">
        <v>0</v>
      </c>
      <c r="J5202">
        <v>2</v>
      </c>
      <c r="K5202">
        <v>2</v>
      </c>
      <c r="L5202">
        <v>0</v>
      </c>
    </row>
    <row r="5203" spans="1:12" x14ac:dyDescent="0.25">
      <c r="A5203" t="s">
        <v>2517</v>
      </c>
      <c r="B5203">
        <v>2023</v>
      </c>
      <c r="C5203">
        <v>3</v>
      </c>
      <c r="D5203" t="s">
        <v>49</v>
      </c>
      <c r="E5203">
        <f>VLOOKUP(B5203&amp;D5203,Sheet1!$A$2:$N$799,14,FALSE)</f>
        <v>9.1999999999999993</v>
      </c>
      <c r="F5203">
        <f t="shared" si="81"/>
        <v>14.6</v>
      </c>
      <c r="G5203" t="s">
        <v>46</v>
      </c>
      <c r="H5203">
        <f>VLOOKUP(B5203&amp;G5203,Sheet1!$A$2:$N$799,14,FALSE)</f>
        <v>-5.4</v>
      </c>
      <c r="I5203">
        <v>0</v>
      </c>
      <c r="J5203">
        <v>1</v>
      </c>
      <c r="K5203">
        <v>0</v>
      </c>
      <c r="L5203">
        <v>-1</v>
      </c>
    </row>
    <row r="5204" spans="1:12" x14ac:dyDescent="0.25">
      <c r="A5204" t="s">
        <v>2518</v>
      </c>
      <c r="B5204">
        <v>2023</v>
      </c>
      <c r="C5204">
        <v>3</v>
      </c>
      <c r="D5204" t="s">
        <v>25</v>
      </c>
      <c r="E5204">
        <f>VLOOKUP(B5204&amp;D5204,Sheet1!$A$2:$N$799,14,FALSE)</f>
        <v>-3.8</v>
      </c>
      <c r="F5204">
        <f t="shared" si="81"/>
        <v>-8.1999999999999993</v>
      </c>
      <c r="G5204" t="s">
        <v>34</v>
      </c>
      <c r="H5204">
        <f>VLOOKUP(B5204&amp;G5204,Sheet1!$A$2:$N$799,14,FALSE)</f>
        <v>4.4000000000000004</v>
      </c>
      <c r="I5204">
        <v>0</v>
      </c>
      <c r="J5204">
        <v>3</v>
      </c>
      <c r="K5204">
        <v>0</v>
      </c>
      <c r="L5204">
        <v>-3</v>
      </c>
    </row>
    <row r="5205" spans="1:12" x14ac:dyDescent="0.25">
      <c r="A5205" t="s">
        <v>2519</v>
      </c>
      <c r="B5205">
        <v>2023</v>
      </c>
      <c r="C5205">
        <v>3</v>
      </c>
      <c r="D5205" t="s">
        <v>55</v>
      </c>
      <c r="E5205">
        <f>VLOOKUP(B5205&amp;D5205,Sheet1!$A$2:$N$799,14,FALSE)</f>
        <v>0.4</v>
      </c>
      <c r="F5205">
        <f t="shared" si="81"/>
        <v>-0.99999999999999989</v>
      </c>
      <c r="G5205" t="s">
        <v>29</v>
      </c>
      <c r="H5205">
        <f>VLOOKUP(B5205&amp;G5205,Sheet1!$A$2:$N$799,14,FALSE)</f>
        <v>1.4</v>
      </c>
      <c r="I5205">
        <v>1</v>
      </c>
      <c r="J5205">
        <v>0</v>
      </c>
      <c r="K5205">
        <v>2</v>
      </c>
      <c r="L5205">
        <v>2</v>
      </c>
    </row>
    <row r="5206" spans="1:12" x14ac:dyDescent="0.25">
      <c r="A5206" t="s">
        <v>2520</v>
      </c>
      <c r="B5206">
        <v>2023</v>
      </c>
      <c r="C5206">
        <v>3</v>
      </c>
      <c r="D5206" t="s">
        <v>26</v>
      </c>
      <c r="E5206">
        <f>VLOOKUP(B5206&amp;D5206,Sheet1!$A$2:$N$799,14,FALSE)</f>
        <v>-1.3</v>
      </c>
      <c r="F5206">
        <f t="shared" si="81"/>
        <v>-14.5</v>
      </c>
      <c r="G5206" t="s">
        <v>16</v>
      </c>
      <c r="H5206">
        <f>VLOOKUP(B5206&amp;G5206,Sheet1!$A$2:$N$799,14,FALSE)</f>
        <v>13.2</v>
      </c>
      <c r="I5206">
        <v>1</v>
      </c>
      <c r="J5206">
        <v>0</v>
      </c>
      <c r="K5206">
        <v>2</v>
      </c>
      <c r="L5206">
        <v>2</v>
      </c>
    </row>
    <row r="5207" spans="1:12" x14ac:dyDescent="0.25">
      <c r="A5207" t="s">
        <v>2521</v>
      </c>
      <c r="B5207">
        <v>2023</v>
      </c>
      <c r="C5207">
        <v>3</v>
      </c>
      <c r="D5207" t="s">
        <v>47</v>
      </c>
      <c r="E5207">
        <f>VLOOKUP(B5207&amp;D5207,Sheet1!$A$2:$N$799,14,FALSE)</f>
        <v>-2.2000000000000002</v>
      </c>
      <c r="F5207">
        <f t="shared" si="81"/>
        <v>-1.6</v>
      </c>
      <c r="G5207" t="s">
        <v>32</v>
      </c>
      <c r="H5207">
        <f>VLOOKUP(B5207&amp;G5207,Sheet1!$A$2:$N$799,14,FALSE)</f>
        <v>-0.6</v>
      </c>
      <c r="I5207">
        <v>1</v>
      </c>
      <c r="J5207">
        <v>1</v>
      </c>
      <c r="K5207">
        <v>2</v>
      </c>
      <c r="L5207">
        <v>1</v>
      </c>
    </row>
    <row r="5208" spans="1:12" x14ac:dyDescent="0.25">
      <c r="A5208" t="s">
        <v>2522</v>
      </c>
      <c r="B5208">
        <v>2023</v>
      </c>
      <c r="C5208">
        <v>3</v>
      </c>
      <c r="D5208" t="s">
        <v>31</v>
      </c>
      <c r="E5208">
        <f>VLOOKUP(B5208&amp;D5208,Sheet1!$A$2:$N$799,14,FALSE)</f>
        <v>3</v>
      </c>
      <c r="F5208">
        <f t="shared" si="81"/>
        <v>1.3</v>
      </c>
      <c r="G5208" t="s">
        <v>17</v>
      </c>
      <c r="H5208">
        <f>VLOOKUP(B5208&amp;G5208,Sheet1!$A$2:$N$799,14,FALSE)</f>
        <v>1.7</v>
      </c>
      <c r="I5208">
        <v>0</v>
      </c>
      <c r="J5208">
        <v>2</v>
      </c>
      <c r="K5208">
        <v>1</v>
      </c>
      <c r="L5208">
        <v>-1</v>
      </c>
    </row>
    <row r="5209" spans="1:12" x14ac:dyDescent="0.25">
      <c r="A5209" t="s">
        <v>2523</v>
      </c>
      <c r="B5209">
        <v>2023</v>
      </c>
      <c r="C5209">
        <v>3</v>
      </c>
      <c r="D5209" t="s">
        <v>35</v>
      </c>
      <c r="E5209">
        <f>VLOOKUP(B5209&amp;D5209,Sheet1!$A$2:$N$799,14,FALSE)</f>
        <v>-7.9</v>
      </c>
      <c r="F5209">
        <f t="shared" si="81"/>
        <v>-2.1000000000000005</v>
      </c>
      <c r="G5209" t="s">
        <v>43</v>
      </c>
      <c r="H5209">
        <f>VLOOKUP(B5209&amp;G5209,Sheet1!$A$2:$N$799,14,FALSE)</f>
        <v>-5.8</v>
      </c>
      <c r="I5209">
        <v>1</v>
      </c>
      <c r="J5209">
        <v>0</v>
      </c>
      <c r="K5209">
        <v>0</v>
      </c>
      <c r="L5209">
        <v>0</v>
      </c>
    </row>
    <row r="5210" spans="1:12" x14ac:dyDescent="0.25">
      <c r="A5210" t="s">
        <v>2524</v>
      </c>
      <c r="B5210">
        <v>2023</v>
      </c>
      <c r="C5210">
        <v>3</v>
      </c>
      <c r="D5210" t="s">
        <v>38</v>
      </c>
      <c r="E5210">
        <f>VLOOKUP(B5210&amp;D5210,Sheet1!$A$2:$N$799,14,FALSE)</f>
        <v>2.2000000000000002</v>
      </c>
      <c r="F5210">
        <f t="shared" si="81"/>
        <v>1.0000000000000002</v>
      </c>
      <c r="G5210" t="s">
        <v>23</v>
      </c>
      <c r="H5210">
        <f>VLOOKUP(B5210&amp;G5210,Sheet1!$A$2:$N$799,14,FALSE)</f>
        <v>1.2</v>
      </c>
      <c r="I5210">
        <v>0</v>
      </c>
      <c r="J5210">
        <v>0</v>
      </c>
      <c r="K5210">
        <v>1</v>
      </c>
      <c r="L5210">
        <v>1</v>
      </c>
    </row>
    <row r="5211" spans="1:12" x14ac:dyDescent="0.25">
      <c r="A5211" t="s">
        <v>2525</v>
      </c>
      <c r="B5211">
        <v>2023</v>
      </c>
      <c r="C5211">
        <v>3</v>
      </c>
      <c r="D5211" t="s">
        <v>41</v>
      </c>
      <c r="E5211">
        <f>VLOOKUP(B5211&amp;D5211,Sheet1!$A$2:$N$799,14,FALSE)</f>
        <v>-7.9</v>
      </c>
      <c r="F5211">
        <f t="shared" si="81"/>
        <v>-19.700000000000003</v>
      </c>
      <c r="G5211" t="s">
        <v>50</v>
      </c>
      <c r="H5211">
        <f>VLOOKUP(B5211&amp;G5211,Sheet1!$A$2:$N$799,14,FALSE)</f>
        <v>11.8</v>
      </c>
      <c r="I5211">
        <v>0</v>
      </c>
      <c r="J5211">
        <v>1</v>
      </c>
      <c r="K5211">
        <v>0</v>
      </c>
      <c r="L5211">
        <v>-1</v>
      </c>
    </row>
    <row r="5212" spans="1:12" x14ac:dyDescent="0.25">
      <c r="A5212" t="s">
        <v>2526</v>
      </c>
      <c r="B5212">
        <v>2023</v>
      </c>
      <c r="C5212">
        <v>3</v>
      </c>
      <c r="D5212" t="s">
        <v>28</v>
      </c>
      <c r="E5212">
        <f>VLOOKUP(B5212&amp;D5212,Sheet1!$A$2:$N$799,14,FALSE)</f>
        <v>-0.1</v>
      </c>
      <c r="F5212">
        <f t="shared" si="81"/>
        <v>-1.2000000000000002</v>
      </c>
      <c r="G5212" t="s">
        <v>13</v>
      </c>
      <c r="H5212">
        <f>VLOOKUP(B5212&amp;G5212,Sheet1!$A$2:$N$799,14,FALSE)</f>
        <v>1.1000000000000001</v>
      </c>
      <c r="I5212">
        <v>1</v>
      </c>
      <c r="J5212">
        <v>2</v>
      </c>
      <c r="K5212">
        <v>2</v>
      </c>
      <c r="L5212">
        <v>0</v>
      </c>
    </row>
    <row r="5213" spans="1:12" x14ac:dyDescent="0.25">
      <c r="A5213" t="s">
        <v>2527</v>
      </c>
      <c r="B5213">
        <v>2023</v>
      </c>
      <c r="C5213">
        <v>3</v>
      </c>
      <c r="D5213" t="s">
        <v>19</v>
      </c>
      <c r="E5213">
        <f>VLOOKUP(B5213&amp;D5213,Sheet1!$A$2:$N$799,14,FALSE)</f>
        <v>0.7</v>
      </c>
      <c r="F5213">
        <f t="shared" si="81"/>
        <v>1.6</v>
      </c>
      <c r="G5213" t="s">
        <v>44</v>
      </c>
      <c r="H5213">
        <f>VLOOKUP(B5213&amp;G5213,Sheet1!$A$2:$N$799,14,FALSE)</f>
        <v>-0.9</v>
      </c>
      <c r="I5213">
        <v>1</v>
      </c>
      <c r="J5213">
        <v>0</v>
      </c>
      <c r="K5213">
        <v>3</v>
      </c>
      <c r="L5213">
        <v>3</v>
      </c>
    </row>
    <row r="5214" spans="1:12" x14ac:dyDescent="0.25">
      <c r="A5214" t="s">
        <v>2528</v>
      </c>
      <c r="B5214">
        <v>2023</v>
      </c>
      <c r="C5214">
        <v>3</v>
      </c>
      <c r="D5214" t="s">
        <v>53</v>
      </c>
      <c r="E5214">
        <f>VLOOKUP(B5214&amp;D5214,Sheet1!$A$2:$N$799,14,FALSE)</f>
        <v>-3.2</v>
      </c>
      <c r="F5214">
        <f t="shared" si="81"/>
        <v>-6.5</v>
      </c>
      <c r="G5214" t="s">
        <v>20</v>
      </c>
      <c r="H5214">
        <f>VLOOKUP(B5214&amp;G5214,Sheet1!$A$2:$N$799,14,FALSE)</f>
        <v>3.3</v>
      </c>
      <c r="I5214">
        <v>0</v>
      </c>
      <c r="J5214">
        <v>0</v>
      </c>
      <c r="K5214">
        <v>1</v>
      </c>
      <c r="L5214">
        <v>1</v>
      </c>
    </row>
    <row r="5215" spans="1:12" x14ac:dyDescent="0.25">
      <c r="A5215" t="s">
        <v>2529</v>
      </c>
      <c r="B5215">
        <v>2023</v>
      </c>
      <c r="C5215">
        <v>4</v>
      </c>
      <c r="D5215" t="s">
        <v>46</v>
      </c>
      <c r="E5215">
        <f>VLOOKUP(B5215&amp;D5215,Sheet1!$A$2:$N$799,14,FALSE)</f>
        <v>-5.4</v>
      </c>
      <c r="F5215">
        <f t="shared" si="81"/>
        <v>-17.200000000000003</v>
      </c>
      <c r="G5215" t="s">
        <v>50</v>
      </c>
      <c r="H5215">
        <f>VLOOKUP(B5215&amp;G5215,Sheet1!$A$2:$N$799,14,FALSE)</f>
        <v>11.8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2530</v>
      </c>
      <c r="B5216">
        <v>2023</v>
      </c>
      <c r="C5216">
        <v>4</v>
      </c>
      <c r="D5216" t="s">
        <v>37</v>
      </c>
      <c r="E5216">
        <f>VLOOKUP(B5216&amp;D5216,Sheet1!$A$2:$N$799,14,FALSE)</f>
        <v>-5</v>
      </c>
      <c r="F5216">
        <f t="shared" si="81"/>
        <v>-6.4</v>
      </c>
      <c r="G5216" t="s">
        <v>29</v>
      </c>
      <c r="H5216">
        <f>VLOOKUP(B5216&amp;G5216,Sheet1!$A$2:$N$799,14,FALSE)</f>
        <v>1.4</v>
      </c>
      <c r="I5216">
        <v>0</v>
      </c>
      <c r="J5216">
        <v>3</v>
      </c>
      <c r="K5216">
        <v>0</v>
      </c>
      <c r="L5216">
        <v>-3</v>
      </c>
    </row>
    <row r="5217" spans="1:12" x14ac:dyDescent="0.25">
      <c r="A5217" t="s">
        <v>2531</v>
      </c>
      <c r="B5217">
        <v>2023</v>
      </c>
      <c r="C5217">
        <v>4</v>
      </c>
      <c r="D5217" t="s">
        <v>16</v>
      </c>
      <c r="E5217">
        <f>VLOOKUP(B5217&amp;D5217,Sheet1!$A$2:$N$799,14,FALSE)</f>
        <v>13.2</v>
      </c>
      <c r="F5217">
        <f t="shared" si="81"/>
        <v>9.8999999999999986</v>
      </c>
      <c r="G5217" t="s">
        <v>20</v>
      </c>
      <c r="H5217">
        <f>VLOOKUP(B5217&amp;G5217,Sheet1!$A$2:$N$799,14,FALSE)</f>
        <v>3.3</v>
      </c>
      <c r="I5217">
        <v>1</v>
      </c>
      <c r="J5217">
        <v>1</v>
      </c>
      <c r="K5217">
        <v>3</v>
      </c>
      <c r="L5217">
        <v>2</v>
      </c>
    </row>
    <row r="5218" spans="1:12" x14ac:dyDescent="0.25">
      <c r="A5218" t="s">
        <v>2532</v>
      </c>
      <c r="B5218">
        <v>2023</v>
      </c>
      <c r="C5218">
        <v>4</v>
      </c>
      <c r="D5218" t="s">
        <v>17</v>
      </c>
      <c r="E5218">
        <f>VLOOKUP(B5218&amp;D5218,Sheet1!$A$2:$N$799,14,FALSE)</f>
        <v>1.7</v>
      </c>
      <c r="F5218">
        <f t="shared" si="81"/>
        <v>4.9000000000000004</v>
      </c>
      <c r="G5218" t="s">
        <v>53</v>
      </c>
      <c r="H5218">
        <f>VLOOKUP(B5218&amp;G5218,Sheet1!$A$2:$N$799,14,FALSE)</f>
        <v>-3.2</v>
      </c>
      <c r="I5218">
        <v>0</v>
      </c>
      <c r="J5218">
        <v>1</v>
      </c>
      <c r="K5218">
        <v>1</v>
      </c>
      <c r="L5218">
        <v>0</v>
      </c>
    </row>
    <row r="5219" spans="1:12" x14ac:dyDescent="0.25">
      <c r="A5219" t="s">
        <v>2533</v>
      </c>
      <c r="B5219">
        <v>2023</v>
      </c>
      <c r="C5219">
        <v>4</v>
      </c>
      <c r="D5219" t="s">
        <v>25</v>
      </c>
      <c r="E5219">
        <f>VLOOKUP(B5219&amp;D5219,Sheet1!$A$2:$N$799,14,FALSE)</f>
        <v>-3.8</v>
      </c>
      <c r="F5219">
        <f t="shared" si="81"/>
        <v>-1.7999999999999998</v>
      </c>
      <c r="G5219" t="s">
        <v>10</v>
      </c>
      <c r="H5219">
        <f>VLOOKUP(B5219&amp;G5219,Sheet1!$A$2:$N$799,14,FALSE)</f>
        <v>-2</v>
      </c>
      <c r="I5219">
        <v>1</v>
      </c>
      <c r="J5219">
        <v>0</v>
      </c>
      <c r="K5219">
        <v>2</v>
      </c>
      <c r="L5219">
        <v>2</v>
      </c>
    </row>
    <row r="5220" spans="1:12" x14ac:dyDescent="0.25">
      <c r="A5220" t="s">
        <v>2534</v>
      </c>
      <c r="B5220">
        <v>2023</v>
      </c>
      <c r="C5220">
        <v>4</v>
      </c>
      <c r="D5220" t="s">
        <v>40</v>
      </c>
      <c r="E5220">
        <f>VLOOKUP(B5220&amp;D5220,Sheet1!$A$2:$N$799,14,FALSE)</f>
        <v>4.3</v>
      </c>
      <c r="F5220">
        <f t="shared" si="81"/>
        <v>3.0999999999999996</v>
      </c>
      <c r="G5220" t="s">
        <v>23</v>
      </c>
      <c r="H5220">
        <f>VLOOKUP(B5220&amp;G5220,Sheet1!$A$2:$N$799,14,FALSE)</f>
        <v>1.2</v>
      </c>
      <c r="I5220">
        <v>1</v>
      </c>
      <c r="J5220">
        <v>1</v>
      </c>
      <c r="K5220">
        <v>2</v>
      </c>
      <c r="L5220">
        <v>1</v>
      </c>
    </row>
    <row r="5221" spans="1:12" x14ac:dyDescent="0.25">
      <c r="A5221" t="s">
        <v>2535</v>
      </c>
      <c r="B5221">
        <v>2023</v>
      </c>
      <c r="C5221">
        <v>4</v>
      </c>
      <c r="D5221" t="s">
        <v>52</v>
      </c>
      <c r="E5221">
        <f>VLOOKUP(B5221&amp;D5221,Sheet1!$A$2:$N$799,14,FALSE)</f>
        <v>3.7</v>
      </c>
      <c r="F5221">
        <f t="shared" si="81"/>
        <v>9.5</v>
      </c>
      <c r="G5221" t="s">
        <v>43</v>
      </c>
      <c r="H5221">
        <f>VLOOKUP(B5221&amp;G5221,Sheet1!$A$2:$N$799,14,FALSE)</f>
        <v>-5.8</v>
      </c>
      <c r="I5221">
        <v>1</v>
      </c>
      <c r="J5221">
        <v>2</v>
      </c>
      <c r="K5221">
        <v>1</v>
      </c>
      <c r="L5221">
        <v>-1</v>
      </c>
    </row>
    <row r="5222" spans="1:12" x14ac:dyDescent="0.25">
      <c r="A5222" t="s">
        <v>2536</v>
      </c>
      <c r="B5222">
        <v>2023</v>
      </c>
      <c r="C5222">
        <v>4</v>
      </c>
      <c r="D5222" t="s">
        <v>31</v>
      </c>
      <c r="E5222">
        <f>VLOOKUP(B5222&amp;D5222,Sheet1!$A$2:$N$799,14,FALSE)</f>
        <v>3</v>
      </c>
      <c r="F5222">
        <f t="shared" si="81"/>
        <v>4.3</v>
      </c>
      <c r="G5222" t="s">
        <v>26</v>
      </c>
      <c r="H5222">
        <f>VLOOKUP(B5222&amp;G5222,Sheet1!$A$2:$N$799,14,FALSE)</f>
        <v>-1.3</v>
      </c>
      <c r="I5222">
        <v>1</v>
      </c>
      <c r="J5222">
        <v>1</v>
      </c>
      <c r="K5222">
        <v>1</v>
      </c>
      <c r="L5222">
        <v>0</v>
      </c>
    </row>
    <row r="5223" spans="1:12" x14ac:dyDescent="0.25">
      <c r="A5223" t="s">
        <v>2537</v>
      </c>
      <c r="B5223">
        <v>2023</v>
      </c>
      <c r="C5223">
        <v>4</v>
      </c>
      <c r="D5223" t="s">
        <v>44</v>
      </c>
      <c r="E5223">
        <f>VLOOKUP(B5223&amp;D5223,Sheet1!$A$2:$N$799,14,FALSE)</f>
        <v>-0.9</v>
      </c>
      <c r="F5223">
        <f t="shared" si="81"/>
        <v>1.3000000000000003</v>
      </c>
      <c r="G5223" t="s">
        <v>47</v>
      </c>
      <c r="H5223">
        <f>VLOOKUP(B5223&amp;G5223,Sheet1!$A$2:$N$799,14,FALSE)</f>
        <v>-2.2000000000000002</v>
      </c>
      <c r="I5223">
        <v>0</v>
      </c>
      <c r="J5223">
        <v>3</v>
      </c>
      <c r="K5223">
        <v>1</v>
      </c>
      <c r="L5223">
        <v>-2</v>
      </c>
    </row>
    <row r="5224" spans="1:12" x14ac:dyDescent="0.25">
      <c r="A5224" t="s">
        <v>2538</v>
      </c>
      <c r="B5224">
        <v>2023</v>
      </c>
      <c r="C5224">
        <v>4</v>
      </c>
      <c r="D5224" t="s">
        <v>34</v>
      </c>
      <c r="E5224">
        <f>VLOOKUP(B5224&amp;D5224,Sheet1!$A$2:$N$799,14,FALSE)</f>
        <v>4.4000000000000004</v>
      </c>
      <c r="F5224">
        <f t="shared" si="81"/>
        <v>-2.0999999999999996</v>
      </c>
      <c r="G5224" t="s">
        <v>11</v>
      </c>
      <c r="H5224">
        <f>VLOOKUP(B5224&amp;G5224,Sheet1!$A$2:$N$799,14,FALSE)</f>
        <v>6.5</v>
      </c>
      <c r="I5224">
        <v>0</v>
      </c>
      <c r="J5224">
        <v>2</v>
      </c>
      <c r="K5224">
        <v>0</v>
      </c>
      <c r="L5224">
        <v>-2</v>
      </c>
    </row>
    <row r="5225" spans="1:12" x14ac:dyDescent="0.25">
      <c r="A5225" t="s">
        <v>2539</v>
      </c>
      <c r="B5225">
        <v>2023</v>
      </c>
      <c r="C5225">
        <v>4</v>
      </c>
      <c r="D5225" t="s">
        <v>32</v>
      </c>
      <c r="E5225">
        <f>VLOOKUP(B5225&amp;D5225,Sheet1!$A$2:$N$799,14,FALSE)</f>
        <v>-0.6</v>
      </c>
      <c r="F5225">
        <f t="shared" si="81"/>
        <v>9.3000000000000007</v>
      </c>
      <c r="G5225" t="s">
        <v>14</v>
      </c>
      <c r="H5225">
        <f>VLOOKUP(B5225&amp;G5225,Sheet1!$A$2:$N$799,14,FALSE)</f>
        <v>-9.9</v>
      </c>
      <c r="I5225">
        <v>1</v>
      </c>
      <c r="J5225">
        <v>2</v>
      </c>
      <c r="K5225">
        <v>1</v>
      </c>
      <c r="L5225">
        <v>-1</v>
      </c>
    </row>
    <row r="5226" spans="1:12" x14ac:dyDescent="0.25">
      <c r="A5226" t="s">
        <v>2540</v>
      </c>
      <c r="B5226">
        <v>2023</v>
      </c>
      <c r="C5226">
        <v>4</v>
      </c>
      <c r="D5226" t="s">
        <v>35</v>
      </c>
      <c r="E5226">
        <f>VLOOKUP(B5226&amp;D5226,Sheet1!$A$2:$N$799,14,FALSE)</f>
        <v>-7.9</v>
      </c>
      <c r="F5226">
        <f t="shared" si="81"/>
        <v>-17.100000000000001</v>
      </c>
      <c r="G5226" t="s">
        <v>49</v>
      </c>
      <c r="H5226">
        <f>VLOOKUP(B5226&amp;G5226,Sheet1!$A$2:$N$799,14,FALSE)</f>
        <v>9.1999999999999993</v>
      </c>
      <c r="I5226">
        <v>0</v>
      </c>
      <c r="J5226">
        <v>3</v>
      </c>
      <c r="K5226">
        <v>0</v>
      </c>
      <c r="L5226">
        <v>-3</v>
      </c>
    </row>
    <row r="5227" spans="1:12" x14ac:dyDescent="0.25">
      <c r="A5227" t="s">
        <v>2541</v>
      </c>
      <c r="B5227">
        <v>2023</v>
      </c>
      <c r="C5227">
        <v>4</v>
      </c>
      <c r="D5227" t="s">
        <v>19</v>
      </c>
      <c r="E5227">
        <f>VLOOKUP(B5227&amp;D5227,Sheet1!$A$2:$N$799,14,FALSE)</f>
        <v>0.7</v>
      </c>
      <c r="F5227">
        <f t="shared" si="81"/>
        <v>0.29999999999999993</v>
      </c>
      <c r="G5227" t="s">
        <v>55</v>
      </c>
      <c r="H5227">
        <f>VLOOKUP(B5227&amp;G5227,Sheet1!$A$2:$N$799,14,FALSE)</f>
        <v>0.4</v>
      </c>
      <c r="I5227">
        <v>0</v>
      </c>
      <c r="J5227">
        <v>1</v>
      </c>
      <c r="K5227">
        <v>0</v>
      </c>
      <c r="L5227">
        <v>-1</v>
      </c>
    </row>
    <row r="5228" spans="1:12" x14ac:dyDescent="0.25">
      <c r="A5228" t="s">
        <v>2542</v>
      </c>
      <c r="B5228">
        <v>2023</v>
      </c>
      <c r="C5228">
        <v>4</v>
      </c>
      <c r="D5228" t="s">
        <v>22</v>
      </c>
      <c r="E5228">
        <f>VLOOKUP(B5228&amp;D5228,Sheet1!$A$2:$N$799,14,FALSE)</f>
        <v>-1</v>
      </c>
      <c r="F5228">
        <f t="shared" si="81"/>
        <v>6.9</v>
      </c>
      <c r="G5228" t="s">
        <v>41</v>
      </c>
      <c r="H5228">
        <f>VLOOKUP(B5228&amp;G5228,Sheet1!$A$2:$N$799,14,FALSE)</f>
        <v>-7.9</v>
      </c>
      <c r="I5228">
        <v>1</v>
      </c>
      <c r="J5228">
        <v>0</v>
      </c>
      <c r="K5228">
        <v>3</v>
      </c>
      <c r="L5228">
        <v>3</v>
      </c>
    </row>
    <row r="5229" spans="1:12" x14ac:dyDescent="0.25">
      <c r="A5229" t="s">
        <v>2543</v>
      </c>
      <c r="B5229">
        <v>2023</v>
      </c>
      <c r="C5229">
        <v>4</v>
      </c>
      <c r="D5229" t="s">
        <v>13</v>
      </c>
      <c r="E5229">
        <f>VLOOKUP(B5229&amp;D5229,Sheet1!$A$2:$N$799,14,FALSE)</f>
        <v>1.1000000000000001</v>
      </c>
      <c r="F5229">
        <f t="shared" si="81"/>
        <v>-1.1000000000000001</v>
      </c>
      <c r="G5229" t="s">
        <v>38</v>
      </c>
      <c r="H5229">
        <f>VLOOKUP(B5229&amp;G5229,Sheet1!$A$2:$N$799,14,FALSE)</f>
        <v>2.2000000000000002</v>
      </c>
      <c r="I5229">
        <v>1</v>
      </c>
      <c r="J5229">
        <v>1</v>
      </c>
      <c r="K5229">
        <v>3</v>
      </c>
      <c r="L5229">
        <v>2</v>
      </c>
    </row>
    <row r="5230" spans="1:12" x14ac:dyDescent="0.25">
      <c r="A5230" t="s">
        <v>2544</v>
      </c>
      <c r="B5230">
        <v>2023</v>
      </c>
      <c r="C5230">
        <v>4</v>
      </c>
      <c r="D5230" t="s">
        <v>56</v>
      </c>
      <c r="E5230">
        <f>VLOOKUP(B5230&amp;D5230,Sheet1!$A$2:$N$799,14,FALSE)</f>
        <v>-11.1</v>
      </c>
      <c r="F5230">
        <f t="shared" si="81"/>
        <v>-11</v>
      </c>
      <c r="G5230" t="s">
        <v>28</v>
      </c>
      <c r="H5230">
        <f>VLOOKUP(B5230&amp;G5230,Sheet1!$A$2:$N$799,14,FALSE)</f>
        <v>-0.1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2545</v>
      </c>
      <c r="B5231">
        <v>2023</v>
      </c>
      <c r="C5231">
        <v>5</v>
      </c>
      <c r="D5231" t="s">
        <v>16</v>
      </c>
      <c r="E5231">
        <f>VLOOKUP(B5231&amp;D5231,Sheet1!$A$2:$N$799,14,FALSE)</f>
        <v>13.2</v>
      </c>
      <c r="F5231">
        <f t="shared" si="81"/>
        <v>12.5</v>
      </c>
      <c r="G5231" t="s">
        <v>19</v>
      </c>
      <c r="H5231">
        <f>VLOOKUP(B5231&amp;G5231,Sheet1!$A$2:$N$799,14,FALSE)</f>
        <v>0.7</v>
      </c>
      <c r="I5231">
        <v>0</v>
      </c>
      <c r="J5231">
        <v>4</v>
      </c>
      <c r="K5231">
        <v>0</v>
      </c>
      <c r="L5231">
        <v>-4</v>
      </c>
    </row>
    <row r="5232" spans="1:12" x14ac:dyDescent="0.25">
      <c r="A5232" t="s">
        <v>2546</v>
      </c>
      <c r="B5232">
        <v>2023</v>
      </c>
      <c r="C5232">
        <v>5</v>
      </c>
      <c r="D5232" t="s">
        <v>14</v>
      </c>
      <c r="E5232">
        <f>VLOOKUP(B5232&amp;D5232,Sheet1!$A$2:$N$799,14,FALSE)</f>
        <v>-9.9</v>
      </c>
      <c r="F5232">
        <f t="shared" si="81"/>
        <v>-14.2</v>
      </c>
      <c r="G5232" t="s">
        <v>40</v>
      </c>
      <c r="H5232">
        <f>VLOOKUP(B5232&amp;G5232,Sheet1!$A$2:$N$799,14,FALSE)</f>
        <v>4.3</v>
      </c>
      <c r="I5232">
        <v>0</v>
      </c>
      <c r="J5232">
        <v>3</v>
      </c>
      <c r="K5232">
        <v>0</v>
      </c>
      <c r="L5232">
        <v>-3</v>
      </c>
    </row>
    <row r="5233" spans="1:12" x14ac:dyDescent="0.25">
      <c r="A5233" t="s">
        <v>2547</v>
      </c>
      <c r="B5233">
        <v>2023</v>
      </c>
      <c r="C5233">
        <v>5</v>
      </c>
      <c r="D5233" t="s">
        <v>10</v>
      </c>
      <c r="E5233">
        <f>VLOOKUP(B5233&amp;D5233,Sheet1!$A$2:$N$799,14,FALSE)</f>
        <v>-2</v>
      </c>
      <c r="F5233">
        <f t="shared" si="81"/>
        <v>9.1</v>
      </c>
      <c r="G5233" t="s">
        <v>56</v>
      </c>
      <c r="H5233">
        <f>VLOOKUP(B5233&amp;G5233,Sheet1!$A$2:$N$799,14,FALSE)</f>
        <v>-11.1</v>
      </c>
      <c r="I5233">
        <v>1</v>
      </c>
      <c r="J5233">
        <v>0</v>
      </c>
      <c r="K5233">
        <v>2</v>
      </c>
      <c r="L5233">
        <v>2</v>
      </c>
    </row>
    <row r="5234" spans="1:12" x14ac:dyDescent="0.25">
      <c r="A5234" t="s">
        <v>2548</v>
      </c>
      <c r="B5234">
        <v>2023</v>
      </c>
      <c r="C5234">
        <v>5</v>
      </c>
      <c r="D5234" t="s">
        <v>17</v>
      </c>
      <c r="E5234">
        <f>VLOOKUP(B5234&amp;D5234,Sheet1!$A$2:$N$799,14,FALSE)</f>
        <v>1.7</v>
      </c>
      <c r="F5234">
        <f t="shared" si="81"/>
        <v>7.1000000000000005</v>
      </c>
      <c r="G5234" t="s">
        <v>46</v>
      </c>
      <c r="H5234">
        <f>VLOOKUP(B5234&amp;G5234,Sheet1!$A$2:$N$799,14,FALSE)</f>
        <v>-5.4</v>
      </c>
      <c r="I5234">
        <v>1</v>
      </c>
      <c r="J5234">
        <v>1</v>
      </c>
      <c r="K5234">
        <v>3</v>
      </c>
      <c r="L5234">
        <v>2</v>
      </c>
    </row>
    <row r="5235" spans="1:12" x14ac:dyDescent="0.25">
      <c r="A5235" t="s">
        <v>2549</v>
      </c>
      <c r="B5235">
        <v>2023</v>
      </c>
      <c r="C5235">
        <v>5</v>
      </c>
      <c r="D5235" t="s">
        <v>49</v>
      </c>
      <c r="E5235">
        <f>VLOOKUP(B5235&amp;D5235,Sheet1!$A$2:$N$799,14,FALSE)</f>
        <v>9.1999999999999993</v>
      </c>
      <c r="F5235">
        <f t="shared" si="81"/>
        <v>-2.6000000000000014</v>
      </c>
      <c r="G5235" t="s">
        <v>50</v>
      </c>
      <c r="H5235">
        <f>VLOOKUP(B5235&amp;G5235,Sheet1!$A$2:$N$799,14,FALSE)</f>
        <v>11.8</v>
      </c>
      <c r="I5235">
        <v>0</v>
      </c>
      <c r="J5235">
        <v>4</v>
      </c>
      <c r="K5235">
        <v>1</v>
      </c>
      <c r="L5235">
        <v>-3</v>
      </c>
    </row>
    <row r="5236" spans="1:12" x14ac:dyDescent="0.25">
      <c r="A5236" t="s">
        <v>2550</v>
      </c>
      <c r="B5236">
        <v>2023</v>
      </c>
      <c r="C5236">
        <v>5</v>
      </c>
      <c r="D5236" t="s">
        <v>23</v>
      </c>
      <c r="E5236">
        <f>VLOOKUP(B5236&amp;D5236,Sheet1!$A$2:$N$799,14,FALSE)</f>
        <v>1.2</v>
      </c>
      <c r="F5236">
        <f t="shared" si="81"/>
        <v>2.1</v>
      </c>
      <c r="G5236" t="s">
        <v>44</v>
      </c>
      <c r="H5236">
        <f>VLOOKUP(B5236&amp;G5236,Sheet1!$A$2:$N$799,14,FALSE)</f>
        <v>-0.9</v>
      </c>
      <c r="I5236">
        <v>0</v>
      </c>
      <c r="J5236">
        <v>3</v>
      </c>
      <c r="K5236">
        <v>1</v>
      </c>
      <c r="L5236">
        <v>-2</v>
      </c>
    </row>
    <row r="5237" spans="1:12" x14ac:dyDescent="0.25">
      <c r="A5237" t="s">
        <v>2551</v>
      </c>
      <c r="B5237">
        <v>2023</v>
      </c>
      <c r="C5237">
        <v>5</v>
      </c>
      <c r="D5237" t="s">
        <v>55</v>
      </c>
      <c r="E5237">
        <f>VLOOKUP(B5237&amp;D5237,Sheet1!$A$2:$N$799,14,FALSE)</f>
        <v>0.4</v>
      </c>
      <c r="F5237">
        <f t="shared" si="81"/>
        <v>5.4</v>
      </c>
      <c r="G5237" t="s">
        <v>37</v>
      </c>
      <c r="H5237">
        <f>VLOOKUP(B5237&amp;G5237,Sheet1!$A$2:$N$799,14,FALSE)</f>
        <v>-5</v>
      </c>
      <c r="I5237">
        <v>0</v>
      </c>
      <c r="J5237">
        <v>0</v>
      </c>
      <c r="K5237">
        <v>2</v>
      </c>
      <c r="L5237">
        <v>2</v>
      </c>
    </row>
    <row r="5238" spans="1:12" x14ac:dyDescent="0.25">
      <c r="A5238" t="s">
        <v>2552</v>
      </c>
      <c r="B5238">
        <v>2023</v>
      </c>
      <c r="C5238">
        <v>5</v>
      </c>
      <c r="D5238" t="s">
        <v>29</v>
      </c>
      <c r="E5238">
        <f>VLOOKUP(B5238&amp;D5238,Sheet1!$A$2:$N$799,14,FALSE)</f>
        <v>1.4</v>
      </c>
      <c r="F5238">
        <f t="shared" si="81"/>
        <v>-5.0999999999999996</v>
      </c>
      <c r="G5238" t="s">
        <v>11</v>
      </c>
      <c r="H5238">
        <f>VLOOKUP(B5238&amp;G5238,Sheet1!$A$2:$N$799,14,FALSE)</f>
        <v>6.5</v>
      </c>
      <c r="I5238">
        <v>1</v>
      </c>
      <c r="J5238">
        <v>2</v>
      </c>
      <c r="K5238">
        <v>2</v>
      </c>
      <c r="L5238">
        <v>0</v>
      </c>
    </row>
    <row r="5239" spans="1:12" x14ac:dyDescent="0.25">
      <c r="A5239" t="s">
        <v>2553</v>
      </c>
      <c r="B5239">
        <v>2023</v>
      </c>
      <c r="C5239">
        <v>5</v>
      </c>
      <c r="D5239" t="s">
        <v>52</v>
      </c>
      <c r="E5239">
        <f>VLOOKUP(B5239&amp;D5239,Sheet1!$A$2:$N$799,14,FALSE)</f>
        <v>3.7</v>
      </c>
      <c r="F5239">
        <f t="shared" si="81"/>
        <v>4.3</v>
      </c>
      <c r="G5239" t="s">
        <v>32</v>
      </c>
      <c r="H5239">
        <f>VLOOKUP(B5239&amp;G5239,Sheet1!$A$2:$N$799,14,FALSE)</f>
        <v>-0.6</v>
      </c>
      <c r="I5239">
        <v>1</v>
      </c>
      <c r="J5239">
        <v>0</v>
      </c>
      <c r="K5239">
        <v>1</v>
      </c>
      <c r="L5239">
        <v>1</v>
      </c>
    </row>
    <row r="5240" spans="1:12" x14ac:dyDescent="0.25">
      <c r="A5240" t="s">
        <v>2554</v>
      </c>
      <c r="B5240">
        <v>2023</v>
      </c>
      <c r="C5240">
        <v>5</v>
      </c>
      <c r="D5240" t="s">
        <v>38</v>
      </c>
      <c r="E5240">
        <f>VLOOKUP(B5240&amp;D5240,Sheet1!$A$2:$N$799,14,FALSE)</f>
        <v>2.2000000000000002</v>
      </c>
      <c r="F5240">
        <f t="shared" si="81"/>
        <v>10.100000000000001</v>
      </c>
      <c r="G5240" t="s">
        <v>35</v>
      </c>
      <c r="H5240">
        <f>VLOOKUP(B5240&amp;G5240,Sheet1!$A$2:$N$799,14,FALSE)</f>
        <v>-7.9</v>
      </c>
      <c r="I5240">
        <v>1</v>
      </c>
      <c r="J5240">
        <v>0</v>
      </c>
      <c r="K5240">
        <v>3</v>
      </c>
      <c r="L5240">
        <v>3</v>
      </c>
    </row>
    <row r="5241" spans="1:12" x14ac:dyDescent="0.25">
      <c r="A5241" t="s">
        <v>2555</v>
      </c>
      <c r="B5241">
        <v>2023</v>
      </c>
      <c r="C5241">
        <v>5</v>
      </c>
      <c r="D5241" t="s">
        <v>41</v>
      </c>
      <c r="E5241">
        <f>VLOOKUP(B5241&amp;D5241,Sheet1!$A$2:$N$799,14,FALSE)</f>
        <v>-7.9</v>
      </c>
      <c r="F5241">
        <f t="shared" si="81"/>
        <v>-12.3</v>
      </c>
      <c r="G5241" t="s">
        <v>34</v>
      </c>
      <c r="H5241">
        <f>VLOOKUP(B5241&amp;G5241,Sheet1!$A$2:$N$799,14,FALSE)</f>
        <v>4.4000000000000004</v>
      </c>
      <c r="I5241">
        <v>0</v>
      </c>
      <c r="J5241">
        <v>0</v>
      </c>
      <c r="K5241">
        <v>3</v>
      </c>
      <c r="L5241">
        <v>3</v>
      </c>
    </row>
    <row r="5242" spans="1:12" x14ac:dyDescent="0.25">
      <c r="A5242" t="s">
        <v>2556</v>
      </c>
      <c r="B5242">
        <v>2023</v>
      </c>
      <c r="C5242">
        <v>5</v>
      </c>
      <c r="D5242" t="s">
        <v>43</v>
      </c>
      <c r="E5242">
        <f>VLOOKUP(B5242&amp;D5242,Sheet1!$A$2:$N$799,14,FALSE)</f>
        <v>-5.8</v>
      </c>
      <c r="F5242">
        <f t="shared" si="81"/>
        <v>-2</v>
      </c>
      <c r="G5242" t="s">
        <v>25</v>
      </c>
      <c r="H5242">
        <f>VLOOKUP(B5242&amp;G5242,Sheet1!$A$2:$N$799,14,FALSE)</f>
        <v>-3.8</v>
      </c>
      <c r="I5242">
        <v>1</v>
      </c>
      <c r="J5242">
        <v>2</v>
      </c>
      <c r="K5242">
        <v>3</v>
      </c>
      <c r="L5242">
        <v>1</v>
      </c>
    </row>
    <row r="5243" spans="1:12" x14ac:dyDescent="0.25">
      <c r="A5243" t="s">
        <v>2557</v>
      </c>
      <c r="B5243">
        <v>2023</v>
      </c>
      <c r="C5243">
        <v>5</v>
      </c>
      <c r="D5243" t="s">
        <v>28</v>
      </c>
      <c r="E5243">
        <f>VLOOKUP(B5243&amp;D5243,Sheet1!$A$2:$N$799,14,FALSE)</f>
        <v>-0.1</v>
      </c>
      <c r="F5243">
        <f t="shared" si="81"/>
        <v>-3.1</v>
      </c>
      <c r="G5243" t="s">
        <v>31</v>
      </c>
      <c r="H5243">
        <f>VLOOKUP(B5243&amp;G5243,Sheet1!$A$2:$N$799,14,FALSE)</f>
        <v>3</v>
      </c>
      <c r="I5243">
        <v>1</v>
      </c>
      <c r="J5243">
        <v>1</v>
      </c>
      <c r="K5243">
        <v>0</v>
      </c>
      <c r="L5243">
        <v>-1</v>
      </c>
    </row>
    <row r="5244" spans="1:12" x14ac:dyDescent="0.25">
      <c r="A5244" t="s">
        <v>2558</v>
      </c>
      <c r="B5244">
        <v>2023</v>
      </c>
      <c r="C5244">
        <v>5</v>
      </c>
      <c r="D5244" t="s">
        <v>53</v>
      </c>
      <c r="E5244">
        <f>VLOOKUP(B5244&amp;D5244,Sheet1!$A$2:$N$799,14,FALSE)</f>
        <v>-3.2</v>
      </c>
      <c r="F5244">
        <f t="shared" si="81"/>
        <v>-1.9000000000000001</v>
      </c>
      <c r="G5244" t="s">
        <v>26</v>
      </c>
      <c r="H5244">
        <f>VLOOKUP(B5244&amp;G5244,Sheet1!$A$2:$N$799,14,FALSE)</f>
        <v>-1.3</v>
      </c>
      <c r="I5244">
        <v>0</v>
      </c>
      <c r="J5244">
        <v>1</v>
      </c>
      <c r="K5244">
        <v>0</v>
      </c>
      <c r="L5244">
        <v>-1</v>
      </c>
    </row>
    <row r="5245" spans="1:12" x14ac:dyDescent="0.25">
      <c r="A5245" t="s">
        <v>2559</v>
      </c>
      <c r="B5245">
        <v>2023</v>
      </c>
      <c r="C5245">
        <v>6</v>
      </c>
      <c r="D5245" t="s">
        <v>46</v>
      </c>
      <c r="E5245">
        <f>VLOOKUP(B5245&amp;D5245,Sheet1!$A$2:$N$799,14,FALSE)</f>
        <v>-5.4</v>
      </c>
      <c r="F5245">
        <f t="shared" si="81"/>
        <v>-8.4</v>
      </c>
      <c r="G5245" t="s">
        <v>31</v>
      </c>
      <c r="H5245">
        <f>VLOOKUP(B5245&amp;G5245,Sheet1!$A$2:$N$799,14,FALSE)</f>
        <v>3</v>
      </c>
      <c r="I5245">
        <v>0</v>
      </c>
      <c r="J5245">
        <v>3</v>
      </c>
      <c r="K5245">
        <v>0</v>
      </c>
      <c r="L5245">
        <v>-3</v>
      </c>
    </row>
    <row r="5246" spans="1:12" x14ac:dyDescent="0.25">
      <c r="A5246" t="s">
        <v>2560</v>
      </c>
      <c r="B5246">
        <v>2023</v>
      </c>
      <c r="C5246">
        <v>6</v>
      </c>
      <c r="D5246" t="s">
        <v>16</v>
      </c>
      <c r="E5246">
        <f>VLOOKUP(B5246&amp;D5246,Sheet1!$A$2:$N$799,14,FALSE)</f>
        <v>13.2</v>
      </c>
      <c r="F5246">
        <f t="shared" si="81"/>
        <v>16.399999999999999</v>
      </c>
      <c r="G5246" t="s">
        <v>53</v>
      </c>
      <c r="H5246">
        <f>VLOOKUP(B5246&amp;G5246,Sheet1!$A$2:$N$799,14,FALSE)</f>
        <v>-3.2</v>
      </c>
      <c r="I5246">
        <v>1</v>
      </c>
      <c r="J5246">
        <v>2</v>
      </c>
      <c r="K5246">
        <v>1</v>
      </c>
      <c r="L5246">
        <v>-1</v>
      </c>
    </row>
    <row r="5247" spans="1:12" x14ac:dyDescent="0.25">
      <c r="A5247" t="s">
        <v>2561</v>
      </c>
      <c r="B5247">
        <v>2023</v>
      </c>
      <c r="C5247">
        <v>6</v>
      </c>
      <c r="D5247" t="s">
        <v>14</v>
      </c>
      <c r="E5247">
        <f>VLOOKUP(B5247&amp;D5247,Sheet1!$A$2:$N$799,14,FALSE)</f>
        <v>-9.9</v>
      </c>
      <c r="F5247">
        <f t="shared" si="81"/>
        <v>-14.3</v>
      </c>
      <c r="G5247" t="s">
        <v>34</v>
      </c>
      <c r="H5247">
        <f>VLOOKUP(B5247&amp;G5247,Sheet1!$A$2:$N$799,14,FALSE)</f>
        <v>4.4000000000000004</v>
      </c>
      <c r="I5247">
        <v>0</v>
      </c>
      <c r="J5247">
        <v>0</v>
      </c>
      <c r="K5247">
        <v>1</v>
      </c>
      <c r="L5247">
        <v>1</v>
      </c>
    </row>
    <row r="5248" spans="1:12" x14ac:dyDescent="0.25">
      <c r="A5248" t="s">
        <v>2562</v>
      </c>
      <c r="B5248">
        <v>2023</v>
      </c>
      <c r="C5248">
        <v>6</v>
      </c>
      <c r="D5248" t="s">
        <v>49</v>
      </c>
      <c r="E5248">
        <f>VLOOKUP(B5248&amp;D5248,Sheet1!$A$2:$N$799,14,FALSE)</f>
        <v>9.1999999999999993</v>
      </c>
      <c r="F5248">
        <f t="shared" si="81"/>
        <v>11.399999999999999</v>
      </c>
      <c r="G5248" t="s">
        <v>47</v>
      </c>
      <c r="H5248">
        <f>VLOOKUP(B5248&amp;G5248,Sheet1!$A$2:$N$799,14,FALSE)</f>
        <v>-2.2000000000000002</v>
      </c>
      <c r="I5248">
        <v>1</v>
      </c>
      <c r="J5248">
        <v>0</v>
      </c>
      <c r="K5248">
        <v>2</v>
      </c>
      <c r="L5248">
        <v>2</v>
      </c>
    </row>
    <row r="5249" spans="1:12" x14ac:dyDescent="0.25">
      <c r="A5249" t="s">
        <v>2563</v>
      </c>
      <c r="B5249">
        <v>2023</v>
      </c>
      <c r="C5249">
        <v>6</v>
      </c>
      <c r="D5249" t="s">
        <v>25</v>
      </c>
      <c r="E5249">
        <f>VLOOKUP(B5249&amp;D5249,Sheet1!$A$2:$N$799,14,FALSE)</f>
        <v>-3.8</v>
      </c>
      <c r="F5249">
        <f t="shared" si="81"/>
        <v>-7.5</v>
      </c>
      <c r="G5249" t="s">
        <v>52</v>
      </c>
      <c r="H5249">
        <f>VLOOKUP(B5249&amp;G5249,Sheet1!$A$2:$N$799,14,FALSE)</f>
        <v>3.7</v>
      </c>
      <c r="I5249">
        <v>0</v>
      </c>
      <c r="J5249">
        <v>3</v>
      </c>
      <c r="K5249">
        <v>1</v>
      </c>
      <c r="L5249">
        <v>-2</v>
      </c>
    </row>
    <row r="5250" spans="1:12" x14ac:dyDescent="0.25">
      <c r="A5250" t="s">
        <v>2564</v>
      </c>
      <c r="B5250">
        <v>2023</v>
      </c>
      <c r="C5250">
        <v>6</v>
      </c>
      <c r="D5250" t="s">
        <v>40</v>
      </c>
      <c r="E5250">
        <f>VLOOKUP(B5250&amp;D5250,Sheet1!$A$2:$N$799,14,FALSE)</f>
        <v>4.3</v>
      </c>
      <c r="F5250">
        <f t="shared" si="81"/>
        <v>3.1999999999999997</v>
      </c>
      <c r="G5250" t="s">
        <v>13</v>
      </c>
      <c r="H5250">
        <f>VLOOKUP(B5250&amp;G5250,Sheet1!$A$2:$N$799,14,FALSE)</f>
        <v>1.1000000000000001</v>
      </c>
      <c r="I5250">
        <v>1</v>
      </c>
      <c r="J5250">
        <v>0</v>
      </c>
      <c r="K5250">
        <v>1</v>
      </c>
      <c r="L5250">
        <v>1</v>
      </c>
    </row>
    <row r="5251" spans="1:12" x14ac:dyDescent="0.25">
      <c r="A5251" t="s">
        <v>2565</v>
      </c>
      <c r="B5251">
        <v>2023</v>
      </c>
      <c r="C5251">
        <v>6</v>
      </c>
      <c r="D5251" t="s">
        <v>26</v>
      </c>
      <c r="E5251">
        <f>VLOOKUP(B5251&amp;D5251,Sheet1!$A$2:$N$799,14,FALSE)</f>
        <v>-1.3</v>
      </c>
      <c r="F5251">
        <f t="shared" ref="F5251:F5314" si="82">E5251-H5251</f>
        <v>-2.7</v>
      </c>
      <c r="G5251" t="s">
        <v>29</v>
      </c>
      <c r="H5251">
        <f>VLOOKUP(B5251&amp;G5251,Sheet1!$A$2:$N$799,14,FALSE)</f>
        <v>1.4</v>
      </c>
      <c r="I5251">
        <v>0</v>
      </c>
      <c r="J5251">
        <v>4</v>
      </c>
      <c r="K5251">
        <v>1</v>
      </c>
      <c r="L5251">
        <v>-3</v>
      </c>
    </row>
    <row r="5252" spans="1:12" x14ac:dyDescent="0.25">
      <c r="A5252" t="s">
        <v>2566</v>
      </c>
      <c r="B5252">
        <v>2023</v>
      </c>
      <c r="C5252">
        <v>6</v>
      </c>
      <c r="D5252" t="s">
        <v>32</v>
      </c>
      <c r="E5252">
        <f>VLOOKUP(B5252&amp;D5252,Sheet1!$A$2:$N$799,14,FALSE)</f>
        <v>-0.6</v>
      </c>
      <c r="F5252">
        <f t="shared" si="82"/>
        <v>1.4</v>
      </c>
      <c r="G5252" t="s">
        <v>10</v>
      </c>
      <c r="H5252">
        <f>VLOOKUP(B5252&amp;G5252,Sheet1!$A$2:$N$799,14,FALSE)</f>
        <v>-2</v>
      </c>
      <c r="I5252">
        <v>1</v>
      </c>
      <c r="J5252">
        <v>1</v>
      </c>
      <c r="K5252">
        <v>3</v>
      </c>
      <c r="L5252">
        <v>2</v>
      </c>
    </row>
    <row r="5253" spans="1:12" x14ac:dyDescent="0.25">
      <c r="A5253" t="s">
        <v>2567</v>
      </c>
      <c r="B5253">
        <v>2023</v>
      </c>
      <c r="C5253">
        <v>6</v>
      </c>
      <c r="D5253" t="s">
        <v>35</v>
      </c>
      <c r="E5253">
        <f>VLOOKUP(B5253&amp;D5253,Sheet1!$A$2:$N$799,14,FALSE)</f>
        <v>-7.9</v>
      </c>
      <c r="F5253">
        <f t="shared" si="82"/>
        <v>-7</v>
      </c>
      <c r="G5253" t="s">
        <v>44</v>
      </c>
      <c r="H5253">
        <f>VLOOKUP(B5253&amp;G5253,Sheet1!$A$2:$N$799,14,FALSE)</f>
        <v>-0.9</v>
      </c>
      <c r="I5253">
        <v>0</v>
      </c>
      <c r="J5253">
        <v>1</v>
      </c>
      <c r="K5253">
        <v>1</v>
      </c>
      <c r="L5253">
        <v>0</v>
      </c>
    </row>
    <row r="5254" spans="1:12" x14ac:dyDescent="0.25">
      <c r="A5254" t="s">
        <v>2568</v>
      </c>
      <c r="B5254">
        <v>2023</v>
      </c>
      <c r="C5254">
        <v>6</v>
      </c>
      <c r="D5254" t="s">
        <v>38</v>
      </c>
      <c r="E5254">
        <f>VLOOKUP(B5254&amp;D5254,Sheet1!$A$2:$N$799,14,FALSE)</f>
        <v>2.2000000000000002</v>
      </c>
      <c r="F5254">
        <f t="shared" si="82"/>
        <v>1.8000000000000003</v>
      </c>
      <c r="G5254" t="s">
        <v>55</v>
      </c>
      <c r="H5254">
        <f>VLOOKUP(B5254&amp;G5254,Sheet1!$A$2:$N$799,14,FALSE)</f>
        <v>0.4</v>
      </c>
      <c r="I5254">
        <v>0</v>
      </c>
      <c r="J5254">
        <v>1</v>
      </c>
      <c r="K5254">
        <v>1</v>
      </c>
      <c r="L5254">
        <v>0</v>
      </c>
    </row>
    <row r="5255" spans="1:12" x14ac:dyDescent="0.25">
      <c r="A5255" t="s">
        <v>2569</v>
      </c>
      <c r="B5255">
        <v>2023</v>
      </c>
      <c r="C5255">
        <v>6</v>
      </c>
      <c r="D5255" t="s">
        <v>41</v>
      </c>
      <c r="E5255">
        <f>VLOOKUP(B5255&amp;D5255,Sheet1!$A$2:$N$799,14,FALSE)</f>
        <v>-7.9</v>
      </c>
      <c r="F5255">
        <f t="shared" si="82"/>
        <v>-14.4</v>
      </c>
      <c r="G5255" t="s">
        <v>11</v>
      </c>
      <c r="H5255">
        <f>VLOOKUP(B5255&amp;G5255,Sheet1!$A$2:$N$799,14,FALSE)</f>
        <v>6.5</v>
      </c>
      <c r="I5255">
        <v>0</v>
      </c>
      <c r="J5255">
        <v>0</v>
      </c>
      <c r="K5255">
        <v>2</v>
      </c>
      <c r="L5255">
        <v>2</v>
      </c>
    </row>
    <row r="5256" spans="1:12" x14ac:dyDescent="0.25">
      <c r="A5256" t="s">
        <v>2570</v>
      </c>
      <c r="B5256">
        <v>2023</v>
      </c>
      <c r="C5256">
        <v>6</v>
      </c>
      <c r="D5256" t="s">
        <v>28</v>
      </c>
      <c r="E5256">
        <f>VLOOKUP(B5256&amp;D5256,Sheet1!$A$2:$N$799,14,FALSE)</f>
        <v>-0.1</v>
      </c>
      <c r="F5256">
        <f t="shared" si="82"/>
        <v>5.7</v>
      </c>
      <c r="G5256" t="s">
        <v>43</v>
      </c>
      <c r="H5256">
        <f>VLOOKUP(B5256&amp;G5256,Sheet1!$A$2:$N$799,14,FALSE)</f>
        <v>-5.8</v>
      </c>
      <c r="I5256">
        <v>0</v>
      </c>
      <c r="J5256">
        <v>4</v>
      </c>
      <c r="K5256">
        <v>0</v>
      </c>
      <c r="L5256">
        <v>-4</v>
      </c>
    </row>
    <row r="5257" spans="1:12" x14ac:dyDescent="0.25">
      <c r="A5257" t="s">
        <v>2571</v>
      </c>
      <c r="B5257">
        <v>2023</v>
      </c>
      <c r="C5257">
        <v>6</v>
      </c>
      <c r="D5257" t="s">
        <v>22</v>
      </c>
      <c r="E5257">
        <f>VLOOKUP(B5257&amp;D5257,Sheet1!$A$2:$N$799,14,FALSE)</f>
        <v>-1</v>
      </c>
      <c r="F5257">
        <f t="shared" si="82"/>
        <v>-2.7</v>
      </c>
      <c r="G5257" t="s">
        <v>17</v>
      </c>
      <c r="H5257">
        <f>VLOOKUP(B5257&amp;G5257,Sheet1!$A$2:$N$799,14,FALSE)</f>
        <v>1.7</v>
      </c>
      <c r="I5257">
        <v>0</v>
      </c>
      <c r="J5257">
        <v>2</v>
      </c>
      <c r="K5257">
        <v>1</v>
      </c>
      <c r="L5257">
        <v>-1</v>
      </c>
    </row>
    <row r="5258" spans="1:12" x14ac:dyDescent="0.25">
      <c r="A5258" t="s">
        <v>2572</v>
      </c>
      <c r="B5258">
        <v>2023</v>
      </c>
      <c r="C5258">
        <v>6</v>
      </c>
      <c r="D5258" t="s">
        <v>50</v>
      </c>
      <c r="E5258">
        <f>VLOOKUP(B5258&amp;D5258,Sheet1!$A$2:$N$799,14,FALSE)</f>
        <v>11.8</v>
      </c>
      <c r="F5258">
        <f t="shared" si="82"/>
        <v>8.5</v>
      </c>
      <c r="G5258" t="s">
        <v>20</v>
      </c>
      <c r="H5258">
        <f>VLOOKUP(B5258&amp;G5258,Sheet1!$A$2:$N$799,14,FALSE)</f>
        <v>3.3</v>
      </c>
      <c r="I5258">
        <v>0</v>
      </c>
      <c r="J5258">
        <v>1</v>
      </c>
      <c r="K5258">
        <v>2</v>
      </c>
      <c r="L5258">
        <v>1</v>
      </c>
    </row>
    <row r="5259" spans="1:12" x14ac:dyDescent="0.25">
      <c r="A5259" t="s">
        <v>2573</v>
      </c>
      <c r="B5259">
        <v>2023</v>
      </c>
      <c r="C5259">
        <v>6</v>
      </c>
      <c r="D5259" t="s">
        <v>56</v>
      </c>
      <c r="E5259">
        <f>VLOOKUP(B5259&amp;D5259,Sheet1!$A$2:$N$799,14,FALSE)</f>
        <v>-11.1</v>
      </c>
      <c r="F5259">
        <f t="shared" si="82"/>
        <v>-6.1</v>
      </c>
      <c r="G5259" t="s">
        <v>37</v>
      </c>
      <c r="H5259">
        <f>VLOOKUP(B5259&amp;G5259,Sheet1!$A$2:$N$799,14,FALSE)</f>
        <v>-5</v>
      </c>
      <c r="I5259">
        <v>1</v>
      </c>
      <c r="J5259">
        <v>0</v>
      </c>
      <c r="K5259">
        <v>3</v>
      </c>
      <c r="L5259">
        <v>3</v>
      </c>
    </row>
    <row r="5260" spans="1:12" x14ac:dyDescent="0.25">
      <c r="A5260" t="s">
        <v>2574</v>
      </c>
      <c r="B5260">
        <v>2023</v>
      </c>
      <c r="C5260">
        <v>7</v>
      </c>
      <c r="D5260" t="s">
        <v>46</v>
      </c>
      <c r="E5260">
        <f>VLOOKUP(B5260&amp;D5260,Sheet1!$A$2:$N$799,14,FALSE)</f>
        <v>-5.4</v>
      </c>
      <c r="F5260">
        <f t="shared" si="82"/>
        <v>-4.4000000000000004</v>
      </c>
      <c r="G5260" t="s">
        <v>22</v>
      </c>
      <c r="H5260">
        <f>VLOOKUP(B5260&amp;G5260,Sheet1!$A$2:$N$799,14,FALSE)</f>
        <v>-1</v>
      </c>
      <c r="I5260">
        <v>0</v>
      </c>
      <c r="J5260">
        <v>1</v>
      </c>
      <c r="K5260">
        <v>2</v>
      </c>
      <c r="L5260">
        <v>1</v>
      </c>
    </row>
    <row r="5261" spans="1:12" x14ac:dyDescent="0.25">
      <c r="A5261" t="s">
        <v>2575</v>
      </c>
      <c r="B5261">
        <v>2023</v>
      </c>
      <c r="C5261">
        <v>7</v>
      </c>
      <c r="D5261" t="s">
        <v>37</v>
      </c>
      <c r="E5261">
        <f>VLOOKUP(B5261&amp;D5261,Sheet1!$A$2:$N$799,14,FALSE)</f>
        <v>-5</v>
      </c>
      <c r="F5261">
        <f t="shared" si="82"/>
        <v>-6.1</v>
      </c>
      <c r="G5261" t="s">
        <v>13</v>
      </c>
      <c r="H5261">
        <f>VLOOKUP(B5261&amp;G5261,Sheet1!$A$2:$N$799,14,FALSE)</f>
        <v>1.1000000000000001</v>
      </c>
      <c r="I5261">
        <v>1</v>
      </c>
      <c r="J5261">
        <v>3</v>
      </c>
      <c r="K5261">
        <v>2</v>
      </c>
      <c r="L5261">
        <v>-1</v>
      </c>
    </row>
    <row r="5262" spans="1:12" x14ac:dyDescent="0.25">
      <c r="A5262" t="s">
        <v>2576</v>
      </c>
      <c r="B5262">
        <v>2023</v>
      </c>
      <c r="C5262">
        <v>7</v>
      </c>
      <c r="D5262" t="s">
        <v>11</v>
      </c>
      <c r="E5262">
        <f>VLOOKUP(B5262&amp;D5262,Sheet1!$A$2:$N$799,14,FALSE)</f>
        <v>6.5</v>
      </c>
      <c r="F5262">
        <f t="shared" si="82"/>
        <v>14.4</v>
      </c>
      <c r="G5262" t="s">
        <v>35</v>
      </c>
      <c r="H5262">
        <f>VLOOKUP(B5262&amp;G5262,Sheet1!$A$2:$N$799,14,FALSE)</f>
        <v>-7.9</v>
      </c>
      <c r="I5262">
        <v>0</v>
      </c>
      <c r="J5262">
        <v>2</v>
      </c>
      <c r="K5262">
        <v>1</v>
      </c>
      <c r="L5262">
        <v>-1</v>
      </c>
    </row>
    <row r="5263" spans="1:12" x14ac:dyDescent="0.25">
      <c r="A5263" t="s">
        <v>2577</v>
      </c>
      <c r="B5263">
        <v>2023</v>
      </c>
      <c r="C5263">
        <v>7</v>
      </c>
      <c r="D5263" t="s">
        <v>20</v>
      </c>
      <c r="E5263">
        <f>VLOOKUP(B5263&amp;D5263,Sheet1!$A$2:$N$799,14,FALSE)</f>
        <v>3.3</v>
      </c>
      <c r="F5263">
        <f t="shared" si="82"/>
        <v>4.5999999999999996</v>
      </c>
      <c r="G5263" t="s">
        <v>26</v>
      </c>
      <c r="H5263">
        <f>VLOOKUP(B5263&amp;G5263,Sheet1!$A$2:$N$799,14,FALSE)</f>
        <v>-1.3</v>
      </c>
      <c r="I5263">
        <v>1</v>
      </c>
      <c r="J5263">
        <v>2</v>
      </c>
      <c r="K5263">
        <v>4</v>
      </c>
      <c r="L5263">
        <v>2</v>
      </c>
    </row>
    <row r="5264" spans="1:12" x14ac:dyDescent="0.25">
      <c r="A5264" t="s">
        <v>2578</v>
      </c>
      <c r="B5264">
        <v>2023</v>
      </c>
      <c r="C5264">
        <v>7</v>
      </c>
      <c r="D5264" t="s">
        <v>40</v>
      </c>
      <c r="E5264">
        <f>VLOOKUP(B5264&amp;D5264,Sheet1!$A$2:$N$799,14,FALSE)</f>
        <v>4.3</v>
      </c>
      <c r="F5264">
        <f t="shared" si="82"/>
        <v>-8.8999999999999986</v>
      </c>
      <c r="G5264" t="s">
        <v>16</v>
      </c>
      <c r="H5264">
        <f>VLOOKUP(B5264&amp;G5264,Sheet1!$A$2:$N$799,14,FALSE)</f>
        <v>13.2</v>
      </c>
      <c r="I5264">
        <v>0</v>
      </c>
      <c r="J5264">
        <v>1</v>
      </c>
      <c r="K5264">
        <v>1</v>
      </c>
      <c r="L5264">
        <v>0</v>
      </c>
    </row>
    <row r="5265" spans="1:12" x14ac:dyDescent="0.25">
      <c r="A5265" t="s">
        <v>2579</v>
      </c>
      <c r="B5265">
        <v>2023</v>
      </c>
      <c r="C5265">
        <v>7</v>
      </c>
      <c r="D5265" t="s">
        <v>23</v>
      </c>
      <c r="E5265">
        <f>VLOOKUP(B5265&amp;D5265,Sheet1!$A$2:$N$799,14,FALSE)</f>
        <v>1.2</v>
      </c>
      <c r="F5265">
        <f t="shared" si="82"/>
        <v>5</v>
      </c>
      <c r="G5265" t="s">
        <v>25</v>
      </c>
      <c r="H5265">
        <f>VLOOKUP(B5265&amp;G5265,Sheet1!$A$2:$N$799,14,FALSE)</f>
        <v>-3.8</v>
      </c>
      <c r="I5265">
        <v>0</v>
      </c>
      <c r="J5265">
        <v>1</v>
      </c>
      <c r="K5265">
        <v>0</v>
      </c>
      <c r="L5265">
        <v>-1</v>
      </c>
    </row>
    <row r="5266" spans="1:12" x14ac:dyDescent="0.25">
      <c r="A5266" t="s">
        <v>2580</v>
      </c>
      <c r="B5266">
        <v>2023</v>
      </c>
      <c r="C5266">
        <v>7</v>
      </c>
      <c r="D5266" t="s">
        <v>29</v>
      </c>
      <c r="E5266">
        <f>VLOOKUP(B5266&amp;D5266,Sheet1!$A$2:$N$799,14,FALSE)</f>
        <v>1.4</v>
      </c>
      <c r="F5266">
        <f t="shared" si="82"/>
        <v>-0.80000000000000027</v>
      </c>
      <c r="G5266" t="s">
        <v>38</v>
      </c>
      <c r="H5266">
        <f>VLOOKUP(B5266&amp;G5266,Sheet1!$A$2:$N$799,14,FALSE)</f>
        <v>2.2000000000000002</v>
      </c>
      <c r="I5266">
        <v>1</v>
      </c>
      <c r="J5266">
        <v>1</v>
      </c>
      <c r="K5266">
        <v>2</v>
      </c>
      <c r="L5266">
        <v>1</v>
      </c>
    </row>
    <row r="5267" spans="1:12" x14ac:dyDescent="0.25">
      <c r="A5267" t="s">
        <v>2581</v>
      </c>
      <c r="B5267">
        <v>2023</v>
      </c>
      <c r="C5267">
        <v>7</v>
      </c>
      <c r="D5267" t="s">
        <v>47</v>
      </c>
      <c r="E5267">
        <f>VLOOKUP(B5267&amp;D5267,Sheet1!$A$2:$N$799,14,FALSE)</f>
        <v>-2.2000000000000002</v>
      </c>
      <c r="F5267">
        <f t="shared" si="82"/>
        <v>-5.9</v>
      </c>
      <c r="G5267" t="s">
        <v>52</v>
      </c>
      <c r="H5267">
        <f>VLOOKUP(B5267&amp;G5267,Sheet1!$A$2:$N$799,14,FALSE)</f>
        <v>3.7</v>
      </c>
      <c r="I5267">
        <v>0</v>
      </c>
      <c r="J5267">
        <v>2</v>
      </c>
      <c r="K5267">
        <v>2</v>
      </c>
      <c r="L5267">
        <v>0</v>
      </c>
    </row>
    <row r="5268" spans="1:12" x14ac:dyDescent="0.25">
      <c r="A5268" t="s">
        <v>2582</v>
      </c>
      <c r="B5268">
        <v>2023</v>
      </c>
      <c r="C5268">
        <v>7</v>
      </c>
      <c r="D5268" t="s">
        <v>44</v>
      </c>
      <c r="E5268">
        <f>VLOOKUP(B5268&amp;D5268,Sheet1!$A$2:$N$799,14,FALSE)</f>
        <v>-0.9</v>
      </c>
      <c r="F5268">
        <f t="shared" si="82"/>
        <v>1.1000000000000001</v>
      </c>
      <c r="G5268" t="s">
        <v>10</v>
      </c>
      <c r="H5268">
        <f>VLOOKUP(B5268&amp;G5268,Sheet1!$A$2:$N$799,14,FALSE)</f>
        <v>-2</v>
      </c>
      <c r="I5268">
        <v>0</v>
      </c>
      <c r="J5268">
        <v>3</v>
      </c>
      <c r="K5268">
        <v>0</v>
      </c>
      <c r="L5268">
        <v>-3</v>
      </c>
    </row>
    <row r="5269" spans="1:12" x14ac:dyDescent="0.25">
      <c r="A5269" t="s">
        <v>2583</v>
      </c>
      <c r="B5269">
        <v>2023</v>
      </c>
      <c r="C5269">
        <v>7</v>
      </c>
      <c r="D5269" t="s">
        <v>34</v>
      </c>
      <c r="E5269">
        <f>VLOOKUP(B5269&amp;D5269,Sheet1!$A$2:$N$799,14,FALSE)</f>
        <v>4.4000000000000004</v>
      </c>
      <c r="F5269">
        <f t="shared" si="82"/>
        <v>4.5</v>
      </c>
      <c r="G5269" t="s">
        <v>28</v>
      </c>
      <c r="H5269">
        <f>VLOOKUP(B5269&amp;G5269,Sheet1!$A$2:$N$799,14,FALSE)</f>
        <v>-0.1</v>
      </c>
      <c r="I5269">
        <v>0</v>
      </c>
      <c r="J5269">
        <v>1</v>
      </c>
      <c r="K5269">
        <v>2</v>
      </c>
      <c r="L5269">
        <v>1</v>
      </c>
    </row>
    <row r="5270" spans="1:12" x14ac:dyDescent="0.25">
      <c r="A5270" t="s">
        <v>2584</v>
      </c>
      <c r="B5270">
        <v>2023</v>
      </c>
      <c r="C5270">
        <v>7</v>
      </c>
      <c r="D5270" t="s">
        <v>19</v>
      </c>
      <c r="E5270">
        <f>VLOOKUP(B5270&amp;D5270,Sheet1!$A$2:$N$799,14,FALSE)</f>
        <v>0.7</v>
      </c>
      <c r="F5270">
        <f t="shared" si="82"/>
        <v>-2.2999999999999998</v>
      </c>
      <c r="G5270" t="s">
        <v>31</v>
      </c>
      <c r="H5270">
        <f>VLOOKUP(B5270&amp;G5270,Sheet1!$A$2:$N$799,14,FALSE)</f>
        <v>3</v>
      </c>
      <c r="I5270">
        <v>1</v>
      </c>
      <c r="J5270">
        <v>0</v>
      </c>
      <c r="K5270">
        <v>1</v>
      </c>
      <c r="L5270">
        <v>1</v>
      </c>
    </row>
    <row r="5271" spans="1:12" x14ac:dyDescent="0.25">
      <c r="A5271" t="s">
        <v>2585</v>
      </c>
      <c r="B5271">
        <v>2023</v>
      </c>
      <c r="C5271">
        <v>7</v>
      </c>
      <c r="D5271" t="s">
        <v>50</v>
      </c>
      <c r="E5271">
        <f>VLOOKUP(B5271&amp;D5271,Sheet1!$A$2:$N$799,14,FALSE)</f>
        <v>11.8</v>
      </c>
      <c r="F5271">
        <f t="shared" si="82"/>
        <v>12.4</v>
      </c>
      <c r="G5271" t="s">
        <v>32</v>
      </c>
      <c r="H5271">
        <f>VLOOKUP(B5271&amp;G5271,Sheet1!$A$2:$N$799,14,FALSE)</f>
        <v>-0.6</v>
      </c>
      <c r="I5271">
        <v>0</v>
      </c>
      <c r="J5271">
        <v>3</v>
      </c>
      <c r="K5271">
        <v>1</v>
      </c>
      <c r="L5271">
        <v>-2</v>
      </c>
    </row>
    <row r="5272" spans="1:12" x14ac:dyDescent="0.25">
      <c r="A5272" t="s">
        <v>2586</v>
      </c>
      <c r="B5272">
        <v>2023</v>
      </c>
      <c r="C5272">
        <v>7</v>
      </c>
      <c r="D5272" t="s">
        <v>56</v>
      </c>
      <c r="E5272">
        <f>VLOOKUP(B5272&amp;D5272,Sheet1!$A$2:$N$799,14,FALSE)</f>
        <v>-11.1</v>
      </c>
      <c r="F5272">
        <f t="shared" si="82"/>
        <v>-3.1999999999999993</v>
      </c>
      <c r="G5272" t="s">
        <v>41</v>
      </c>
      <c r="H5272">
        <f>VLOOKUP(B5272&amp;G5272,Sheet1!$A$2:$N$799,14,FALSE)</f>
        <v>-7.9</v>
      </c>
      <c r="I5272">
        <v>0</v>
      </c>
      <c r="J5272">
        <v>2</v>
      </c>
      <c r="K5272">
        <v>1</v>
      </c>
      <c r="L5272">
        <v>-1</v>
      </c>
    </row>
    <row r="5273" spans="1:12" x14ac:dyDescent="0.25">
      <c r="A5273" t="s">
        <v>2587</v>
      </c>
      <c r="B5273">
        <v>2023</v>
      </c>
      <c r="C5273">
        <v>8</v>
      </c>
      <c r="D5273" t="s">
        <v>37</v>
      </c>
      <c r="E5273">
        <f>VLOOKUP(B5273&amp;D5273,Sheet1!$A$2:$N$799,14,FALSE)</f>
        <v>-5</v>
      </c>
      <c r="F5273">
        <f t="shared" si="82"/>
        <v>-1.7999999999999998</v>
      </c>
      <c r="G5273" t="s">
        <v>53</v>
      </c>
      <c r="H5273">
        <f>VLOOKUP(B5273&amp;G5273,Sheet1!$A$2:$N$799,14,FALSE)</f>
        <v>-3.2</v>
      </c>
      <c r="I5273">
        <v>0</v>
      </c>
      <c r="J5273">
        <v>1</v>
      </c>
      <c r="K5273">
        <v>1</v>
      </c>
      <c r="L5273">
        <v>0</v>
      </c>
    </row>
    <row r="5274" spans="1:12" x14ac:dyDescent="0.25">
      <c r="A5274" t="s">
        <v>2588</v>
      </c>
      <c r="B5274">
        <v>2023</v>
      </c>
      <c r="C5274">
        <v>8</v>
      </c>
      <c r="D5274" t="s">
        <v>16</v>
      </c>
      <c r="E5274">
        <f>VLOOKUP(B5274&amp;D5274,Sheet1!$A$2:$N$799,14,FALSE)</f>
        <v>13.2</v>
      </c>
      <c r="F5274">
        <f t="shared" si="82"/>
        <v>18.600000000000001</v>
      </c>
      <c r="G5274" t="s">
        <v>46</v>
      </c>
      <c r="H5274">
        <f>VLOOKUP(B5274&amp;G5274,Sheet1!$A$2:$N$799,14,FALSE)</f>
        <v>-5.4</v>
      </c>
      <c r="I5274">
        <v>1</v>
      </c>
      <c r="J5274">
        <v>0</v>
      </c>
      <c r="K5274">
        <v>2</v>
      </c>
      <c r="L5274">
        <v>2</v>
      </c>
    </row>
    <row r="5275" spans="1:12" x14ac:dyDescent="0.25">
      <c r="A5275" t="s">
        <v>2589</v>
      </c>
      <c r="B5275">
        <v>2023</v>
      </c>
      <c r="C5275">
        <v>8</v>
      </c>
      <c r="D5275" t="s">
        <v>10</v>
      </c>
      <c r="E5275">
        <f>VLOOKUP(B5275&amp;D5275,Sheet1!$A$2:$N$799,14,FALSE)</f>
        <v>-2</v>
      </c>
      <c r="F5275">
        <f t="shared" si="82"/>
        <v>0.20000000000000018</v>
      </c>
      <c r="G5275" t="s">
        <v>47</v>
      </c>
      <c r="H5275">
        <f>VLOOKUP(B5275&amp;G5275,Sheet1!$A$2:$N$799,14,FALSE)</f>
        <v>-2.2000000000000002</v>
      </c>
      <c r="I5275">
        <v>0</v>
      </c>
      <c r="J5275">
        <v>2</v>
      </c>
      <c r="K5275">
        <v>1</v>
      </c>
      <c r="L5275">
        <v>-1</v>
      </c>
    </row>
    <row r="5276" spans="1:12" x14ac:dyDescent="0.25">
      <c r="A5276" t="s">
        <v>2590</v>
      </c>
      <c r="B5276">
        <v>2023</v>
      </c>
      <c r="C5276">
        <v>8</v>
      </c>
      <c r="D5276" t="s">
        <v>17</v>
      </c>
      <c r="E5276">
        <f>VLOOKUP(B5276&amp;D5276,Sheet1!$A$2:$N$799,14,FALSE)</f>
        <v>1.7</v>
      </c>
      <c r="F5276">
        <f t="shared" si="82"/>
        <v>-10.100000000000001</v>
      </c>
      <c r="G5276" t="s">
        <v>50</v>
      </c>
      <c r="H5276">
        <f>VLOOKUP(B5276&amp;G5276,Sheet1!$A$2:$N$799,14,FALSE)</f>
        <v>11.8</v>
      </c>
      <c r="I5276">
        <v>1</v>
      </c>
      <c r="J5276">
        <v>1</v>
      </c>
      <c r="K5276">
        <v>3</v>
      </c>
      <c r="L5276">
        <v>2</v>
      </c>
    </row>
    <row r="5277" spans="1:12" x14ac:dyDescent="0.25">
      <c r="A5277" t="s">
        <v>2591</v>
      </c>
      <c r="B5277">
        <v>2023</v>
      </c>
      <c r="C5277">
        <v>8</v>
      </c>
      <c r="D5277" t="s">
        <v>20</v>
      </c>
      <c r="E5277">
        <f>VLOOKUP(B5277&amp;D5277,Sheet1!$A$2:$N$799,14,FALSE)</f>
        <v>3.3</v>
      </c>
      <c r="F5277">
        <f t="shared" si="82"/>
        <v>4.3</v>
      </c>
      <c r="G5277" t="s">
        <v>22</v>
      </c>
      <c r="H5277">
        <f>VLOOKUP(B5277&amp;G5277,Sheet1!$A$2:$N$799,14,FALSE)</f>
        <v>-1</v>
      </c>
      <c r="I5277">
        <v>0</v>
      </c>
      <c r="J5277">
        <v>3</v>
      </c>
      <c r="K5277">
        <v>2</v>
      </c>
      <c r="L5277">
        <v>-1</v>
      </c>
    </row>
    <row r="5278" spans="1:12" x14ac:dyDescent="0.25">
      <c r="A5278" t="s">
        <v>2592</v>
      </c>
      <c r="B5278">
        <v>2023</v>
      </c>
      <c r="C5278">
        <v>8</v>
      </c>
      <c r="D5278" t="s">
        <v>55</v>
      </c>
      <c r="E5278">
        <f>VLOOKUP(B5278&amp;D5278,Sheet1!$A$2:$N$799,14,FALSE)</f>
        <v>0.4</v>
      </c>
      <c r="F5278">
        <f t="shared" si="82"/>
        <v>10.3</v>
      </c>
      <c r="G5278" t="s">
        <v>14</v>
      </c>
      <c r="H5278">
        <f>VLOOKUP(B5278&amp;G5278,Sheet1!$A$2:$N$799,14,FALSE)</f>
        <v>-9.9</v>
      </c>
      <c r="I5278">
        <v>0</v>
      </c>
      <c r="J5278">
        <v>1</v>
      </c>
      <c r="K5278">
        <v>0</v>
      </c>
      <c r="L5278">
        <v>-1</v>
      </c>
    </row>
    <row r="5279" spans="1:12" x14ac:dyDescent="0.25">
      <c r="A5279" t="s">
        <v>2593</v>
      </c>
      <c r="B5279">
        <v>2023</v>
      </c>
      <c r="C5279">
        <v>8</v>
      </c>
      <c r="D5279" t="s">
        <v>29</v>
      </c>
      <c r="E5279">
        <f>VLOOKUP(B5279&amp;D5279,Sheet1!$A$2:$N$799,14,FALSE)</f>
        <v>1.4</v>
      </c>
      <c r="F5279">
        <f t="shared" si="82"/>
        <v>0.7</v>
      </c>
      <c r="G5279" t="s">
        <v>19</v>
      </c>
      <c r="H5279">
        <f>VLOOKUP(B5279&amp;G5279,Sheet1!$A$2:$N$799,14,FALSE)</f>
        <v>0.7</v>
      </c>
      <c r="I5279">
        <v>1</v>
      </c>
      <c r="J5279">
        <v>3</v>
      </c>
      <c r="K5279">
        <v>2</v>
      </c>
      <c r="L5279">
        <v>-1</v>
      </c>
    </row>
    <row r="5280" spans="1:12" x14ac:dyDescent="0.25">
      <c r="A5280" t="s">
        <v>2594</v>
      </c>
      <c r="B5280">
        <v>2023</v>
      </c>
      <c r="C5280">
        <v>8</v>
      </c>
      <c r="D5280" t="s">
        <v>52</v>
      </c>
      <c r="E5280">
        <f>VLOOKUP(B5280&amp;D5280,Sheet1!$A$2:$N$799,14,FALSE)</f>
        <v>3.7</v>
      </c>
      <c r="F5280">
        <f t="shared" si="82"/>
        <v>7.5</v>
      </c>
      <c r="G5280" t="s">
        <v>25</v>
      </c>
      <c r="H5280">
        <f>VLOOKUP(B5280&amp;G5280,Sheet1!$A$2:$N$799,14,FALSE)</f>
        <v>-3.8</v>
      </c>
      <c r="I5280">
        <v>0</v>
      </c>
      <c r="J5280">
        <v>4</v>
      </c>
      <c r="K5280">
        <v>2</v>
      </c>
      <c r="L5280">
        <v>-2</v>
      </c>
    </row>
    <row r="5281" spans="1:12" x14ac:dyDescent="0.25">
      <c r="A5281" t="s">
        <v>2595</v>
      </c>
      <c r="B5281">
        <v>2023</v>
      </c>
      <c r="C5281">
        <v>8</v>
      </c>
      <c r="D5281" t="s">
        <v>31</v>
      </c>
      <c r="E5281">
        <f>VLOOKUP(B5281&amp;D5281,Sheet1!$A$2:$N$799,14,FALSE)</f>
        <v>3</v>
      </c>
      <c r="F5281">
        <f t="shared" si="82"/>
        <v>-6.1999999999999993</v>
      </c>
      <c r="G5281" t="s">
        <v>49</v>
      </c>
      <c r="H5281">
        <f>VLOOKUP(B5281&amp;G5281,Sheet1!$A$2:$N$799,14,FALSE)</f>
        <v>9.1999999999999993</v>
      </c>
      <c r="I5281">
        <v>0</v>
      </c>
      <c r="J5281">
        <v>1</v>
      </c>
      <c r="K5281">
        <v>1</v>
      </c>
      <c r="L5281">
        <v>0</v>
      </c>
    </row>
    <row r="5282" spans="1:12" x14ac:dyDescent="0.25">
      <c r="A5282" t="s">
        <v>2596</v>
      </c>
      <c r="B5282">
        <v>2023</v>
      </c>
      <c r="C5282">
        <v>8</v>
      </c>
      <c r="D5282" t="s">
        <v>44</v>
      </c>
      <c r="E5282">
        <f>VLOOKUP(B5282&amp;D5282,Sheet1!$A$2:$N$799,14,FALSE)</f>
        <v>-0.9</v>
      </c>
      <c r="F5282">
        <f t="shared" si="82"/>
        <v>-5.2</v>
      </c>
      <c r="G5282" t="s">
        <v>40</v>
      </c>
      <c r="H5282">
        <f>VLOOKUP(B5282&amp;G5282,Sheet1!$A$2:$N$799,14,FALSE)</f>
        <v>4.3</v>
      </c>
      <c r="I5282">
        <v>0</v>
      </c>
      <c r="J5282">
        <v>1</v>
      </c>
      <c r="K5282">
        <v>3</v>
      </c>
      <c r="L5282">
        <v>2</v>
      </c>
    </row>
    <row r="5283" spans="1:12" x14ac:dyDescent="0.25">
      <c r="A5283" t="s">
        <v>2597</v>
      </c>
      <c r="B5283">
        <v>2023</v>
      </c>
      <c r="C5283">
        <v>8</v>
      </c>
      <c r="D5283" t="s">
        <v>32</v>
      </c>
      <c r="E5283">
        <f>VLOOKUP(B5283&amp;D5283,Sheet1!$A$2:$N$799,14,FALSE)</f>
        <v>-0.6</v>
      </c>
      <c r="F5283">
        <f t="shared" si="82"/>
        <v>-1.7999999999999998</v>
      </c>
      <c r="G5283" t="s">
        <v>23</v>
      </c>
      <c r="H5283">
        <f>VLOOKUP(B5283&amp;G5283,Sheet1!$A$2:$N$799,14,FALSE)</f>
        <v>1.2</v>
      </c>
      <c r="I5283">
        <v>1</v>
      </c>
      <c r="J5283">
        <v>1</v>
      </c>
      <c r="K5283">
        <v>1</v>
      </c>
      <c r="L5283">
        <v>0</v>
      </c>
    </row>
    <row r="5284" spans="1:12" x14ac:dyDescent="0.25">
      <c r="A5284" t="s">
        <v>2598</v>
      </c>
      <c r="B5284">
        <v>2023</v>
      </c>
      <c r="C5284">
        <v>8</v>
      </c>
      <c r="D5284" t="s">
        <v>35</v>
      </c>
      <c r="E5284">
        <f>VLOOKUP(B5284&amp;D5284,Sheet1!$A$2:$N$799,14,FALSE)</f>
        <v>-7.9</v>
      </c>
      <c r="F5284">
        <f t="shared" si="82"/>
        <v>-12.3</v>
      </c>
      <c r="G5284" t="s">
        <v>34</v>
      </c>
      <c r="H5284">
        <f>VLOOKUP(B5284&amp;G5284,Sheet1!$A$2:$N$799,14,FALSE)</f>
        <v>4.4000000000000004</v>
      </c>
      <c r="I5284">
        <v>0</v>
      </c>
      <c r="J5284">
        <v>1</v>
      </c>
      <c r="K5284">
        <v>2</v>
      </c>
      <c r="L5284">
        <v>1</v>
      </c>
    </row>
    <row r="5285" spans="1:12" x14ac:dyDescent="0.25">
      <c r="A5285" t="s">
        <v>2599</v>
      </c>
      <c r="B5285">
        <v>2023</v>
      </c>
      <c r="C5285">
        <v>8</v>
      </c>
      <c r="D5285" t="s">
        <v>38</v>
      </c>
      <c r="E5285">
        <f>VLOOKUP(B5285&amp;D5285,Sheet1!$A$2:$N$799,14,FALSE)</f>
        <v>2.2000000000000002</v>
      </c>
      <c r="F5285">
        <f t="shared" si="82"/>
        <v>3.5</v>
      </c>
      <c r="G5285" t="s">
        <v>26</v>
      </c>
      <c r="H5285">
        <f>VLOOKUP(B5285&amp;G5285,Sheet1!$A$2:$N$799,14,FALSE)</f>
        <v>-1.3</v>
      </c>
      <c r="I5285">
        <v>1</v>
      </c>
      <c r="J5285">
        <v>1</v>
      </c>
      <c r="K5285">
        <v>1</v>
      </c>
      <c r="L5285">
        <v>0</v>
      </c>
    </row>
    <row r="5286" spans="1:12" x14ac:dyDescent="0.25">
      <c r="A5286" t="s">
        <v>2600</v>
      </c>
      <c r="B5286">
        <v>2023</v>
      </c>
      <c r="C5286">
        <v>8</v>
      </c>
      <c r="D5286" t="s">
        <v>43</v>
      </c>
      <c r="E5286">
        <f>VLOOKUP(B5286&amp;D5286,Sheet1!$A$2:$N$799,14,FALSE)</f>
        <v>-5.8</v>
      </c>
      <c r="F5286">
        <f t="shared" si="82"/>
        <v>2.1000000000000005</v>
      </c>
      <c r="G5286" t="s">
        <v>41</v>
      </c>
      <c r="H5286">
        <f>VLOOKUP(B5286&amp;G5286,Sheet1!$A$2:$N$799,14,FALSE)</f>
        <v>-7.9</v>
      </c>
      <c r="I5286">
        <v>1</v>
      </c>
      <c r="J5286">
        <v>2</v>
      </c>
      <c r="K5286">
        <v>0</v>
      </c>
      <c r="L5286">
        <v>-2</v>
      </c>
    </row>
    <row r="5287" spans="1:12" x14ac:dyDescent="0.25">
      <c r="A5287" t="s">
        <v>2601</v>
      </c>
      <c r="B5287">
        <v>2023</v>
      </c>
      <c r="C5287">
        <v>8</v>
      </c>
      <c r="D5287" t="s">
        <v>28</v>
      </c>
      <c r="E5287">
        <f>VLOOKUP(B5287&amp;D5287,Sheet1!$A$2:$N$799,14,FALSE)</f>
        <v>-0.1</v>
      </c>
      <c r="F5287">
        <f t="shared" si="82"/>
        <v>11</v>
      </c>
      <c r="G5287" t="s">
        <v>56</v>
      </c>
      <c r="H5287">
        <f>VLOOKUP(B5287&amp;G5287,Sheet1!$A$2:$N$799,14,FALSE)</f>
        <v>-11.1</v>
      </c>
      <c r="I5287">
        <v>1</v>
      </c>
      <c r="J5287">
        <v>2</v>
      </c>
      <c r="K5287">
        <v>1</v>
      </c>
      <c r="L5287">
        <v>-1</v>
      </c>
    </row>
    <row r="5288" spans="1:12" x14ac:dyDescent="0.25">
      <c r="A5288" t="s">
        <v>2602</v>
      </c>
      <c r="B5288">
        <v>2023</v>
      </c>
      <c r="C5288">
        <v>8</v>
      </c>
      <c r="D5288" t="s">
        <v>13</v>
      </c>
      <c r="E5288">
        <f>VLOOKUP(B5288&amp;D5288,Sheet1!$A$2:$N$799,14,FALSE)</f>
        <v>1.1000000000000001</v>
      </c>
      <c r="F5288">
        <f t="shared" si="82"/>
        <v>-5.4</v>
      </c>
      <c r="G5288" t="s">
        <v>11</v>
      </c>
      <c r="H5288">
        <f>VLOOKUP(B5288&amp;G5288,Sheet1!$A$2:$N$799,14,FALSE)</f>
        <v>6.5</v>
      </c>
      <c r="I5288">
        <v>0</v>
      </c>
      <c r="J5288">
        <v>0</v>
      </c>
      <c r="K5288">
        <v>1</v>
      </c>
      <c r="L5288">
        <v>1</v>
      </c>
    </row>
    <row r="5289" spans="1:12" x14ac:dyDescent="0.25">
      <c r="A5289" t="s">
        <v>2603</v>
      </c>
      <c r="B5289">
        <v>2023</v>
      </c>
      <c r="C5289">
        <v>9</v>
      </c>
      <c r="D5289" t="s">
        <v>46</v>
      </c>
      <c r="E5289">
        <f>VLOOKUP(B5289&amp;D5289,Sheet1!$A$2:$N$799,14,FALSE)</f>
        <v>-5.4</v>
      </c>
      <c r="F5289">
        <f t="shared" si="82"/>
        <v>-8.6999999999999993</v>
      </c>
      <c r="G5289" t="s">
        <v>20</v>
      </c>
      <c r="H5289">
        <f>VLOOKUP(B5289&amp;G5289,Sheet1!$A$2:$N$799,14,FALSE)</f>
        <v>3.3</v>
      </c>
      <c r="I5289">
        <v>0</v>
      </c>
      <c r="J5289">
        <v>3</v>
      </c>
      <c r="K5289">
        <v>0</v>
      </c>
      <c r="L5289">
        <v>-3</v>
      </c>
    </row>
    <row r="5290" spans="1:12" x14ac:dyDescent="0.25">
      <c r="A5290" t="s">
        <v>2604</v>
      </c>
      <c r="B5290">
        <v>2023</v>
      </c>
      <c r="C5290">
        <v>9</v>
      </c>
      <c r="D5290" t="s">
        <v>11</v>
      </c>
      <c r="E5290">
        <f>VLOOKUP(B5290&amp;D5290,Sheet1!$A$2:$N$799,14,FALSE)</f>
        <v>6.5</v>
      </c>
      <c r="F5290">
        <f t="shared" si="82"/>
        <v>4.8</v>
      </c>
      <c r="G5290" t="s">
        <v>17</v>
      </c>
      <c r="H5290">
        <f>VLOOKUP(B5290&amp;G5290,Sheet1!$A$2:$N$799,14,FALSE)</f>
        <v>1.7</v>
      </c>
      <c r="I5290">
        <v>0</v>
      </c>
      <c r="J5290">
        <v>2</v>
      </c>
      <c r="K5290">
        <v>0</v>
      </c>
      <c r="L5290">
        <v>-2</v>
      </c>
    </row>
    <row r="5291" spans="1:12" x14ac:dyDescent="0.25">
      <c r="A5291" t="s">
        <v>2605</v>
      </c>
      <c r="B5291">
        <v>2023</v>
      </c>
      <c r="C5291">
        <v>9</v>
      </c>
      <c r="D5291" t="s">
        <v>10</v>
      </c>
      <c r="E5291">
        <f>VLOOKUP(B5291&amp;D5291,Sheet1!$A$2:$N$799,14,FALSE)</f>
        <v>-2</v>
      </c>
      <c r="F5291">
        <f t="shared" si="82"/>
        <v>-4.2</v>
      </c>
      <c r="G5291" t="s">
        <v>38</v>
      </c>
      <c r="H5291">
        <f>VLOOKUP(B5291&amp;G5291,Sheet1!$A$2:$N$799,14,FALSE)</f>
        <v>2.2000000000000002</v>
      </c>
      <c r="I5291">
        <v>0</v>
      </c>
      <c r="J5291">
        <v>5</v>
      </c>
      <c r="K5291">
        <v>0</v>
      </c>
      <c r="L5291">
        <v>-5</v>
      </c>
    </row>
    <row r="5292" spans="1:12" x14ac:dyDescent="0.25">
      <c r="A5292" t="s">
        <v>2606</v>
      </c>
      <c r="B5292">
        <v>2023</v>
      </c>
      <c r="C5292">
        <v>9</v>
      </c>
      <c r="D5292" t="s">
        <v>49</v>
      </c>
      <c r="E5292">
        <f>VLOOKUP(B5292&amp;D5292,Sheet1!$A$2:$N$799,14,FALSE)</f>
        <v>9.1999999999999993</v>
      </c>
      <c r="F5292">
        <f t="shared" si="82"/>
        <v>9.2999999999999989</v>
      </c>
      <c r="G5292" t="s">
        <v>28</v>
      </c>
      <c r="H5292">
        <f>VLOOKUP(B5292&amp;G5292,Sheet1!$A$2:$N$799,14,FALSE)</f>
        <v>-0.1</v>
      </c>
      <c r="I5292">
        <v>0</v>
      </c>
      <c r="J5292">
        <v>1</v>
      </c>
      <c r="K5292">
        <v>0</v>
      </c>
      <c r="L5292">
        <v>-1</v>
      </c>
    </row>
    <row r="5293" spans="1:12" x14ac:dyDescent="0.25">
      <c r="A5293" t="s">
        <v>2607</v>
      </c>
      <c r="B5293">
        <v>2023</v>
      </c>
      <c r="C5293">
        <v>9</v>
      </c>
      <c r="D5293" t="s">
        <v>26</v>
      </c>
      <c r="E5293">
        <f>VLOOKUP(B5293&amp;D5293,Sheet1!$A$2:$N$799,14,FALSE)</f>
        <v>-1.3</v>
      </c>
      <c r="F5293">
        <f t="shared" si="82"/>
        <v>8.6</v>
      </c>
      <c r="G5293" t="s">
        <v>14</v>
      </c>
      <c r="H5293">
        <f>VLOOKUP(B5293&amp;G5293,Sheet1!$A$2:$N$799,14,FALSE)</f>
        <v>-9.9</v>
      </c>
      <c r="I5293">
        <v>1</v>
      </c>
      <c r="J5293">
        <v>0</v>
      </c>
      <c r="K5293">
        <v>4</v>
      </c>
      <c r="L5293">
        <v>4</v>
      </c>
    </row>
    <row r="5294" spans="1:12" x14ac:dyDescent="0.25">
      <c r="A5294" t="s">
        <v>2608</v>
      </c>
      <c r="B5294">
        <v>2023</v>
      </c>
      <c r="C5294">
        <v>9</v>
      </c>
      <c r="D5294" t="s">
        <v>47</v>
      </c>
      <c r="E5294">
        <f>VLOOKUP(B5294&amp;D5294,Sheet1!$A$2:$N$799,14,FALSE)</f>
        <v>-2.2000000000000002</v>
      </c>
      <c r="F5294">
        <f t="shared" si="82"/>
        <v>3.5999999999999996</v>
      </c>
      <c r="G5294" t="s">
        <v>43</v>
      </c>
      <c r="H5294">
        <f>VLOOKUP(B5294&amp;G5294,Sheet1!$A$2:$N$799,14,FALSE)</f>
        <v>-5.8</v>
      </c>
      <c r="I5294">
        <v>1</v>
      </c>
      <c r="J5294">
        <v>0</v>
      </c>
      <c r="K5294">
        <v>3</v>
      </c>
      <c r="L5294">
        <v>3</v>
      </c>
    </row>
    <row r="5295" spans="1:12" x14ac:dyDescent="0.25">
      <c r="A5295" t="s">
        <v>2609</v>
      </c>
      <c r="B5295">
        <v>2023</v>
      </c>
      <c r="C5295">
        <v>9</v>
      </c>
      <c r="D5295" t="s">
        <v>31</v>
      </c>
      <c r="E5295">
        <f>VLOOKUP(B5295&amp;D5295,Sheet1!$A$2:$N$799,14,FALSE)</f>
        <v>3</v>
      </c>
      <c r="F5295">
        <f t="shared" si="82"/>
        <v>1.8</v>
      </c>
      <c r="G5295" t="s">
        <v>23</v>
      </c>
      <c r="H5295">
        <f>VLOOKUP(B5295&amp;G5295,Sheet1!$A$2:$N$799,14,FALSE)</f>
        <v>1.2</v>
      </c>
      <c r="I5295">
        <v>0</v>
      </c>
      <c r="J5295">
        <v>2</v>
      </c>
      <c r="K5295">
        <v>2</v>
      </c>
      <c r="L5295">
        <v>0</v>
      </c>
    </row>
    <row r="5296" spans="1:12" x14ac:dyDescent="0.25">
      <c r="A5296" t="s">
        <v>2610</v>
      </c>
      <c r="B5296">
        <v>2023</v>
      </c>
      <c r="C5296">
        <v>9</v>
      </c>
      <c r="D5296" t="s">
        <v>34</v>
      </c>
      <c r="E5296">
        <f>VLOOKUP(B5296&amp;D5296,Sheet1!$A$2:$N$799,14,FALSE)</f>
        <v>4.4000000000000004</v>
      </c>
      <c r="F5296">
        <f t="shared" si="82"/>
        <v>0.70000000000000018</v>
      </c>
      <c r="G5296" t="s">
        <v>52</v>
      </c>
      <c r="H5296">
        <f>VLOOKUP(B5296&amp;G5296,Sheet1!$A$2:$N$799,14,FALSE)</f>
        <v>3.7</v>
      </c>
      <c r="I5296">
        <v>0</v>
      </c>
      <c r="J5296">
        <v>1</v>
      </c>
      <c r="K5296">
        <v>1</v>
      </c>
      <c r="L5296">
        <v>0</v>
      </c>
    </row>
    <row r="5297" spans="1:12" x14ac:dyDescent="0.25">
      <c r="A5297" t="s">
        <v>2611</v>
      </c>
      <c r="B5297">
        <v>2023</v>
      </c>
      <c r="C5297">
        <v>9</v>
      </c>
      <c r="D5297" t="s">
        <v>32</v>
      </c>
      <c r="E5297">
        <f>VLOOKUP(B5297&amp;D5297,Sheet1!$A$2:$N$799,14,FALSE)</f>
        <v>-0.6</v>
      </c>
      <c r="F5297">
        <f t="shared" si="82"/>
        <v>4.4000000000000004</v>
      </c>
      <c r="G5297" t="s">
        <v>37</v>
      </c>
      <c r="H5297">
        <f>VLOOKUP(B5297&amp;G5297,Sheet1!$A$2:$N$799,14,FALSE)</f>
        <v>-5</v>
      </c>
      <c r="I5297">
        <v>1</v>
      </c>
      <c r="J5297">
        <v>2</v>
      </c>
      <c r="K5297">
        <v>2</v>
      </c>
      <c r="L5297">
        <v>0</v>
      </c>
    </row>
    <row r="5298" spans="1:12" x14ac:dyDescent="0.25">
      <c r="A5298" t="s">
        <v>2612</v>
      </c>
      <c r="B5298">
        <v>2023</v>
      </c>
      <c r="C5298">
        <v>9</v>
      </c>
      <c r="D5298" t="s">
        <v>41</v>
      </c>
      <c r="E5298">
        <f>VLOOKUP(B5298&amp;D5298,Sheet1!$A$2:$N$799,14,FALSE)</f>
        <v>-7.9</v>
      </c>
      <c r="F5298">
        <f t="shared" si="82"/>
        <v>-7</v>
      </c>
      <c r="G5298" t="s">
        <v>44</v>
      </c>
      <c r="H5298">
        <f>VLOOKUP(B5298&amp;G5298,Sheet1!$A$2:$N$799,14,FALSE)</f>
        <v>-0.9</v>
      </c>
      <c r="I5298">
        <v>0</v>
      </c>
      <c r="J5298">
        <v>2</v>
      </c>
      <c r="K5298">
        <v>0</v>
      </c>
      <c r="L5298">
        <v>-2</v>
      </c>
    </row>
    <row r="5299" spans="1:12" x14ac:dyDescent="0.25">
      <c r="A5299" t="s">
        <v>2613</v>
      </c>
      <c r="B5299">
        <v>2023</v>
      </c>
      <c r="C5299">
        <v>9</v>
      </c>
      <c r="D5299" t="s">
        <v>22</v>
      </c>
      <c r="E5299">
        <f>VLOOKUP(B5299&amp;D5299,Sheet1!$A$2:$N$799,14,FALSE)</f>
        <v>-1</v>
      </c>
      <c r="F5299">
        <f t="shared" si="82"/>
        <v>-14.2</v>
      </c>
      <c r="G5299" t="s">
        <v>16</v>
      </c>
      <c r="H5299">
        <f>VLOOKUP(B5299&amp;G5299,Sheet1!$A$2:$N$799,14,FALSE)</f>
        <v>13.2</v>
      </c>
      <c r="I5299">
        <v>0</v>
      </c>
      <c r="J5299">
        <v>2</v>
      </c>
      <c r="K5299">
        <v>2</v>
      </c>
      <c r="L5299">
        <v>0</v>
      </c>
    </row>
    <row r="5300" spans="1:12" x14ac:dyDescent="0.25">
      <c r="A5300" t="s">
        <v>2614</v>
      </c>
      <c r="B5300">
        <v>2023</v>
      </c>
      <c r="C5300">
        <v>9</v>
      </c>
      <c r="D5300" t="s">
        <v>13</v>
      </c>
      <c r="E5300">
        <f>VLOOKUP(B5300&amp;D5300,Sheet1!$A$2:$N$799,14,FALSE)</f>
        <v>1.1000000000000001</v>
      </c>
      <c r="F5300">
        <f t="shared" si="82"/>
        <v>0.70000000000000007</v>
      </c>
      <c r="G5300" t="s">
        <v>55</v>
      </c>
      <c r="H5300">
        <f>VLOOKUP(B5300&amp;G5300,Sheet1!$A$2:$N$799,14,FALSE)</f>
        <v>0.4</v>
      </c>
      <c r="I5300">
        <v>0</v>
      </c>
      <c r="J5300">
        <v>1</v>
      </c>
      <c r="K5300">
        <v>1</v>
      </c>
      <c r="L5300">
        <v>0</v>
      </c>
    </row>
    <row r="5301" spans="1:12" x14ac:dyDescent="0.25">
      <c r="A5301" t="s">
        <v>2615</v>
      </c>
      <c r="B5301">
        <v>2023</v>
      </c>
      <c r="C5301">
        <v>9</v>
      </c>
      <c r="D5301" t="s">
        <v>53</v>
      </c>
      <c r="E5301">
        <f>VLOOKUP(B5301&amp;D5301,Sheet1!$A$2:$N$799,14,FALSE)</f>
        <v>-3.2</v>
      </c>
      <c r="F5301">
        <f t="shared" si="82"/>
        <v>-3.9000000000000004</v>
      </c>
      <c r="G5301" t="s">
        <v>19</v>
      </c>
      <c r="H5301">
        <f>VLOOKUP(B5301&amp;G5301,Sheet1!$A$2:$N$799,14,FALSE)</f>
        <v>0.7</v>
      </c>
      <c r="I5301">
        <v>0</v>
      </c>
      <c r="J5301">
        <v>1</v>
      </c>
      <c r="K5301">
        <v>0</v>
      </c>
      <c r="L5301">
        <v>-1</v>
      </c>
    </row>
    <row r="5302" spans="1:12" x14ac:dyDescent="0.25">
      <c r="A5302" t="s">
        <v>2616</v>
      </c>
      <c r="B5302">
        <v>2023</v>
      </c>
      <c r="C5302">
        <v>9</v>
      </c>
      <c r="D5302" t="s">
        <v>56</v>
      </c>
      <c r="E5302">
        <f>VLOOKUP(B5302&amp;D5302,Sheet1!$A$2:$N$799,14,FALSE)</f>
        <v>-11.1</v>
      </c>
      <c r="F5302">
        <f t="shared" si="82"/>
        <v>-3.1999999999999993</v>
      </c>
      <c r="G5302" t="s">
        <v>35</v>
      </c>
      <c r="H5302">
        <f>VLOOKUP(B5302&amp;G5302,Sheet1!$A$2:$N$799,14,FALSE)</f>
        <v>-7.9</v>
      </c>
      <c r="I5302">
        <v>1</v>
      </c>
      <c r="J5302">
        <v>2</v>
      </c>
      <c r="K5302">
        <v>1</v>
      </c>
      <c r="L5302">
        <v>-1</v>
      </c>
    </row>
    <row r="5303" spans="1:12" x14ac:dyDescent="0.25">
      <c r="A5303" t="s">
        <v>2617</v>
      </c>
      <c r="B5303">
        <v>2023</v>
      </c>
      <c r="C5303">
        <v>10</v>
      </c>
      <c r="D5303" t="s">
        <v>37</v>
      </c>
      <c r="E5303">
        <f>VLOOKUP(B5303&amp;D5303,Sheet1!$A$2:$N$799,14,FALSE)</f>
        <v>-5</v>
      </c>
      <c r="F5303">
        <f t="shared" si="82"/>
        <v>0.40000000000000036</v>
      </c>
      <c r="G5303" t="s">
        <v>46</v>
      </c>
      <c r="H5303">
        <f>VLOOKUP(B5303&amp;G5303,Sheet1!$A$2:$N$799,14,FALSE)</f>
        <v>-5.4</v>
      </c>
      <c r="I5303">
        <v>0</v>
      </c>
      <c r="J5303">
        <v>0</v>
      </c>
      <c r="K5303">
        <v>1</v>
      </c>
      <c r="L5303">
        <v>1</v>
      </c>
    </row>
    <row r="5304" spans="1:12" x14ac:dyDescent="0.25">
      <c r="A5304" t="s">
        <v>2618</v>
      </c>
      <c r="B5304">
        <v>2023</v>
      </c>
      <c r="C5304">
        <v>10</v>
      </c>
      <c r="D5304" t="s">
        <v>14</v>
      </c>
      <c r="E5304">
        <f>VLOOKUP(B5304&amp;D5304,Sheet1!$A$2:$N$799,14,FALSE)</f>
        <v>-9.9</v>
      </c>
      <c r="F5304">
        <f t="shared" si="82"/>
        <v>-7.9</v>
      </c>
      <c r="G5304" t="s">
        <v>10</v>
      </c>
      <c r="H5304">
        <f>VLOOKUP(B5304&amp;G5304,Sheet1!$A$2:$N$799,14,FALSE)</f>
        <v>-2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2619</v>
      </c>
      <c r="B5305">
        <v>2023</v>
      </c>
      <c r="C5305">
        <v>10</v>
      </c>
      <c r="D5305" t="s">
        <v>20</v>
      </c>
      <c r="E5305">
        <f>VLOOKUP(B5305&amp;D5305,Sheet1!$A$2:$N$799,14,FALSE)</f>
        <v>3.3</v>
      </c>
      <c r="F5305">
        <f t="shared" si="82"/>
        <v>-9.8999999999999986</v>
      </c>
      <c r="G5305" t="s">
        <v>16</v>
      </c>
      <c r="H5305">
        <f>VLOOKUP(B5305&amp;G5305,Sheet1!$A$2:$N$799,14,FALSE)</f>
        <v>13.2</v>
      </c>
      <c r="I5305">
        <v>1</v>
      </c>
      <c r="J5305">
        <v>1</v>
      </c>
      <c r="K5305">
        <v>3</v>
      </c>
      <c r="L5305">
        <v>2</v>
      </c>
    </row>
    <row r="5306" spans="1:12" x14ac:dyDescent="0.25">
      <c r="A5306" t="s">
        <v>2620</v>
      </c>
      <c r="B5306">
        <v>2023</v>
      </c>
      <c r="C5306">
        <v>10</v>
      </c>
      <c r="D5306" t="s">
        <v>25</v>
      </c>
      <c r="E5306">
        <f>VLOOKUP(B5306&amp;D5306,Sheet1!$A$2:$N$799,14,FALSE)</f>
        <v>-3.8</v>
      </c>
      <c r="F5306">
        <f t="shared" si="82"/>
        <v>-10.3</v>
      </c>
      <c r="G5306" t="s">
        <v>11</v>
      </c>
      <c r="H5306">
        <f>VLOOKUP(B5306&amp;G5306,Sheet1!$A$2:$N$799,14,FALSE)</f>
        <v>6.5</v>
      </c>
      <c r="I5306">
        <v>1</v>
      </c>
      <c r="J5306">
        <v>1</v>
      </c>
      <c r="K5306">
        <v>4</v>
      </c>
      <c r="L5306">
        <v>3</v>
      </c>
    </row>
    <row r="5307" spans="1:12" x14ac:dyDescent="0.25">
      <c r="A5307" t="s">
        <v>2621</v>
      </c>
      <c r="B5307">
        <v>2023</v>
      </c>
      <c r="C5307">
        <v>10</v>
      </c>
      <c r="D5307" t="s">
        <v>40</v>
      </c>
      <c r="E5307">
        <f>VLOOKUP(B5307&amp;D5307,Sheet1!$A$2:$N$799,14,FALSE)</f>
        <v>4.3</v>
      </c>
      <c r="F5307">
        <f t="shared" si="82"/>
        <v>6.5</v>
      </c>
      <c r="G5307" t="s">
        <v>47</v>
      </c>
      <c r="H5307">
        <f>VLOOKUP(B5307&amp;G5307,Sheet1!$A$2:$N$799,14,FALSE)</f>
        <v>-2.2000000000000002</v>
      </c>
      <c r="I5307">
        <v>1</v>
      </c>
      <c r="J5307">
        <v>0</v>
      </c>
      <c r="K5307">
        <v>1</v>
      </c>
      <c r="L5307">
        <v>1</v>
      </c>
    </row>
    <row r="5308" spans="1:12" x14ac:dyDescent="0.25">
      <c r="A5308" t="s">
        <v>2622</v>
      </c>
      <c r="B5308">
        <v>2023</v>
      </c>
      <c r="C5308">
        <v>10</v>
      </c>
      <c r="D5308" t="s">
        <v>23</v>
      </c>
      <c r="E5308">
        <f>VLOOKUP(B5308&amp;D5308,Sheet1!$A$2:$N$799,14,FALSE)</f>
        <v>1.2</v>
      </c>
      <c r="F5308">
        <f t="shared" si="82"/>
        <v>0.5</v>
      </c>
      <c r="G5308" t="s">
        <v>19</v>
      </c>
      <c r="H5308">
        <f>VLOOKUP(B5308&amp;G5308,Sheet1!$A$2:$N$799,14,FALSE)</f>
        <v>0.7</v>
      </c>
      <c r="I5308">
        <v>0</v>
      </c>
      <c r="J5308">
        <v>2</v>
      </c>
      <c r="K5308">
        <v>0</v>
      </c>
      <c r="L5308">
        <v>-2</v>
      </c>
    </row>
    <row r="5309" spans="1:12" x14ac:dyDescent="0.25">
      <c r="A5309" t="s">
        <v>2623</v>
      </c>
      <c r="B5309">
        <v>2023</v>
      </c>
      <c r="C5309">
        <v>10</v>
      </c>
      <c r="D5309" t="s">
        <v>55</v>
      </c>
      <c r="E5309">
        <f>VLOOKUP(B5309&amp;D5309,Sheet1!$A$2:$N$799,14,FALSE)</f>
        <v>0.4</v>
      </c>
      <c r="F5309">
        <f t="shared" si="82"/>
        <v>-1.2999999999999998</v>
      </c>
      <c r="G5309" t="s">
        <v>17</v>
      </c>
      <c r="H5309">
        <f>VLOOKUP(B5309&amp;G5309,Sheet1!$A$2:$N$799,14,FALSE)</f>
        <v>1.7</v>
      </c>
      <c r="I5309">
        <v>1</v>
      </c>
      <c r="J5309">
        <v>3</v>
      </c>
      <c r="K5309">
        <v>2</v>
      </c>
      <c r="L5309">
        <v>-1</v>
      </c>
    </row>
    <row r="5310" spans="1:12" x14ac:dyDescent="0.25">
      <c r="A5310" t="s">
        <v>2624</v>
      </c>
      <c r="B5310">
        <v>2023</v>
      </c>
      <c r="C5310">
        <v>10</v>
      </c>
      <c r="D5310" t="s">
        <v>26</v>
      </c>
      <c r="E5310">
        <f>VLOOKUP(B5310&amp;D5310,Sheet1!$A$2:$N$799,14,FALSE)</f>
        <v>-1.3</v>
      </c>
      <c r="F5310">
        <f t="shared" si="82"/>
        <v>6.6000000000000005</v>
      </c>
      <c r="G5310" t="s">
        <v>35</v>
      </c>
      <c r="H5310">
        <f>VLOOKUP(B5310&amp;G5310,Sheet1!$A$2:$N$799,14,FALSE)</f>
        <v>-7.9</v>
      </c>
      <c r="I5310">
        <v>1</v>
      </c>
      <c r="J5310">
        <v>1</v>
      </c>
      <c r="K5310">
        <v>2</v>
      </c>
      <c r="L5310">
        <v>1</v>
      </c>
    </row>
    <row r="5311" spans="1:12" x14ac:dyDescent="0.25">
      <c r="A5311" t="s">
        <v>2625</v>
      </c>
      <c r="B5311">
        <v>2023</v>
      </c>
      <c r="C5311">
        <v>10</v>
      </c>
      <c r="D5311" t="s">
        <v>38</v>
      </c>
      <c r="E5311">
        <f>VLOOKUP(B5311&amp;D5311,Sheet1!$A$2:$N$799,14,FALSE)</f>
        <v>2.2000000000000002</v>
      </c>
      <c r="F5311">
        <f t="shared" si="82"/>
        <v>2.8000000000000003</v>
      </c>
      <c r="G5311" t="s">
        <v>32</v>
      </c>
      <c r="H5311">
        <f>VLOOKUP(B5311&amp;G5311,Sheet1!$A$2:$N$799,14,FALSE)</f>
        <v>-0.6</v>
      </c>
      <c r="I5311">
        <v>0</v>
      </c>
      <c r="J5311">
        <v>2</v>
      </c>
      <c r="K5311">
        <v>0</v>
      </c>
      <c r="L5311">
        <v>-2</v>
      </c>
    </row>
    <row r="5312" spans="1:12" x14ac:dyDescent="0.25">
      <c r="A5312" t="s">
        <v>2626</v>
      </c>
      <c r="B5312">
        <v>2023</v>
      </c>
      <c r="C5312">
        <v>10</v>
      </c>
      <c r="D5312" t="s">
        <v>41</v>
      </c>
      <c r="E5312">
        <f>VLOOKUP(B5312&amp;D5312,Sheet1!$A$2:$N$799,14,FALSE)</f>
        <v>-7.9</v>
      </c>
      <c r="F5312">
        <f t="shared" si="82"/>
        <v>-17.100000000000001</v>
      </c>
      <c r="G5312" t="s">
        <v>49</v>
      </c>
      <c r="H5312">
        <f>VLOOKUP(B5312&amp;G5312,Sheet1!$A$2:$N$799,14,FALSE)</f>
        <v>9.1999999999999993</v>
      </c>
      <c r="I5312">
        <v>0</v>
      </c>
      <c r="J5312">
        <v>1</v>
      </c>
      <c r="K5312">
        <v>2</v>
      </c>
      <c r="L5312">
        <v>1</v>
      </c>
    </row>
    <row r="5313" spans="1:12" x14ac:dyDescent="0.25">
      <c r="A5313" t="s">
        <v>2627</v>
      </c>
      <c r="B5313">
        <v>2023</v>
      </c>
      <c r="C5313">
        <v>10</v>
      </c>
      <c r="D5313" t="s">
        <v>43</v>
      </c>
      <c r="E5313">
        <f>VLOOKUP(B5313&amp;D5313,Sheet1!$A$2:$N$799,14,FALSE)</f>
        <v>-5.8</v>
      </c>
      <c r="F5313">
        <f t="shared" si="82"/>
        <v>-4.8999999999999995</v>
      </c>
      <c r="G5313" t="s">
        <v>44</v>
      </c>
      <c r="H5313">
        <f>VLOOKUP(B5313&amp;G5313,Sheet1!$A$2:$N$799,14,FALSE)</f>
        <v>-0.9</v>
      </c>
      <c r="I5313">
        <v>0</v>
      </c>
      <c r="J5313">
        <v>1</v>
      </c>
      <c r="K5313">
        <v>2</v>
      </c>
      <c r="L5313">
        <v>1</v>
      </c>
    </row>
    <row r="5314" spans="1:12" x14ac:dyDescent="0.25">
      <c r="A5314" t="s">
        <v>2628</v>
      </c>
      <c r="B5314">
        <v>2023</v>
      </c>
      <c r="C5314">
        <v>10</v>
      </c>
      <c r="D5314" t="s">
        <v>50</v>
      </c>
      <c r="E5314">
        <f>VLOOKUP(B5314&amp;D5314,Sheet1!$A$2:$N$799,14,FALSE)</f>
        <v>11.8</v>
      </c>
      <c r="F5314">
        <f t="shared" si="82"/>
        <v>10.4</v>
      </c>
      <c r="G5314" t="s">
        <v>29</v>
      </c>
      <c r="H5314">
        <f>VLOOKUP(B5314&amp;G5314,Sheet1!$A$2:$N$799,14,FALSE)</f>
        <v>1.4</v>
      </c>
      <c r="I5314">
        <v>1</v>
      </c>
      <c r="J5314">
        <v>0</v>
      </c>
      <c r="K5314">
        <v>4</v>
      </c>
      <c r="L5314">
        <v>4</v>
      </c>
    </row>
    <row r="5315" spans="1:12" x14ac:dyDescent="0.25">
      <c r="A5315" t="s">
        <v>2629</v>
      </c>
      <c r="B5315">
        <v>2023</v>
      </c>
      <c r="C5315">
        <v>10</v>
      </c>
      <c r="D5315" t="s">
        <v>53</v>
      </c>
      <c r="E5315">
        <f>VLOOKUP(B5315&amp;D5315,Sheet1!$A$2:$N$799,14,FALSE)</f>
        <v>-3.2</v>
      </c>
      <c r="F5315">
        <f t="shared" ref="F5315:F5378" si="83">E5315-H5315</f>
        <v>-4.3000000000000007</v>
      </c>
      <c r="G5315" t="s">
        <v>13</v>
      </c>
      <c r="H5315">
        <f>VLOOKUP(B5315&amp;G5315,Sheet1!$A$2:$N$799,14,FALSE)</f>
        <v>1.1000000000000001</v>
      </c>
      <c r="I5315">
        <v>0</v>
      </c>
      <c r="J5315">
        <v>1</v>
      </c>
      <c r="K5315">
        <v>1</v>
      </c>
      <c r="L5315">
        <v>0</v>
      </c>
    </row>
    <row r="5316" spans="1:12" x14ac:dyDescent="0.25">
      <c r="A5316" t="s">
        <v>2630</v>
      </c>
      <c r="B5316">
        <v>2023</v>
      </c>
      <c r="C5316">
        <v>10</v>
      </c>
      <c r="D5316" t="s">
        <v>56</v>
      </c>
      <c r="E5316">
        <f>VLOOKUP(B5316&amp;D5316,Sheet1!$A$2:$N$799,14,FALSE)</f>
        <v>-11.1</v>
      </c>
      <c r="F5316">
        <f t="shared" si="83"/>
        <v>-10.1</v>
      </c>
      <c r="G5316" t="s">
        <v>22</v>
      </c>
      <c r="H5316">
        <f>VLOOKUP(B5316&amp;G5316,Sheet1!$A$2:$N$799,14,FALSE)</f>
        <v>-1</v>
      </c>
      <c r="I5316">
        <v>0</v>
      </c>
      <c r="J5316">
        <v>1</v>
      </c>
      <c r="K5316">
        <v>0</v>
      </c>
      <c r="L5316">
        <v>-1</v>
      </c>
    </row>
    <row r="5317" spans="1:12" x14ac:dyDescent="0.25">
      <c r="A5317" t="s">
        <v>2631</v>
      </c>
      <c r="B5317">
        <v>2023</v>
      </c>
      <c r="C5317">
        <v>11</v>
      </c>
      <c r="D5317" t="s">
        <v>46</v>
      </c>
      <c r="E5317">
        <f>VLOOKUP(B5317&amp;D5317,Sheet1!$A$2:$N$799,14,FALSE)</f>
        <v>-5.4</v>
      </c>
      <c r="F5317">
        <f t="shared" si="83"/>
        <v>-5.8000000000000007</v>
      </c>
      <c r="G5317" t="s">
        <v>55</v>
      </c>
      <c r="H5317">
        <f>VLOOKUP(B5317&amp;G5317,Sheet1!$A$2:$N$799,14,FALSE)</f>
        <v>0.4</v>
      </c>
      <c r="I5317">
        <v>0</v>
      </c>
      <c r="J5317">
        <v>1</v>
      </c>
      <c r="K5317">
        <v>4</v>
      </c>
      <c r="L5317">
        <v>3</v>
      </c>
    </row>
    <row r="5318" spans="1:12" x14ac:dyDescent="0.25">
      <c r="A5318" t="s">
        <v>2632</v>
      </c>
      <c r="B5318">
        <v>2023</v>
      </c>
      <c r="C5318">
        <v>11</v>
      </c>
      <c r="D5318" t="s">
        <v>10</v>
      </c>
      <c r="E5318">
        <f>VLOOKUP(B5318&amp;D5318,Sheet1!$A$2:$N$799,14,FALSE)</f>
        <v>-2</v>
      </c>
      <c r="F5318">
        <f t="shared" si="83"/>
        <v>-6.3</v>
      </c>
      <c r="G5318" t="s">
        <v>40</v>
      </c>
      <c r="H5318">
        <f>VLOOKUP(B5318&amp;G5318,Sheet1!$A$2:$N$799,14,FALSE)</f>
        <v>4.3</v>
      </c>
      <c r="I5318">
        <v>0</v>
      </c>
      <c r="J5318">
        <v>1</v>
      </c>
      <c r="K5318">
        <v>4</v>
      </c>
      <c r="L5318">
        <v>3</v>
      </c>
    </row>
    <row r="5319" spans="1:12" x14ac:dyDescent="0.25">
      <c r="A5319" t="s">
        <v>2633</v>
      </c>
      <c r="B5319">
        <v>2023</v>
      </c>
      <c r="C5319">
        <v>11</v>
      </c>
      <c r="D5319" t="s">
        <v>17</v>
      </c>
      <c r="E5319">
        <f>VLOOKUP(B5319&amp;D5319,Sheet1!$A$2:$N$799,14,FALSE)</f>
        <v>1.7</v>
      </c>
      <c r="F5319">
        <f t="shared" si="83"/>
        <v>-11.5</v>
      </c>
      <c r="G5319" t="s">
        <v>16</v>
      </c>
      <c r="H5319">
        <f>VLOOKUP(B5319&amp;G5319,Sheet1!$A$2:$N$799,14,FALSE)</f>
        <v>13.2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2634</v>
      </c>
      <c r="B5320">
        <v>2023</v>
      </c>
      <c r="C5320">
        <v>11</v>
      </c>
      <c r="D5320" t="s">
        <v>49</v>
      </c>
      <c r="E5320">
        <f>VLOOKUP(B5320&amp;D5320,Sheet1!$A$2:$N$799,14,FALSE)</f>
        <v>9.1999999999999993</v>
      </c>
      <c r="F5320">
        <f t="shared" si="83"/>
        <v>19.100000000000001</v>
      </c>
      <c r="G5320" t="s">
        <v>14</v>
      </c>
      <c r="H5320">
        <f>VLOOKUP(B5320&amp;G5320,Sheet1!$A$2:$N$799,14,FALSE)</f>
        <v>-9.9</v>
      </c>
      <c r="I5320">
        <v>1</v>
      </c>
      <c r="J5320">
        <v>0</v>
      </c>
      <c r="K5320">
        <v>2</v>
      </c>
      <c r="L5320">
        <v>2</v>
      </c>
    </row>
    <row r="5321" spans="1:12" x14ac:dyDescent="0.25">
      <c r="A5321" t="s">
        <v>2635</v>
      </c>
      <c r="B5321">
        <v>2023</v>
      </c>
      <c r="C5321">
        <v>11</v>
      </c>
      <c r="D5321" t="s">
        <v>47</v>
      </c>
      <c r="E5321">
        <f>VLOOKUP(B5321&amp;D5321,Sheet1!$A$2:$N$799,14,FALSE)</f>
        <v>-2.2000000000000002</v>
      </c>
      <c r="F5321">
        <f t="shared" si="83"/>
        <v>-3.4000000000000004</v>
      </c>
      <c r="G5321" t="s">
        <v>23</v>
      </c>
      <c r="H5321">
        <f>VLOOKUP(B5321&amp;G5321,Sheet1!$A$2:$N$799,14,FALSE)</f>
        <v>1.2</v>
      </c>
      <c r="I5321">
        <v>0</v>
      </c>
      <c r="J5321">
        <v>1</v>
      </c>
      <c r="K5321">
        <v>0</v>
      </c>
      <c r="L5321">
        <v>-1</v>
      </c>
    </row>
    <row r="5322" spans="1:12" x14ac:dyDescent="0.25">
      <c r="A5322" t="s">
        <v>2636</v>
      </c>
      <c r="B5322">
        <v>2023</v>
      </c>
      <c r="C5322">
        <v>11</v>
      </c>
      <c r="D5322" t="s">
        <v>44</v>
      </c>
      <c r="E5322">
        <f>VLOOKUP(B5322&amp;D5322,Sheet1!$A$2:$N$799,14,FALSE)</f>
        <v>-0.9</v>
      </c>
      <c r="F5322">
        <f t="shared" si="83"/>
        <v>-5.3000000000000007</v>
      </c>
      <c r="G5322" t="s">
        <v>34</v>
      </c>
      <c r="H5322">
        <f>VLOOKUP(B5322&amp;G5322,Sheet1!$A$2:$N$799,14,FALSE)</f>
        <v>4.4000000000000004</v>
      </c>
      <c r="I5322">
        <v>0</v>
      </c>
      <c r="J5322">
        <v>3</v>
      </c>
      <c r="K5322">
        <v>3</v>
      </c>
      <c r="L5322">
        <v>0</v>
      </c>
    </row>
    <row r="5323" spans="1:12" x14ac:dyDescent="0.25">
      <c r="A5323" t="s">
        <v>2637</v>
      </c>
      <c r="B5323">
        <v>2023</v>
      </c>
      <c r="C5323">
        <v>11</v>
      </c>
      <c r="D5323" t="s">
        <v>32</v>
      </c>
      <c r="E5323">
        <f>VLOOKUP(B5323&amp;D5323,Sheet1!$A$2:$N$799,14,FALSE)</f>
        <v>-0.6</v>
      </c>
      <c r="F5323">
        <f t="shared" si="83"/>
        <v>3.1999999999999997</v>
      </c>
      <c r="G5323" t="s">
        <v>25</v>
      </c>
      <c r="H5323">
        <f>VLOOKUP(B5323&amp;G5323,Sheet1!$A$2:$N$799,14,FALSE)</f>
        <v>-3.8</v>
      </c>
      <c r="I5323">
        <v>0</v>
      </c>
      <c r="J5323">
        <v>3</v>
      </c>
      <c r="K5323">
        <v>0</v>
      </c>
      <c r="L5323">
        <v>-3</v>
      </c>
    </row>
    <row r="5324" spans="1:12" x14ac:dyDescent="0.25">
      <c r="A5324" t="s">
        <v>2638</v>
      </c>
      <c r="B5324">
        <v>2023</v>
      </c>
      <c r="C5324">
        <v>11</v>
      </c>
      <c r="D5324" t="s">
        <v>41</v>
      </c>
      <c r="E5324">
        <f>VLOOKUP(B5324&amp;D5324,Sheet1!$A$2:$N$799,14,FALSE)</f>
        <v>-7.9</v>
      </c>
      <c r="F5324">
        <f t="shared" si="83"/>
        <v>3.1999999999999993</v>
      </c>
      <c r="G5324" t="s">
        <v>56</v>
      </c>
      <c r="H5324">
        <f>VLOOKUP(B5324&amp;G5324,Sheet1!$A$2:$N$799,14,FALSE)</f>
        <v>-11.1</v>
      </c>
      <c r="I5324">
        <v>1</v>
      </c>
      <c r="J5324">
        <v>0</v>
      </c>
      <c r="K5324">
        <v>6</v>
      </c>
      <c r="L5324">
        <v>6</v>
      </c>
    </row>
    <row r="5325" spans="1:12" x14ac:dyDescent="0.25">
      <c r="A5325" t="s">
        <v>2639</v>
      </c>
      <c r="B5325">
        <v>2023</v>
      </c>
      <c r="C5325">
        <v>11</v>
      </c>
      <c r="D5325" t="s">
        <v>43</v>
      </c>
      <c r="E5325">
        <f>VLOOKUP(B5325&amp;D5325,Sheet1!$A$2:$N$799,14,FALSE)</f>
        <v>-5.8</v>
      </c>
      <c r="F5325">
        <f t="shared" si="83"/>
        <v>-12.3</v>
      </c>
      <c r="G5325" t="s">
        <v>11</v>
      </c>
      <c r="H5325">
        <f>VLOOKUP(B5325&amp;G5325,Sheet1!$A$2:$N$799,14,FALSE)</f>
        <v>6.5</v>
      </c>
      <c r="I5325">
        <v>0</v>
      </c>
      <c r="J5325">
        <v>4</v>
      </c>
      <c r="K5325">
        <v>1</v>
      </c>
      <c r="L5325">
        <v>-3</v>
      </c>
    </row>
    <row r="5326" spans="1:12" x14ac:dyDescent="0.25">
      <c r="A5326" t="s">
        <v>2640</v>
      </c>
      <c r="B5326">
        <v>2023</v>
      </c>
      <c r="C5326">
        <v>11</v>
      </c>
      <c r="D5326" t="s">
        <v>28</v>
      </c>
      <c r="E5326">
        <f>VLOOKUP(B5326&amp;D5326,Sheet1!$A$2:$N$799,14,FALSE)</f>
        <v>-0.1</v>
      </c>
      <c r="F5326">
        <f t="shared" si="83"/>
        <v>-3.8000000000000003</v>
      </c>
      <c r="G5326" t="s">
        <v>52</v>
      </c>
      <c r="H5326">
        <f>VLOOKUP(B5326&amp;G5326,Sheet1!$A$2:$N$799,14,FALSE)</f>
        <v>3.7</v>
      </c>
      <c r="I5326">
        <v>1</v>
      </c>
      <c r="J5326">
        <v>1</v>
      </c>
      <c r="K5326">
        <v>2</v>
      </c>
      <c r="L5326">
        <v>1</v>
      </c>
    </row>
    <row r="5327" spans="1:12" x14ac:dyDescent="0.25">
      <c r="A5327" t="s">
        <v>2641</v>
      </c>
      <c r="B5327">
        <v>2023</v>
      </c>
      <c r="C5327">
        <v>11</v>
      </c>
      <c r="D5327" t="s">
        <v>19</v>
      </c>
      <c r="E5327">
        <f>VLOOKUP(B5327&amp;D5327,Sheet1!$A$2:$N$799,14,FALSE)</f>
        <v>0.7</v>
      </c>
      <c r="F5327">
        <f t="shared" si="83"/>
        <v>-2.5999999999999996</v>
      </c>
      <c r="G5327" t="s">
        <v>20</v>
      </c>
      <c r="H5327">
        <f>VLOOKUP(B5327&amp;G5327,Sheet1!$A$2:$N$799,14,FALSE)</f>
        <v>3.3</v>
      </c>
      <c r="I5327">
        <v>0</v>
      </c>
      <c r="J5327">
        <v>0</v>
      </c>
      <c r="K5327">
        <v>1</v>
      </c>
      <c r="L5327">
        <v>1</v>
      </c>
    </row>
    <row r="5328" spans="1:12" x14ac:dyDescent="0.25">
      <c r="A5328" t="s">
        <v>2642</v>
      </c>
      <c r="B5328">
        <v>2023</v>
      </c>
      <c r="C5328">
        <v>11</v>
      </c>
      <c r="D5328" t="s">
        <v>22</v>
      </c>
      <c r="E5328">
        <f>VLOOKUP(B5328&amp;D5328,Sheet1!$A$2:$N$799,14,FALSE)</f>
        <v>-1</v>
      </c>
      <c r="F5328">
        <f t="shared" si="83"/>
        <v>-4</v>
      </c>
      <c r="G5328" t="s">
        <v>31</v>
      </c>
      <c r="H5328">
        <f>VLOOKUP(B5328&amp;G5328,Sheet1!$A$2:$N$799,14,FALSE)</f>
        <v>3</v>
      </c>
      <c r="I5328">
        <v>0</v>
      </c>
      <c r="J5328">
        <v>1</v>
      </c>
      <c r="K5328">
        <v>1</v>
      </c>
      <c r="L5328">
        <v>0</v>
      </c>
    </row>
    <row r="5329" spans="1:12" x14ac:dyDescent="0.25">
      <c r="A5329" t="s">
        <v>2643</v>
      </c>
      <c r="B5329">
        <v>2023</v>
      </c>
      <c r="C5329">
        <v>11</v>
      </c>
      <c r="D5329" t="s">
        <v>13</v>
      </c>
      <c r="E5329">
        <f>VLOOKUP(B5329&amp;D5329,Sheet1!$A$2:$N$799,14,FALSE)</f>
        <v>1.1000000000000001</v>
      </c>
      <c r="F5329">
        <f t="shared" si="83"/>
        <v>-10.700000000000001</v>
      </c>
      <c r="G5329" t="s">
        <v>50</v>
      </c>
      <c r="H5329">
        <f>VLOOKUP(B5329&amp;G5329,Sheet1!$A$2:$N$799,14,FALSE)</f>
        <v>11.8</v>
      </c>
      <c r="I5329">
        <v>0</v>
      </c>
      <c r="J5329">
        <v>2</v>
      </c>
      <c r="K5329">
        <v>0</v>
      </c>
      <c r="L5329">
        <v>-2</v>
      </c>
    </row>
    <row r="5330" spans="1:12" x14ac:dyDescent="0.25">
      <c r="A5330" t="s">
        <v>2644</v>
      </c>
      <c r="B5330">
        <v>2023</v>
      </c>
      <c r="C5330">
        <v>11</v>
      </c>
      <c r="D5330" t="s">
        <v>53</v>
      </c>
      <c r="E5330">
        <f>VLOOKUP(B5330&amp;D5330,Sheet1!$A$2:$N$799,14,FALSE)</f>
        <v>-3.2</v>
      </c>
      <c r="F5330">
        <f t="shared" si="83"/>
        <v>-4.5999999999999996</v>
      </c>
      <c r="G5330" t="s">
        <v>29</v>
      </c>
      <c r="H5330">
        <f>VLOOKUP(B5330&amp;G5330,Sheet1!$A$2:$N$799,14,FALSE)</f>
        <v>1.4</v>
      </c>
      <c r="I5330">
        <v>0</v>
      </c>
      <c r="J5330">
        <v>1</v>
      </c>
      <c r="K5330">
        <v>1</v>
      </c>
      <c r="L5330">
        <v>0</v>
      </c>
    </row>
    <row r="5331" spans="1:12" x14ac:dyDescent="0.25">
      <c r="A5331" t="s">
        <v>2645</v>
      </c>
      <c r="B5331">
        <v>2023</v>
      </c>
      <c r="C5331">
        <v>12</v>
      </c>
      <c r="D5331" t="s">
        <v>16</v>
      </c>
      <c r="E5331">
        <f>VLOOKUP(B5331&amp;D5331,Sheet1!$A$2:$N$799,14,FALSE)</f>
        <v>13.2</v>
      </c>
      <c r="F5331">
        <f t="shared" si="83"/>
        <v>15.399999999999999</v>
      </c>
      <c r="G5331" t="s">
        <v>47</v>
      </c>
      <c r="H5331">
        <f>VLOOKUP(B5331&amp;G5331,Sheet1!$A$2:$N$799,14,FALSE)</f>
        <v>-2.2000000000000002</v>
      </c>
      <c r="I5331">
        <v>1</v>
      </c>
      <c r="J5331">
        <v>0</v>
      </c>
      <c r="K5331">
        <v>4</v>
      </c>
      <c r="L5331">
        <v>4</v>
      </c>
    </row>
    <row r="5332" spans="1:12" x14ac:dyDescent="0.25">
      <c r="A5332" t="s">
        <v>2646</v>
      </c>
      <c r="B5332">
        <v>2023</v>
      </c>
      <c r="C5332">
        <v>12</v>
      </c>
      <c r="D5332" t="s">
        <v>11</v>
      </c>
      <c r="E5332">
        <f>VLOOKUP(B5332&amp;D5332,Sheet1!$A$2:$N$799,14,FALSE)</f>
        <v>6.5</v>
      </c>
      <c r="F5332">
        <f t="shared" si="83"/>
        <v>6.6</v>
      </c>
      <c r="G5332" t="s">
        <v>28</v>
      </c>
      <c r="H5332">
        <f>VLOOKUP(B5332&amp;G5332,Sheet1!$A$2:$N$799,14,FALSE)</f>
        <v>-0.1</v>
      </c>
      <c r="I5332">
        <v>0</v>
      </c>
      <c r="J5332">
        <v>1</v>
      </c>
      <c r="K5332">
        <v>2</v>
      </c>
      <c r="L5332">
        <v>1</v>
      </c>
    </row>
    <row r="5333" spans="1:12" x14ac:dyDescent="0.25">
      <c r="A5333" t="s">
        <v>2647</v>
      </c>
      <c r="B5333">
        <v>2023</v>
      </c>
      <c r="C5333">
        <v>12</v>
      </c>
      <c r="D5333" t="s">
        <v>14</v>
      </c>
      <c r="E5333">
        <f>VLOOKUP(B5333&amp;D5333,Sheet1!$A$2:$N$799,14,FALSE)</f>
        <v>-9.9</v>
      </c>
      <c r="F5333">
        <f t="shared" si="83"/>
        <v>-6.7</v>
      </c>
      <c r="G5333" t="s">
        <v>53</v>
      </c>
      <c r="H5333">
        <f>VLOOKUP(B5333&amp;G5333,Sheet1!$A$2:$N$799,14,FALSE)</f>
        <v>-3.2</v>
      </c>
      <c r="I5333">
        <v>0</v>
      </c>
      <c r="J5333">
        <v>1</v>
      </c>
      <c r="K5333">
        <v>0</v>
      </c>
      <c r="L5333">
        <v>-1</v>
      </c>
    </row>
    <row r="5334" spans="1:12" x14ac:dyDescent="0.25">
      <c r="A5334" t="s">
        <v>2648</v>
      </c>
      <c r="B5334">
        <v>2023</v>
      </c>
      <c r="C5334">
        <v>12</v>
      </c>
      <c r="D5334" t="s">
        <v>10</v>
      </c>
      <c r="E5334">
        <f>VLOOKUP(B5334&amp;D5334,Sheet1!$A$2:$N$799,14,FALSE)</f>
        <v>-2</v>
      </c>
      <c r="F5334">
        <f t="shared" si="83"/>
        <v>-1.4</v>
      </c>
      <c r="G5334" t="s">
        <v>32</v>
      </c>
      <c r="H5334">
        <f>VLOOKUP(B5334&amp;G5334,Sheet1!$A$2:$N$799,14,FALSE)</f>
        <v>-0.6</v>
      </c>
      <c r="I5334">
        <v>1</v>
      </c>
      <c r="J5334">
        <v>2</v>
      </c>
      <c r="K5334">
        <v>4</v>
      </c>
      <c r="L5334">
        <v>2</v>
      </c>
    </row>
    <row r="5335" spans="1:12" x14ac:dyDescent="0.25">
      <c r="A5335" t="s">
        <v>2649</v>
      </c>
      <c r="B5335">
        <v>2023</v>
      </c>
      <c r="C5335">
        <v>12</v>
      </c>
      <c r="D5335" t="s">
        <v>20</v>
      </c>
      <c r="E5335">
        <f>VLOOKUP(B5335&amp;D5335,Sheet1!$A$2:$N$799,14,FALSE)</f>
        <v>3.3</v>
      </c>
      <c r="F5335">
        <f t="shared" si="83"/>
        <v>7.1</v>
      </c>
      <c r="G5335" t="s">
        <v>25</v>
      </c>
      <c r="H5335">
        <f>VLOOKUP(B5335&amp;G5335,Sheet1!$A$2:$N$799,14,FALSE)</f>
        <v>-3.8</v>
      </c>
      <c r="I5335">
        <v>0</v>
      </c>
      <c r="J5335">
        <v>3</v>
      </c>
      <c r="K5335">
        <v>1</v>
      </c>
      <c r="L5335">
        <v>-2</v>
      </c>
    </row>
    <row r="5336" spans="1:12" x14ac:dyDescent="0.25">
      <c r="A5336" t="s">
        <v>2650</v>
      </c>
      <c r="B5336">
        <v>2023</v>
      </c>
      <c r="C5336">
        <v>12</v>
      </c>
      <c r="D5336" t="s">
        <v>23</v>
      </c>
      <c r="E5336">
        <f>VLOOKUP(B5336&amp;D5336,Sheet1!$A$2:$N$799,14,FALSE)</f>
        <v>1.2</v>
      </c>
      <c r="F5336">
        <f t="shared" si="83"/>
        <v>-3.0999999999999996</v>
      </c>
      <c r="G5336" t="s">
        <v>40</v>
      </c>
      <c r="H5336">
        <f>VLOOKUP(B5336&amp;G5336,Sheet1!$A$2:$N$799,14,FALSE)</f>
        <v>4.3</v>
      </c>
      <c r="I5336">
        <v>1</v>
      </c>
      <c r="J5336">
        <v>0</v>
      </c>
      <c r="K5336">
        <v>3</v>
      </c>
      <c r="L5336">
        <v>3</v>
      </c>
    </row>
    <row r="5337" spans="1:12" x14ac:dyDescent="0.25">
      <c r="A5337" t="s">
        <v>2651</v>
      </c>
      <c r="B5337">
        <v>2023</v>
      </c>
      <c r="C5337">
        <v>12</v>
      </c>
      <c r="D5337" t="s">
        <v>29</v>
      </c>
      <c r="E5337">
        <f>VLOOKUP(B5337&amp;D5337,Sheet1!$A$2:$N$799,14,FALSE)</f>
        <v>1.4</v>
      </c>
      <c r="F5337">
        <f t="shared" si="83"/>
        <v>0.99999999999999989</v>
      </c>
      <c r="G5337" t="s">
        <v>55</v>
      </c>
      <c r="H5337">
        <f>VLOOKUP(B5337&amp;G5337,Sheet1!$A$2:$N$799,14,FALSE)</f>
        <v>0.4</v>
      </c>
      <c r="I5337">
        <v>1</v>
      </c>
      <c r="J5337">
        <v>1</v>
      </c>
      <c r="K5337">
        <v>0</v>
      </c>
      <c r="L5337">
        <v>-1</v>
      </c>
    </row>
    <row r="5338" spans="1:12" x14ac:dyDescent="0.25">
      <c r="A5338" t="s">
        <v>2652</v>
      </c>
      <c r="B5338">
        <v>2023</v>
      </c>
      <c r="C5338">
        <v>12</v>
      </c>
      <c r="D5338" t="s">
        <v>52</v>
      </c>
      <c r="E5338">
        <f>VLOOKUP(B5338&amp;D5338,Sheet1!$A$2:$N$799,14,FALSE)</f>
        <v>3.7</v>
      </c>
      <c r="F5338">
        <f t="shared" si="83"/>
        <v>4.6000000000000005</v>
      </c>
      <c r="G5338" t="s">
        <v>44</v>
      </c>
      <c r="H5338">
        <f>VLOOKUP(B5338&amp;G5338,Sheet1!$A$2:$N$799,14,FALSE)</f>
        <v>-0.9</v>
      </c>
      <c r="I5338">
        <v>1</v>
      </c>
      <c r="J5338">
        <v>0</v>
      </c>
      <c r="K5338">
        <v>0</v>
      </c>
      <c r="L5338">
        <v>0</v>
      </c>
    </row>
    <row r="5339" spans="1:12" x14ac:dyDescent="0.25">
      <c r="A5339" t="s">
        <v>2653</v>
      </c>
      <c r="B5339">
        <v>2023</v>
      </c>
      <c r="C5339">
        <v>12</v>
      </c>
      <c r="D5339" t="s">
        <v>31</v>
      </c>
      <c r="E5339">
        <f>VLOOKUP(B5339&amp;D5339,Sheet1!$A$2:$N$799,14,FALSE)</f>
        <v>3</v>
      </c>
      <c r="F5339">
        <f t="shared" si="83"/>
        <v>8.4</v>
      </c>
      <c r="G5339" t="s">
        <v>46</v>
      </c>
      <c r="H5339">
        <f>VLOOKUP(B5339&amp;G5339,Sheet1!$A$2:$N$799,14,FALSE)</f>
        <v>-5.4</v>
      </c>
      <c r="I5339">
        <v>1</v>
      </c>
      <c r="J5339">
        <v>1</v>
      </c>
      <c r="K5339">
        <v>0</v>
      </c>
      <c r="L5339">
        <v>-1</v>
      </c>
    </row>
    <row r="5340" spans="1:12" x14ac:dyDescent="0.25">
      <c r="A5340" t="s">
        <v>2654</v>
      </c>
      <c r="B5340">
        <v>2023</v>
      </c>
      <c r="C5340">
        <v>12</v>
      </c>
      <c r="D5340" t="s">
        <v>34</v>
      </c>
      <c r="E5340">
        <f>VLOOKUP(B5340&amp;D5340,Sheet1!$A$2:$N$799,14,FALSE)</f>
        <v>4.4000000000000004</v>
      </c>
      <c r="F5340">
        <f t="shared" si="83"/>
        <v>10.199999999999999</v>
      </c>
      <c r="G5340" t="s">
        <v>43</v>
      </c>
      <c r="H5340">
        <f>VLOOKUP(B5340&amp;G5340,Sheet1!$A$2:$N$799,14,FALSE)</f>
        <v>-5.8</v>
      </c>
      <c r="I5340">
        <v>1</v>
      </c>
      <c r="J5340">
        <v>3</v>
      </c>
      <c r="K5340">
        <v>2</v>
      </c>
      <c r="L5340">
        <v>-1</v>
      </c>
    </row>
    <row r="5341" spans="1:12" x14ac:dyDescent="0.25">
      <c r="A5341" t="s">
        <v>2655</v>
      </c>
      <c r="B5341">
        <v>2023</v>
      </c>
      <c r="C5341">
        <v>12</v>
      </c>
      <c r="D5341" t="s">
        <v>35</v>
      </c>
      <c r="E5341">
        <f>VLOOKUP(B5341&amp;D5341,Sheet1!$A$2:$N$799,14,FALSE)</f>
        <v>-7.9</v>
      </c>
      <c r="F5341">
        <f t="shared" si="83"/>
        <v>0</v>
      </c>
      <c r="G5341" t="s">
        <v>41</v>
      </c>
      <c r="H5341">
        <f>VLOOKUP(B5341&amp;G5341,Sheet1!$A$2:$N$799,14,FALSE)</f>
        <v>-7.9</v>
      </c>
      <c r="I5341">
        <v>0</v>
      </c>
      <c r="J5341">
        <v>3</v>
      </c>
      <c r="K5341">
        <v>1</v>
      </c>
      <c r="L5341">
        <v>-2</v>
      </c>
    </row>
    <row r="5342" spans="1:12" x14ac:dyDescent="0.25">
      <c r="A5342" t="s">
        <v>2656</v>
      </c>
      <c r="B5342">
        <v>2023</v>
      </c>
      <c r="C5342">
        <v>12</v>
      </c>
      <c r="D5342" t="s">
        <v>38</v>
      </c>
      <c r="E5342">
        <f>VLOOKUP(B5342&amp;D5342,Sheet1!$A$2:$N$799,14,FALSE)</f>
        <v>2.2000000000000002</v>
      </c>
      <c r="F5342">
        <f t="shared" si="83"/>
        <v>7.2</v>
      </c>
      <c r="G5342" t="s">
        <v>37</v>
      </c>
      <c r="H5342">
        <f>VLOOKUP(B5342&amp;G5342,Sheet1!$A$2:$N$799,14,FALSE)</f>
        <v>-5</v>
      </c>
      <c r="I5342">
        <v>0</v>
      </c>
      <c r="J5342">
        <v>2</v>
      </c>
      <c r="K5342">
        <v>2</v>
      </c>
      <c r="L5342">
        <v>0</v>
      </c>
    </row>
    <row r="5343" spans="1:12" x14ac:dyDescent="0.25">
      <c r="A5343" t="s">
        <v>2657</v>
      </c>
      <c r="B5343">
        <v>2023</v>
      </c>
      <c r="C5343">
        <v>12</v>
      </c>
      <c r="D5343" t="s">
        <v>19</v>
      </c>
      <c r="E5343">
        <f>VLOOKUP(B5343&amp;D5343,Sheet1!$A$2:$N$799,14,FALSE)</f>
        <v>0.7</v>
      </c>
      <c r="F5343">
        <f t="shared" si="83"/>
        <v>-1</v>
      </c>
      <c r="G5343" t="s">
        <v>17</v>
      </c>
      <c r="H5343">
        <f>VLOOKUP(B5343&amp;G5343,Sheet1!$A$2:$N$799,14,FALSE)</f>
        <v>1.7</v>
      </c>
      <c r="I5343">
        <v>1</v>
      </c>
      <c r="J5343">
        <v>1</v>
      </c>
      <c r="K5343">
        <v>1</v>
      </c>
      <c r="L5343">
        <v>0</v>
      </c>
    </row>
    <row r="5344" spans="1:12" x14ac:dyDescent="0.25">
      <c r="A5344" t="s">
        <v>2658</v>
      </c>
      <c r="B5344">
        <v>2023</v>
      </c>
      <c r="C5344">
        <v>12</v>
      </c>
      <c r="D5344" t="s">
        <v>50</v>
      </c>
      <c r="E5344">
        <f>VLOOKUP(B5344&amp;D5344,Sheet1!$A$2:$N$799,14,FALSE)</f>
        <v>11.8</v>
      </c>
      <c r="F5344">
        <f t="shared" si="83"/>
        <v>12.8</v>
      </c>
      <c r="G5344" t="s">
        <v>22</v>
      </c>
      <c r="H5344">
        <f>VLOOKUP(B5344&amp;G5344,Sheet1!$A$2:$N$799,14,FALSE)</f>
        <v>-1</v>
      </c>
      <c r="I5344">
        <v>1</v>
      </c>
      <c r="J5344">
        <v>2</v>
      </c>
      <c r="K5344">
        <v>1</v>
      </c>
      <c r="L5344">
        <v>-1</v>
      </c>
    </row>
    <row r="5345" spans="1:12" x14ac:dyDescent="0.25">
      <c r="A5345" t="s">
        <v>2659</v>
      </c>
      <c r="B5345">
        <v>2023</v>
      </c>
      <c r="C5345">
        <v>12</v>
      </c>
      <c r="D5345" t="s">
        <v>13</v>
      </c>
      <c r="E5345">
        <f>VLOOKUP(B5345&amp;D5345,Sheet1!$A$2:$N$799,14,FALSE)</f>
        <v>1.1000000000000001</v>
      </c>
      <c r="F5345">
        <f t="shared" si="83"/>
        <v>2.4000000000000004</v>
      </c>
      <c r="G5345" t="s">
        <v>26</v>
      </c>
      <c r="H5345">
        <f>VLOOKUP(B5345&amp;G5345,Sheet1!$A$2:$N$799,14,FALSE)</f>
        <v>-1.3</v>
      </c>
      <c r="I5345">
        <v>0</v>
      </c>
      <c r="J5345">
        <v>2</v>
      </c>
      <c r="K5345">
        <v>1</v>
      </c>
      <c r="L5345">
        <v>-1</v>
      </c>
    </row>
    <row r="5346" spans="1:12" x14ac:dyDescent="0.25">
      <c r="A5346" t="s">
        <v>2660</v>
      </c>
      <c r="B5346">
        <v>2023</v>
      </c>
      <c r="C5346">
        <v>12</v>
      </c>
      <c r="D5346" t="s">
        <v>56</v>
      </c>
      <c r="E5346">
        <f>VLOOKUP(B5346&amp;D5346,Sheet1!$A$2:$N$799,14,FALSE)</f>
        <v>-11.1</v>
      </c>
      <c r="F5346">
        <f t="shared" si="83"/>
        <v>-20.299999999999997</v>
      </c>
      <c r="G5346" t="s">
        <v>49</v>
      </c>
      <c r="H5346">
        <f>VLOOKUP(B5346&amp;G5346,Sheet1!$A$2:$N$799,14,FALSE)</f>
        <v>9.1999999999999993</v>
      </c>
      <c r="I5346">
        <v>0</v>
      </c>
      <c r="J5346">
        <v>1</v>
      </c>
      <c r="K5346">
        <v>0</v>
      </c>
      <c r="L5346">
        <v>-1</v>
      </c>
    </row>
    <row r="5347" spans="1:12" x14ac:dyDescent="0.25">
      <c r="A5347" t="s">
        <v>2661</v>
      </c>
      <c r="B5347">
        <v>2023</v>
      </c>
      <c r="C5347">
        <v>13</v>
      </c>
      <c r="D5347" t="s">
        <v>46</v>
      </c>
      <c r="E5347">
        <f>VLOOKUP(B5347&amp;D5347,Sheet1!$A$2:$N$799,14,FALSE)</f>
        <v>-5.4</v>
      </c>
      <c r="F5347">
        <f t="shared" si="83"/>
        <v>-6.1000000000000005</v>
      </c>
      <c r="G5347" t="s">
        <v>19</v>
      </c>
      <c r="H5347">
        <f>VLOOKUP(B5347&amp;G5347,Sheet1!$A$2:$N$799,14,FALSE)</f>
        <v>0.7</v>
      </c>
      <c r="I5347">
        <v>1</v>
      </c>
      <c r="J5347">
        <v>0</v>
      </c>
      <c r="K5347">
        <v>1</v>
      </c>
      <c r="L5347">
        <v>1</v>
      </c>
    </row>
    <row r="5348" spans="1:12" x14ac:dyDescent="0.25">
      <c r="A5348" t="s">
        <v>2662</v>
      </c>
      <c r="B5348">
        <v>2023</v>
      </c>
      <c r="C5348">
        <v>13</v>
      </c>
      <c r="D5348" t="s">
        <v>37</v>
      </c>
      <c r="E5348">
        <f>VLOOKUP(B5348&amp;D5348,Sheet1!$A$2:$N$799,14,FALSE)</f>
        <v>-5</v>
      </c>
      <c r="F5348">
        <f t="shared" si="83"/>
        <v>0.79999999999999982</v>
      </c>
      <c r="G5348" t="s">
        <v>43</v>
      </c>
      <c r="H5348">
        <f>VLOOKUP(B5348&amp;G5348,Sheet1!$A$2:$N$799,14,FALSE)</f>
        <v>-5.8</v>
      </c>
      <c r="I5348">
        <v>1</v>
      </c>
      <c r="J5348">
        <v>0</v>
      </c>
      <c r="K5348">
        <v>3</v>
      </c>
      <c r="L5348">
        <v>3</v>
      </c>
    </row>
    <row r="5349" spans="1:12" x14ac:dyDescent="0.25">
      <c r="A5349" t="s">
        <v>2663</v>
      </c>
      <c r="B5349">
        <v>2023</v>
      </c>
      <c r="C5349">
        <v>13</v>
      </c>
      <c r="D5349" t="s">
        <v>14</v>
      </c>
      <c r="E5349">
        <f>VLOOKUP(B5349&amp;D5349,Sheet1!$A$2:$N$799,14,FALSE)</f>
        <v>-9.9</v>
      </c>
      <c r="F5349">
        <f t="shared" si="83"/>
        <v>-11</v>
      </c>
      <c r="G5349" t="s">
        <v>13</v>
      </c>
      <c r="H5349">
        <f>VLOOKUP(B5349&amp;G5349,Sheet1!$A$2:$N$799,14,FALSE)</f>
        <v>1.1000000000000001</v>
      </c>
      <c r="I5349">
        <v>0</v>
      </c>
      <c r="J5349">
        <v>1</v>
      </c>
      <c r="K5349">
        <v>1</v>
      </c>
      <c r="L5349">
        <v>0</v>
      </c>
    </row>
    <row r="5350" spans="1:12" x14ac:dyDescent="0.25">
      <c r="A5350" t="s">
        <v>2664</v>
      </c>
      <c r="B5350">
        <v>2023</v>
      </c>
      <c r="C5350">
        <v>13</v>
      </c>
      <c r="D5350" t="s">
        <v>17</v>
      </c>
      <c r="E5350">
        <f>VLOOKUP(B5350&amp;D5350,Sheet1!$A$2:$N$799,14,FALSE)</f>
        <v>1.7</v>
      </c>
      <c r="F5350">
        <f t="shared" si="83"/>
        <v>0.30000000000000004</v>
      </c>
      <c r="G5350" t="s">
        <v>29</v>
      </c>
      <c r="H5350">
        <f>VLOOKUP(B5350&amp;G5350,Sheet1!$A$2:$N$799,14,FALSE)</f>
        <v>1.4</v>
      </c>
      <c r="I5350">
        <v>1</v>
      </c>
      <c r="J5350">
        <v>1</v>
      </c>
      <c r="K5350">
        <v>0</v>
      </c>
      <c r="L5350">
        <v>-1</v>
      </c>
    </row>
    <row r="5351" spans="1:12" x14ac:dyDescent="0.25">
      <c r="A5351" t="s">
        <v>2665</v>
      </c>
      <c r="B5351">
        <v>2023</v>
      </c>
      <c r="C5351">
        <v>13</v>
      </c>
      <c r="D5351" t="s">
        <v>20</v>
      </c>
      <c r="E5351">
        <f>VLOOKUP(B5351&amp;D5351,Sheet1!$A$2:$N$799,14,FALSE)</f>
        <v>3.3</v>
      </c>
      <c r="F5351">
        <f t="shared" si="83"/>
        <v>0.29999999999999982</v>
      </c>
      <c r="G5351" t="s">
        <v>31</v>
      </c>
      <c r="H5351">
        <f>VLOOKUP(B5351&amp;G5351,Sheet1!$A$2:$N$799,14,FALSE)</f>
        <v>3</v>
      </c>
      <c r="I5351">
        <v>0</v>
      </c>
      <c r="J5351">
        <v>1</v>
      </c>
      <c r="K5351">
        <v>0</v>
      </c>
      <c r="L5351">
        <v>-1</v>
      </c>
    </row>
    <row r="5352" spans="1:12" x14ac:dyDescent="0.25">
      <c r="A5352" t="s">
        <v>2666</v>
      </c>
      <c r="B5352">
        <v>2023</v>
      </c>
      <c r="C5352">
        <v>13</v>
      </c>
      <c r="D5352" t="s">
        <v>25</v>
      </c>
      <c r="E5352">
        <f>VLOOKUP(B5352&amp;D5352,Sheet1!$A$2:$N$799,14,FALSE)</f>
        <v>-3.8</v>
      </c>
      <c r="F5352">
        <f t="shared" si="83"/>
        <v>-4.2</v>
      </c>
      <c r="G5352" t="s">
        <v>55</v>
      </c>
      <c r="H5352">
        <f>VLOOKUP(B5352&amp;G5352,Sheet1!$A$2:$N$799,14,FALSE)</f>
        <v>0.4</v>
      </c>
      <c r="I5352">
        <v>0</v>
      </c>
      <c r="J5352">
        <v>3</v>
      </c>
      <c r="K5352">
        <v>0</v>
      </c>
      <c r="L5352">
        <v>-3</v>
      </c>
    </row>
    <row r="5353" spans="1:12" x14ac:dyDescent="0.25">
      <c r="A5353" t="s">
        <v>2667</v>
      </c>
      <c r="B5353">
        <v>2023</v>
      </c>
      <c r="C5353">
        <v>13</v>
      </c>
      <c r="D5353" t="s">
        <v>40</v>
      </c>
      <c r="E5353">
        <f>VLOOKUP(B5353&amp;D5353,Sheet1!$A$2:$N$799,14,FALSE)</f>
        <v>4.3</v>
      </c>
      <c r="F5353">
        <f t="shared" si="83"/>
        <v>2.0999999999999996</v>
      </c>
      <c r="G5353" t="s">
        <v>38</v>
      </c>
      <c r="H5353">
        <f>VLOOKUP(B5353&amp;G5353,Sheet1!$A$2:$N$799,14,FALSE)</f>
        <v>2.2000000000000002</v>
      </c>
      <c r="I5353">
        <v>1</v>
      </c>
      <c r="J5353">
        <v>0</v>
      </c>
      <c r="K5353">
        <v>2</v>
      </c>
      <c r="L5353">
        <v>2</v>
      </c>
    </row>
    <row r="5354" spans="1:12" x14ac:dyDescent="0.25">
      <c r="A5354" t="s">
        <v>2668</v>
      </c>
      <c r="B5354">
        <v>2023</v>
      </c>
      <c r="C5354">
        <v>13</v>
      </c>
      <c r="D5354" t="s">
        <v>26</v>
      </c>
      <c r="E5354">
        <f>VLOOKUP(B5354&amp;D5354,Sheet1!$A$2:$N$799,14,FALSE)</f>
        <v>-1.3</v>
      </c>
      <c r="F5354">
        <f t="shared" si="83"/>
        <v>1.9000000000000001</v>
      </c>
      <c r="G5354" t="s">
        <v>53</v>
      </c>
      <c r="H5354">
        <f>VLOOKUP(B5354&amp;G5354,Sheet1!$A$2:$N$799,14,FALSE)</f>
        <v>-3.2</v>
      </c>
      <c r="I5354">
        <v>1</v>
      </c>
      <c r="J5354">
        <v>1</v>
      </c>
      <c r="K5354">
        <v>2</v>
      </c>
      <c r="L5354">
        <v>1</v>
      </c>
    </row>
    <row r="5355" spans="1:12" x14ac:dyDescent="0.25">
      <c r="A5355" t="s">
        <v>2669</v>
      </c>
      <c r="B5355">
        <v>2023</v>
      </c>
      <c r="C5355">
        <v>13</v>
      </c>
      <c r="D5355" t="s">
        <v>52</v>
      </c>
      <c r="E5355">
        <f>VLOOKUP(B5355&amp;D5355,Sheet1!$A$2:$N$799,14,FALSE)</f>
        <v>3.7</v>
      </c>
      <c r="F5355">
        <f t="shared" si="83"/>
        <v>2.5</v>
      </c>
      <c r="G5355" t="s">
        <v>23</v>
      </c>
      <c r="H5355">
        <f>VLOOKUP(B5355&amp;G5355,Sheet1!$A$2:$N$799,14,FALSE)</f>
        <v>1.2</v>
      </c>
      <c r="I5355">
        <v>0</v>
      </c>
      <c r="J5355">
        <v>1</v>
      </c>
      <c r="K5355">
        <v>0</v>
      </c>
      <c r="L5355">
        <v>-1</v>
      </c>
    </row>
    <row r="5356" spans="1:12" x14ac:dyDescent="0.25">
      <c r="A5356" t="s">
        <v>2670</v>
      </c>
      <c r="B5356">
        <v>2023</v>
      </c>
      <c r="C5356">
        <v>13</v>
      </c>
      <c r="D5356" t="s">
        <v>47</v>
      </c>
      <c r="E5356">
        <f>VLOOKUP(B5356&amp;D5356,Sheet1!$A$2:$N$799,14,FALSE)</f>
        <v>-2.2000000000000002</v>
      </c>
      <c r="F5356">
        <f t="shared" si="83"/>
        <v>5.7</v>
      </c>
      <c r="G5356" t="s">
        <v>35</v>
      </c>
      <c r="H5356">
        <f>VLOOKUP(B5356&amp;G5356,Sheet1!$A$2:$N$799,14,FALSE)</f>
        <v>-7.9</v>
      </c>
      <c r="I5356">
        <v>1</v>
      </c>
      <c r="J5356">
        <v>0</v>
      </c>
      <c r="K5356">
        <v>1</v>
      </c>
      <c r="L5356">
        <v>1</v>
      </c>
    </row>
    <row r="5357" spans="1:12" x14ac:dyDescent="0.25">
      <c r="A5357" t="s">
        <v>2671</v>
      </c>
      <c r="B5357">
        <v>2023</v>
      </c>
      <c r="C5357">
        <v>13</v>
      </c>
      <c r="D5357" t="s">
        <v>34</v>
      </c>
      <c r="E5357">
        <f>VLOOKUP(B5357&amp;D5357,Sheet1!$A$2:$N$799,14,FALSE)</f>
        <v>4.4000000000000004</v>
      </c>
      <c r="F5357">
        <f t="shared" si="83"/>
        <v>15.5</v>
      </c>
      <c r="G5357" t="s">
        <v>56</v>
      </c>
      <c r="H5357">
        <f>VLOOKUP(B5357&amp;G5357,Sheet1!$A$2:$N$799,14,FALSE)</f>
        <v>-11.1</v>
      </c>
      <c r="I5357">
        <v>1</v>
      </c>
      <c r="J5357">
        <v>0</v>
      </c>
      <c r="K5357">
        <v>1</v>
      </c>
      <c r="L5357">
        <v>1</v>
      </c>
    </row>
    <row r="5358" spans="1:12" x14ac:dyDescent="0.25">
      <c r="A5358" t="s">
        <v>2672</v>
      </c>
      <c r="B5358">
        <v>2023</v>
      </c>
      <c r="C5358">
        <v>13</v>
      </c>
      <c r="D5358" t="s">
        <v>22</v>
      </c>
      <c r="E5358">
        <f>VLOOKUP(B5358&amp;D5358,Sheet1!$A$2:$N$799,14,FALSE)</f>
        <v>-1</v>
      </c>
      <c r="F5358">
        <f t="shared" si="83"/>
        <v>-10.199999999999999</v>
      </c>
      <c r="G5358" t="s">
        <v>49</v>
      </c>
      <c r="H5358">
        <f>VLOOKUP(B5358&amp;G5358,Sheet1!$A$2:$N$799,14,FALSE)</f>
        <v>9.1999999999999993</v>
      </c>
      <c r="I5358">
        <v>0</v>
      </c>
      <c r="J5358">
        <v>1</v>
      </c>
      <c r="K5358">
        <v>0</v>
      </c>
      <c r="L5358">
        <v>-1</v>
      </c>
    </row>
    <row r="5359" spans="1:12" x14ac:dyDescent="0.25">
      <c r="A5359" t="s">
        <v>2673</v>
      </c>
      <c r="B5359">
        <v>2023</v>
      </c>
      <c r="C5359">
        <v>13</v>
      </c>
      <c r="D5359" t="s">
        <v>50</v>
      </c>
      <c r="E5359">
        <f>VLOOKUP(B5359&amp;D5359,Sheet1!$A$2:$N$799,14,FALSE)</f>
        <v>11.8</v>
      </c>
      <c r="F5359">
        <f t="shared" si="83"/>
        <v>11.9</v>
      </c>
      <c r="G5359" t="s">
        <v>28</v>
      </c>
      <c r="H5359">
        <f>VLOOKUP(B5359&amp;G5359,Sheet1!$A$2:$N$799,14,FALSE)</f>
        <v>-0.1</v>
      </c>
      <c r="I5359">
        <v>1</v>
      </c>
      <c r="J5359">
        <v>0</v>
      </c>
      <c r="K5359">
        <v>0</v>
      </c>
      <c r="L5359">
        <v>0</v>
      </c>
    </row>
    <row r="5360" spans="1:12" x14ac:dyDescent="0.25">
      <c r="A5360" t="s">
        <v>2674</v>
      </c>
      <c r="B5360">
        <v>2023</v>
      </c>
      <c r="C5360">
        <v>14</v>
      </c>
      <c r="D5360" t="s">
        <v>11</v>
      </c>
      <c r="E5360">
        <f>VLOOKUP(B5360&amp;D5360,Sheet1!$A$2:$N$799,14,FALSE)</f>
        <v>6.5</v>
      </c>
      <c r="F5360">
        <f t="shared" si="83"/>
        <v>2.8</v>
      </c>
      <c r="G5360" t="s">
        <v>52</v>
      </c>
      <c r="H5360">
        <f>VLOOKUP(B5360&amp;G5360,Sheet1!$A$2:$N$799,14,FALSE)</f>
        <v>3.7</v>
      </c>
      <c r="I5360">
        <v>1</v>
      </c>
      <c r="J5360">
        <v>1</v>
      </c>
      <c r="K5360">
        <v>2</v>
      </c>
      <c r="L5360">
        <v>1</v>
      </c>
    </row>
    <row r="5361" spans="1:12" x14ac:dyDescent="0.25">
      <c r="A5361" t="s">
        <v>2675</v>
      </c>
      <c r="B5361">
        <v>2023</v>
      </c>
      <c r="C5361">
        <v>14</v>
      </c>
      <c r="D5361" t="s">
        <v>14</v>
      </c>
      <c r="E5361">
        <f>VLOOKUP(B5361&amp;D5361,Sheet1!$A$2:$N$799,14,FALSE)</f>
        <v>-9.9</v>
      </c>
      <c r="F5361">
        <f t="shared" si="83"/>
        <v>-12.100000000000001</v>
      </c>
      <c r="G5361" t="s">
        <v>38</v>
      </c>
      <c r="H5361">
        <f>VLOOKUP(B5361&amp;G5361,Sheet1!$A$2:$N$799,14,FALSE)</f>
        <v>2.2000000000000002</v>
      </c>
      <c r="I5361">
        <v>0</v>
      </c>
      <c r="J5361">
        <v>2</v>
      </c>
      <c r="K5361">
        <v>1</v>
      </c>
      <c r="L5361">
        <v>-1</v>
      </c>
    </row>
    <row r="5362" spans="1:12" x14ac:dyDescent="0.25">
      <c r="A5362" t="s">
        <v>2676</v>
      </c>
      <c r="B5362">
        <v>2023</v>
      </c>
      <c r="C5362">
        <v>14</v>
      </c>
      <c r="D5362" t="s">
        <v>25</v>
      </c>
      <c r="E5362">
        <f>VLOOKUP(B5362&amp;D5362,Sheet1!$A$2:$N$799,14,FALSE)</f>
        <v>-3.8</v>
      </c>
      <c r="F5362">
        <f t="shared" si="83"/>
        <v>-1.5999999999999996</v>
      </c>
      <c r="G5362" t="s">
        <v>47</v>
      </c>
      <c r="H5362">
        <f>VLOOKUP(B5362&amp;G5362,Sheet1!$A$2:$N$799,14,FALSE)</f>
        <v>-2.2000000000000002</v>
      </c>
      <c r="I5362">
        <v>1</v>
      </c>
      <c r="J5362">
        <v>1</v>
      </c>
      <c r="K5362">
        <v>2</v>
      </c>
      <c r="L5362">
        <v>1</v>
      </c>
    </row>
    <row r="5363" spans="1:12" x14ac:dyDescent="0.25">
      <c r="A5363" t="s">
        <v>2677</v>
      </c>
      <c r="B5363">
        <v>2023</v>
      </c>
      <c r="C5363">
        <v>14</v>
      </c>
      <c r="D5363" t="s">
        <v>40</v>
      </c>
      <c r="E5363">
        <f>VLOOKUP(B5363&amp;D5363,Sheet1!$A$2:$N$799,14,FALSE)</f>
        <v>4.3</v>
      </c>
      <c r="F5363">
        <f t="shared" si="83"/>
        <v>6.3</v>
      </c>
      <c r="G5363" t="s">
        <v>10</v>
      </c>
      <c r="H5363">
        <f>VLOOKUP(B5363&amp;G5363,Sheet1!$A$2:$N$799,14,FALSE)</f>
        <v>-2</v>
      </c>
      <c r="I5363">
        <v>0</v>
      </c>
      <c r="J5363">
        <v>3</v>
      </c>
      <c r="K5363">
        <v>0</v>
      </c>
      <c r="L5363">
        <v>-3</v>
      </c>
    </row>
    <row r="5364" spans="1:12" x14ac:dyDescent="0.25">
      <c r="A5364" t="s">
        <v>2678</v>
      </c>
      <c r="B5364">
        <v>2023</v>
      </c>
      <c r="C5364">
        <v>14</v>
      </c>
      <c r="D5364" t="s">
        <v>23</v>
      </c>
      <c r="E5364">
        <f>VLOOKUP(B5364&amp;D5364,Sheet1!$A$2:$N$799,14,FALSE)</f>
        <v>1.2</v>
      </c>
      <c r="F5364">
        <f t="shared" si="83"/>
        <v>9.1</v>
      </c>
      <c r="G5364" t="s">
        <v>41</v>
      </c>
      <c r="H5364">
        <f>VLOOKUP(B5364&amp;G5364,Sheet1!$A$2:$N$799,14,FALSE)</f>
        <v>-7.9</v>
      </c>
      <c r="I5364">
        <v>0</v>
      </c>
      <c r="J5364">
        <v>3</v>
      </c>
      <c r="K5364">
        <v>2</v>
      </c>
      <c r="L5364">
        <v>-1</v>
      </c>
    </row>
    <row r="5365" spans="1:12" x14ac:dyDescent="0.25">
      <c r="A5365" t="s">
        <v>2679</v>
      </c>
      <c r="B5365">
        <v>2023</v>
      </c>
      <c r="C5365">
        <v>14</v>
      </c>
      <c r="D5365" t="s">
        <v>55</v>
      </c>
      <c r="E5365">
        <f>VLOOKUP(B5365&amp;D5365,Sheet1!$A$2:$N$799,14,FALSE)</f>
        <v>0.4</v>
      </c>
      <c r="F5365">
        <f t="shared" si="83"/>
        <v>6.2</v>
      </c>
      <c r="G5365" t="s">
        <v>43</v>
      </c>
      <c r="H5365">
        <f>VLOOKUP(B5365&amp;G5365,Sheet1!$A$2:$N$799,14,FALSE)</f>
        <v>-5.8</v>
      </c>
      <c r="I5365">
        <v>0</v>
      </c>
      <c r="J5365">
        <v>0</v>
      </c>
      <c r="K5365">
        <v>1</v>
      </c>
      <c r="L5365">
        <v>1</v>
      </c>
    </row>
    <row r="5366" spans="1:12" x14ac:dyDescent="0.25">
      <c r="A5366" t="s">
        <v>2680</v>
      </c>
      <c r="B5366">
        <v>2023</v>
      </c>
      <c r="C5366">
        <v>14</v>
      </c>
      <c r="D5366" t="s">
        <v>26</v>
      </c>
      <c r="E5366">
        <f>VLOOKUP(B5366&amp;D5366,Sheet1!$A$2:$N$799,14,FALSE)</f>
        <v>-1.3</v>
      </c>
      <c r="F5366">
        <f t="shared" si="83"/>
        <v>-3</v>
      </c>
      <c r="G5366" t="s">
        <v>17</v>
      </c>
      <c r="H5366">
        <f>VLOOKUP(B5366&amp;G5366,Sheet1!$A$2:$N$799,14,FALSE)</f>
        <v>1.7</v>
      </c>
      <c r="I5366">
        <v>0</v>
      </c>
      <c r="J5366">
        <v>1</v>
      </c>
      <c r="K5366">
        <v>2</v>
      </c>
      <c r="L5366">
        <v>1</v>
      </c>
    </row>
    <row r="5367" spans="1:12" x14ac:dyDescent="0.25">
      <c r="A5367" t="s">
        <v>2681</v>
      </c>
      <c r="B5367">
        <v>2023</v>
      </c>
      <c r="C5367">
        <v>14</v>
      </c>
      <c r="D5367" t="s">
        <v>29</v>
      </c>
      <c r="E5367">
        <f>VLOOKUP(B5367&amp;D5367,Sheet1!$A$2:$N$799,14,FALSE)</f>
        <v>1.4</v>
      </c>
      <c r="F5367">
        <f t="shared" si="83"/>
        <v>-1.9</v>
      </c>
      <c r="G5367" t="s">
        <v>20</v>
      </c>
      <c r="H5367">
        <f>VLOOKUP(B5367&amp;G5367,Sheet1!$A$2:$N$799,14,FALSE)</f>
        <v>3.3</v>
      </c>
      <c r="I5367">
        <v>0</v>
      </c>
      <c r="J5367">
        <v>4</v>
      </c>
      <c r="K5367">
        <v>3</v>
      </c>
      <c r="L5367">
        <v>-1</v>
      </c>
    </row>
    <row r="5368" spans="1:12" x14ac:dyDescent="0.25">
      <c r="A5368" t="s">
        <v>2682</v>
      </c>
      <c r="B5368">
        <v>2023</v>
      </c>
      <c r="C5368">
        <v>14</v>
      </c>
      <c r="D5368" t="s">
        <v>31</v>
      </c>
      <c r="E5368">
        <f>VLOOKUP(B5368&amp;D5368,Sheet1!$A$2:$N$799,14,FALSE)</f>
        <v>3</v>
      </c>
      <c r="F5368">
        <f t="shared" si="83"/>
        <v>-10.199999999999999</v>
      </c>
      <c r="G5368" t="s">
        <v>16</v>
      </c>
      <c r="H5368">
        <f>VLOOKUP(B5368&amp;G5368,Sheet1!$A$2:$N$799,14,FALSE)</f>
        <v>13.2</v>
      </c>
      <c r="I5368">
        <v>0</v>
      </c>
      <c r="J5368">
        <v>0</v>
      </c>
      <c r="K5368">
        <v>1</v>
      </c>
      <c r="L5368">
        <v>1</v>
      </c>
    </row>
    <row r="5369" spans="1:12" x14ac:dyDescent="0.25">
      <c r="A5369" t="s">
        <v>2683</v>
      </c>
      <c r="B5369">
        <v>2023</v>
      </c>
      <c r="C5369">
        <v>14</v>
      </c>
      <c r="D5369" t="s">
        <v>32</v>
      </c>
      <c r="E5369">
        <f>VLOOKUP(B5369&amp;D5369,Sheet1!$A$2:$N$799,14,FALSE)</f>
        <v>-0.6</v>
      </c>
      <c r="F5369">
        <f t="shared" si="83"/>
        <v>0.30000000000000004</v>
      </c>
      <c r="G5369" t="s">
        <v>44</v>
      </c>
      <c r="H5369">
        <f>VLOOKUP(B5369&amp;G5369,Sheet1!$A$2:$N$799,14,FALSE)</f>
        <v>-0.9</v>
      </c>
      <c r="I5369">
        <v>1</v>
      </c>
      <c r="J5369">
        <v>0</v>
      </c>
      <c r="K5369">
        <v>3</v>
      </c>
      <c r="L5369">
        <v>3</v>
      </c>
    </row>
    <row r="5370" spans="1:12" x14ac:dyDescent="0.25">
      <c r="A5370" t="s">
        <v>2684</v>
      </c>
      <c r="B5370">
        <v>2023</v>
      </c>
      <c r="C5370">
        <v>14</v>
      </c>
      <c r="D5370" t="s">
        <v>35</v>
      </c>
      <c r="E5370">
        <f>VLOOKUP(B5370&amp;D5370,Sheet1!$A$2:$N$799,14,FALSE)</f>
        <v>-7.9</v>
      </c>
      <c r="F5370">
        <f t="shared" si="83"/>
        <v>-8.6</v>
      </c>
      <c r="G5370" t="s">
        <v>19</v>
      </c>
      <c r="H5370">
        <f>VLOOKUP(B5370&amp;G5370,Sheet1!$A$2:$N$799,14,FALSE)</f>
        <v>0.7</v>
      </c>
      <c r="I5370">
        <v>1</v>
      </c>
      <c r="J5370">
        <v>1</v>
      </c>
      <c r="K5370">
        <v>1</v>
      </c>
      <c r="L5370">
        <v>0</v>
      </c>
    </row>
    <row r="5371" spans="1:12" x14ac:dyDescent="0.25">
      <c r="A5371" t="s">
        <v>2685</v>
      </c>
      <c r="B5371">
        <v>2023</v>
      </c>
      <c r="C5371">
        <v>14</v>
      </c>
      <c r="D5371" t="s">
        <v>28</v>
      </c>
      <c r="E5371">
        <f>VLOOKUP(B5371&amp;D5371,Sheet1!$A$2:$N$799,14,FALSE)</f>
        <v>-0.1</v>
      </c>
      <c r="F5371">
        <f t="shared" si="83"/>
        <v>-9.2999999999999989</v>
      </c>
      <c r="G5371" t="s">
        <v>49</v>
      </c>
      <c r="H5371">
        <f>VLOOKUP(B5371&amp;G5371,Sheet1!$A$2:$N$799,14,FALSE)</f>
        <v>9.1999999999999993</v>
      </c>
      <c r="I5371">
        <v>0</v>
      </c>
      <c r="J5371">
        <v>3</v>
      </c>
      <c r="K5371">
        <v>1</v>
      </c>
      <c r="L5371">
        <v>-2</v>
      </c>
    </row>
    <row r="5372" spans="1:12" x14ac:dyDescent="0.25">
      <c r="A5372" t="s">
        <v>2686</v>
      </c>
      <c r="B5372">
        <v>2023</v>
      </c>
      <c r="C5372">
        <v>14</v>
      </c>
      <c r="D5372" t="s">
        <v>22</v>
      </c>
      <c r="E5372">
        <f>VLOOKUP(B5372&amp;D5372,Sheet1!$A$2:$N$799,14,FALSE)</f>
        <v>-1</v>
      </c>
      <c r="F5372">
        <f t="shared" si="83"/>
        <v>-12.8</v>
      </c>
      <c r="G5372" t="s">
        <v>50</v>
      </c>
      <c r="H5372">
        <f>VLOOKUP(B5372&amp;G5372,Sheet1!$A$2:$N$799,14,FALSE)</f>
        <v>11.8</v>
      </c>
      <c r="I5372">
        <v>0</v>
      </c>
      <c r="J5372">
        <v>2</v>
      </c>
      <c r="K5372">
        <v>2</v>
      </c>
      <c r="L5372">
        <v>0</v>
      </c>
    </row>
    <row r="5373" spans="1:12" x14ac:dyDescent="0.25">
      <c r="A5373" t="s">
        <v>2687</v>
      </c>
      <c r="B5373">
        <v>2023</v>
      </c>
      <c r="C5373">
        <v>14</v>
      </c>
      <c r="D5373" t="s">
        <v>13</v>
      </c>
      <c r="E5373">
        <f>VLOOKUP(B5373&amp;D5373,Sheet1!$A$2:$N$799,14,FALSE)</f>
        <v>1.1000000000000001</v>
      </c>
      <c r="F5373">
        <f t="shared" si="83"/>
        <v>6.1</v>
      </c>
      <c r="G5373" t="s">
        <v>37</v>
      </c>
      <c r="H5373">
        <f>VLOOKUP(B5373&amp;G5373,Sheet1!$A$2:$N$799,14,FALSE)</f>
        <v>-5</v>
      </c>
      <c r="I5373">
        <v>1</v>
      </c>
      <c r="J5373">
        <v>0</v>
      </c>
      <c r="K5373">
        <v>1</v>
      </c>
      <c r="L5373">
        <v>1</v>
      </c>
    </row>
    <row r="5374" spans="1:12" x14ac:dyDescent="0.25">
      <c r="A5374" t="s">
        <v>2688</v>
      </c>
      <c r="B5374">
        <v>2023</v>
      </c>
      <c r="C5374">
        <v>14</v>
      </c>
      <c r="D5374" t="s">
        <v>53</v>
      </c>
      <c r="E5374">
        <f>VLOOKUP(B5374&amp;D5374,Sheet1!$A$2:$N$799,14,FALSE)</f>
        <v>-3.2</v>
      </c>
      <c r="F5374">
        <f t="shared" si="83"/>
        <v>-7.6000000000000005</v>
      </c>
      <c r="G5374" t="s">
        <v>34</v>
      </c>
      <c r="H5374">
        <f>VLOOKUP(B5374&amp;G5374,Sheet1!$A$2:$N$799,14,FALSE)</f>
        <v>4.4000000000000004</v>
      </c>
      <c r="I5374">
        <v>1</v>
      </c>
      <c r="J5374">
        <v>2</v>
      </c>
      <c r="K5374">
        <v>2</v>
      </c>
      <c r="L5374">
        <v>0</v>
      </c>
    </row>
    <row r="5375" spans="1:12" x14ac:dyDescent="0.25">
      <c r="A5375" t="s">
        <v>2689</v>
      </c>
      <c r="B5375">
        <v>2023</v>
      </c>
      <c r="C5375">
        <v>15</v>
      </c>
      <c r="D5375" t="s">
        <v>37</v>
      </c>
      <c r="E5375">
        <f>VLOOKUP(B5375&amp;D5375,Sheet1!$A$2:$N$799,14,FALSE)</f>
        <v>-5</v>
      </c>
      <c r="F5375">
        <f t="shared" si="83"/>
        <v>4.9000000000000004</v>
      </c>
      <c r="G5375" t="s">
        <v>14</v>
      </c>
      <c r="H5375">
        <f>VLOOKUP(B5375&amp;G5375,Sheet1!$A$2:$N$799,14,FALSE)</f>
        <v>-9.9</v>
      </c>
      <c r="I5375">
        <v>0</v>
      </c>
      <c r="J5375">
        <v>2</v>
      </c>
      <c r="K5375">
        <v>0</v>
      </c>
      <c r="L5375">
        <v>-2</v>
      </c>
    </row>
    <row r="5376" spans="1:12" x14ac:dyDescent="0.25">
      <c r="A5376" t="s">
        <v>2690</v>
      </c>
      <c r="B5376">
        <v>2023</v>
      </c>
      <c r="C5376">
        <v>15</v>
      </c>
      <c r="D5376" t="s">
        <v>16</v>
      </c>
      <c r="E5376">
        <f>VLOOKUP(B5376&amp;D5376,Sheet1!$A$2:$N$799,14,FALSE)</f>
        <v>13.2</v>
      </c>
      <c r="F5376">
        <f t="shared" si="83"/>
        <v>11.799999999999999</v>
      </c>
      <c r="G5376" t="s">
        <v>29</v>
      </c>
      <c r="H5376">
        <f>VLOOKUP(B5376&amp;G5376,Sheet1!$A$2:$N$799,14,FALSE)</f>
        <v>1.4</v>
      </c>
      <c r="I5376">
        <v>1</v>
      </c>
      <c r="J5376">
        <v>1</v>
      </c>
      <c r="K5376">
        <v>2</v>
      </c>
      <c r="L5376">
        <v>1</v>
      </c>
    </row>
    <row r="5377" spans="1:12" x14ac:dyDescent="0.25">
      <c r="A5377" t="s">
        <v>2691</v>
      </c>
      <c r="B5377">
        <v>2023</v>
      </c>
      <c r="C5377">
        <v>15</v>
      </c>
      <c r="D5377" t="s">
        <v>10</v>
      </c>
      <c r="E5377">
        <f>VLOOKUP(B5377&amp;D5377,Sheet1!$A$2:$N$799,14,FALSE)</f>
        <v>-2</v>
      </c>
      <c r="F5377">
        <f t="shared" si="83"/>
        <v>-5.3</v>
      </c>
      <c r="G5377" t="s">
        <v>20</v>
      </c>
      <c r="H5377">
        <f>VLOOKUP(B5377&amp;G5377,Sheet1!$A$2:$N$799,14,FALSE)</f>
        <v>3.3</v>
      </c>
      <c r="I5377">
        <v>0</v>
      </c>
      <c r="J5377">
        <v>2</v>
      </c>
      <c r="K5377">
        <v>4</v>
      </c>
      <c r="L5377">
        <v>2</v>
      </c>
    </row>
    <row r="5378" spans="1:12" x14ac:dyDescent="0.25">
      <c r="A5378" t="s">
        <v>2692</v>
      </c>
      <c r="B5378">
        <v>2023</v>
      </c>
      <c r="C5378">
        <v>15</v>
      </c>
      <c r="D5378" t="s">
        <v>49</v>
      </c>
      <c r="E5378">
        <f>VLOOKUP(B5378&amp;D5378,Sheet1!$A$2:$N$799,14,FALSE)</f>
        <v>9.1999999999999993</v>
      </c>
      <c r="F5378">
        <f t="shared" si="83"/>
        <v>2.6999999999999993</v>
      </c>
      <c r="G5378" t="s">
        <v>11</v>
      </c>
      <c r="H5378">
        <f>VLOOKUP(B5378&amp;G5378,Sheet1!$A$2:$N$799,14,FALSE)</f>
        <v>6.5</v>
      </c>
      <c r="I5378">
        <v>0</v>
      </c>
      <c r="J5378">
        <v>1</v>
      </c>
      <c r="K5378">
        <v>0</v>
      </c>
      <c r="L5378">
        <v>-1</v>
      </c>
    </row>
    <row r="5379" spans="1:12" x14ac:dyDescent="0.25">
      <c r="A5379" t="s">
        <v>2693</v>
      </c>
      <c r="B5379">
        <v>2023</v>
      </c>
      <c r="C5379">
        <v>15</v>
      </c>
      <c r="D5379" t="s">
        <v>25</v>
      </c>
      <c r="E5379">
        <f>VLOOKUP(B5379&amp;D5379,Sheet1!$A$2:$N$799,14,FALSE)</f>
        <v>-3.8</v>
      </c>
      <c r="F5379">
        <f t="shared" ref="F5379:F5442" si="84">E5379-H5379</f>
        <v>-8.1</v>
      </c>
      <c r="G5379" t="s">
        <v>40</v>
      </c>
      <c r="H5379">
        <f>VLOOKUP(B5379&amp;G5379,Sheet1!$A$2:$N$799,14,FALSE)</f>
        <v>4.3</v>
      </c>
      <c r="I5379">
        <v>0</v>
      </c>
      <c r="J5379">
        <v>1</v>
      </c>
      <c r="K5379">
        <v>0</v>
      </c>
      <c r="L5379">
        <v>-1</v>
      </c>
    </row>
    <row r="5380" spans="1:12" x14ac:dyDescent="0.25">
      <c r="A5380" t="s">
        <v>2694</v>
      </c>
      <c r="B5380">
        <v>2023</v>
      </c>
      <c r="C5380">
        <v>15</v>
      </c>
      <c r="D5380" t="s">
        <v>55</v>
      </c>
      <c r="E5380">
        <f>VLOOKUP(B5380&amp;D5380,Sheet1!$A$2:$N$799,14,FALSE)</f>
        <v>0.4</v>
      </c>
      <c r="F5380">
        <f t="shared" si="84"/>
        <v>3.6</v>
      </c>
      <c r="G5380" t="s">
        <v>53</v>
      </c>
      <c r="H5380">
        <f>VLOOKUP(B5380&amp;G5380,Sheet1!$A$2:$N$799,14,FALSE)</f>
        <v>-3.2</v>
      </c>
      <c r="I5380">
        <v>1</v>
      </c>
      <c r="J5380">
        <v>1</v>
      </c>
      <c r="K5380">
        <v>1</v>
      </c>
      <c r="L5380">
        <v>0</v>
      </c>
    </row>
    <row r="5381" spans="1:12" x14ac:dyDescent="0.25">
      <c r="A5381" t="s">
        <v>2695</v>
      </c>
      <c r="B5381">
        <v>2023</v>
      </c>
      <c r="C5381">
        <v>15</v>
      </c>
      <c r="D5381" t="s">
        <v>52</v>
      </c>
      <c r="E5381">
        <f>VLOOKUP(B5381&amp;D5381,Sheet1!$A$2:$N$799,14,FALSE)</f>
        <v>3.7</v>
      </c>
      <c r="F5381">
        <f t="shared" si="84"/>
        <v>11.600000000000001</v>
      </c>
      <c r="G5381" t="s">
        <v>35</v>
      </c>
      <c r="H5381">
        <f>VLOOKUP(B5381&amp;G5381,Sheet1!$A$2:$N$799,14,FALSE)</f>
        <v>-7.9</v>
      </c>
      <c r="I5381">
        <v>1</v>
      </c>
      <c r="J5381">
        <v>2</v>
      </c>
      <c r="K5381">
        <v>1</v>
      </c>
      <c r="L5381">
        <v>-1</v>
      </c>
    </row>
    <row r="5382" spans="1:12" x14ac:dyDescent="0.25">
      <c r="A5382" t="s">
        <v>2696</v>
      </c>
      <c r="B5382">
        <v>2023</v>
      </c>
      <c r="C5382">
        <v>15</v>
      </c>
      <c r="D5382" t="s">
        <v>47</v>
      </c>
      <c r="E5382">
        <f>VLOOKUP(B5382&amp;D5382,Sheet1!$A$2:$N$799,14,FALSE)</f>
        <v>-2.2000000000000002</v>
      </c>
      <c r="F5382">
        <f t="shared" si="84"/>
        <v>-1.3000000000000003</v>
      </c>
      <c r="G5382" t="s">
        <v>44</v>
      </c>
      <c r="H5382">
        <f>VLOOKUP(B5382&amp;G5382,Sheet1!$A$2:$N$799,14,FALSE)</f>
        <v>-0.9</v>
      </c>
      <c r="I5382">
        <v>0</v>
      </c>
      <c r="J5382">
        <v>4</v>
      </c>
      <c r="K5382">
        <v>1</v>
      </c>
      <c r="L5382">
        <v>-3</v>
      </c>
    </row>
    <row r="5383" spans="1:12" x14ac:dyDescent="0.25">
      <c r="A5383" t="s">
        <v>2697</v>
      </c>
      <c r="B5383">
        <v>2023</v>
      </c>
      <c r="C5383">
        <v>15</v>
      </c>
      <c r="D5383" t="s">
        <v>32</v>
      </c>
      <c r="E5383">
        <f>VLOOKUP(B5383&amp;D5383,Sheet1!$A$2:$N$799,14,FALSE)</f>
        <v>-0.6</v>
      </c>
      <c r="F5383">
        <f t="shared" si="84"/>
        <v>-2.2999999999999998</v>
      </c>
      <c r="G5383" t="s">
        <v>17</v>
      </c>
      <c r="H5383">
        <f>VLOOKUP(B5383&amp;G5383,Sheet1!$A$2:$N$799,14,FALSE)</f>
        <v>1.7</v>
      </c>
      <c r="I5383">
        <v>0</v>
      </c>
      <c r="J5383">
        <v>2</v>
      </c>
      <c r="K5383">
        <v>1</v>
      </c>
      <c r="L5383">
        <v>-1</v>
      </c>
    </row>
    <row r="5384" spans="1:12" x14ac:dyDescent="0.25">
      <c r="A5384" t="s">
        <v>2698</v>
      </c>
      <c r="B5384">
        <v>2023</v>
      </c>
      <c r="C5384">
        <v>15</v>
      </c>
      <c r="D5384" t="s">
        <v>41</v>
      </c>
      <c r="E5384">
        <f>VLOOKUP(B5384&amp;D5384,Sheet1!$A$2:$N$799,14,FALSE)</f>
        <v>-7.9</v>
      </c>
      <c r="F5384">
        <f t="shared" si="84"/>
        <v>-10.100000000000001</v>
      </c>
      <c r="G5384" t="s">
        <v>38</v>
      </c>
      <c r="H5384">
        <f>VLOOKUP(B5384&amp;G5384,Sheet1!$A$2:$N$799,14,FALSE)</f>
        <v>2.2000000000000002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2699</v>
      </c>
      <c r="B5385">
        <v>2023</v>
      </c>
      <c r="C5385">
        <v>15</v>
      </c>
      <c r="D5385" t="s">
        <v>43</v>
      </c>
      <c r="E5385">
        <f>VLOOKUP(B5385&amp;D5385,Sheet1!$A$2:$N$799,14,FALSE)</f>
        <v>-5.8</v>
      </c>
      <c r="F5385">
        <f t="shared" si="84"/>
        <v>-10.199999999999999</v>
      </c>
      <c r="G5385" t="s">
        <v>34</v>
      </c>
      <c r="H5385">
        <f>VLOOKUP(B5385&amp;G5385,Sheet1!$A$2:$N$799,14,FALSE)</f>
        <v>4.4000000000000004</v>
      </c>
      <c r="I5385">
        <v>0</v>
      </c>
      <c r="J5385">
        <v>4</v>
      </c>
      <c r="K5385">
        <v>0</v>
      </c>
      <c r="L5385">
        <v>-4</v>
      </c>
    </row>
    <row r="5386" spans="1:12" x14ac:dyDescent="0.25">
      <c r="A5386" t="s">
        <v>2700</v>
      </c>
      <c r="B5386">
        <v>2023</v>
      </c>
      <c r="C5386">
        <v>15</v>
      </c>
      <c r="D5386" t="s">
        <v>28</v>
      </c>
      <c r="E5386">
        <f>VLOOKUP(B5386&amp;D5386,Sheet1!$A$2:$N$799,14,FALSE)</f>
        <v>-0.1</v>
      </c>
      <c r="F5386">
        <f t="shared" si="84"/>
        <v>0.9</v>
      </c>
      <c r="G5386" t="s">
        <v>22</v>
      </c>
      <c r="H5386">
        <f>VLOOKUP(B5386&amp;G5386,Sheet1!$A$2:$N$799,14,FALSE)</f>
        <v>-1</v>
      </c>
      <c r="I5386">
        <v>0</v>
      </c>
      <c r="J5386">
        <v>2</v>
      </c>
      <c r="K5386">
        <v>0</v>
      </c>
      <c r="L5386">
        <v>-2</v>
      </c>
    </row>
    <row r="5387" spans="1:12" x14ac:dyDescent="0.25">
      <c r="A5387" t="s">
        <v>2701</v>
      </c>
      <c r="B5387">
        <v>2023</v>
      </c>
      <c r="C5387">
        <v>15</v>
      </c>
      <c r="D5387" t="s">
        <v>19</v>
      </c>
      <c r="E5387">
        <f>VLOOKUP(B5387&amp;D5387,Sheet1!$A$2:$N$799,14,FALSE)</f>
        <v>0.7</v>
      </c>
      <c r="F5387">
        <f t="shared" si="84"/>
        <v>2</v>
      </c>
      <c r="G5387" t="s">
        <v>26</v>
      </c>
      <c r="H5387">
        <f>VLOOKUP(B5387&amp;G5387,Sheet1!$A$2:$N$799,14,FALSE)</f>
        <v>-1.3</v>
      </c>
      <c r="I5387">
        <v>0</v>
      </c>
      <c r="J5387">
        <v>3</v>
      </c>
      <c r="K5387">
        <v>0</v>
      </c>
      <c r="L5387">
        <v>-3</v>
      </c>
    </row>
    <row r="5388" spans="1:12" x14ac:dyDescent="0.25">
      <c r="A5388" t="s">
        <v>2702</v>
      </c>
      <c r="B5388">
        <v>2023</v>
      </c>
      <c r="C5388">
        <v>15</v>
      </c>
      <c r="D5388" t="s">
        <v>50</v>
      </c>
      <c r="E5388">
        <f>VLOOKUP(B5388&amp;D5388,Sheet1!$A$2:$N$799,14,FALSE)</f>
        <v>11.8</v>
      </c>
      <c r="F5388">
        <f t="shared" si="84"/>
        <v>17.200000000000003</v>
      </c>
      <c r="G5388" t="s">
        <v>46</v>
      </c>
      <c r="H5388">
        <f>VLOOKUP(B5388&amp;G5388,Sheet1!$A$2:$N$799,14,FALSE)</f>
        <v>-5.4</v>
      </c>
      <c r="I5388">
        <v>1</v>
      </c>
      <c r="J5388">
        <v>0</v>
      </c>
      <c r="K5388">
        <v>2</v>
      </c>
      <c r="L5388">
        <v>2</v>
      </c>
    </row>
    <row r="5389" spans="1:12" x14ac:dyDescent="0.25">
      <c r="A5389" t="s">
        <v>2703</v>
      </c>
      <c r="B5389">
        <v>2023</v>
      </c>
      <c r="C5389">
        <v>15</v>
      </c>
      <c r="D5389" t="s">
        <v>13</v>
      </c>
      <c r="E5389">
        <f>VLOOKUP(B5389&amp;D5389,Sheet1!$A$2:$N$799,14,FALSE)</f>
        <v>1.1000000000000001</v>
      </c>
      <c r="F5389">
        <f t="shared" si="84"/>
        <v>-9.9999999999999867E-2</v>
      </c>
      <c r="G5389" t="s">
        <v>23</v>
      </c>
      <c r="H5389">
        <f>VLOOKUP(B5389&amp;G5389,Sheet1!$A$2:$N$799,14,FALSE)</f>
        <v>1.2</v>
      </c>
      <c r="I5389">
        <v>1</v>
      </c>
      <c r="J5389">
        <v>1</v>
      </c>
      <c r="K5389">
        <v>1</v>
      </c>
      <c r="L5389">
        <v>0</v>
      </c>
    </row>
    <row r="5390" spans="1:12" x14ac:dyDescent="0.25">
      <c r="A5390" t="s">
        <v>2704</v>
      </c>
      <c r="B5390">
        <v>2023</v>
      </c>
      <c r="C5390">
        <v>15</v>
      </c>
      <c r="D5390" t="s">
        <v>56</v>
      </c>
      <c r="E5390">
        <f>VLOOKUP(B5390&amp;D5390,Sheet1!$A$2:$N$799,14,FALSE)</f>
        <v>-11.1</v>
      </c>
      <c r="F5390">
        <f t="shared" si="84"/>
        <v>-14.1</v>
      </c>
      <c r="G5390" t="s">
        <v>31</v>
      </c>
      <c r="H5390">
        <f>VLOOKUP(B5390&amp;G5390,Sheet1!$A$2:$N$799,14,FALSE)</f>
        <v>3</v>
      </c>
      <c r="I5390">
        <v>0</v>
      </c>
      <c r="J5390">
        <v>1</v>
      </c>
      <c r="K5390">
        <v>2</v>
      </c>
      <c r="L5390">
        <v>1</v>
      </c>
    </row>
    <row r="5391" spans="1:12" x14ac:dyDescent="0.25">
      <c r="A5391" t="s">
        <v>2705</v>
      </c>
      <c r="B5391">
        <v>2023</v>
      </c>
      <c r="C5391">
        <v>16</v>
      </c>
      <c r="D5391" t="s">
        <v>46</v>
      </c>
      <c r="E5391">
        <f>VLOOKUP(B5391&amp;D5391,Sheet1!$A$2:$N$799,14,FALSE)</f>
        <v>-5.4</v>
      </c>
      <c r="F5391">
        <f t="shared" si="84"/>
        <v>-3.4000000000000004</v>
      </c>
      <c r="G5391" t="s">
        <v>10</v>
      </c>
      <c r="H5391">
        <f>VLOOKUP(B5391&amp;G5391,Sheet1!$A$2:$N$799,14,FALSE)</f>
        <v>-2</v>
      </c>
      <c r="I5391">
        <v>0</v>
      </c>
      <c r="J5391">
        <v>0</v>
      </c>
      <c r="K5391">
        <v>1</v>
      </c>
      <c r="L5391">
        <v>1</v>
      </c>
    </row>
    <row r="5392" spans="1:12" x14ac:dyDescent="0.25">
      <c r="A5392" t="s">
        <v>2706</v>
      </c>
      <c r="B5392">
        <v>2023</v>
      </c>
      <c r="C5392">
        <v>16</v>
      </c>
      <c r="D5392" t="s">
        <v>16</v>
      </c>
      <c r="E5392">
        <f>VLOOKUP(B5392&amp;D5392,Sheet1!$A$2:$N$799,14,FALSE)</f>
        <v>13.2</v>
      </c>
      <c r="F5392">
        <f t="shared" si="84"/>
        <v>1.3999999999999986</v>
      </c>
      <c r="G5392" t="s">
        <v>50</v>
      </c>
      <c r="H5392">
        <f>VLOOKUP(B5392&amp;G5392,Sheet1!$A$2:$N$799,14,FALSE)</f>
        <v>11.8</v>
      </c>
      <c r="I5392">
        <v>1</v>
      </c>
      <c r="J5392">
        <v>0</v>
      </c>
      <c r="K5392">
        <v>5</v>
      </c>
      <c r="L5392">
        <v>5</v>
      </c>
    </row>
    <row r="5393" spans="1:12" x14ac:dyDescent="0.25">
      <c r="A5393" t="s">
        <v>2707</v>
      </c>
      <c r="B5393">
        <v>2023</v>
      </c>
      <c r="C5393">
        <v>16</v>
      </c>
      <c r="D5393" t="s">
        <v>11</v>
      </c>
      <c r="E5393">
        <f>VLOOKUP(B5393&amp;D5393,Sheet1!$A$2:$N$799,14,FALSE)</f>
        <v>6.5</v>
      </c>
      <c r="F5393">
        <f t="shared" si="84"/>
        <v>8.6999999999999993</v>
      </c>
      <c r="G5393" t="s">
        <v>47</v>
      </c>
      <c r="H5393">
        <f>VLOOKUP(B5393&amp;G5393,Sheet1!$A$2:$N$799,14,FALSE)</f>
        <v>-2.2000000000000002</v>
      </c>
      <c r="I5393">
        <v>1</v>
      </c>
      <c r="J5393">
        <v>2</v>
      </c>
      <c r="K5393">
        <v>1</v>
      </c>
      <c r="L5393">
        <v>-1</v>
      </c>
    </row>
    <row r="5394" spans="1:12" x14ac:dyDescent="0.25">
      <c r="A5394" t="s">
        <v>2708</v>
      </c>
      <c r="B5394">
        <v>2023</v>
      </c>
      <c r="C5394">
        <v>16</v>
      </c>
      <c r="D5394" t="s">
        <v>17</v>
      </c>
      <c r="E5394">
        <f>VLOOKUP(B5394&amp;D5394,Sheet1!$A$2:$N$799,14,FALSE)</f>
        <v>1.7</v>
      </c>
      <c r="F5394">
        <f t="shared" si="84"/>
        <v>1</v>
      </c>
      <c r="G5394" t="s">
        <v>19</v>
      </c>
      <c r="H5394">
        <f>VLOOKUP(B5394&amp;G5394,Sheet1!$A$2:$N$799,14,FALSE)</f>
        <v>0.7</v>
      </c>
      <c r="I5394">
        <v>0</v>
      </c>
      <c r="J5394">
        <v>3</v>
      </c>
      <c r="K5394">
        <v>0</v>
      </c>
      <c r="L5394">
        <v>-3</v>
      </c>
    </row>
    <row r="5395" spans="1:12" x14ac:dyDescent="0.25">
      <c r="A5395" t="s">
        <v>2709</v>
      </c>
      <c r="B5395">
        <v>2023</v>
      </c>
      <c r="C5395">
        <v>16</v>
      </c>
      <c r="D5395" t="s">
        <v>20</v>
      </c>
      <c r="E5395">
        <f>VLOOKUP(B5395&amp;D5395,Sheet1!$A$2:$N$799,14,FALSE)</f>
        <v>3.3</v>
      </c>
      <c r="F5395">
        <f t="shared" si="84"/>
        <v>2.9</v>
      </c>
      <c r="G5395" t="s">
        <v>55</v>
      </c>
      <c r="H5395">
        <f>VLOOKUP(B5395&amp;G5395,Sheet1!$A$2:$N$799,14,FALSE)</f>
        <v>0.4</v>
      </c>
      <c r="I5395">
        <v>1</v>
      </c>
      <c r="J5395">
        <v>2</v>
      </c>
      <c r="K5395">
        <v>2</v>
      </c>
      <c r="L5395">
        <v>0</v>
      </c>
    </row>
    <row r="5396" spans="1:12" x14ac:dyDescent="0.25">
      <c r="A5396" t="s">
        <v>2710</v>
      </c>
      <c r="B5396">
        <v>2023</v>
      </c>
      <c r="C5396">
        <v>16</v>
      </c>
      <c r="D5396" t="s">
        <v>49</v>
      </c>
      <c r="E5396">
        <f>VLOOKUP(B5396&amp;D5396,Sheet1!$A$2:$N$799,14,FALSE)</f>
        <v>9.1999999999999993</v>
      </c>
      <c r="F5396">
        <f t="shared" si="84"/>
        <v>4.7999999999999989</v>
      </c>
      <c r="G5396" t="s">
        <v>34</v>
      </c>
      <c r="H5396">
        <f>VLOOKUP(B5396&amp;G5396,Sheet1!$A$2:$N$799,14,FALSE)</f>
        <v>4.4000000000000004</v>
      </c>
      <c r="I5396">
        <v>0</v>
      </c>
      <c r="J5396">
        <v>1</v>
      </c>
      <c r="K5396">
        <v>0</v>
      </c>
      <c r="L5396">
        <v>-1</v>
      </c>
    </row>
    <row r="5397" spans="1:12" x14ac:dyDescent="0.25">
      <c r="A5397" t="s">
        <v>2711</v>
      </c>
      <c r="B5397">
        <v>2023</v>
      </c>
      <c r="C5397">
        <v>16</v>
      </c>
      <c r="D5397" t="s">
        <v>40</v>
      </c>
      <c r="E5397">
        <f>VLOOKUP(B5397&amp;D5397,Sheet1!$A$2:$N$799,14,FALSE)</f>
        <v>4.3</v>
      </c>
      <c r="F5397">
        <f t="shared" si="84"/>
        <v>4.8999999999999995</v>
      </c>
      <c r="G5397" t="s">
        <v>32</v>
      </c>
      <c r="H5397">
        <f>VLOOKUP(B5397&amp;G5397,Sheet1!$A$2:$N$799,14,FALSE)</f>
        <v>-0.6</v>
      </c>
      <c r="I5397">
        <v>1</v>
      </c>
      <c r="J5397">
        <v>1</v>
      </c>
      <c r="K5397">
        <v>4</v>
      </c>
      <c r="L5397">
        <v>3</v>
      </c>
    </row>
    <row r="5398" spans="1:12" x14ac:dyDescent="0.25">
      <c r="A5398" t="s">
        <v>2712</v>
      </c>
      <c r="B5398">
        <v>2023</v>
      </c>
      <c r="C5398">
        <v>16</v>
      </c>
      <c r="D5398" t="s">
        <v>23</v>
      </c>
      <c r="E5398">
        <f>VLOOKUP(B5398&amp;D5398,Sheet1!$A$2:$N$799,14,FALSE)</f>
        <v>1.2</v>
      </c>
      <c r="F5398">
        <f t="shared" si="84"/>
        <v>11.1</v>
      </c>
      <c r="G5398" t="s">
        <v>14</v>
      </c>
      <c r="H5398">
        <f>VLOOKUP(B5398&amp;G5398,Sheet1!$A$2:$N$799,14,FALSE)</f>
        <v>-9.9</v>
      </c>
      <c r="I5398">
        <v>1</v>
      </c>
      <c r="J5398">
        <v>0</v>
      </c>
      <c r="K5398">
        <v>0</v>
      </c>
      <c r="L5398">
        <v>0</v>
      </c>
    </row>
    <row r="5399" spans="1:12" x14ac:dyDescent="0.25">
      <c r="A5399" t="s">
        <v>2713</v>
      </c>
      <c r="B5399">
        <v>2023</v>
      </c>
      <c r="C5399">
        <v>16</v>
      </c>
      <c r="D5399" t="s">
        <v>26</v>
      </c>
      <c r="E5399">
        <f>VLOOKUP(B5399&amp;D5399,Sheet1!$A$2:$N$799,14,FALSE)</f>
        <v>-1.3</v>
      </c>
      <c r="F5399">
        <f t="shared" si="84"/>
        <v>3.7</v>
      </c>
      <c r="G5399" t="s">
        <v>37</v>
      </c>
      <c r="H5399">
        <f>VLOOKUP(B5399&amp;G5399,Sheet1!$A$2:$N$799,14,FALSE)</f>
        <v>-5</v>
      </c>
      <c r="I5399">
        <v>0</v>
      </c>
      <c r="J5399">
        <v>1</v>
      </c>
      <c r="K5399">
        <v>0</v>
      </c>
      <c r="L5399">
        <v>-1</v>
      </c>
    </row>
    <row r="5400" spans="1:12" x14ac:dyDescent="0.25">
      <c r="A5400" t="s">
        <v>2714</v>
      </c>
      <c r="B5400">
        <v>2023</v>
      </c>
      <c r="C5400">
        <v>16</v>
      </c>
      <c r="D5400" t="s">
        <v>29</v>
      </c>
      <c r="E5400">
        <f>VLOOKUP(B5400&amp;D5400,Sheet1!$A$2:$N$799,14,FALSE)</f>
        <v>1.4</v>
      </c>
      <c r="F5400">
        <f t="shared" si="84"/>
        <v>0.29999999999999982</v>
      </c>
      <c r="G5400" t="s">
        <v>13</v>
      </c>
      <c r="H5400">
        <f>VLOOKUP(B5400&amp;G5400,Sheet1!$A$2:$N$799,14,FALSE)</f>
        <v>1.1000000000000001</v>
      </c>
      <c r="I5400">
        <v>0</v>
      </c>
      <c r="J5400">
        <v>4</v>
      </c>
      <c r="K5400">
        <v>0</v>
      </c>
      <c r="L5400">
        <v>-4</v>
      </c>
    </row>
    <row r="5401" spans="1:12" x14ac:dyDescent="0.25">
      <c r="A5401" t="s">
        <v>2715</v>
      </c>
      <c r="B5401">
        <v>2023</v>
      </c>
      <c r="C5401">
        <v>16</v>
      </c>
      <c r="D5401" t="s">
        <v>44</v>
      </c>
      <c r="E5401">
        <f>VLOOKUP(B5401&amp;D5401,Sheet1!$A$2:$N$799,14,FALSE)</f>
        <v>-0.9</v>
      </c>
      <c r="F5401">
        <f t="shared" si="84"/>
        <v>-4.6000000000000005</v>
      </c>
      <c r="G5401" t="s">
        <v>52</v>
      </c>
      <c r="H5401">
        <f>VLOOKUP(B5401&amp;G5401,Sheet1!$A$2:$N$799,14,FALSE)</f>
        <v>3.7</v>
      </c>
      <c r="I5401">
        <v>1</v>
      </c>
      <c r="J5401">
        <v>0</v>
      </c>
      <c r="K5401">
        <v>2</v>
      </c>
      <c r="L5401">
        <v>2</v>
      </c>
    </row>
    <row r="5402" spans="1:12" x14ac:dyDescent="0.25">
      <c r="A5402" t="s">
        <v>2716</v>
      </c>
      <c r="B5402">
        <v>2023</v>
      </c>
      <c r="C5402">
        <v>16</v>
      </c>
      <c r="D5402" t="s">
        <v>35</v>
      </c>
      <c r="E5402">
        <f>VLOOKUP(B5402&amp;D5402,Sheet1!$A$2:$N$799,14,FALSE)</f>
        <v>-7.9</v>
      </c>
      <c r="F5402">
        <f t="shared" si="84"/>
        <v>-4.1000000000000005</v>
      </c>
      <c r="G5402" t="s">
        <v>25</v>
      </c>
      <c r="H5402">
        <f>VLOOKUP(B5402&amp;G5402,Sheet1!$A$2:$N$799,14,FALSE)</f>
        <v>-3.8</v>
      </c>
      <c r="I5402">
        <v>1</v>
      </c>
      <c r="J5402">
        <v>1</v>
      </c>
      <c r="K5402">
        <v>2</v>
      </c>
      <c r="L5402">
        <v>1</v>
      </c>
    </row>
    <row r="5403" spans="1:12" x14ac:dyDescent="0.25">
      <c r="A5403" t="s">
        <v>2717</v>
      </c>
      <c r="B5403">
        <v>2023</v>
      </c>
      <c r="C5403">
        <v>16</v>
      </c>
      <c r="D5403" t="s">
        <v>38</v>
      </c>
      <c r="E5403">
        <f>VLOOKUP(B5403&amp;D5403,Sheet1!$A$2:$N$799,14,FALSE)</f>
        <v>2.2000000000000002</v>
      </c>
      <c r="F5403">
        <f t="shared" si="84"/>
        <v>-0.79999999999999982</v>
      </c>
      <c r="G5403" t="s">
        <v>31</v>
      </c>
      <c r="H5403">
        <f>VLOOKUP(B5403&amp;G5403,Sheet1!$A$2:$N$799,14,FALSE)</f>
        <v>3</v>
      </c>
      <c r="I5403">
        <v>0</v>
      </c>
      <c r="J5403">
        <v>1</v>
      </c>
      <c r="K5403">
        <v>0</v>
      </c>
      <c r="L5403">
        <v>-1</v>
      </c>
    </row>
    <row r="5404" spans="1:12" x14ac:dyDescent="0.25">
      <c r="A5404" t="s">
        <v>2718</v>
      </c>
      <c r="B5404">
        <v>2023</v>
      </c>
      <c r="C5404">
        <v>16</v>
      </c>
      <c r="D5404" t="s">
        <v>41</v>
      </c>
      <c r="E5404">
        <f>VLOOKUP(B5404&amp;D5404,Sheet1!$A$2:$N$799,14,FALSE)</f>
        <v>-7.9</v>
      </c>
      <c r="F5404">
        <f t="shared" si="84"/>
        <v>-7.8000000000000007</v>
      </c>
      <c r="G5404" t="s">
        <v>28</v>
      </c>
      <c r="H5404">
        <f>VLOOKUP(B5404&amp;G5404,Sheet1!$A$2:$N$799,14,FALSE)</f>
        <v>-0.1</v>
      </c>
      <c r="I5404">
        <v>0</v>
      </c>
      <c r="J5404">
        <v>1</v>
      </c>
      <c r="K5404">
        <v>2</v>
      </c>
      <c r="L5404">
        <v>1</v>
      </c>
    </row>
    <row r="5405" spans="1:12" x14ac:dyDescent="0.25">
      <c r="A5405" t="s">
        <v>2719</v>
      </c>
      <c r="B5405">
        <v>2023</v>
      </c>
      <c r="C5405">
        <v>16</v>
      </c>
      <c r="D5405" t="s">
        <v>22</v>
      </c>
      <c r="E5405">
        <f>VLOOKUP(B5405&amp;D5405,Sheet1!$A$2:$N$799,14,FALSE)</f>
        <v>-1</v>
      </c>
      <c r="F5405">
        <f t="shared" si="84"/>
        <v>2.2000000000000002</v>
      </c>
      <c r="G5405" t="s">
        <v>53</v>
      </c>
      <c r="H5405">
        <f>VLOOKUP(B5405&amp;G5405,Sheet1!$A$2:$N$799,14,FALSE)</f>
        <v>-3.2</v>
      </c>
      <c r="I5405">
        <v>1</v>
      </c>
      <c r="J5405">
        <v>0</v>
      </c>
      <c r="K5405">
        <v>0</v>
      </c>
      <c r="L5405">
        <v>0</v>
      </c>
    </row>
    <row r="5406" spans="1:12" x14ac:dyDescent="0.25">
      <c r="A5406" t="s">
        <v>2720</v>
      </c>
      <c r="B5406">
        <v>2023</v>
      </c>
      <c r="C5406">
        <v>16</v>
      </c>
      <c r="D5406" t="s">
        <v>56</v>
      </c>
      <c r="E5406">
        <f>VLOOKUP(B5406&amp;D5406,Sheet1!$A$2:$N$799,14,FALSE)</f>
        <v>-11.1</v>
      </c>
      <c r="F5406">
        <f t="shared" si="84"/>
        <v>-5.3</v>
      </c>
      <c r="G5406" t="s">
        <v>43</v>
      </c>
      <c r="H5406">
        <f>VLOOKUP(B5406&amp;G5406,Sheet1!$A$2:$N$799,14,FALSE)</f>
        <v>-5.8</v>
      </c>
      <c r="I5406">
        <v>0</v>
      </c>
      <c r="J5406">
        <v>2</v>
      </c>
      <c r="K5406">
        <v>3</v>
      </c>
      <c r="L5406">
        <v>1</v>
      </c>
    </row>
    <row r="5407" spans="1:12" x14ac:dyDescent="0.25">
      <c r="A5407" t="s">
        <v>2721</v>
      </c>
      <c r="B5407">
        <v>2023</v>
      </c>
      <c r="C5407">
        <v>17</v>
      </c>
      <c r="D5407" t="s">
        <v>46</v>
      </c>
      <c r="E5407">
        <f>VLOOKUP(B5407&amp;D5407,Sheet1!$A$2:$N$799,14,FALSE)</f>
        <v>-5.4</v>
      </c>
      <c r="F5407">
        <f t="shared" si="84"/>
        <v>-5.3000000000000007</v>
      </c>
      <c r="G5407" t="s">
        <v>28</v>
      </c>
      <c r="H5407">
        <f>VLOOKUP(B5407&amp;G5407,Sheet1!$A$2:$N$799,14,FALSE)</f>
        <v>-0.1</v>
      </c>
      <c r="I5407">
        <v>1</v>
      </c>
      <c r="J5407">
        <v>1</v>
      </c>
      <c r="K5407">
        <v>1</v>
      </c>
      <c r="L5407">
        <v>0</v>
      </c>
    </row>
    <row r="5408" spans="1:12" x14ac:dyDescent="0.25">
      <c r="A5408" t="s">
        <v>2722</v>
      </c>
      <c r="B5408">
        <v>2023</v>
      </c>
      <c r="C5408">
        <v>17</v>
      </c>
      <c r="D5408" t="s">
        <v>37</v>
      </c>
      <c r="E5408">
        <f>VLOOKUP(B5408&amp;D5408,Sheet1!$A$2:$N$799,14,FALSE)</f>
        <v>-5</v>
      </c>
      <c r="F5408">
        <f t="shared" si="84"/>
        <v>-3</v>
      </c>
      <c r="G5408" t="s">
        <v>10</v>
      </c>
      <c r="H5408">
        <f>VLOOKUP(B5408&amp;G5408,Sheet1!$A$2:$N$799,14,FALSE)</f>
        <v>-2</v>
      </c>
      <c r="I5408">
        <v>0</v>
      </c>
      <c r="J5408">
        <v>4</v>
      </c>
      <c r="K5408">
        <v>0</v>
      </c>
      <c r="L5408">
        <v>-4</v>
      </c>
    </row>
    <row r="5409" spans="1:12" x14ac:dyDescent="0.25">
      <c r="A5409" t="s">
        <v>2723</v>
      </c>
      <c r="B5409">
        <v>2023</v>
      </c>
      <c r="C5409">
        <v>17</v>
      </c>
      <c r="D5409" t="s">
        <v>14</v>
      </c>
      <c r="E5409">
        <f>VLOOKUP(B5409&amp;D5409,Sheet1!$A$2:$N$799,14,FALSE)</f>
        <v>-9.9</v>
      </c>
      <c r="F5409">
        <f t="shared" si="84"/>
        <v>-11.3</v>
      </c>
      <c r="G5409" t="s">
        <v>29</v>
      </c>
      <c r="H5409">
        <f>VLOOKUP(B5409&amp;G5409,Sheet1!$A$2:$N$799,14,FALSE)</f>
        <v>1.4</v>
      </c>
      <c r="I5409">
        <v>0</v>
      </c>
      <c r="J5409">
        <v>1</v>
      </c>
      <c r="K5409">
        <v>0</v>
      </c>
      <c r="L5409">
        <v>-1</v>
      </c>
    </row>
    <row r="5410" spans="1:12" x14ac:dyDescent="0.25">
      <c r="A5410" t="s">
        <v>2724</v>
      </c>
      <c r="B5410">
        <v>2023</v>
      </c>
      <c r="C5410">
        <v>17</v>
      </c>
      <c r="D5410" t="s">
        <v>17</v>
      </c>
      <c r="E5410">
        <f>VLOOKUP(B5410&amp;D5410,Sheet1!$A$2:$N$799,14,FALSE)</f>
        <v>1.7</v>
      </c>
      <c r="F5410">
        <f t="shared" si="84"/>
        <v>-2</v>
      </c>
      <c r="G5410" t="s">
        <v>52</v>
      </c>
      <c r="H5410">
        <f>VLOOKUP(B5410&amp;G5410,Sheet1!$A$2:$N$799,14,FALSE)</f>
        <v>3.7</v>
      </c>
      <c r="I5410">
        <v>0</v>
      </c>
      <c r="J5410">
        <v>0</v>
      </c>
      <c r="K5410">
        <v>1</v>
      </c>
      <c r="L5410">
        <v>1</v>
      </c>
    </row>
    <row r="5411" spans="1:12" x14ac:dyDescent="0.25">
      <c r="A5411" t="s">
        <v>2725</v>
      </c>
      <c r="B5411">
        <v>2023</v>
      </c>
      <c r="C5411">
        <v>17</v>
      </c>
      <c r="D5411" t="s">
        <v>40</v>
      </c>
      <c r="E5411">
        <f>VLOOKUP(B5411&amp;D5411,Sheet1!$A$2:$N$799,14,FALSE)</f>
        <v>4.3</v>
      </c>
      <c r="F5411">
        <f t="shared" si="84"/>
        <v>-4.8999999999999995</v>
      </c>
      <c r="G5411" t="s">
        <v>49</v>
      </c>
      <c r="H5411">
        <f>VLOOKUP(B5411&amp;G5411,Sheet1!$A$2:$N$799,14,FALSE)</f>
        <v>9.1999999999999993</v>
      </c>
      <c r="I5411">
        <v>0</v>
      </c>
      <c r="J5411">
        <v>2</v>
      </c>
      <c r="K5411">
        <v>2</v>
      </c>
      <c r="L5411">
        <v>0</v>
      </c>
    </row>
    <row r="5412" spans="1:12" x14ac:dyDescent="0.25">
      <c r="A5412" t="s">
        <v>2726</v>
      </c>
      <c r="B5412">
        <v>2023</v>
      </c>
      <c r="C5412">
        <v>17</v>
      </c>
      <c r="D5412" t="s">
        <v>23</v>
      </c>
      <c r="E5412">
        <f>VLOOKUP(B5412&amp;D5412,Sheet1!$A$2:$N$799,14,FALSE)</f>
        <v>1.2</v>
      </c>
      <c r="F5412">
        <f t="shared" si="84"/>
        <v>1.7999999999999998</v>
      </c>
      <c r="G5412" t="s">
        <v>32</v>
      </c>
      <c r="H5412">
        <f>VLOOKUP(B5412&amp;G5412,Sheet1!$A$2:$N$799,14,FALSE)</f>
        <v>-0.6</v>
      </c>
      <c r="I5412">
        <v>1</v>
      </c>
      <c r="J5412">
        <v>0</v>
      </c>
      <c r="K5412">
        <v>3</v>
      </c>
      <c r="L5412">
        <v>3</v>
      </c>
    </row>
    <row r="5413" spans="1:12" x14ac:dyDescent="0.25">
      <c r="A5413" t="s">
        <v>2727</v>
      </c>
      <c r="B5413">
        <v>2023</v>
      </c>
      <c r="C5413">
        <v>17</v>
      </c>
      <c r="D5413" t="s">
        <v>47</v>
      </c>
      <c r="E5413">
        <f>VLOOKUP(B5413&amp;D5413,Sheet1!$A$2:$N$799,14,FALSE)</f>
        <v>-2.2000000000000002</v>
      </c>
      <c r="F5413">
        <f t="shared" si="84"/>
        <v>1.5999999999999996</v>
      </c>
      <c r="G5413" t="s">
        <v>25</v>
      </c>
      <c r="H5413">
        <f>VLOOKUP(B5413&amp;G5413,Sheet1!$A$2:$N$799,14,FALSE)</f>
        <v>-3.8</v>
      </c>
      <c r="I5413">
        <v>0</v>
      </c>
      <c r="J5413">
        <v>1</v>
      </c>
      <c r="K5413">
        <v>0</v>
      </c>
      <c r="L5413">
        <v>-1</v>
      </c>
    </row>
    <row r="5414" spans="1:12" x14ac:dyDescent="0.25">
      <c r="A5414" t="s">
        <v>2728</v>
      </c>
      <c r="B5414">
        <v>2023</v>
      </c>
      <c r="C5414">
        <v>17</v>
      </c>
      <c r="D5414" t="s">
        <v>31</v>
      </c>
      <c r="E5414">
        <f>VLOOKUP(B5414&amp;D5414,Sheet1!$A$2:$N$799,14,FALSE)</f>
        <v>3</v>
      </c>
      <c r="F5414">
        <f t="shared" si="84"/>
        <v>10.9</v>
      </c>
      <c r="G5414" t="s">
        <v>41</v>
      </c>
      <c r="H5414">
        <f>VLOOKUP(B5414&amp;G5414,Sheet1!$A$2:$N$799,14,FALSE)</f>
        <v>-7.9</v>
      </c>
      <c r="I5414">
        <v>1</v>
      </c>
      <c r="J5414">
        <v>3</v>
      </c>
      <c r="K5414">
        <v>1</v>
      </c>
      <c r="L5414">
        <v>-2</v>
      </c>
    </row>
    <row r="5415" spans="1:12" x14ac:dyDescent="0.25">
      <c r="A5415" t="s">
        <v>2729</v>
      </c>
      <c r="B5415">
        <v>2023</v>
      </c>
      <c r="C5415">
        <v>17</v>
      </c>
      <c r="D5415" t="s">
        <v>44</v>
      </c>
      <c r="E5415">
        <f>VLOOKUP(B5415&amp;D5415,Sheet1!$A$2:$N$799,14,FALSE)</f>
        <v>-0.9</v>
      </c>
      <c r="F5415">
        <f t="shared" si="84"/>
        <v>0.4</v>
      </c>
      <c r="G5415" t="s">
        <v>26</v>
      </c>
      <c r="H5415">
        <f>VLOOKUP(B5415&amp;G5415,Sheet1!$A$2:$N$799,14,FALSE)</f>
        <v>-1.3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2730</v>
      </c>
      <c r="B5416">
        <v>2023</v>
      </c>
      <c r="C5416">
        <v>17</v>
      </c>
      <c r="D5416" t="s">
        <v>34</v>
      </c>
      <c r="E5416">
        <f>VLOOKUP(B5416&amp;D5416,Sheet1!$A$2:$N$799,14,FALSE)</f>
        <v>4.4000000000000004</v>
      </c>
      <c r="F5416">
        <f t="shared" si="84"/>
        <v>-8.7999999999999989</v>
      </c>
      <c r="G5416" t="s">
        <v>16</v>
      </c>
      <c r="H5416">
        <f>VLOOKUP(B5416&amp;G5416,Sheet1!$A$2:$N$799,14,FALSE)</f>
        <v>13.2</v>
      </c>
      <c r="I5416">
        <v>0</v>
      </c>
      <c r="J5416">
        <v>3</v>
      </c>
      <c r="K5416">
        <v>1</v>
      </c>
      <c r="L5416">
        <v>-2</v>
      </c>
    </row>
    <row r="5417" spans="1:12" x14ac:dyDescent="0.25">
      <c r="A5417" t="s">
        <v>2731</v>
      </c>
      <c r="B5417">
        <v>2023</v>
      </c>
      <c r="C5417">
        <v>17</v>
      </c>
      <c r="D5417" t="s">
        <v>35</v>
      </c>
      <c r="E5417">
        <f>VLOOKUP(B5417&amp;D5417,Sheet1!$A$2:$N$799,14,FALSE)</f>
        <v>-7.9</v>
      </c>
      <c r="F5417">
        <f t="shared" si="84"/>
        <v>-14.4</v>
      </c>
      <c r="G5417" t="s">
        <v>11</v>
      </c>
      <c r="H5417">
        <f>VLOOKUP(B5417&amp;G5417,Sheet1!$A$2:$N$799,14,FALSE)</f>
        <v>6.5</v>
      </c>
      <c r="I5417">
        <v>0</v>
      </c>
      <c r="J5417">
        <v>4</v>
      </c>
      <c r="K5417">
        <v>1</v>
      </c>
      <c r="L5417">
        <v>-3</v>
      </c>
    </row>
    <row r="5418" spans="1:12" x14ac:dyDescent="0.25">
      <c r="A5418" t="s">
        <v>2732</v>
      </c>
      <c r="B5418">
        <v>2023</v>
      </c>
      <c r="C5418">
        <v>17</v>
      </c>
      <c r="D5418" t="s">
        <v>38</v>
      </c>
      <c r="E5418">
        <f>VLOOKUP(B5418&amp;D5418,Sheet1!$A$2:$N$799,14,FALSE)</f>
        <v>2.2000000000000002</v>
      </c>
      <c r="F5418">
        <f t="shared" si="84"/>
        <v>1.1000000000000001</v>
      </c>
      <c r="G5418" t="s">
        <v>13</v>
      </c>
      <c r="H5418">
        <f>VLOOKUP(B5418&amp;G5418,Sheet1!$A$2:$N$799,14,FALSE)</f>
        <v>1.1000000000000001</v>
      </c>
      <c r="I5418">
        <v>1</v>
      </c>
      <c r="J5418">
        <v>0</v>
      </c>
      <c r="K5418">
        <v>4</v>
      </c>
      <c r="L5418">
        <v>4</v>
      </c>
    </row>
    <row r="5419" spans="1:12" x14ac:dyDescent="0.25">
      <c r="A5419" t="s">
        <v>2733</v>
      </c>
      <c r="B5419">
        <v>2023</v>
      </c>
      <c r="C5419">
        <v>17</v>
      </c>
      <c r="D5419" t="s">
        <v>43</v>
      </c>
      <c r="E5419">
        <f>VLOOKUP(B5419&amp;D5419,Sheet1!$A$2:$N$799,14,FALSE)</f>
        <v>-5.8</v>
      </c>
      <c r="F5419">
        <f t="shared" si="84"/>
        <v>-9.1</v>
      </c>
      <c r="G5419" t="s">
        <v>20</v>
      </c>
      <c r="H5419">
        <f>VLOOKUP(B5419&amp;G5419,Sheet1!$A$2:$N$799,14,FALSE)</f>
        <v>3.3</v>
      </c>
      <c r="I5419">
        <v>0</v>
      </c>
      <c r="J5419">
        <v>2</v>
      </c>
      <c r="K5419">
        <v>3</v>
      </c>
      <c r="L5419">
        <v>1</v>
      </c>
    </row>
    <row r="5420" spans="1:12" x14ac:dyDescent="0.25">
      <c r="A5420" t="s">
        <v>2734</v>
      </c>
      <c r="B5420">
        <v>2023</v>
      </c>
      <c r="C5420">
        <v>17</v>
      </c>
      <c r="D5420" t="s">
        <v>19</v>
      </c>
      <c r="E5420">
        <f>VLOOKUP(B5420&amp;D5420,Sheet1!$A$2:$N$799,14,FALSE)</f>
        <v>0.7</v>
      </c>
      <c r="F5420">
        <f t="shared" si="84"/>
        <v>1.7</v>
      </c>
      <c r="G5420" t="s">
        <v>22</v>
      </c>
      <c r="H5420">
        <f>VLOOKUP(B5420&amp;G5420,Sheet1!$A$2:$N$799,14,FALSE)</f>
        <v>-1</v>
      </c>
      <c r="I5420">
        <v>1</v>
      </c>
      <c r="J5420">
        <v>0</v>
      </c>
      <c r="K5420">
        <v>1</v>
      </c>
      <c r="L5420">
        <v>1</v>
      </c>
    </row>
    <row r="5421" spans="1:12" x14ac:dyDescent="0.25">
      <c r="A5421" t="s">
        <v>2735</v>
      </c>
      <c r="B5421">
        <v>2023</v>
      </c>
      <c r="C5421">
        <v>17</v>
      </c>
      <c r="D5421" t="s">
        <v>50</v>
      </c>
      <c r="E5421">
        <f>VLOOKUP(B5421&amp;D5421,Sheet1!$A$2:$N$799,14,FALSE)</f>
        <v>11.8</v>
      </c>
      <c r="F5421">
        <f t="shared" si="84"/>
        <v>22.9</v>
      </c>
      <c r="G5421" t="s">
        <v>56</v>
      </c>
      <c r="H5421">
        <f>VLOOKUP(B5421&amp;G5421,Sheet1!$A$2:$N$799,14,FALSE)</f>
        <v>-11.1</v>
      </c>
      <c r="I5421">
        <v>1</v>
      </c>
      <c r="J5421">
        <v>0</v>
      </c>
      <c r="K5421">
        <v>2</v>
      </c>
      <c r="L5421">
        <v>2</v>
      </c>
    </row>
    <row r="5422" spans="1:12" x14ac:dyDescent="0.25">
      <c r="A5422" t="s">
        <v>2736</v>
      </c>
      <c r="B5422">
        <v>2023</v>
      </c>
      <c r="C5422">
        <v>17</v>
      </c>
      <c r="D5422" t="s">
        <v>53</v>
      </c>
      <c r="E5422">
        <f>VLOOKUP(B5422&amp;D5422,Sheet1!$A$2:$N$799,14,FALSE)</f>
        <v>-3.2</v>
      </c>
      <c r="F5422">
        <f t="shared" si="84"/>
        <v>-3.6</v>
      </c>
      <c r="G5422" t="s">
        <v>55</v>
      </c>
      <c r="H5422">
        <f>VLOOKUP(B5422&amp;G5422,Sheet1!$A$2:$N$799,14,FALSE)</f>
        <v>0.4</v>
      </c>
      <c r="I5422">
        <v>0</v>
      </c>
      <c r="J5422">
        <v>1</v>
      </c>
      <c r="K5422">
        <v>0</v>
      </c>
      <c r="L5422">
        <v>-1</v>
      </c>
    </row>
    <row r="5423" spans="1:12" x14ac:dyDescent="0.25">
      <c r="A5423" t="s">
        <v>2737</v>
      </c>
      <c r="B5423">
        <v>2023</v>
      </c>
      <c r="C5423">
        <v>18</v>
      </c>
      <c r="D5423" t="s">
        <v>37</v>
      </c>
      <c r="E5423">
        <f>VLOOKUP(B5423&amp;D5423,Sheet1!$A$2:$N$799,14,FALSE)</f>
        <v>-5</v>
      </c>
      <c r="F5423">
        <f t="shared" si="84"/>
        <v>-7.2</v>
      </c>
      <c r="G5423" t="s">
        <v>38</v>
      </c>
      <c r="H5423">
        <f>VLOOKUP(B5423&amp;G5423,Sheet1!$A$2:$N$799,14,FALSE)</f>
        <v>2.2000000000000002</v>
      </c>
      <c r="I5423">
        <v>0</v>
      </c>
      <c r="J5423">
        <v>3</v>
      </c>
      <c r="K5423">
        <v>0</v>
      </c>
      <c r="L5423">
        <v>-3</v>
      </c>
    </row>
    <row r="5424" spans="1:12" x14ac:dyDescent="0.25">
      <c r="A5424" t="s">
        <v>2738</v>
      </c>
      <c r="B5424">
        <v>2023</v>
      </c>
      <c r="C5424">
        <v>18</v>
      </c>
      <c r="D5424" t="s">
        <v>11</v>
      </c>
      <c r="E5424">
        <f>VLOOKUP(B5424&amp;D5424,Sheet1!$A$2:$N$799,14,FALSE)</f>
        <v>6.5</v>
      </c>
      <c r="F5424">
        <f t="shared" si="84"/>
        <v>2.0999999999999996</v>
      </c>
      <c r="G5424" t="s">
        <v>34</v>
      </c>
      <c r="H5424">
        <f>VLOOKUP(B5424&amp;G5424,Sheet1!$A$2:$N$799,14,FALSE)</f>
        <v>4.4000000000000004</v>
      </c>
      <c r="I5424">
        <v>1</v>
      </c>
      <c r="J5424">
        <v>3</v>
      </c>
      <c r="K5424">
        <v>2</v>
      </c>
      <c r="L5424">
        <v>-1</v>
      </c>
    </row>
    <row r="5425" spans="1:12" x14ac:dyDescent="0.25">
      <c r="A5425" t="s">
        <v>2739</v>
      </c>
      <c r="B5425">
        <v>2023</v>
      </c>
      <c r="C5425">
        <v>18</v>
      </c>
      <c r="D5425" t="s">
        <v>10</v>
      </c>
      <c r="E5425">
        <f>VLOOKUP(B5425&amp;D5425,Sheet1!$A$2:$N$799,14,FALSE)</f>
        <v>-2</v>
      </c>
      <c r="F5425">
        <f t="shared" si="84"/>
        <v>-3.2</v>
      </c>
      <c r="G5425" t="s">
        <v>23</v>
      </c>
      <c r="H5425">
        <f>VLOOKUP(B5425&amp;G5425,Sheet1!$A$2:$N$799,14,FALSE)</f>
        <v>1.2</v>
      </c>
      <c r="I5425">
        <v>0</v>
      </c>
      <c r="J5425">
        <v>0</v>
      </c>
      <c r="K5425">
        <v>1</v>
      </c>
      <c r="L5425">
        <v>1</v>
      </c>
    </row>
    <row r="5426" spans="1:12" x14ac:dyDescent="0.25">
      <c r="A5426" t="s">
        <v>2740</v>
      </c>
      <c r="B5426">
        <v>2023</v>
      </c>
      <c r="C5426">
        <v>18</v>
      </c>
      <c r="D5426" t="s">
        <v>20</v>
      </c>
      <c r="E5426">
        <f>VLOOKUP(B5426&amp;D5426,Sheet1!$A$2:$N$799,14,FALSE)</f>
        <v>3.3</v>
      </c>
      <c r="F5426">
        <f t="shared" si="84"/>
        <v>1.5999999999999999</v>
      </c>
      <c r="G5426" t="s">
        <v>17</v>
      </c>
      <c r="H5426">
        <f>VLOOKUP(B5426&amp;G5426,Sheet1!$A$2:$N$799,14,FALSE)</f>
        <v>1.7</v>
      </c>
      <c r="I5426">
        <v>0</v>
      </c>
      <c r="J5426">
        <v>2</v>
      </c>
      <c r="K5426">
        <v>1</v>
      </c>
      <c r="L5426">
        <v>-1</v>
      </c>
    </row>
    <row r="5427" spans="1:12" x14ac:dyDescent="0.25">
      <c r="A5427" t="s">
        <v>2741</v>
      </c>
      <c r="B5427">
        <v>2023</v>
      </c>
      <c r="C5427">
        <v>18</v>
      </c>
      <c r="D5427" t="s">
        <v>49</v>
      </c>
      <c r="E5427">
        <f>VLOOKUP(B5427&amp;D5427,Sheet1!$A$2:$N$799,14,FALSE)</f>
        <v>9.1999999999999993</v>
      </c>
      <c r="F5427">
        <f t="shared" si="84"/>
        <v>20.299999999999997</v>
      </c>
      <c r="G5427" t="s">
        <v>56</v>
      </c>
      <c r="H5427">
        <f>VLOOKUP(B5427&amp;G5427,Sheet1!$A$2:$N$799,14,FALSE)</f>
        <v>-11.1</v>
      </c>
      <c r="I5427">
        <v>1</v>
      </c>
      <c r="J5427">
        <v>1</v>
      </c>
      <c r="K5427">
        <v>3</v>
      </c>
      <c r="L5427">
        <v>2</v>
      </c>
    </row>
    <row r="5428" spans="1:12" x14ac:dyDescent="0.25">
      <c r="A5428" t="s">
        <v>2742</v>
      </c>
      <c r="B5428">
        <v>2023</v>
      </c>
      <c r="C5428">
        <v>18</v>
      </c>
      <c r="D5428" t="s">
        <v>25</v>
      </c>
      <c r="E5428">
        <f>VLOOKUP(B5428&amp;D5428,Sheet1!$A$2:$N$799,14,FALSE)</f>
        <v>-3.8</v>
      </c>
      <c r="F5428">
        <f t="shared" si="84"/>
        <v>-2.9</v>
      </c>
      <c r="G5428" t="s">
        <v>44</v>
      </c>
      <c r="H5428">
        <f>VLOOKUP(B5428&amp;G5428,Sheet1!$A$2:$N$799,14,FALSE)</f>
        <v>-0.9</v>
      </c>
      <c r="I5428">
        <v>0</v>
      </c>
      <c r="J5428">
        <v>1</v>
      </c>
      <c r="K5428">
        <v>0</v>
      </c>
      <c r="L5428">
        <v>-1</v>
      </c>
    </row>
    <row r="5429" spans="1:12" x14ac:dyDescent="0.25">
      <c r="A5429" t="s">
        <v>2743</v>
      </c>
      <c r="B5429">
        <v>2023</v>
      </c>
      <c r="C5429">
        <v>18</v>
      </c>
      <c r="D5429" t="s">
        <v>55</v>
      </c>
      <c r="E5429">
        <f>VLOOKUP(B5429&amp;D5429,Sheet1!$A$2:$N$799,14,FALSE)</f>
        <v>0.4</v>
      </c>
      <c r="F5429">
        <f t="shared" si="84"/>
        <v>1.7000000000000002</v>
      </c>
      <c r="G5429" t="s">
        <v>26</v>
      </c>
      <c r="H5429">
        <f>VLOOKUP(B5429&amp;G5429,Sheet1!$A$2:$N$799,14,FALSE)</f>
        <v>-1.3</v>
      </c>
      <c r="I5429">
        <v>1</v>
      </c>
      <c r="J5429">
        <v>0</v>
      </c>
      <c r="K5429">
        <v>1</v>
      </c>
      <c r="L5429">
        <v>1</v>
      </c>
    </row>
    <row r="5430" spans="1:12" x14ac:dyDescent="0.25">
      <c r="A5430" t="s">
        <v>2744</v>
      </c>
      <c r="B5430">
        <v>2023</v>
      </c>
      <c r="C5430">
        <v>18</v>
      </c>
      <c r="D5430" t="s">
        <v>29</v>
      </c>
      <c r="E5430">
        <f>VLOOKUP(B5430&amp;D5430,Sheet1!$A$2:$N$799,14,FALSE)</f>
        <v>1.4</v>
      </c>
      <c r="F5430">
        <f t="shared" si="84"/>
        <v>4.5999999999999996</v>
      </c>
      <c r="G5430" t="s">
        <v>53</v>
      </c>
      <c r="H5430">
        <f>VLOOKUP(B5430&amp;G5430,Sheet1!$A$2:$N$799,14,FALSE)</f>
        <v>-3.2</v>
      </c>
      <c r="I5430">
        <v>0</v>
      </c>
      <c r="J5430">
        <v>2</v>
      </c>
      <c r="K5430">
        <v>1</v>
      </c>
      <c r="L5430">
        <v>-1</v>
      </c>
    </row>
    <row r="5431" spans="1:12" x14ac:dyDescent="0.25">
      <c r="A5431" t="s">
        <v>2745</v>
      </c>
      <c r="B5431">
        <v>2023</v>
      </c>
      <c r="C5431">
        <v>18</v>
      </c>
      <c r="D5431" t="s">
        <v>52</v>
      </c>
      <c r="E5431">
        <f>VLOOKUP(B5431&amp;D5431,Sheet1!$A$2:$N$799,14,FALSE)</f>
        <v>3.7</v>
      </c>
      <c r="F5431">
        <f t="shared" si="84"/>
        <v>5.9</v>
      </c>
      <c r="G5431" t="s">
        <v>47</v>
      </c>
      <c r="H5431">
        <f>VLOOKUP(B5431&amp;G5431,Sheet1!$A$2:$N$799,14,FALSE)</f>
        <v>-2.2000000000000002</v>
      </c>
      <c r="I5431">
        <v>1</v>
      </c>
      <c r="J5431">
        <v>1</v>
      </c>
      <c r="K5431">
        <v>1</v>
      </c>
      <c r="L5431">
        <v>0</v>
      </c>
    </row>
    <row r="5432" spans="1:12" x14ac:dyDescent="0.25">
      <c r="A5432" t="s">
        <v>2746</v>
      </c>
      <c r="B5432">
        <v>2023</v>
      </c>
      <c r="C5432">
        <v>18</v>
      </c>
      <c r="D5432" t="s">
        <v>31</v>
      </c>
      <c r="E5432">
        <f>VLOOKUP(B5432&amp;D5432,Sheet1!$A$2:$N$799,14,FALSE)</f>
        <v>3</v>
      </c>
      <c r="F5432">
        <f t="shared" si="84"/>
        <v>-8.8000000000000007</v>
      </c>
      <c r="G5432" t="s">
        <v>50</v>
      </c>
      <c r="H5432">
        <f>VLOOKUP(B5432&amp;G5432,Sheet1!$A$2:$N$799,14,FALSE)</f>
        <v>11.8</v>
      </c>
      <c r="I5432">
        <v>1</v>
      </c>
      <c r="J5432">
        <v>1</v>
      </c>
      <c r="K5432">
        <v>1</v>
      </c>
      <c r="L5432">
        <v>0</v>
      </c>
    </row>
    <row r="5433" spans="1:12" x14ac:dyDescent="0.25">
      <c r="A5433" t="s">
        <v>2747</v>
      </c>
      <c r="B5433">
        <v>2023</v>
      </c>
      <c r="C5433">
        <v>18</v>
      </c>
      <c r="D5433" t="s">
        <v>32</v>
      </c>
      <c r="E5433">
        <f>VLOOKUP(B5433&amp;D5433,Sheet1!$A$2:$N$799,14,FALSE)</f>
        <v>-0.6</v>
      </c>
      <c r="F5433">
        <f t="shared" si="84"/>
        <v>-4.8999999999999995</v>
      </c>
      <c r="G5433" t="s">
        <v>40</v>
      </c>
      <c r="H5433">
        <f>VLOOKUP(B5433&amp;G5433,Sheet1!$A$2:$N$799,14,FALSE)</f>
        <v>4.3</v>
      </c>
      <c r="I5433">
        <v>0</v>
      </c>
      <c r="J5433">
        <v>2</v>
      </c>
      <c r="K5433">
        <v>0</v>
      </c>
      <c r="L5433">
        <v>-2</v>
      </c>
    </row>
    <row r="5434" spans="1:12" x14ac:dyDescent="0.25">
      <c r="A5434" t="s">
        <v>2748</v>
      </c>
      <c r="B5434">
        <v>2023</v>
      </c>
      <c r="C5434">
        <v>18</v>
      </c>
      <c r="D5434" t="s">
        <v>43</v>
      </c>
      <c r="E5434">
        <f>VLOOKUP(B5434&amp;D5434,Sheet1!$A$2:$N$799,14,FALSE)</f>
        <v>-5.8</v>
      </c>
      <c r="F5434">
        <f t="shared" si="84"/>
        <v>2.1000000000000005</v>
      </c>
      <c r="G5434" t="s">
        <v>35</v>
      </c>
      <c r="H5434">
        <f>VLOOKUP(B5434&amp;G5434,Sheet1!$A$2:$N$799,14,FALSE)</f>
        <v>-7.9</v>
      </c>
      <c r="I5434">
        <v>1</v>
      </c>
      <c r="J5434">
        <v>0</v>
      </c>
      <c r="K5434">
        <v>2</v>
      </c>
      <c r="L5434">
        <v>2</v>
      </c>
    </row>
    <row r="5435" spans="1:12" x14ac:dyDescent="0.25">
      <c r="A5435" t="s">
        <v>2749</v>
      </c>
      <c r="B5435">
        <v>2023</v>
      </c>
      <c r="C5435">
        <v>18</v>
      </c>
      <c r="D5435" t="s">
        <v>28</v>
      </c>
      <c r="E5435">
        <f>VLOOKUP(B5435&amp;D5435,Sheet1!$A$2:$N$799,14,FALSE)</f>
        <v>-0.1</v>
      </c>
      <c r="F5435">
        <f t="shared" si="84"/>
        <v>7.8000000000000007</v>
      </c>
      <c r="G5435" t="s">
        <v>41</v>
      </c>
      <c r="H5435">
        <f>VLOOKUP(B5435&amp;G5435,Sheet1!$A$2:$N$799,14,FALSE)</f>
        <v>-7.9</v>
      </c>
      <c r="I5435">
        <v>0</v>
      </c>
      <c r="J5435">
        <v>4</v>
      </c>
      <c r="K5435">
        <v>1</v>
      </c>
      <c r="L5435">
        <v>-3</v>
      </c>
    </row>
    <row r="5436" spans="1:12" x14ac:dyDescent="0.25">
      <c r="A5436" t="s">
        <v>2750</v>
      </c>
      <c r="B5436">
        <v>2023</v>
      </c>
      <c r="C5436">
        <v>18</v>
      </c>
      <c r="D5436" t="s">
        <v>19</v>
      </c>
      <c r="E5436">
        <f>VLOOKUP(B5436&amp;D5436,Sheet1!$A$2:$N$799,14,FALSE)</f>
        <v>0.7</v>
      </c>
      <c r="F5436">
        <f t="shared" si="84"/>
        <v>-12.5</v>
      </c>
      <c r="G5436" t="s">
        <v>16</v>
      </c>
      <c r="H5436">
        <f>VLOOKUP(B5436&amp;G5436,Sheet1!$A$2:$N$799,14,FALSE)</f>
        <v>13.2</v>
      </c>
      <c r="I5436">
        <v>1</v>
      </c>
      <c r="J5436">
        <v>2</v>
      </c>
      <c r="K5436">
        <v>2</v>
      </c>
      <c r="L5436">
        <v>0</v>
      </c>
    </row>
    <row r="5437" spans="1:12" x14ac:dyDescent="0.25">
      <c r="A5437" t="s">
        <v>2751</v>
      </c>
      <c r="B5437">
        <v>2023</v>
      </c>
      <c r="C5437">
        <v>18</v>
      </c>
      <c r="D5437" t="s">
        <v>22</v>
      </c>
      <c r="E5437">
        <f>VLOOKUP(B5437&amp;D5437,Sheet1!$A$2:$N$799,14,FALSE)</f>
        <v>-1</v>
      </c>
      <c r="F5437">
        <f t="shared" si="84"/>
        <v>4.4000000000000004</v>
      </c>
      <c r="G5437" t="s">
        <v>46</v>
      </c>
      <c r="H5437">
        <f>VLOOKUP(B5437&amp;G5437,Sheet1!$A$2:$N$799,14,FALSE)</f>
        <v>-5.4</v>
      </c>
      <c r="I5437">
        <v>1</v>
      </c>
      <c r="J5437">
        <v>0</v>
      </c>
      <c r="K5437">
        <v>0</v>
      </c>
      <c r="L5437">
        <v>0</v>
      </c>
    </row>
    <row r="5438" spans="1:12" x14ac:dyDescent="0.25">
      <c r="A5438" t="s">
        <v>2752</v>
      </c>
      <c r="B5438">
        <v>2023</v>
      </c>
      <c r="C5438">
        <v>18</v>
      </c>
      <c r="D5438" t="s">
        <v>13</v>
      </c>
      <c r="E5438">
        <f>VLOOKUP(B5438&amp;D5438,Sheet1!$A$2:$N$799,14,FALSE)</f>
        <v>1.1000000000000001</v>
      </c>
      <c r="F5438">
        <f t="shared" si="84"/>
        <v>11</v>
      </c>
      <c r="G5438" t="s">
        <v>14</v>
      </c>
      <c r="H5438">
        <f>VLOOKUP(B5438&amp;G5438,Sheet1!$A$2:$N$799,14,FALSE)</f>
        <v>-9.9</v>
      </c>
      <c r="I5438">
        <v>1</v>
      </c>
      <c r="J5438">
        <v>0</v>
      </c>
      <c r="K5438">
        <v>2</v>
      </c>
      <c r="L5438">
        <v>2</v>
      </c>
    </row>
    <row r="5439" spans="1:12" x14ac:dyDescent="0.25">
      <c r="A5439" t="s">
        <v>2753</v>
      </c>
      <c r="B5439">
        <v>2023</v>
      </c>
      <c r="C5439">
        <v>19</v>
      </c>
      <c r="D5439" t="s">
        <v>20</v>
      </c>
      <c r="E5439">
        <f>VLOOKUP(B5439&amp;D5439,Sheet1!$A$2:$N$799,14,FALSE)</f>
        <v>3.3</v>
      </c>
      <c r="F5439">
        <f t="shared" si="84"/>
        <v>2.9</v>
      </c>
      <c r="G5439" t="s">
        <v>55</v>
      </c>
      <c r="H5439">
        <f>VLOOKUP(B5439&amp;G5439,Sheet1!$A$2:$N$799,14,FALSE)</f>
        <v>0.4</v>
      </c>
      <c r="I5439">
        <v>0</v>
      </c>
      <c r="J5439">
        <v>2</v>
      </c>
      <c r="K5439">
        <v>0</v>
      </c>
      <c r="L5439">
        <v>-2</v>
      </c>
    </row>
    <row r="5440" spans="1:12" x14ac:dyDescent="0.25">
      <c r="A5440" t="s">
        <v>2754</v>
      </c>
      <c r="B5440">
        <v>2023</v>
      </c>
      <c r="C5440">
        <v>19</v>
      </c>
      <c r="D5440" t="s">
        <v>23</v>
      </c>
      <c r="E5440">
        <f>VLOOKUP(B5440&amp;D5440,Sheet1!$A$2:$N$799,14,FALSE)</f>
        <v>1.2</v>
      </c>
      <c r="F5440">
        <f t="shared" si="84"/>
        <v>-7.9999999999999991</v>
      </c>
      <c r="G5440" t="s">
        <v>49</v>
      </c>
      <c r="H5440">
        <f>VLOOKUP(B5440&amp;G5440,Sheet1!$A$2:$N$799,14,FALSE)</f>
        <v>9.1999999999999993</v>
      </c>
      <c r="I5440">
        <v>1</v>
      </c>
      <c r="J5440">
        <v>0</v>
      </c>
      <c r="K5440">
        <v>2</v>
      </c>
      <c r="L5440">
        <v>2</v>
      </c>
    </row>
    <row r="5441" spans="1:12" x14ac:dyDescent="0.25">
      <c r="A5441" t="s">
        <v>2755</v>
      </c>
      <c r="B5441">
        <v>2023</v>
      </c>
      <c r="C5441">
        <v>19</v>
      </c>
      <c r="D5441" t="s">
        <v>31</v>
      </c>
      <c r="E5441">
        <f>VLOOKUP(B5441&amp;D5441,Sheet1!$A$2:$N$799,14,FALSE)</f>
        <v>3</v>
      </c>
      <c r="F5441">
        <f t="shared" si="84"/>
        <v>-1.2999999999999998</v>
      </c>
      <c r="G5441" t="s">
        <v>40</v>
      </c>
      <c r="H5441">
        <f>VLOOKUP(B5441&amp;G5441,Sheet1!$A$2:$N$799,14,FALSE)</f>
        <v>4.3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2756</v>
      </c>
      <c r="B5442">
        <v>2023</v>
      </c>
      <c r="C5442">
        <v>19</v>
      </c>
      <c r="D5442" t="s">
        <v>34</v>
      </c>
      <c r="E5442">
        <f>VLOOKUP(B5442&amp;D5442,Sheet1!$A$2:$N$799,14,FALSE)</f>
        <v>4.4000000000000004</v>
      </c>
      <c r="F5442">
        <f t="shared" si="84"/>
        <v>0.70000000000000018</v>
      </c>
      <c r="G5442" t="s">
        <v>52</v>
      </c>
      <c r="H5442">
        <f>VLOOKUP(B5442&amp;G5442,Sheet1!$A$2:$N$799,14,FALSE)</f>
        <v>3.7</v>
      </c>
      <c r="I5442">
        <v>0</v>
      </c>
      <c r="J5442">
        <v>1</v>
      </c>
      <c r="K5442">
        <v>1</v>
      </c>
      <c r="L5442">
        <v>0</v>
      </c>
    </row>
    <row r="5443" spans="1:12" x14ac:dyDescent="0.25">
      <c r="A5443" t="s">
        <v>2757</v>
      </c>
      <c r="B5443">
        <v>2023</v>
      </c>
      <c r="C5443">
        <v>19</v>
      </c>
      <c r="D5443" t="s">
        <v>28</v>
      </c>
      <c r="E5443">
        <f>VLOOKUP(B5443&amp;D5443,Sheet1!$A$2:$N$799,14,FALSE)</f>
        <v>-0.1</v>
      </c>
      <c r="F5443">
        <f t="shared" ref="F5443:F5451" si="85">E5443-H5443</f>
        <v>-1.2000000000000002</v>
      </c>
      <c r="G5443" t="s">
        <v>13</v>
      </c>
      <c r="H5443">
        <f>VLOOKUP(B5443&amp;G5443,Sheet1!$A$2:$N$799,14,FALSE)</f>
        <v>1.1000000000000001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2758</v>
      </c>
      <c r="B5444">
        <v>2023</v>
      </c>
      <c r="C5444">
        <v>19</v>
      </c>
      <c r="D5444" t="s">
        <v>19</v>
      </c>
      <c r="E5444">
        <f>VLOOKUP(B5444&amp;D5444,Sheet1!$A$2:$N$799,14,FALSE)</f>
        <v>0.7</v>
      </c>
      <c r="F5444">
        <f t="shared" si="85"/>
        <v>-5.8</v>
      </c>
      <c r="G5444" t="s">
        <v>11</v>
      </c>
      <c r="H5444">
        <f>VLOOKUP(B5444&amp;G5444,Sheet1!$A$2:$N$799,14,FALSE)</f>
        <v>6.5</v>
      </c>
      <c r="I5444">
        <v>0</v>
      </c>
      <c r="J5444">
        <v>2</v>
      </c>
      <c r="K5444">
        <v>0</v>
      </c>
      <c r="L5444">
        <v>-2</v>
      </c>
    </row>
    <row r="5445" spans="1:12" x14ac:dyDescent="0.25">
      <c r="A5445" t="s">
        <v>2759</v>
      </c>
      <c r="B5445">
        <v>2023</v>
      </c>
      <c r="C5445">
        <v>20</v>
      </c>
      <c r="D5445" t="s">
        <v>23</v>
      </c>
      <c r="E5445">
        <f>VLOOKUP(B5445&amp;D5445,Sheet1!$A$2:$N$799,14,FALSE)</f>
        <v>1.2</v>
      </c>
      <c r="F5445">
        <f t="shared" si="85"/>
        <v>-10.600000000000001</v>
      </c>
      <c r="G5445" t="s">
        <v>50</v>
      </c>
      <c r="H5445">
        <f>VLOOKUP(B5445&amp;G5445,Sheet1!$A$2:$N$799,14,FALSE)</f>
        <v>11.8</v>
      </c>
      <c r="I5445">
        <v>0</v>
      </c>
      <c r="J5445">
        <v>2</v>
      </c>
      <c r="K5445">
        <v>0</v>
      </c>
      <c r="L5445">
        <v>-2</v>
      </c>
    </row>
    <row r="5446" spans="1:12" x14ac:dyDescent="0.25">
      <c r="A5446" t="s">
        <v>2760</v>
      </c>
      <c r="B5446">
        <v>2023</v>
      </c>
      <c r="C5446">
        <v>20</v>
      </c>
      <c r="D5446" t="s">
        <v>55</v>
      </c>
      <c r="E5446">
        <f>VLOOKUP(B5446&amp;D5446,Sheet1!$A$2:$N$799,14,FALSE)</f>
        <v>0.4</v>
      </c>
      <c r="F5446">
        <f t="shared" si="85"/>
        <v>-12.799999999999999</v>
      </c>
      <c r="G5446" t="s">
        <v>16</v>
      </c>
      <c r="H5446">
        <f>VLOOKUP(B5446&amp;G5446,Sheet1!$A$2:$N$799,14,FALSE)</f>
        <v>13.2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2761</v>
      </c>
      <c r="B5447">
        <v>2023</v>
      </c>
      <c r="C5447">
        <v>20</v>
      </c>
      <c r="D5447" t="s">
        <v>52</v>
      </c>
      <c r="E5447">
        <f>VLOOKUP(B5447&amp;D5447,Sheet1!$A$2:$N$799,14,FALSE)</f>
        <v>3.7</v>
      </c>
      <c r="F5447">
        <f t="shared" si="85"/>
        <v>-2.8</v>
      </c>
      <c r="G5447" t="s">
        <v>11</v>
      </c>
      <c r="H5447">
        <f>VLOOKUP(B5447&amp;G5447,Sheet1!$A$2:$N$799,14,FALSE)</f>
        <v>6.5</v>
      </c>
      <c r="I5447">
        <v>1</v>
      </c>
      <c r="J5447">
        <v>1</v>
      </c>
      <c r="K5447">
        <v>0</v>
      </c>
      <c r="L5447">
        <v>-1</v>
      </c>
    </row>
    <row r="5448" spans="1:12" x14ac:dyDescent="0.25">
      <c r="A5448" t="s">
        <v>2762</v>
      </c>
      <c r="B5448">
        <v>2023</v>
      </c>
      <c r="C5448">
        <v>20</v>
      </c>
      <c r="D5448" t="s">
        <v>13</v>
      </c>
      <c r="E5448">
        <f>VLOOKUP(B5448&amp;D5448,Sheet1!$A$2:$N$799,14,FALSE)</f>
        <v>1.1000000000000001</v>
      </c>
      <c r="F5448">
        <f t="shared" si="85"/>
        <v>-3.1999999999999997</v>
      </c>
      <c r="G5448" t="s">
        <v>40</v>
      </c>
      <c r="H5448">
        <f>VLOOKUP(B5448&amp;G5448,Sheet1!$A$2:$N$799,14,FALSE)</f>
        <v>4.3</v>
      </c>
      <c r="I5448">
        <v>0</v>
      </c>
      <c r="J5448">
        <v>2</v>
      </c>
      <c r="K5448">
        <v>0</v>
      </c>
      <c r="L5448">
        <v>-2</v>
      </c>
    </row>
    <row r="5449" spans="1:12" x14ac:dyDescent="0.25">
      <c r="A5449" t="s">
        <v>2763</v>
      </c>
      <c r="B5449">
        <v>2023</v>
      </c>
      <c r="C5449">
        <v>21</v>
      </c>
      <c r="D5449" t="s">
        <v>40</v>
      </c>
      <c r="E5449">
        <f>VLOOKUP(B5449&amp;D5449,Sheet1!$A$2:$N$799,14,FALSE)</f>
        <v>4.3</v>
      </c>
      <c r="F5449">
        <f t="shared" si="85"/>
        <v>-7.5000000000000009</v>
      </c>
      <c r="G5449" t="s">
        <v>50</v>
      </c>
      <c r="H5449">
        <f>VLOOKUP(B5449&amp;G5449,Sheet1!$A$2:$N$799,14,FALSE)</f>
        <v>11.8</v>
      </c>
      <c r="I5449">
        <v>0</v>
      </c>
      <c r="J5449">
        <v>1</v>
      </c>
      <c r="K5449">
        <v>1</v>
      </c>
      <c r="L5449">
        <v>0</v>
      </c>
    </row>
    <row r="5450" spans="1:12" x14ac:dyDescent="0.25">
      <c r="A5450" t="s">
        <v>2764</v>
      </c>
      <c r="B5450">
        <v>2023</v>
      </c>
      <c r="C5450">
        <v>21</v>
      </c>
      <c r="D5450" t="s">
        <v>52</v>
      </c>
      <c r="E5450">
        <f>VLOOKUP(B5450&amp;D5450,Sheet1!$A$2:$N$799,14,FALSE)</f>
        <v>3.7</v>
      </c>
      <c r="F5450">
        <f t="shared" si="85"/>
        <v>-9.5</v>
      </c>
      <c r="G5450" t="s">
        <v>16</v>
      </c>
      <c r="H5450">
        <f>VLOOKUP(B5450&amp;G5450,Sheet1!$A$2:$N$799,14,FALSE)</f>
        <v>13.2</v>
      </c>
      <c r="I5450">
        <v>1</v>
      </c>
      <c r="J5450">
        <v>0</v>
      </c>
      <c r="K5450">
        <v>3</v>
      </c>
      <c r="L5450">
        <v>3</v>
      </c>
    </row>
    <row r="5451" spans="1:12" x14ac:dyDescent="0.25">
      <c r="A5451" t="s">
        <v>2765</v>
      </c>
      <c r="B5451">
        <v>2023</v>
      </c>
      <c r="C5451">
        <v>22</v>
      </c>
      <c r="D5451" t="s">
        <v>50</v>
      </c>
      <c r="E5451">
        <f>VLOOKUP(B5451&amp;D5451,Sheet1!$A$2:$N$799,14,FALSE)</f>
        <v>11.8</v>
      </c>
      <c r="F5451">
        <f t="shared" si="85"/>
        <v>8.1000000000000014</v>
      </c>
      <c r="G5451" t="s">
        <v>52</v>
      </c>
      <c r="H5451">
        <f>VLOOKUP(B5451&amp;G5451,Sheet1!$A$2:$N$799,14,FALSE)</f>
        <v>3.7</v>
      </c>
      <c r="I5451">
        <v>0</v>
      </c>
      <c r="J5451">
        <v>1</v>
      </c>
      <c r="K5451">
        <v>3</v>
      </c>
      <c r="L54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5EBD-4E41-4D1A-AC31-ED69E58ED1F0}">
  <dimension ref="A1:F38"/>
  <sheetViews>
    <sheetView topLeftCell="A10" workbookViewId="0">
      <selection activeCell="E33" sqref="E33:E34"/>
    </sheetView>
  </sheetViews>
  <sheetFormatPr defaultRowHeight="15" x14ac:dyDescent="0.25"/>
  <cols>
    <col min="1" max="2" width="16.85546875" bestFit="1" customWidth="1"/>
    <col min="3" max="3" width="5" bestFit="1" customWidth="1"/>
    <col min="4" max="4" width="11.28515625" bestFit="1" customWidth="1"/>
    <col min="5" max="5" width="16.28515625" bestFit="1" customWidth="1"/>
    <col min="6" max="6" width="32" bestFit="1" customWidth="1"/>
    <col min="7" max="7" width="21.28515625" bestFit="1" customWidth="1"/>
  </cols>
  <sheetData>
    <row r="1" spans="1:6" x14ac:dyDescent="0.25">
      <c r="A1" s="7" t="s">
        <v>1</v>
      </c>
      <c r="B1" t="s">
        <v>2824</v>
      </c>
    </row>
    <row r="3" spans="1:6" x14ac:dyDescent="0.25">
      <c r="A3" s="7" t="s">
        <v>2822</v>
      </c>
      <c r="B3" s="7" t="s">
        <v>2819</v>
      </c>
    </row>
    <row r="4" spans="1:6" x14ac:dyDescent="0.25">
      <c r="A4" s="7" t="s">
        <v>2821</v>
      </c>
      <c r="B4">
        <v>0</v>
      </c>
      <c r="C4">
        <v>1</v>
      </c>
      <c r="D4" t="s">
        <v>2820</v>
      </c>
    </row>
    <row r="5" spans="1:6" x14ac:dyDescent="0.25">
      <c r="A5" s="8">
        <v>-7</v>
      </c>
      <c r="B5">
        <v>1</v>
      </c>
      <c r="D5">
        <v>1</v>
      </c>
      <c r="E5">
        <f t="shared" ref="E5:E9" si="0">C5/D5</f>
        <v>0</v>
      </c>
      <c r="F5" s="9">
        <f t="shared" ref="F5:F10" si="1">E5-$E$12</f>
        <v>-0.5</v>
      </c>
    </row>
    <row r="6" spans="1:6" x14ac:dyDescent="0.25">
      <c r="A6" s="8">
        <v>-6</v>
      </c>
      <c r="B6">
        <v>7</v>
      </c>
      <c r="D6">
        <v>7</v>
      </c>
      <c r="E6" s="9">
        <f t="shared" si="0"/>
        <v>0</v>
      </c>
      <c r="F6" s="9">
        <f t="shared" si="1"/>
        <v>-0.5</v>
      </c>
    </row>
    <row r="7" spans="1:6" x14ac:dyDescent="0.25">
      <c r="A7" s="8">
        <v>-5</v>
      </c>
      <c r="B7">
        <v>22</v>
      </c>
      <c r="C7">
        <v>3</v>
      </c>
      <c r="D7">
        <v>25</v>
      </c>
      <c r="E7" s="9">
        <f t="shared" si="0"/>
        <v>0.12</v>
      </c>
      <c r="F7" s="9">
        <f t="shared" si="1"/>
        <v>-0.38</v>
      </c>
    </row>
    <row r="8" spans="1:6" x14ac:dyDescent="0.25">
      <c r="A8" s="8">
        <v>-4</v>
      </c>
      <c r="B8">
        <v>103</v>
      </c>
      <c r="C8">
        <v>4</v>
      </c>
      <c r="D8">
        <v>107</v>
      </c>
      <c r="E8" s="9">
        <f t="shared" si="0"/>
        <v>3.7383177570093455E-2</v>
      </c>
      <c r="F8" s="9">
        <f t="shared" si="1"/>
        <v>-0.46261682242990654</v>
      </c>
    </row>
    <row r="9" spans="1:6" x14ac:dyDescent="0.25">
      <c r="A9" s="8">
        <v>-3</v>
      </c>
      <c r="B9">
        <v>285</v>
      </c>
      <c r="C9">
        <v>27</v>
      </c>
      <c r="D9">
        <v>312</v>
      </c>
      <c r="E9" s="9">
        <f t="shared" si="0"/>
        <v>8.6538461538461536E-2</v>
      </c>
      <c r="F9" s="9">
        <f t="shared" si="1"/>
        <v>-0.41346153846153844</v>
      </c>
    </row>
    <row r="10" spans="1:6" x14ac:dyDescent="0.25">
      <c r="A10" s="8">
        <v>-2</v>
      </c>
      <c r="B10">
        <v>517</v>
      </c>
      <c r="C10">
        <v>114</v>
      </c>
      <c r="D10">
        <v>631</v>
      </c>
      <c r="E10" s="9">
        <f t="shared" ref="E10:E19" si="2">C10/D10</f>
        <v>0.18066561014263074</v>
      </c>
      <c r="F10" s="9">
        <f t="shared" si="1"/>
        <v>-0.31933438985736928</v>
      </c>
    </row>
    <row r="11" spans="1:6" x14ac:dyDescent="0.25">
      <c r="A11" s="8">
        <v>-1</v>
      </c>
      <c r="B11">
        <v>671</v>
      </c>
      <c r="C11">
        <v>351</v>
      </c>
      <c r="D11">
        <v>1022</v>
      </c>
      <c r="E11" s="9">
        <f t="shared" si="2"/>
        <v>0.34344422700587085</v>
      </c>
      <c r="F11" s="9">
        <f>E11-$E$12</f>
        <v>-0.15655577299412915</v>
      </c>
    </row>
    <row r="12" spans="1:6" x14ac:dyDescent="0.25">
      <c r="A12" s="8">
        <v>0</v>
      </c>
      <c r="B12">
        <v>620</v>
      </c>
      <c r="C12">
        <v>620</v>
      </c>
      <c r="D12">
        <v>1240</v>
      </c>
      <c r="E12" s="9">
        <f t="shared" si="2"/>
        <v>0.5</v>
      </c>
      <c r="F12" s="9"/>
    </row>
    <row r="13" spans="1:6" x14ac:dyDescent="0.25">
      <c r="A13" s="8">
        <v>1</v>
      </c>
      <c r="B13">
        <v>351</v>
      </c>
      <c r="C13">
        <v>671</v>
      </c>
      <c r="D13">
        <v>1022</v>
      </c>
      <c r="E13" s="9">
        <f t="shared" si="2"/>
        <v>0.65655577299412915</v>
      </c>
      <c r="F13" s="9">
        <f>E13-$E$12</f>
        <v>0.15655577299412915</v>
      </c>
    </row>
    <row r="14" spans="1:6" x14ac:dyDescent="0.25">
      <c r="A14" s="8">
        <v>2</v>
      </c>
      <c r="B14">
        <v>114</v>
      </c>
      <c r="C14">
        <v>517</v>
      </c>
      <c r="D14">
        <v>631</v>
      </c>
      <c r="E14" s="9">
        <f t="shared" si="2"/>
        <v>0.81933438985736928</v>
      </c>
      <c r="F14" s="9">
        <f t="shared" ref="F14:F19" si="3">E14-$E$12</f>
        <v>0.31933438985736928</v>
      </c>
    </row>
    <row r="15" spans="1:6" x14ac:dyDescent="0.25">
      <c r="A15" s="8">
        <v>3</v>
      </c>
      <c r="B15">
        <v>27</v>
      </c>
      <c r="C15">
        <v>285</v>
      </c>
      <c r="D15">
        <v>312</v>
      </c>
      <c r="E15" s="9">
        <f t="shared" si="2"/>
        <v>0.91346153846153844</v>
      </c>
      <c r="F15" s="9">
        <f t="shared" si="3"/>
        <v>0.41346153846153844</v>
      </c>
    </row>
    <row r="16" spans="1:6" x14ac:dyDescent="0.25">
      <c r="A16" s="8">
        <v>4</v>
      </c>
      <c r="B16">
        <v>4</v>
      </c>
      <c r="C16">
        <v>103</v>
      </c>
      <c r="D16">
        <v>107</v>
      </c>
      <c r="E16" s="9">
        <f t="shared" si="2"/>
        <v>0.96261682242990654</v>
      </c>
      <c r="F16" s="9">
        <f t="shared" si="3"/>
        <v>0.46261682242990654</v>
      </c>
    </row>
    <row r="17" spans="1:6" x14ac:dyDescent="0.25">
      <c r="A17" s="8">
        <v>5</v>
      </c>
      <c r="B17">
        <v>3</v>
      </c>
      <c r="C17">
        <v>22</v>
      </c>
      <c r="D17">
        <v>25</v>
      </c>
      <c r="E17" s="9">
        <f t="shared" si="2"/>
        <v>0.88</v>
      </c>
      <c r="F17" s="9">
        <f t="shared" si="3"/>
        <v>0.38</v>
      </c>
    </row>
    <row r="18" spans="1:6" x14ac:dyDescent="0.25">
      <c r="A18" s="8">
        <v>6</v>
      </c>
      <c r="C18">
        <v>7</v>
      </c>
      <c r="D18">
        <v>7</v>
      </c>
      <c r="E18" s="9">
        <f t="shared" si="2"/>
        <v>1</v>
      </c>
      <c r="F18" s="9">
        <f t="shared" si="3"/>
        <v>0.5</v>
      </c>
    </row>
    <row r="19" spans="1:6" x14ac:dyDescent="0.25">
      <c r="A19" s="8">
        <v>7</v>
      </c>
      <c r="C19">
        <v>1</v>
      </c>
      <c r="D19">
        <v>1</v>
      </c>
      <c r="E19" s="9">
        <f t="shared" si="2"/>
        <v>1</v>
      </c>
      <c r="F19" s="9">
        <f t="shared" si="3"/>
        <v>0.5</v>
      </c>
    </row>
    <row r="20" spans="1:6" x14ac:dyDescent="0.25">
      <c r="A20" s="8" t="s">
        <v>2820</v>
      </c>
      <c r="B20">
        <v>2725</v>
      </c>
      <c r="C20">
        <v>2725</v>
      </c>
      <c r="D20">
        <v>5450</v>
      </c>
    </row>
    <row r="23" spans="1:6" x14ac:dyDescent="0.25">
      <c r="A23" t="s">
        <v>2823</v>
      </c>
      <c r="B23" t="s">
        <v>2825</v>
      </c>
      <c r="C23" t="s">
        <v>2826</v>
      </c>
      <c r="D23" t="s">
        <v>2827</v>
      </c>
      <c r="E23" t="s">
        <v>2828</v>
      </c>
      <c r="F23" t="s">
        <v>2829</v>
      </c>
    </row>
    <row r="24" spans="1:6" x14ac:dyDescent="0.25">
      <c r="A24" s="10">
        <v>-7</v>
      </c>
      <c r="B24">
        <v>1</v>
      </c>
      <c r="D24">
        <v>1</v>
      </c>
      <c r="E24" s="9">
        <v>0</v>
      </c>
      <c r="F24" s="9">
        <v>-0.5</v>
      </c>
    </row>
    <row r="25" spans="1:6" x14ac:dyDescent="0.25">
      <c r="A25" s="10">
        <v>-6</v>
      </c>
      <c r="B25">
        <v>7</v>
      </c>
      <c r="D25">
        <v>7</v>
      </c>
      <c r="E25" s="9">
        <v>0</v>
      </c>
      <c r="F25" s="9">
        <v>-0.5</v>
      </c>
    </row>
    <row r="26" spans="1:6" x14ac:dyDescent="0.25">
      <c r="A26" s="10">
        <v>-5</v>
      </c>
      <c r="B26">
        <v>22</v>
      </c>
      <c r="C26">
        <v>3</v>
      </c>
      <c r="D26">
        <v>25</v>
      </c>
      <c r="E26" s="9">
        <v>0.12</v>
      </c>
      <c r="F26" s="9">
        <v>-0.38</v>
      </c>
    </row>
    <row r="27" spans="1:6" x14ac:dyDescent="0.25">
      <c r="A27" s="10">
        <v>-4</v>
      </c>
      <c r="B27">
        <v>103</v>
      </c>
      <c r="C27">
        <v>4</v>
      </c>
      <c r="D27">
        <v>107</v>
      </c>
      <c r="E27" s="9">
        <v>3.7383177570093455E-2</v>
      </c>
      <c r="F27" s="9">
        <v>-0.46261682242990654</v>
      </c>
    </row>
    <row r="28" spans="1:6" x14ac:dyDescent="0.25">
      <c r="A28" s="10">
        <v>-3</v>
      </c>
      <c r="B28">
        <v>285</v>
      </c>
      <c r="C28">
        <v>27</v>
      </c>
      <c r="D28">
        <v>312</v>
      </c>
      <c r="E28" s="9">
        <v>8.6538461538461536E-2</v>
      </c>
      <c r="F28" s="9">
        <v>-0.41346153846153844</v>
      </c>
    </row>
    <row r="29" spans="1:6" x14ac:dyDescent="0.25">
      <c r="A29" s="10">
        <v>-2</v>
      </c>
      <c r="B29">
        <v>517</v>
      </c>
      <c r="C29">
        <v>114</v>
      </c>
      <c r="D29">
        <v>631</v>
      </c>
      <c r="E29" s="9">
        <v>0.18066561014263074</v>
      </c>
      <c r="F29" s="9">
        <v>-0.31933438985736928</v>
      </c>
    </row>
    <row r="30" spans="1:6" x14ac:dyDescent="0.25">
      <c r="A30" s="10">
        <v>-1</v>
      </c>
      <c r="B30">
        <v>671</v>
      </c>
      <c r="C30">
        <v>351</v>
      </c>
      <c r="D30">
        <v>1022</v>
      </c>
      <c r="E30" s="9">
        <v>0.34344422700587085</v>
      </c>
      <c r="F30" s="9">
        <v>-0.15655577299412915</v>
      </c>
    </row>
    <row r="31" spans="1:6" x14ac:dyDescent="0.25">
      <c r="A31" s="10">
        <v>0</v>
      </c>
      <c r="B31">
        <v>620</v>
      </c>
      <c r="C31">
        <v>620</v>
      </c>
      <c r="D31">
        <v>1240</v>
      </c>
      <c r="E31" s="9">
        <v>0.5</v>
      </c>
      <c r="F31" s="9"/>
    </row>
    <row r="32" spans="1:6" x14ac:dyDescent="0.25">
      <c r="A32" s="10">
        <v>1</v>
      </c>
      <c r="B32">
        <v>351</v>
      </c>
      <c r="C32">
        <v>671</v>
      </c>
      <c r="D32">
        <v>1022</v>
      </c>
      <c r="E32" s="9">
        <v>0.65655577299412915</v>
      </c>
      <c r="F32" s="9">
        <v>0.15655577299412915</v>
      </c>
    </row>
    <row r="33" spans="1:6" x14ac:dyDescent="0.25">
      <c r="A33" s="10">
        <v>2</v>
      </c>
      <c r="B33">
        <v>114</v>
      </c>
      <c r="C33">
        <v>517</v>
      </c>
      <c r="D33">
        <v>631</v>
      </c>
      <c r="E33" s="9">
        <v>0.81933438985736928</v>
      </c>
      <c r="F33" s="9">
        <v>0.31933438985736928</v>
      </c>
    </row>
    <row r="34" spans="1:6" x14ac:dyDescent="0.25">
      <c r="A34" s="10">
        <v>3</v>
      </c>
      <c r="B34">
        <v>27</v>
      </c>
      <c r="C34">
        <v>285</v>
      </c>
      <c r="D34">
        <v>312</v>
      </c>
      <c r="E34" s="9">
        <v>0.91346153846153844</v>
      </c>
      <c r="F34" s="9">
        <v>0.41346153846153844</v>
      </c>
    </row>
    <row r="35" spans="1:6" x14ac:dyDescent="0.25">
      <c r="A35" s="10">
        <v>4</v>
      </c>
      <c r="B35">
        <v>4</v>
      </c>
      <c r="C35">
        <v>103</v>
      </c>
      <c r="D35">
        <v>107</v>
      </c>
      <c r="E35" s="9">
        <v>0.96261682242990654</v>
      </c>
      <c r="F35" s="9">
        <v>0.46261682242990654</v>
      </c>
    </row>
    <row r="36" spans="1:6" x14ac:dyDescent="0.25">
      <c r="A36" s="10">
        <v>5</v>
      </c>
      <c r="B36">
        <v>3</v>
      </c>
      <c r="C36">
        <v>22</v>
      </c>
      <c r="D36">
        <v>25</v>
      </c>
      <c r="E36" s="9">
        <v>0.88</v>
      </c>
      <c r="F36" s="9">
        <v>0.38</v>
      </c>
    </row>
    <row r="37" spans="1:6" x14ac:dyDescent="0.25">
      <c r="A37" s="10">
        <v>6</v>
      </c>
      <c r="C37">
        <v>7</v>
      </c>
      <c r="D37">
        <v>7</v>
      </c>
      <c r="E37" s="9">
        <v>1</v>
      </c>
      <c r="F37" s="9">
        <v>0.5</v>
      </c>
    </row>
    <row r="38" spans="1:6" x14ac:dyDescent="0.25">
      <c r="A38" s="10">
        <v>7</v>
      </c>
      <c r="C38">
        <v>1</v>
      </c>
      <c r="D38">
        <v>1</v>
      </c>
      <c r="E38" s="9">
        <v>1</v>
      </c>
      <c r="F38" s="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54F6-CC32-47C2-991A-49F0B1C8F1EF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1"/>
      <c r="B3" s="12"/>
      <c r="C3" s="13"/>
    </row>
    <row r="4" spans="1:3" x14ac:dyDescent="0.25">
      <c r="A4" s="14"/>
      <c r="B4" s="15"/>
      <c r="C4" s="16"/>
    </row>
    <row r="5" spans="1:3" x14ac:dyDescent="0.25">
      <c r="A5" s="14"/>
      <c r="B5" s="15"/>
      <c r="C5" s="16"/>
    </row>
    <row r="6" spans="1:3" x14ac:dyDescent="0.25">
      <c r="A6" s="14"/>
      <c r="B6" s="15"/>
      <c r="C6" s="16"/>
    </row>
    <row r="7" spans="1:3" x14ac:dyDescent="0.25">
      <c r="A7" s="14"/>
      <c r="B7" s="15"/>
      <c r="C7" s="16"/>
    </row>
    <row r="8" spans="1:3" x14ac:dyDescent="0.25">
      <c r="A8" s="14"/>
      <c r="B8" s="15"/>
      <c r="C8" s="16"/>
    </row>
    <row r="9" spans="1:3" x14ac:dyDescent="0.25">
      <c r="A9" s="14"/>
      <c r="B9" s="15"/>
      <c r="C9" s="16"/>
    </row>
    <row r="10" spans="1:3" x14ac:dyDescent="0.25">
      <c r="A10" s="14"/>
      <c r="B10" s="15"/>
      <c r="C10" s="16"/>
    </row>
    <row r="11" spans="1:3" x14ac:dyDescent="0.25">
      <c r="A11" s="14"/>
      <c r="B11" s="15"/>
      <c r="C11" s="16"/>
    </row>
    <row r="12" spans="1:3" x14ac:dyDescent="0.25">
      <c r="A12" s="14"/>
      <c r="B12" s="15"/>
      <c r="C12" s="16"/>
    </row>
    <row r="13" spans="1:3" x14ac:dyDescent="0.25">
      <c r="A13" s="14"/>
      <c r="B13" s="15"/>
      <c r="C13" s="16"/>
    </row>
    <row r="14" spans="1:3" x14ac:dyDescent="0.25">
      <c r="A14" s="14"/>
      <c r="B14" s="15"/>
      <c r="C14" s="16"/>
    </row>
    <row r="15" spans="1:3" x14ac:dyDescent="0.25">
      <c r="A15" s="14"/>
      <c r="B15" s="15"/>
      <c r="C15" s="16"/>
    </row>
    <row r="16" spans="1:3" x14ac:dyDescent="0.25">
      <c r="A16" s="14"/>
      <c r="B16" s="15"/>
      <c r="C16" s="16"/>
    </row>
    <row r="17" spans="1:3" x14ac:dyDescent="0.25">
      <c r="A17" s="14"/>
      <c r="B17" s="15"/>
      <c r="C17" s="16"/>
    </row>
    <row r="18" spans="1:3" x14ac:dyDescent="0.25">
      <c r="A18" s="14"/>
      <c r="B18" s="15"/>
      <c r="C18" s="16"/>
    </row>
    <row r="19" spans="1:3" x14ac:dyDescent="0.25">
      <c r="A19" s="14"/>
      <c r="B19" s="15"/>
      <c r="C19" s="16"/>
    </row>
    <row r="20" spans="1:3" x14ac:dyDescent="0.25">
      <c r="A20" s="17"/>
      <c r="B20" s="18"/>
      <c r="C2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DBE4-4568-4106-8CCC-A78F40A5DC96}">
  <dimension ref="A3:AFU20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5.7109375" bestFit="1" customWidth="1"/>
    <col min="4" max="4" width="3.7109375" bestFit="1" customWidth="1"/>
    <col min="5" max="12" width="5.7109375" bestFit="1" customWidth="1"/>
    <col min="13" max="13" width="3.7109375" bestFit="1" customWidth="1"/>
    <col min="14" max="22" width="5.7109375" bestFit="1" customWidth="1"/>
    <col min="23" max="23" width="3.7109375" bestFit="1" customWidth="1"/>
    <col min="24" max="32" width="5.7109375" bestFit="1" customWidth="1"/>
    <col min="33" max="33" width="3.7109375" bestFit="1" customWidth="1"/>
    <col min="34" max="41" width="5.7109375" bestFit="1" customWidth="1"/>
    <col min="42" max="42" width="3.7109375" bestFit="1" customWidth="1"/>
    <col min="43" max="51" width="5.7109375" bestFit="1" customWidth="1"/>
    <col min="52" max="52" width="3.7109375" bestFit="1" customWidth="1"/>
    <col min="53" max="65" width="5.7109375" bestFit="1" customWidth="1"/>
    <col min="66" max="66" width="3.7109375" bestFit="1" customWidth="1"/>
    <col min="67" max="79" width="5.7109375" bestFit="1" customWidth="1"/>
    <col min="80" max="80" width="3.7109375" bestFit="1" customWidth="1"/>
    <col min="81" max="94" width="5.7109375" bestFit="1" customWidth="1"/>
    <col min="95" max="95" width="3.7109375" bestFit="1" customWidth="1"/>
    <col min="96" max="110" width="5.7109375" bestFit="1" customWidth="1"/>
    <col min="111" max="111" width="3.7109375" bestFit="1" customWidth="1"/>
    <col min="112" max="128" width="5.7109375" bestFit="1" customWidth="1"/>
    <col min="129" max="129" width="3.7109375" bestFit="1" customWidth="1"/>
    <col min="130" max="146" width="5.7109375" bestFit="1" customWidth="1"/>
    <col min="147" max="147" width="3.7109375" bestFit="1" customWidth="1"/>
    <col min="148" max="162" width="4.7109375" bestFit="1" customWidth="1"/>
    <col min="163" max="163" width="2.7109375" bestFit="1" customWidth="1"/>
    <col min="164" max="179" width="4.7109375" bestFit="1" customWidth="1"/>
    <col min="180" max="181" width="2.7109375" bestFit="1" customWidth="1"/>
    <col min="182" max="201" width="4.7109375" bestFit="1" customWidth="1"/>
    <col min="202" max="204" width="2.7109375" bestFit="1" customWidth="1"/>
    <col min="205" max="223" width="4.7109375" bestFit="1" customWidth="1"/>
    <col min="224" max="225" width="2.7109375" bestFit="1" customWidth="1"/>
    <col min="226" max="243" width="4.7109375" bestFit="1" customWidth="1"/>
    <col min="244" max="245" width="2.7109375" bestFit="1" customWidth="1"/>
    <col min="246" max="265" width="4.7109375" bestFit="1" customWidth="1"/>
    <col min="266" max="267" width="2.7109375" bestFit="1" customWidth="1"/>
    <col min="268" max="296" width="4.7109375" bestFit="1" customWidth="1"/>
    <col min="297" max="299" width="2.7109375" bestFit="1" customWidth="1"/>
    <col min="300" max="327" width="4.7109375" bestFit="1" customWidth="1"/>
    <col min="328" max="330" width="2.7109375" bestFit="1" customWidth="1"/>
    <col min="331" max="371" width="4.7109375" bestFit="1" customWidth="1"/>
    <col min="372" max="377" width="2.7109375" bestFit="1" customWidth="1"/>
    <col min="378" max="426" width="4.7109375" bestFit="1" customWidth="1"/>
    <col min="427" max="427" width="2" bestFit="1" customWidth="1"/>
    <col min="428" max="476" width="4" bestFit="1" customWidth="1"/>
    <col min="477" max="482" width="2" bestFit="1" customWidth="1"/>
    <col min="483" max="523" width="4" bestFit="1" customWidth="1"/>
    <col min="524" max="526" width="2" bestFit="1" customWidth="1"/>
    <col min="527" max="554" width="4" bestFit="1" customWidth="1"/>
    <col min="555" max="557" width="2" bestFit="1" customWidth="1"/>
    <col min="558" max="586" width="4" bestFit="1" customWidth="1"/>
    <col min="587" max="588" width="2" bestFit="1" customWidth="1"/>
    <col min="589" max="608" width="4" bestFit="1" customWidth="1"/>
    <col min="609" max="610" width="2" bestFit="1" customWidth="1"/>
    <col min="611" max="628" width="4" bestFit="1" customWidth="1"/>
    <col min="629" max="630" width="2" bestFit="1" customWidth="1"/>
    <col min="631" max="649" width="4" bestFit="1" customWidth="1"/>
    <col min="650" max="652" width="2" bestFit="1" customWidth="1"/>
    <col min="653" max="672" width="4" bestFit="1" customWidth="1"/>
    <col min="673" max="674" width="2" bestFit="1" customWidth="1"/>
    <col min="675" max="690" width="4" bestFit="1" customWidth="1"/>
    <col min="691" max="691" width="2" bestFit="1" customWidth="1"/>
    <col min="692" max="706" width="4" bestFit="1" customWidth="1"/>
    <col min="707" max="707" width="3" bestFit="1" customWidth="1"/>
    <col min="708" max="724" width="5" bestFit="1" customWidth="1"/>
    <col min="725" max="725" width="3" bestFit="1" customWidth="1"/>
    <col min="726" max="742" width="5" bestFit="1" customWidth="1"/>
    <col min="743" max="743" width="3" bestFit="1" customWidth="1"/>
    <col min="744" max="758" width="5" bestFit="1" customWidth="1"/>
    <col min="759" max="759" width="3" bestFit="1" customWidth="1"/>
    <col min="760" max="773" width="5" bestFit="1" customWidth="1"/>
    <col min="774" max="774" width="3" bestFit="1" customWidth="1"/>
    <col min="775" max="787" width="5" bestFit="1" customWidth="1"/>
    <col min="788" max="788" width="3" bestFit="1" customWidth="1"/>
    <col min="789" max="801" width="5" bestFit="1" customWidth="1"/>
    <col min="802" max="802" width="3" bestFit="1" customWidth="1"/>
    <col min="803" max="811" width="5" bestFit="1" customWidth="1"/>
    <col min="812" max="812" width="3" bestFit="1" customWidth="1"/>
    <col min="813" max="820" width="5" bestFit="1" customWidth="1"/>
    <col min="821" max="821" width="3" bestFit="1" customWidth="1"/>
    <col min="822" max="830" width="5" bestFit="1" customWidth="1"/>
    <col min="831" max="831" width="3" bestFit="1" customWidth="1"/>
    <col min="832" max="840" width="5" bestFit="1" customWidth="1"/>
    <col min="841" max="841" width="3" bestFit="1" customWidth="1"/>
    <col min="842" max="849" width="5" bestFit="1" customWidth="1"/>
    <col min="850" max="850" width="3" bestFit="1" customWidth="1"/>
    <col min="851" max="852" width="5" bestFit="1" customWidth="1"/>
    <col min="853" max="853" width="11.28515625" bestFit="1" customWidth="1"/>
  </cols>
  <sheetData>
    <row r="3" spans="1:853" x14ac:dyDescent="0.25">
      <c r="B3" s="7" t="s">
        <v>2819</v>
      </c>
    </row>
    <row r="4" spans="1:853" x14ac:dyDescent="0.25">
      <c r="A4" s="7" t="s">
        <v>2821</v>
      </c>
      <c r="B4">
        <v>-27.2</v>
      </c>
      <c r="C4">
        <v>-22.9</v>
      </c>
      <c r="D4">
        <v>-22</v>
      </c>
      <c r="E4">
        <v>-21.9</v>
      </c>
      <c r="F4">
        <v>-21.8</v>
      </c>
      <c r="G4">
        <v>-21.200000000000003</v>
      </c>
      <c r="H4">
        <v>-20.5</v>
      </c>
      <c r="I4">
        <v>-20.399999999999999</v>
      </c>
      <c r="J4">
        <v>-20.299999999999997</v>
      </c>
      <c r="K4">
        <v>-20.200000000000003</v>
      </c>
      <c r="L4">
        <v>-20.100000000000001</v>
      </c>
      <c r="M4">
        <v>-20</v>
      </c>
      <c r="N4">
        <v>-19.899999999999999</v>
      </c>
      <c r="O4">
        <v>-19.700000000000003</v>
      </c>
      <c r="P4">
        <v>-19.7</v>
      </c>
      <c r="Q4">
        <v>-19.600000000000001</v>
      </c>
      <c r="R4">
        <v>-19.5</v>
      </c>
      <c r="S4">
        <v>-19.399999999999999</v>
      </c>
      <c r="T4">
        <v>-19.299999999999997</v>
      </c>
      <c r="U4">
        <v>-19.2</v>
      </c>
      <c r="V4">
        <v>-19.100000000000001</v>
      </c>
      <c r="W4">
        <v>-19</v>
      </c>
      <c r="X4">
        <v>-18.899999999999999</v>
      </c>
      <c r="Y4">
        <v>-18.8</v>
      </c>
      <c r="Z4">
        <v>-18.600000000000001</v>
      </c>
      <c r="AA4">
        <v>-18.5</v>
      </c>
      <c r="AB4">
        <v>-18.399999999999999</v>
      </c>
      <c r="AC4">
        <v>-18.3</v>
      </c>
      <c r="AD4">
        <v>-18.200000000000003</v>
      </c>
      <c r="AE4">
        <v>-18.2</v>
      </c>
      <c r="AF4">
        <v>-18.100000000000001</v>
      </c>
      <c r="AG4">
        <v>-18</v>
      </c>
      <c r="AH4">
        <v>-17.8</v>
      </c>
      <c r="AI4">
        <v>-17.7</v>
      </c>
      <c r="AJ4">
        <v>-17.600000000000001</v>
      </c>
      <c r="AK4">
        <v>-17.5</v>
      </c>
      <c r="AL4">
        <v>-17.399999999999999</v>
      </c>
      <c r="AM4">
        <v>-17.3</v>
      </c>
      <c r="AN4">
        <v>-17.200000000000003</v>
      </c>
      <c r="AO4">
        <v>-17.100000000000001</v>
      </c>
      <c r="AP4">
        <v>-17</v>
      </c>
      <c r="AQ4">
        <v>-16.899999999999999</v>
      </c>
      <c r="AR4">
        <v>-16.8</v>
      </c>
      <c r="AS4">
        <v>-16.799999999999997</v>
      </c>
      <c r="AT4">
        <v>-16.7</v>
      </c>
      <c r="AU4">
        <v>-16.600000000000001</v>
      </c>
      <c r="AV4">
        <v>-16.399999999999999</v>
      </c>
      <c r="AW4">
        <v>-16.3</v>
      </c>
      <c r="AX4">
        <v>-16.200000000000003</v>
      </c>
      <c r="AY4">
        <v>-16.100000000000001</v>
      </c>
      <c r="AZ4">
        <v>-16</v>
      </c>
      <c r="BA4">
        <v>-15.9</v>
      </c>
      <c r="BB4">
        <v>-15.8</v>
      </c>
      <c r="BC4">
        <v>-15.700000000000001</v>
      </c>
      <c r="BD4">
        <v>-15.600000000000001</v>
      </c>
      <c r="BE4">
        <v>-15.6</v>
      </c>
      <c r="BF4">
        <v>-15.5</v>
      </c>
      <c r="BG4">
        <v>-15.4</v>
      </c>
      <c r="BH4">
        <v>-15.399999999999999</v>
      </c>
      <c r="BI4">
        <v>-15.3</v>
      </c>
      <c r="BJ4">
        <v>-15.299999999999999</v>
      </c>
      <c r="BK4">
        <v>-15.2</v>
      </c>
      <c r="BL4">
        <v>-15.100000000000001</v>
      </c>
      <c r="BM4">
        <v>-15.1</v>
      </c>
      <c r="BN4">
        <v>-15</v>
      </c>
      <c r="BO4">
        <v>-14.9</v>
      </c>
      <c r="BP4">
        <v>-14.899999999999999</v>
      </c>
      <c r="BQ4">
        <v>-14.8</v>
      </c>
      <c r="BR4">
        <v>-14.799999999999999</v>
      </c>
      <c r="BS4">
        <v>-14.7</v>
      </c>
      <c r="BT4">
        <v>-14.6</v>
      </c>
      <c r="BU4">
        <v>-14.5</v>
      </c>
      <c r="BV4">
        <v>-14.4</v>
      </c>
      <c r="BW4">
        <v>-14.3</v>
      </c>
      <c r="BX4">
        <v>-14.200000000000001</v>
      </c>
      <c r="BY4">
        <v>-14.2</v>
      </c>
      <c r="BZ4">
        <v>-14.100000000000001</v>
      </c>
      <c r="CA4">
        <v>-14.1</v>
      </c>
      <c r="CB4">
        <v>-14</v>
      </c>
      <c r="CC4">
        <v>-13.9</v>
      </c>
      <c r="CD4">
        <v>-13.899999999999999</v>
      </c>
      <c r="CE4">
        <v>-13.8</v>
      </c>
      <c r="CF4">
        <v>-13.7</v>
      </c>
      <c r="CG4">
        <v>-13.600000000000001</v>
      </c>
      <c r="CH4">
        <v>-13.5</v>
      </c>
      <c r="CI4">
        <v>-13.4</v>
      </c>
      <c r="CJ4">
        <v>-13.399999999999999</v>
      </c>
      <c r="CK4">
        <v>-13.3</v>
      </c>
      <c r="CL4">
        <v>-13.299999999999999</v>
      </c>
      <c r="CM4">
        <v>-13.200000000000001</v>
      </c>
      <c r="CN4">
        <v>-13.2</v>
      </c>
      <c r="CO4">
        <v>-13.100000000000001</v>
      </c>
      <c r="CP4">
        <v>-13.1</v>
      </c>
      <c r="CQ4">
        <v>-13</v>
      </c>
      <c r="CR4">
        <v>-12.9</v>
      </c>
      <c r="CS4">
        <v>-12.899999999999999</v>
      </c>
      <c r="CT4">
        <v>-12.8</v>
      </c>
      <c r="CU4">
        <v>-12.799999999999999</v>
      </c>
      <c r="CV4">
        <v>-12.700000000000001</v>
      </c>
      <c r="CW4">
        <v>-12.7</v>
      </c>
      <c r="CX4">
        <v>-12.600000000000001</v>
      </c>
      <c r="CY4">
        <v>-12.6</v>
      </c>
      <c r="CZ4">
        <v>-12.5</v>
      </c>
      <c r="DA4">
        <v>-12.4</v>
      </c>
      <c r="DB4">
        <v>-12.3</v>
      </c>
      <c r="DC4">
        <v>-12.200000000000001</v>
      </c>
      <c r="DD4">
        <v>-12.2</v>
      </c>
      <c r="DE4">
        <v>-12.100000000000001</v>
      </c>
      <c r="DF4">
        <v>-12.1</v>
      </c>
      <c r="DG4">
        <v>-12</v>
      </c>
      <c r="DH4">
        <v>-11.9</v>
      </c>
      <c r="DI4">
        <v>-11.899999999999999</v>
      </c>
      <c r="DJ4">
        <v>-11.8</v>
      </c>
      <c r="DK4">
        <v>-11.799999999999999</v>
      </c>
      <c r="DL4">
        <v>-11.700000000000001</v>
      </c>
      <c r="DM4">
        <v>-11.7</v>
      </c>
      <c r="DN4">
        <v>-11.600000000000001</v>
      </c>
      <c r="DO4">
        <v>-11.6</v>
      </c>
      <c r="DP4">
        <v>-11.5</v>
      </c>
      <c r="DQ4">
        <v>-11.4</v>
      </c>
      <c r="DR4">
        <v>-11.399999999999999</v>
      </c>
      <c r="DS4">
        <v>-11.3</v>
      </c>
      <c r="DT4">
        <v>-11.299999999999999</v>
      </c>
      <c r="DU4">
        <v>-11.200000000000001</v>
      </c>
      <c r="DV4">
        <v>-11.2</v>
      </c>
      <c r="DW4">
        <v>-11.100000000000001</v>
      </c>
      <c r="DX4">
        <v>-11.1</v>
      </c>
      <c r="DY4">
        <v>-11</v>
      </c>
      <c r="DZ4">
        <v>-10.9</v>
      </c>
      <c r="EA4">
        <v>-10.899999999999999</v>
      </c>
      <c r="EB4">
        <v>-10.8</v>
      </c>
      <c r="EC4">
        <v>-10.799999999999999</v>
      </c>
      <c r="ED4">
        <v>-10.700000000000001</v>
      </c>
      <c r="EE4">
        <v>-10.7</v>
      </c>
      <c r="EF4">
        <v>-10.600000000000001</v>
      </c>
      <c r="EG4">
        <v>-10.6</v>
      </c>
      <c r="EH4">
        <v>-10.5</v>
      </c>
      <c r="EI4">
        <v>-10.4</v>
      </c>
      <c r="EJ4">
        <v>-10.399999999999999</v>
      </c>
      <c r="EK4">
        <v>-10.3</v>
      </c>
      <c r="EL4">
        <v>-10.299999999999999</v>
      </c>
      <c r="EM4">
        <v>-10.200000000000001</v>
      </c>
      <c r="EN4">
        <v>-10.199999999999999</v>
      </c>
      <c r="EO4">
        <v>-10.100000000000001</v>
      </c>
      <c r="EP4">
        <v>-10.1</v>
      </c>
      <c r="EQ4">
        <v>-10</v>
      </c>
      <c r="ER4">
        <v>-9.9</v>
      </c>
      <c r="ES4">
        <v>-9.8999999999999986</v>
      </c>
      <c r="ET4">
        <v>-9.8000000000000007</v>
      </c>
      <c r="EU4">
        <v>-9.7999999999999989</v>
      </c>
      <c r="EV4">
        <v>-9.6999999999999993</v>
      </c>
      <c r="EW4">
        <v>-9.6000000000000014</v>
      </c>
      <c r="EX4">
        <v>-9.6</v>
      </c>
      <c r="EY4">
        <v>-9.5</v>
      </c>
      <c r="EZ4">
        <v>-9.4</v>
      </c>
      <c r="FA4">
        <v>-9.3000000000000007</v>
      </c>
      <c r="FB4">
        <v>-9.2999999999999989</v>
      </c>
      <c r="FC4">
        <v>-9.2000000000000011</v>
      </c>
      <c r="FD4">
        <v>-9.1999999999999993</v>
      </c>
      <c r="FE4">
        <v>-9.1000000000000014</v>
      </c>
      <c r="FF4">
        <v>-9.1</v>
      </c>
      <c r="FG4">
        <v>-9</v>
      </c>
      <c r="FH4">
        <v>-8.9</v>
      </c>
      <c r="FI4">
        <v>-8.8999999999999986</v>
      </c>
      <c r="FJ4">
        <v>-8.8000000000000007</v>
      </c>
      <c r="FK4">
        <v>-8.7999999999999989</v>
      </c>
      <c r="FL4">
        <v>-8.7000000000000011</v>
      </c>
      <c r="FM4">
        <v>-8.6999999999999993</v>
      </c>
      <c r="FN4">
        <v>-8.6000000000000014</v>
      </c>
      <c r="FO4">
        <v>-8.6</v>
      </c>
      <c r="FP4">
        <v>-8.5</v>
      </c>
      <c r="FQ4">
        <v>-8.4</v>
      </c>
      <c r="FR4">
        <v>-8.3999999999999986</v>
      </c>
      <c r="FS4">
        <v>-8.3000000000000007</v>
      </c>
      <c r="FT4">
        <v>-8.2000000000000011</v>
      </c>
      <c r="FU4">
        <v>-8.1999999999999993</v>
      </c>
      <c r="FV4">
        <v>-8.1000000000000014</v>
      </c>
      <c r="FW4">
        <v>-8.1</v>
      </c>
      <c r="FX4">
        <v>-8</v>
      </c>
      <c r="FY4">
        <v>-7.9999999999999991</v>
      </c>
      <c r="FZ4">
        <v>-7.9</v>
      </c>
      <c r="GA4">
        <v>-7.8999999999999995</v>
      </c>
      <c r="GB4">
        <v>-7.8000000000000007</v>
      </c>
      <c r="GC4">
        <v>-7.8</v>
      </c>
      <c r="GD4">
        <v>-7.7000000000000011</v>
      </c>
      <c r="GE4">
        <v>-7.7</v>
      </c>
      <c r="GF4">
        <v>-7.6999999999999993</v>
      </c>
      <c r="GG4">
        <v>-7.6000000000000005</v>
      </c>
      <c r="GH4">
        <v>-7.6</v>
      </c>
      <c r="GI4">
        <v>-7.5000000000000009</v>
      </c>
      <c r="GJ4">
        <v>-7.5</v>
      </c>
      <c r="GK4">
        <v>-7.4</v>
      </c>
      <c r="GL4">
        <v>-7.3000000000000007</v>
      </c>
      <c r="GM4">
        <v>-7.3</v>
      </c>
      <c r="GN4">
        <v>-7.2999999999999989</v>
      </c>
      <c r="GO4">
        <v>-7.2000000000000011</v>
      </c>
      <c r="GP4">
        <v>-7.2</v>
      </c>
      <c r="GQ4">
        <v>-7.1999999999999993</v>
      </c>
      <c r="GR4">
        <v>-7.1000000000000005</v>
      </c>
      <c r="GS4">
        <v>-7.1</v>
      </c>
      <c r="GT4">
        <v>-7.0000000000000009</v>
      </c>
      <c r="GU4">
        <v>-7</v>
      </c>
      <c r="GV4">
        <v>-6.9999999999999991</v>
      </c>
      <c r="GW4">
        <v>-6.9</v>
      </c>
      <c r="GX4">
        <v>-6.8000000000000007</v>
      </c>
      <c r="GY4">
        <v>-6.8</v>
      </c>
      <c r="GZ4">
        <v>-6.7000000000000011</v>
      </c>
      <c r="HA4">
        <v>-6.7</v>
      </c>
      <c r="HB4">
        <v>-6.6000000000000005</v>
      </c>
      <c r="HC4">
        <v>-6.6</v>
      </c>
      <c r="HD4">
        <v>-6.5000000000000009</v>
      </c>
      <c r="HE4">
        <v>-6.5</v>
      </c>
      <c r="HF4">
        <v>-6.4999999999999991</v>
      </c>
      <c r="HG4">
        <v>-6.4</v>
      </c>
      <c r="HH4">
        <v>-6.3999999999999995</v>
      </c>
      <c r="HI4">
        <v>-6.3000000000000007</v>
      </c>
      <c r="HJ4">
        <v>-6.3</v>
      </c>
      <c r="HK4">
        <v>-6.2000000000000011</v>
      </c>
      <c r="HL4">
        <v>-6.2</v>
      </c>
      <c r="HM4">
        <v>-6.1999999999999993</v>
      </c>
      <c r="HN4">
        <v>-6.1000000000000005</v>
      </c>
      <c r="HO4">
        <v>-6.1</v>
      </c>
      <c r="HP4">
        <v>-6.0000000000000009</v>
      </c>
      <c r="HQ4">
        <v>-6</v>
      </c>
      <c r="HR4">
        <v>-5.9</v>
      </c>
      <c r="HS4">
        <v>-5.8999999999999995</v>
      </c>
      <c r="HT4">
        <v>-5.8000000000000007</v>
      </c>
      <c r="HU4">
        <v>-5.8</v>
      </c>
      <c r="HV4">
        <v>-5.7000000000000011</v>
      </c>
      <c r="HW4">
        <v>-5.7</v>
      </c>
      <c r="HX4">
        <v>-5.6999999999999993</v>
      </c>
      <c r="HY4">
        <v>-5.6000000000000005</v>
      </c>
      <c r="HZ4">
        <v>-5.6</v>
      </c>
      <c r="IA4">
        <v>-5.5000000000000009</v>
      </c>
      <c r="IB4">
        <v>-5.5</v>
      </c>
      <c r="IC4">
        <v>-5.4</v>
      </c>
      <c r="ID4">
        <v>-5.3000000000000007</v>
      </c>
      <c r="IE4">
        <v>-5.3</v>
      </c>
      <c r="IF4">
        <v>-5.2</v>
      </c>
      <c r="IG4">
        <v>-5.1999999999999993</v>
      </c>
      <c r="IH4">
        <v>-5.1000000000000005</v>
      </c>
      <c r="II4">
        <v>-5.0999999999999996</v>
      </c>
      <c r="IJ4">
        <v>-5.0000000000000009</v>
      </c>
      <c r="IK4">
        <v>-5</v>
      </c>
      <c r="IL4">
        <v>-4.9000000000000004</v>
      </c>
      <c r="IM4">
        <v>-4.8999999999999995</v>
      </c>
      <c r="IN4">
        <v>-4.8000000000000007</v>
      </c>
      <c r="IO4">
        <v>-4.8</v>
      </c>
      <c r="IP4">
        <v>-4.7999999999999989</v>
      </c>
      <c r="IQ4">
        <v>-4.7</v>
      </c>
      <c r="IR4">
        <v>-4.6999999999999993</v>
      </c>
      <c r="IS4">
        <v>-4.6000000000000005</v>
      </c>
      <c r="IT4">
        <v>-4.5999999999999996</v>
      </c>
      <c r="IU4">
        <v>-4.5000000000000009</v>
      </c>
      <c r="IV4">
        <v>-4.5</v>
      </c>
      <c r="IW4">
        <v>-4.4000000000000004</v>
      </c>
      <c r="IX4">
        <v>-4.3999999999999995</v>
      </c>
      <c r="IY4">
        <v>-4.3000000000000007</v>
      </c>
      <c r="IZ4">
        <v>-4.3</v>
      </c>
      <c r="JA4">
        <v>-4.2000000000000011</v>
      </c>
      <c r="JB4">
        <v>-4.2</v>
      </c>
      <c r="JC4">
        <v>-4.1999999999999993</v>
      </c>
      <c r="JD4">
        <v>-4.1000000000000005</v>
      </c>
      <c r="JE4">
        <v>-4.0999999999999996</v>
      </c>
      <c r="JF4">
        <v>-4</v>
      </c>
      <c r="JG4">
        <v>-3.9999999999999991</v>
      </c>
      <c r="JH4">
        <v>-3.9000000000000004</v>
      </c>
      <c r="JI4">
        <v>-3.9</v>
      </c>
      <c r="JJ4">
        <v>-3.8999999999999995</v>
      </c>
      <c r="JK4">
        <v>-3.8000000000000007</v>
      </c>
      <c r="JL4">
        <v>-3.8000000000000003</v>
      </c>
      <c r="JM4">
        <v>-3.8</v>
      </c>
      <c r="JN4">
        <v>-3.7</v>
      </c>
      <c r="JO4">
        <v>-3.6999999999999993</v>
      </c>
      <c r="JP4">
        <v>-3.6000000000000014</v>
      </c>
      <c r="JQ4">
        <v>-3.6000000000000005</v>
      </c>
      <c r="JR4">
        <v>-3.6</v>
      </c>
      <c r="JS4">
        <v>-3.5999999999999996</v>
      </c>
      <c r="JT4">
        <v>-3.5000000000000004</v>
      </c>
      <c r="JU4">
        <v>-3.5</v>
      </c>
      <c r="JV4">
        <v>-3.4999999999999996</v>
      </c>
      <c r="JW4">
        <v>-3.4000000000000004</v>
      </c>
      <c r="JX4">
        <v>-3.4</v>
      </c>
      <c r="JY4">
        <v>-3.3999999999999995</v>
      </c>
      <c r="JZ4">
        <v>-3.3000000000000007</v>
      </c>
      <c r="KA4">
        <v>-3.3000000000000003</v>
      </c>
      <c r="KB4">
        <v>-3.3</v>
      </c>
      <c r="KC4">
        <v>-3.2000000000000011</v>
      </c>
      <c r="KD4">
        <v>-3.2</v>
      </c>
      <c r="KE4">
        <v>-3.1999999999999997</v>
      </c>
      <c r="KF4">
        <v>-3.1999999999999993</v>
      </c>
      <c r="KG4">
        <v>-3.1000000000000014</v>
      </c>
      <c r="KH4">
        <v>-3.1000000000000005</v>
      </c>
      <c r="KI4">
        <v>-3.1</v>
      </c>
      <c r="KJ4">
        <v>-3.0999999999999996</v>
      </c>
      <c r="KK4">
        <v>-3.0000000000000004</v>
      </c>
      <c r="KL4">
        <v>-3</v>
      </c>
      <c r="KM4">
        <v>-2.9999999999999996</v>
      </c>
      <c r="KN4">
        <v>-2.9000000000000004</v>
      </c>
      <c r="KO4">
        <v>-2.9</v>
      </c>
      <c r="KP4">
        <v>-2.8999999999999995</v>
      </c>
      <c r="KQ4">
        <v>-2.8000000000000007</v>
      </c>
      <c r="KR4">
        <v>-2.8000000000000003</v>
      </c>
      <c r="KS4">
        <v>-2.8</v>
      </c>
      <c r="KT4">
        <v>-2.7</v>
      </c>
      <c r="KU4">
        <v>-2.6999999999999997</v>
      </c>
      <c r="KV4">
        <v>-2.6999999999999993</v>
      </c>
      <c r="KW4">
        <v>-2.6000000000000014</v>
      </c>
      <c r="KX4">
        <v>-2.6000000000000005</v>
      </c>
      <c r="KY4">
        <v>-2.6</v>
      </c>
      <c r="KZ4">
        <v>-2.5999999999999996</v>
      </c>
      <c r="LA4">
        <v>-2.5000000000000004</v>
      </c>
      <c r="LB4">
        <v>-2.5</v>
      </c>
      <c r="LC4">
        <v>-2.4999999999999996</v>
      </c>
      <c r="LD4">
        <v>-2.4000000000000004</v>
      </c>
      <c r="LE4">
        <v>-2.4</v>
      </c>
      <c r="LF4">
        <v>-2.3999999999999995</v>
      </c>
      <c r="LG4">
        <v>-2.3000000000000007</v>
      </c>
      <c r="LH4">
        <v>-2.3000000000000003</v>
      </c>
      <c r="LI4">
        <v>-2.2999999999999998</v>
      </c>
      <c r="LJ4">
        <v>-2.2000000000000002</v>
      </c>
      <c r="LK4">
        <v>-2.1999999999999997</v>
      </c>
      <c r="LL4">
        <v>-2.1999999999999993</v>
      </c>
      <c r="LM4">
        <v>-2.1000000000000005</v>
      </c>
      <c r="LN4">
        <v>-2.1</v>
      </c>
      <c r="LO4">
        <v>-2.0999999999999996</v>
      </c>
      <c r="LP4">
        <v>-2</v>
      </c>
      <c r="LQ4">
        <v>-1.9999999999999998</v>
      </c>
      <c r="LR4">
        <v>-1.9999999999999996</v>
      </c>
      <c r="LS4">
        <v>-1.9000000000000004</v>
      </c>
      <c r="LT4">
        <v>-1.9000000000000001</v>
      </c>
      <c r="LU4">
        <v>-1.9</v>
      </c>
      <c r="LV4">
        <v>-1.8999999999999995</v>
      </c>
      <c r="LW4">
        <v>-1.8000000000000007</v>
      </c>
      <c r="LX4">
        <v>-1.8000000000000003</v>
      </c>
      <c r="LY4">
        <v>-1.8</v>
      </c>
      <c r="LZ4">
        <v>-1.7999999999999998</v>
      </c>
      <c r="MA4">
        <v>-1.7000000000000011</v>
      </c>
      <c r="MB4">
        <v>-1.7000000000000002</v>
      </c>
      <c r="MC4">
        <v>-1.7</v>
      </c>
      <c r="MD4">
        <v>-1.6999999999999997</v>
      </c>
      <c r="ME4">
        <v>-1.6999999999999993</v>
      </c>
      <c r="MF4">
        <v>-1.6000000000000005</v>
      </c>
      <c r="MG4">
        <v>-1.6</v>
      </c>
      <c r="MH4">
        <v>-1.5999999999999999</v>
      </c>
      <c r="MI4">
        <v>-1.5999999999999996</v>
      </c>
      <c r="MJ4">
        <v>-1.5000000000000009</v>
      </c>
      <c r="MK4">
        <v>-1.5000000000000004</v>
      </c>
      <c r="ML4">
        <v>-1.5000000000000002</v>
      </c>
      <c r="MM4">
        <v>-1.5</v>
      </c>
      <c r="MN4">
        <v>-1.4999999999999998</v>
      </c>
      <c r="MO4">
        <v>-1.4000000000000004</v>
      </c>
      <c r="MP4">
        <v>-1.4000000000000001</v>
      </c>
      <c r="MQ4">
        <v>-1.4</v>
      </c>
      <c r="MR4">
        <v>-1.3999999999999995</v>
      </c>
      <c r="MS4">
        <v>-1.3999999999999986</v>
      </c>
      <c r="MT4">
        <v>-1.3000000000000007</v>
      </c>
      <c r="MU4">
        <v>-1.3000000000000003</v>
      </c>
      <c r="MV4">
        <v>-1.3</v>
      </c>
      <c r="MW4">
        <v>-1.2999999999999998</v>
      </c>
      <c r="MX4">
        <v>-1.2000000000000011</v>
      </c>
      <c r="MY4">
        <v>-1.2000000000000002</v>
      </c>
      <c r="MZ4">
        <v>-1.2</v>
      </c>
      <c r="NA4">
        <v>-1.1999999999999997</v>
      </c>
      <c r="NB4">
        <v>-1.1999999999999993</v>
      </c>
      <c r="NC4">
        <v>-1.1000000000000014</v>
      </c>
      <c r="ND4">
        <v>-1.1000000000000005</v>
      </c>
      <c r="NE4">
        <v>-1.1000000000000001</v>
      </c>
      <c r="NF4">
        <v>-1.0999999999999999</v>
      </c>
      <c r="NG4">
        <v>-1.0999999999999996</v>
      </c>
      <c r="NH4">
        <v>-1.0000000000000009</v>
      </c>
      <c r="NI4">
        <v>-1.0000000000000004</v>
      </c>
      <c r="NJ4">
        <v>-1.0000000000000002</v>
      </c>
      <c r="NK4">
        <v>-1</v>
      </c>
      <c r="NL4">
        <v>-0.99999999999999989</v>
      </c>
      <c r="NM4">
        <v>-0.99999999999999956</v>
      </c>
      <c r="NN4">
        <v>-0.90000000000000036</v>
      </c>
      <c r="NO4">
        <v>-0.90000000000000013</v>
      </c>
      <c r="NP4">
        <v>-0.9</v>
      </c>
      <c r="NQ4">
        <v>-0.89999999999999991</v>
      </c>
      <c r="NR4">
        <v>-0.89999999999999947</v>
      </c>
      <c r="NS4">
        <v>-0.80000000000000071</v>
      </c>
      <c r="NT4">
        <v>-0.80000000000000027</v>
      </c>
      <c r="NU4">
        <v>-0.8</v>
      </c>
      <c r="NV4">
        <v>-0.79999999999999993</v>
      </c>
      <c r="NW4">
        <v>-0.79999999999999982</v>
      </c>
      <c r="NX4">
        <v>-0.79999999999999893</v>
      </c>
      <c r="NY4">
        <v>-0.70000000000000107</v>
      </c>
      <c r="NZ4">
        <v>-0.70000000000000018</v>
      </c>
      <c r="OA4">
        <v>-0.70000000000000007</v>
      </c>
      <c r="OB4">
        <v>-0.7</v>
      </c>
      <c r="OC4">
        <v>-0.69999999999999973</v>
      </c>
      <c r="OD4">
        <v>-0.69999999999999929</v>
      </c>
      <c r="OE4">
        <v>-0.60000000000000053</v>
      </c>
      <c r="OF4">
        <v>-0.60000000000000009</v>
      </c>
      <c r="OG4">
        <v>-0.6</v>
      </c>
      <c r="OH4">
        <v>-0.59999999999999987</v>
      </c>
      <c r="OI4">
        <v>-0.59999999999999964</v>
      </c>
      <c r="OJ4">
        <v>-0.50000000000000044</v>
      </c>
      <c r="OK4">
        <v>-0.50000000000000022</v>
      </c>
      <c r="OL4">
        <v>-0.5</v>
      </c>
      <c r="OM4">
        <v>-0.49999999999999994</v>
      </c>
      <c r="ON4">
        <v>-0.40000000000000036</v>
      </c>
      <c r="OO4">
        <v>-0.40000000000000013</v>
      </c>
      <c r="OP4">
        <v>-0.4</v>
      </c>
      <c r="OQ4">
        <v>-0.39999999999999991</v>
      </c>
      <c r="OR4">
        <v>-0.39999999999999947</v>
      </c>
      <c r="OS4">
        <v>-0.30000000000000071</v>
      </c>
      <c r="OT4">
        <v>-0.30000000000000004</v>
      </c>
      <c r="OU4">
        <v>-0.29999999999999993</v>
      </c>
      <c r="OV4">
        <v>-0.29999999999999982</v>
      </c>
      <c r="OW4">
        <v>-0.29999999999999893</v>
      </c>
      <c r="OX4">
        <v>-0.20000000000000107</v>
      </c>
      <c r="OY4">
        <v>-0.20000000000000018</v>
      </c>
      <c r="OZ4">
        <v>-0.20000000000000007</v>
      </c>
      <c r="PA4">
        <v>-0.2</v>
      </c>
      <c r="PB4">
        <v>-0.19999999999999998</v>
      </c>
      <c r="PC4">
        <v>-0.19999999999999996</v>
      </c>
      <c r="PD4">
        <v>-0.19999999999999973</v>
      </c>
      <c r="PE4">
        <v>-0.19999999999999929</v>
      </c>
      <c r="PF4">
        <v>-0.10000000000000053</v>
      </c>
      <c r="PG4">
        <v>-0.10000000000000009</v>
      </c>
      <c r="PH4">
        <v>-9.9999999999999978E-2</v>
      </c>
      <c r="PI4">
        <v>-9.9999999999999867E-2</v>
      </c>
      <c r="PJ4">
        <v>-9.9999999999999645E-2</v>
      </c>
      <c r="PK4">
        <v>0</v>
      </c>
      <c r="PL4">
        <v>9.9999999999999645E-2</v>
      </c>
      <c r="PM4">
        <v>9.9999999999999867E-2</v>
      </c>
      <c r="PN4">
        <v>9.9999999999999978E-2</v>
      </c>
      <c r="PO4">
        <v>0.10000000000000009</v>
      </c>
      <c r="PP4">
        <v>0.10000000000000053</v>
      </c>
      <c r="PQ4">
        <v>0.19999999999999929</v>
      </c>
      <c r="PR4">
        <v>0.19999999999999973</v>
      </c>
      <c r="PS4">
        <v>0.19999999999999996</v>
      </c>
      <c r="PT4">
        <v>0.19999999999999998</v>
      </c>
      <c r="PU4">
        <v>0.2</v>
      </c>
      <c r="PV4">
        <v>0.20000000000000007</v>
      </c>
      <c r="PW4">
        <v>0.20000000000000018</v>
      </c>
      <c r="PX4">
        <v>0.20000000000000107</v>
      </c>
      <c r="PY4">
        <v>0.29999999999999893</v>
      </c>
      <c r="PZ4">
        <v>0.29999999999999982</v>
      </c>
      <c r="QA4">
        <v>0.29999999999999993</v>
      </c>
      <c r="QB4">
        <v>0.30000000000000004</v>
      </c>
      <c r="QC4">
        <v>0.30000000000000071</v>
      </c>
      <c r="QD4">
        <v>0.39999999999999947</v>
      </c>
      <c r="QE4">
        <v>0.39999999999999991</v>
      </c>
      <c r="QF4">
        <v>0.4</v>
      </c>
      <c r="QG4">
        <v>0.40000000000000013</v>
      </c>
      <c r="QH4">
        <v>0.40000000000000036</v>
      </c>
      <c r="QI4">
        <v>0.49999999999999994</v>
      </c>
      <c r="QJ4">
        <v>0.5</v>
      </c>
      <c r="QK4">
        <v>0.50000000000000022</v>
      </c>
      <c r="QL4">
        <v>0.50000000000000044</v>
      </c>
      <c r="QM4">
        <v>0.59999999999999964</v>
      </c>
      <c r="QN4">
        <v>0.59999999999999987</v>
      </c>
      <c r="QO4">
        <v>0.6</v>
      </c>
      <c r="QP4">
        <v>0.60000000000000009</v>
      </c>
      <c r="QQ4">
        <v>0.60000000000000053</v>
      </c>
      <c r="QR4">
        <v>0.69999999999999929</v>
      </c>
      <c r="QS4">
        <v>0.69999999999999973</v>
      </c>
      <c r="QT4">
        <v>0.7</v>
      </c>
      <c r="QU4">
        <v>0.70000000000000007</v>
      </c>
      <c r="QV4">
        <v>0.70000000000000018</v>
      </c>
      <c r="QW4">
        <v>0.70000000000000107</v>
      </c>
      <c r="QX4">
        <v>0.79999999999999893</v>
      </c>
      <c r="QY4">
        <v>0.79999999999999982</v>
      </c>
      <c r="QZ4">
        <v>0.79999999999999993</v>
      </c>
      <c r="RA4">
        <v>0.8</v>
      </c>
      <c r="RB4">
        <v>0.80000000000000027</v>
      </c>
      <c r="RC4">
        <v>0.80000000000000071</v>
      </c>
      <c r="RD4">
        <v>0.89999999999999947</v>
      </c>
      <c r="RE4">
        <v>0.89999999999999991</v>
      </c>
      <c r="RF4">
        <v>0.9</v>
      </c>
      <c r="RG4">
        <v>0.90000000000000013</v>
      </c>
      <c r="RH4">
        <v>0.90000000000000036</v>
      </c>
      <c r="RI4">
        <v>0.99999999999999956</v>
      </c>
      <c r="RJ4">
        <v>0.99999999999999989</v>
      </c>
      <c r="RK4">
        <v>1</v>
      </c>
      <c r="RL4">
        <v>1.0000000000000002</v>
      </c>
      <c r="RM4">
        <v>1.0000000000000004</v>
      </c>
      <c r="RN4">
        <v>1.0000000000000009</v>
      </c>
      <c r="RO4">
        <v>1.0999999999999996</v>
      </c>
      <c r="RP4">
        <v>1.0999999999999999</v>
      </c>
      <c r="RQ4">
        <v>1.1000000000000001</v>
      </c>
      <c r="RR4">
        <v>1.1000000000000005</v>
      </c>
      <c r="RS4">
        <v>1.1000000000000014</v>
      </c>
      <c r="RT4">
        <v>1.1999999999999993</v>
      </c>
      <c r="RU4">
        <v>1.1999999999999997</v>
      </c>
      <c r="RV4">
        <v>1.2</v>
      </c>
      <c r="RW4">
        <v>1.2000000000000002</v>
      </c>
      <c r="RX4">
        <v>1.2000000000000011</v>
      </c>
      <c r="RY4">
        <v>1.2999999999999998</v>
      </c>
      <c r="RZ4">
        <v>1.3</v>
      </c>
      <c r="SA4">
        <v>1.3000000000000003</v>
      </c>
      <c r="SB4">
        <v>1.3000000000000007</v>
      </c>
      <c r="SC4">
        <v>1.3999999999999986</v>
      </c>
      <c r="SD4">
        <v>1.3999999999999995</v>
      </c>
      <c r="SE4">
        <v>1.4</v>
      </c>
      <c r="SF4">
        <v>1.4000000000000001</v>
      </c>
      <c r="SG4">
        <v>1.4000000000000004</v>
      </c>
      <c r="SH4">
        <v>1.4999999999999998</v>
      </c>
      <c r="SI4">
        <v>1.5</v>
      </c>
      <c r="SJ4">
        <v>1.5000000000000002</v>
      </c>
      <c r="SK4">
        <v>1.5000000000000004</v>
      </c>
      <c r="SL4">
        <v>1.5000000000000009</v>
      </c>
      <c r="SM4">
        <v>1.5999999999999996</v>
      </c>
      <c r="SN4">
        <v>1.5999999999999999</v>
      </c>
      <c r="SO4">
        <v>1.6</v>
      </c>
      <c r="SP4">
        <v>1.6000000000000005</v>
      </c>
      <c r="SQ4">
        <v>1.6999999999999993</v>
      </c>
      <c r="SR4">
        <v>1.6999999999999997</v>
      </c>
      <c r="SS4">
        <v>1.7</v>
      </c>
      <c r="ST4">
        <v>1.7000000000000002</v>
      </c>
      <c r="SU4">
        <v>1.7000000000000011</v>
      </c>
      <c r="SV4">
        <v>1.7999999999999998</v>
      </c>
      <c r="SW4">
        <v>1.8</v>
      </c>
      <c r="SX4">
        <v>1.8000000000000003</v>
      </c>
      <c r="SY4">
        <v>1.8000000000000007</v>
      </c>
      <c r="SZ4">
        <v>1.8999999999999995</v>
      </c>
      <c r="TA4">
        <v>1.9</v>
      </c>
      <c r="TB4">
        <v>1.9000000000000001</v>
      </c>
      <c r="TC4">
        <v>1.9000000000000004</v>
      </c>
      <c r="TD4">
        <v>1.9999999999999996</v>
      </c>
      <c r="TE4">
        <v>1.9999999999999998</v>
      </c>
      <c r="TF4">
        <v>2</v>
      </c>
      <c r="TG4">
        <v>2.0999999999999996</v>
      </c>
      <c r="TH4">
        <v>2.1</v>
      </c>
      <c r="TI4">
        <v>2.1000000000000005</v>
      </c>
      <c r="TJ4">
        <v>2.1999999999999993</v>
      </c>
      <c r="TK4">
        <v>2.1999999999999997</v>
      </c>
      <c r="TL4">
        <v>2.2000000000000002</v>
      </c>
      <c r="TM4">
        <v>2.2999999999999998</v>
      </c>
      <c r="TN4">
        <v>2.3000000000000003</v>
      </c>
      <c r="TO4">
        <v>2.3000000000000007</v>
      </c>
      <c r="TP4">
        <v>2.3999999999999995</v>
      </c>
      <c r="TQ4">
        <v>2.4</v>
      </c>
      <c r="TR4">
        <v>2.4000000000000004</v>
      </c>
      <c r="TS4">
        <v>2.4999999999999996</v>
      </c>
      <c r="TT4">
        <v>2.5</v>
      </c>
      <c r="TU4">
        <v>2.5000000000000004</v>
      </c>
      <c r="TV4">
        <v>2.5999999999999996</v>
      </c>
      <c r="TW4">
        <v>2.6</v>
      </c>
      <c r="TX4">
        <v>2.6000000000000005</v>
      </c>
      <c r="TY4">
        <v>2.6000000000000014</v>
      </c>
      <c r="TZ4">
        <v>2.6999999999999993</v>
      </c>
      <c r="UA4">
        <v>2.6999999999999997</v>
      </c>
      <c r="UB4">
        <v>2.7</v>
      </c>
      <c r="UC4">
        <v>2.8</v>
      </c>
      <c r="UD4">
        <v>2.8000000000000003</v>
      </c>
      <c r="UE4">
        <v>2.8000000000000007</v>
      </c>
      <c r="UF4">
        <v>2.8999999999999995</v>
      </c>
      <c r="UG4">
        <v>2.9</v>
      </c>
      <c r="UH4">
        <v>2.9000000000000004</v>
      </c>
      <c r="UI4">
        <v>2.9999999999999996</v>
      </c>
      <c r="UJ4">
        <v>3</v>
      </c>
      <c r="UK4">
        <v>3.0000000000000004</v>
      </c>
      <c r="UL4">
        <v>3.0999999999999996</v>
      </c>
      <c r="UM4">
        <v>3.1</v>
      </c>
      <c r="UN4">
        <v>3.1000000000000005</v>
      </c>
      <c r="UO4">
        <v>3.1000000000000014</v>
      </c>
      <c r="UP4">
        <v>3.1999999999999993</v>
      </c>
      <c r="UQ4">
        <v>3.1999999999999997</v>
      </c>
      <c r="UR4">
        <v>3.2</v>
      </c>
      <c r="US4">
        <v>3.2000000000000011</v>
      </c>
      <c r="UT4">
        <v>3.3</v>
      </c>
      <c r="UU4">
        <v>3.3000000000000003</v>
      </c>
      <c r="UV4">
        <v>3.3000000000000007</v>
      </c>
      <c r="UW4">
        <v>3.3999999999999995</v>
      </c>
      <c r="UX4">
        <v>3.4</v>
      </c>
      <c r="UY4">
        <v>3.4000000000000004</v>
      </c>
      <c r="UZ4">
        <v>3.4999999999999996</v>
      </c>
      <c r="VA4">
        <v>3.5</v>
      </c>
      <c r="VB4">
        <v>3.5000000000000004</v>
      </c>
      <c r="VC4">
        <v>3.5999999999999996</v>
      </c>
      <c r="VD4">
        <v>3.6</v>
      </c>
      <c r="VE4">
        <v>3.6000000000000005</v>
      </c>
      <c r="VF4">
        <v>3.6000000000000014</v>
      </c>
      <c r="VG4">
        <v>3.6999999999999993</v>
      </c>
      <c r="VH4">
        <v>3.7</v>
      </c>
      <c r="VI4">
        <v>3.8</v>
      </c>
      <c r="VJ4">
        <v>3.8000000000000003</v>
      </c>
      <c r="VK4">
        <v>3.8000000000000007</v>
      </c>
      <c r="VL4">
        <v>3.8999999999999995</v>
      </c>
      <c r="VM4">
        <v>3.9</v>
      </c>
      <c r="VN4">
        <v>3.9000000000000004</v>
      </c>
      <c r="VO4">
        <v>3.9999999999999991</v>
      </c>
      <c r="VP4">
        <v>4</v>
      </c>
      <c r="VQ4">
        <v>4.0999999999999996</v>
      </c>
      <c r="VR4">
        <v>4.1000000000000005</v>
      </c>
      <c r="VS4">
        <v>4.1999999999999993</v>
      </c>
      <c r="VT4">
        <v>4.2</v>
      </c>
      <c r="VU4">
        <v>4.2000000000000011</v>
      </c>
      <c r="VV4">
        <v>4.3</v>
      </c>
      <c r="VW4">
        <v>4.3000000000000007</v>
      </c>
      <c r="VX4">
        <v>4.3999999999999995</v>
      </c>
      <c r="VY4">
        <v>4.4000000000000004</v>
      </c>
      <c r="VZ4">
        <v>4.5</v>
      </c>
      <c r="WA4">
        <v>4.5000000000000009</v>
      </c>
      <c r="WB4">
        <v>4.5999999999999996</v>
      </c>
      <c r="WC4">
        <v>4.6000000000000005</v>
      </c>
      <c r="WD4">
        <v>4.6999999999999993</v>
      </c>
      <c r="WE4">
        <v>4.7</v>
      </c>
      <c r="WF4">
        <v>4.7999999999999989</v>
      </c>
      <c r="WG4">
        <v>4.8</v>
      </c>
      <c r="WH4">
        <v>4.8000000000000007</v>
      </c>
      <c r="WI4">
        <v>4.8999999999999995</v>
      </c>
      <c r="WJ4">
        <v>4.9000000000000004</v>
      </c>
      <c r="WK4">
        <v>5</v>
      </c>
      <c r="WL4">
        <v>5.0000000000000009</v>
      </c>
      <c r="WM4">
        <v>5.0999999999999996</v>
      </c>
      <c r="WN4">
        <v>5.1000000000000005</v>
      </c>
      <c r="WO4">
        <v>5.1999999999999993</v>
      </c>
      <c r="WP4">
        <v>5.2</v>
      </c>
      <c r="WQ4">
        <v>5.3</v>
      </c>
      <c r="WR4">
        <v>5.3000000000000007</v>
      </c>
      <c r="WS4">
        <v>5.4</v>
      </c>
      <c r="WT4">
        <v>5.5</v>
      </c>
      <c r="WU4">
        <v>5.5000000000000009</v>
      </c>
      <c r="WV4">
        <v>5.6</v>
      </c>
      <c r="WW4">
        <v>5.6000000000000005</v>
      </c>
      <c r="WX4">
        <v>5.6999999999999993</v>
      </c>
      <c r="WY4">
        <v>5.7</v>
      </c>
      <c r="WZ4">
        <v>5.7000000000000011</v>
      </c>
      <c r="XA4">
        <v>5.8</v>
      </c>
      <c r="XB4">
        <v>5.8000000000000007</v>
      </c>
      <c r="XC4">
        <v>5.8999999999999995</v>
      </c>
      <c r="XD4">
        <v>5.9</v>
      </c>
      <c r="XE4">
        <v>6</v>
      </c>
      <c r="XF4">
        <v>6.0000000000000009</v>
      </c>
      <c r="XG4">
        <v>6.1</v>
      </c>
      <c r="XH4">
        <v>6.1000000000000005</v>
      </c>
      <c r="XI4">
        <v>6.1999999999999993</v>
      </c>
      <c r="XJ4">
        <v>6.2</v>
      </c>
      <c r="XK4">
        <v>6.2000000000000011</v>
      </c>
      <c r="XL4">
        <v>6.3</v>
      </c>
      <c r="XM4">
        <v>6.3000000000000007</v>
      </c>
      <c r="XN4">
        <v>6.3999999999999995</v>
      </c>
      <c r="XO4">
        <v>6.4</v>
      </c>
      <c r="XP4">
        <v>6.4999999999999991</v>
      </c>
      <c r="XQ4">
        <v>6.5</v>
      </c>
      <c r="XR4">
        <v>6.5000000000000009</v>
      </c>
      <c r="XS4">
        <v>6.6</v>
      </c>
      <c r="XT4">
        <v>6.6000000000000005</v>
      </c>
      <c r="XU4">
        <v>6.7</v>
      </c>
      <c r="XV4">
        <v>6.7000000000000011</v>
      </c>
      <c r="XW4">
        <v>6.8</v>
      </c>
      <c r="XX4">
        <v>6.8000000000000007</v>
      </c>
      <c r="XY4">
        <v>6.9</v>
      </c>
      <c r="XZ4">
        <v>6.9999999999999991</v>
      </c>
      <c r="YA4">
        <v>7</v>
      </c>
      <c r="YB4">
        <v>7.0000000000000009</v>
      </c>
      <c r="YC4">
        <v>7.1</v>
      </c>
      <c r="YD4">
        <v>7.1000000000000005</v>
      </c>
      <c r="YE4">
        <v>7.1999999999999993</v>
      </c>
      <c r="YF4">
        <v>7.2</v>
      </c>
      <c r="YG4">
        <v>7.2000000000000011</v>
      </c>
      <c r="YH4">
        <v>7.2999999999999989</v>
      </c>
      <c r="YI4">
        <v>7.3</v>
      </c>
      <c r="YJ4">
        <v>7.3000000000000007</v>
      </c>
      <c r="YK4">
        <v>7.4</v>
      </c>
      <c r="YL4">
        <v>7.5</v>
      </c>
      <c r="YM4">
        <v>7.5000000000000009</v>
      </c>
      <c r="YN4">
        <v>7.6</v>
      </c>
      <c r="YO4">
        <v>7.6000000000000005</v>
      </c>
      <c r="YP4">
        <v>7.6999999999999993</v>
      </c>
      <c r="YQ4">
        <v>7.7</v>
      </c>
      <c r="YR4">
        <v>7.7000000000000011</v>
      </c>
      <c r="YS4">
        <v>7.8</v>
      </c>
      <c r="YT4">
        <v>7.8000000000000007</v>
      </c>
      <c r="YU4">
        <v>7.8999999999999995</v>
      </c>
      <c r="YV4">
        <v>7.9</v>
      </c>
      <c r="YW4">
        <v>7.9999999999999991</v>
      </c>
      <c r="YX4">
        <v>8</v>
      </c>
      <c r="YY4">
        <v>8.1</v>
      </c>
      <c r="YZ4">
        <v>8.1000000000000014</v>
      </c>
      <c r="ZA4">
        <v>8.1999999999999993</v>
      </c>
      <c r="ZB4">
        <v>8.2000000000000011</v>
      </c>
      <c r="ZC4">
        <v>8.3000000000000007</v>
      </c>
      <c r="ZD4">
        <v>8.3999999999999986</v>
      </c>
      <c r="ZE4">
        <v>8.4</v>
      </c>
      <c r="ZF4">
        <v>8.5</v>
      </c>
      <c r="ZG4">
        <v>8.6</v>
      </c>
      <c r="ZH4">
        <v>8.6000000000000014</v>
      </c>
      <c r="ZI4">
        <v>8.6999999999999993</v>
      </c>
      <c r="ZJ4">
        <v>8.7000000000000011</v>
      </c>
      <c r="ZK4">
        <v>8.7999999999999989</v>
      </c>
      <c r="ZL4">
        <v>8.8000000000000007</v>
      </c>
      <c r="ZM4">
        <v>8.8999999999999986</v>
      </c>
      <c r="ZN4">
        <v>8.9</v>
      </c>
      <c r="ZO4">
        <v>9</v>
      </c>
      <c r="ZP4">
        <v>9.1</v>
      </c>
      <c r="ZQ4">
        <v>9.1000000000000014</v>
      </c>
      <c r="ZR4">
        <v>9.1999999999999993</v>
      </c>
      <c r="ZS4">
        <v>9.2000000000000011</v>
      </c>
      <c r="ZT4">
        <v>9.2999999999999989</v>
      </c>
      <c r="ZU4">
        <v>9.3000000000000007</v>
      </c>
      <c r="ZV4">
        <v>9.4</v>
      </c>
      <c r="ZW4">
        <v>9.5</v>
      </c>
      <c r="ZX4">
        <v>9.6</v>
      </c>
      <c r="ZY4">
        <v>9.6000000000000014</v>
      </c>
      <c r="ZZ4">
        <v>9.6999999999999993</v>
      </c>
      <c r="AAA4">
        <v>9.7999999999999989</v>
      </c>
      <c r="AAB4">
        <v>9.8000000000000007</v>
      </c>
      <c r="AAC4">
        <v>9.8999999999999986</v>
      </c>
      <c r="AAD4">
        <v>9.9</v>
      </c>
      <c r="AAE4">
        <v>10</v>
      </c>
      <c r="AAF4">
        <v>10.1</v>
      </c>
      <c r="AAG4">
        <v>10.100000000000001</v>
      </c>
      <c r="AAH4">
        <v>10.199999999999999</v>
      </c>
      <c r="AAI4">
        <v>10.200000000000001</v>
      </c>
      <c r="AAJ4">
        <v>10.299999999999999</v>
      </c>
      <c r="AAK4">
        <v>10.3</v>
      </c>
      <c r="AAL4">
        <v>10.399999999999999</v>
      </c>
      <c r="AAM4">
        <v>10.4</v>
      </c>
      <c r="AAN4">
        <v>10.5</v>
      </c>
      <c r="AAO4">
        <v>10.6</v>
      </c>
      <c r="AAP4">
        <v>10.600000000000001</v>
      </c>
      <c r="AAQ4">
        <v>10.7</v>
      </c>
      <c r="AAR4">
        <v>10.700000000000001</v>
      </c>
      <c r="AAS4">
        <v>10.799999999999999</v>
      </c>
      <c r="AAT4">
        <v>10.8</v>
      </c>
      <c r="AAU4">
        <v>10.899999999999999</v>
      </c>
      <c r="AAV4">
        <v>10.9</v>
      </c>
      <c r="AAW4">
        <v>11</v>
      </c>
      <c r="AAX4">
        <v>11.1</v>
      </c>
      <c r="AAY4">
        <v>11.100000000000001</v>
      </c>
      <c r="AAZ4">
        <v>11.2</v>
      </c>
      <c r="ABA4">
        <v>11.200000000000001</v>
      </c>
      <c r="ABB4">
        <v>11.299999999999999</v>
      </c>
      <c r="ABC4">
        <v>11.3</v>
      </c>
      <c r="ABD4">
        <v>11.399999999999999</v>
      </c>
      <c r="ABE4">
        <v>11.4</v>
      </c>
      <c r="ABF4">
        <v>11.5</v>
      </c>
      <c r="ABG4">
        <v>11.6</v>
      </c>
      <c r="ABH4">
        <v>11.600000000000001</v>
      </c>
      <c r="ABI4">
        <v>11.7</v>
      </c>
      <c r="ABJ4">
        <v>11.700000000000001</v>
      </c>
      <c r="ABK4">
        <v>11.799999999999999</v>
      </c>
      <c r="ABL4">
        <v>11.8</v>
      </c>
      <c r="ABM4">
        <v>11.899999999999999</v>
      </c>
      <c r="ABN4">
        <v>11.9</v>
      </c>
      <c r="ABO4">
        <v>12</v>
      </c>
      <c r="ABP4">
        <v>12.1</v>
      </c>
      <c r="ABQ4">
        <v>12.100000000000001</v>
      </c>
      <c r="ABR4">
        <v>12.2</v>
      </c>
      <c r="ABS4">
        <v>12.200000000000001</v>
      </c>
      <c r="ABT4">
        <v>12.3</v>
      </c>
      <c r="ABU4">
        <v>12.4</v>
      </c>
      <c r="ABV4">
        <v>12.5</v>
      </c>
      <c r="ABW4">
        <v>12.6</v>
      </c>
      <c r="ABX4">
        <v>12.600000000000001</v>
      </c>
      <c r="ABY4">
        <v>12.7</v>
      </c>
      <c r="ABZ4">
        <v>12.700000000000001</v>
      </c>
      <c r="ACA4">
        <v>12.799999999999999</v>
      </c>
      <c r="ACB4">
        <v>12.8</v>
      </c>
      <c r="ACC4">
        <v>12.899999999999999</v>
      </c>
      <c r="ACD4">
        <v>12.9</v>
      </c>
      <c r="ACE4">
        <v>13</v>
      </c>
      <c r="ACF4">
        <v>13.1</v>
      </c>
      <c r="ACG4">
        <v>13.100000000000001</v>
      </c>
      <c r="ACH4">
        <v>13.2</v>
      </c>
      <c r="ACI4">
        <v>13.200000000000001</v>
      </c>
      <c r="ACJ4">
        <v>13.299999999999999</v>
      </c>
      <c r="ACK4">
        <v>13.3</v>
      </c>
      <c r="ACL4">
        <v>13.399999999999999</v>
      </c>
      <c r="ACM4">
        <v>13.4</v>
      </c>
      <c r="ACN4">
        <v>13.5</v>
      </c>
      <c r="ACO4">
        <v>13.600000000000001</v>
      </c>
      <c r="ACP4">
        <v>13.7</v>
      </c>
      <c r="ACQ4">
        <v>13.8</v>
      </c>
      <c r="ACR4">
        <v>13.899999999999999</v>
      </c>
      <c r="ACS4">
        <v>13.9</v>
      </c>
      <c r="ACT4">
        <v>14</v>
      </c>
      <c r="ACU4">
        <v>14.1</v>
      </c>
      <c r="ACV4">
        <v>14.100000000000001</v>
      </c>
      <c r="ACW4">
        <v>14.2</v>
      </c>
      <c r="ACX4">
        <v>14.200000000000001</v>
      </c>
      <c r="ACY4">
        <v>14.3</v>
      </c>
      <c r="ACZ4">
        <v>14.4</v>
      </c>
      <c r="ADA4">
        <v>14.5</v>
      </c>
      <c r="ADB4">
        <v>14.6</v>
      </c>
      <c r="ADC4">
        <v>14.7</v>
      </c>
      <c r="ADD4">
        <v>14.799999999999999</v>
      </c>
      <c r="ADE4">
        <v>14.8</v>
      </c>
      <c r="ADF4">
        <v>14.899999999999999</v>
      </c>
      <c r="ADG4">
        <v>14.9</v>
      </c>
      <c r="ADH4">
        <v>15</v>
      </c>
      <c r="ADI4">
        <v>15.1</v>
      </c>
      <c r="ADJ4">
        <v>15.100000000000001</v>
      </c>
      <c r="ADK4">
        <v>15.2</v>
      </c>
      <c r="ADL4">
        <v>15.299999999999999</v>
      </c>
      <c r="ADM4">
        <v>15.3</v>
      </c>
      <c r="ADN4">
        <v>15.399999999999999</v>
      </c>
      <c r="ADO4">
        <v>15.4</v>
      </c>
      <c r="ADP4">
        <v>15.5</v>
      </c>
      <c r="ADQ4">
        <v>15.6</v>
      </c>
      <c r="ADR4">
        <v>15.600000000000001</v>
      </c>
      <c r="ADS4">
        <v>15.700000000000001</v>
      </c>
      <c r="ADT4">
        <v>15.8</v>
      </c>
      <c r="ADU4">
        <v>15.9</v>
      </c>
      <c r="ADV4">
        <v>16</v>
      </c>
      <c r="ADW4">
        <v>16.100000000000001</v>
      </c>
      <c r="ADX4">
        <v>16.200000000000003</v>
      </c>
      <c r="ADY4">
        <v>16.3</v>
      </c>
      <c r="ADZ4">
        <v>16.399999999999999</v>
      </c>
      <c r="AEA4">
        <v>16.600000000000001</v>
      </c>
      <c r="AEB4">
        <v>16.7</v>
      </c>
      <c r="AEC4">
        <v>16.799999999999997</v>
      </c>
      <c r="AED4">
        <v>16.8</v>
      </c>
      <c r="AEE4">
        <v>16.899999999999999</v>
      </c>
      <c r="AEF4">
        <v>17</v>
      </c>
      <c r="AEG4">
        <v>17.100000000000001</v>
      </c>
      <c r="AEH4">
        <v>17.200000000000003</v>
      </c>
      <c r="AEI4">
        <v>17.3</v>
      </c>
      <c r="AEJ4">
        <v>17.399999999999999</v>
      </c>
      <c r="AEK4">
        <v>17.5</v>
      </c>
      <c r="AEL4">
        <v>17.600000000000001</v>
      </c>
      <c r="AEM4">
        <v>17.7</v>
      </c>
      <c r="AEN4">
        <v>17.8</v>
      </c>
      <c r="AEO4">
        <v>18</v>
      </c>
      <c r="AEP4">
        <v>18.100000000000001</v>
      </c>
      <c r="AEQ4">
        <v>18.2</v>
      </c>
      <c r="AER4">
        <v>18.200000000000003</v>
      </c>
      <c r="AES4">
        <v>18.3</v>
      </c>
      <c r="AET4">
        <v>18.399999999999999</v>
      </c>
      <c r="AEU4">
        <v>18.5</v>
      </c>
      <c r="AEV4">
        <v>18.600000000000001</v>
      </c>
      <c r="AEW4">
        <v>18.8</v>
      </c>
      <c r="AEX4">
        <v>18.899999999999999</v>
      </c>
      <c r="AEY4">
        <v>19</v>
      </c>
      <c r="AEZ4">
        <v>19.100000000000001</v>
      </c>
      <c r="AFA4">
        <v>19.2</v>
      </c>
      <c r="AFB4">
        <v>19.299999999999997</v>
      </c>
      <c r="AFC4">
        <v>19.399999999999999</v>
      </c>
      <c r="AFD4">
        <v>19.5</v>
      </c>
      <c r="AFE4">
        <v>19.600000000000001</v>
      </c>
      <c r="AFF4">
        <v>19.7</v>
      </c>
      <c r="AFG4">
        <v>19.700000000000003</v>
      </c>
      <c r="AFH4">
        <v>19.899999999999999</v>
      </c>
      <c r="AFI4">
        <v>20</v>
      </c>
      <c r="AFJ4">
        <v>20.100000000000001</v>
      </c>
      <c r="AFK4">
        <v>20.200000000000003</v>
      </c>
      <c r="AFL4">
        <v>20.299999999999997</v>
      </c>
      <c r="AFM4">
        <v>20.399999999999999</v>
      </c>
      <c r="AFN4">
        <v>20.5</v>
      </c>
      <c r="AFO4">
        <v>21.200000000000003</v>
      </c>
      <c r="AFP4">
        <v>21.8</v>
      </c>
      <c r="AFQ4">
        <v>21.9</v>
      </c>
      <c r="AFR4">
        <v>22</v>
      </c>
      <c r="AFS4">
        <v>22.9</v>
      </c>
      <c r="AFT4">
        <v>27.2</v>
      </c>
      <c r="AFU4" t="s">
        <v>2820</v>
      </c>
    </row>
    <row r="5" spans="1:853" x14ac:dyDescent="0.25">
      <c r="A5" s="8">
        <v>-7</v>
      </c>
    </row>
    <row r="6" spans="1:853" x14ac:dyDescent="0.25">
      <c r="A6" s="8">
        <v>-6</v>
      </c>
    </row>
    <row r="7" spans="1:853" x14ac:dyDescent="0.25">
      <c r="A7" s="8">
        <v>-5</v>
      </c>
    </row>
    <row r="8" spans="1:853" x14ac:dyDescent="0.25">
      <c r="A8" s="8">
        <v>-4</v>
      </c>
    </row>
    <row r="9" spans="1:853" x14ac:dyDescent="0.25">
      <c r="A9" s="8">
        <v>-3</v>
      </c>
    </row>
    <row r="10" spans="1:853" x14ac:dyDescent="0.25">
      <c r="A10" s="8">
        <v>-2</v>
      </c>
    </row>
    <row r="11" spans="1:853" x14ac:dyDescent="0.25">
      <c r="A11" s="8">
        <v>-1</v>
      </c>
    </row>
    <row r="12" spans="1:853" x14ac:dyDescent="0.25">
      <c r="A12" s="8">
        <v>0</v>
      </c>
    </row>
    <row r="13" spans="1:853" x14ac:dyDescent="0.25">
      <c r="A13" s="8">
        <v>1</v>
      </c>
    </row>
    <row r="14" spans="1:853" x14ac:dyDescent="0.25">
      <c r="A14" s="8">
        <v>2</v>
      </c>
    </row>
    <row r="15" spans="1:853" x14ac:dyDescent="0.25">
      <c r="A15" s="8">
        <v>3</v>
      </c>
    </row>
    <row r="16" spans="1:853" x14ac:dyDescent="0.25">
      <c r="A16" s="8">
        <v>4</v>
      </c>
    </row>
    <row r="17" spans="1:1" x14ac:dyDescent="0.25">
      <c r="A17" s="8">
        <v>5</v>
      </c>
    </row>
    <row r="18" spans="1:1" x14ac:dyDescent="0.25">
      <c r="A18" s="8">
        <v>6</v>
      </c>
    </row>
    <row r="19" spans="1:1" x14ac:dyDescent="0.25">
      <c r="A19" s="8">
        <v>7</v>
      </c>
    </row>
    <row r="20" spans="1:1" x14ac:dyDescent="0.25">
      <c r="A20" s="8" t="s">
        <v>2820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E321-292F-4992-A51C-A9C9FB8EA2F3}">
  <dimension ref="A1:AB1274"/>
  <sheetViews>
    <sheetView workbookViewId="0">
      <selection activeCell="E19" sqref="E19"/>
    </sheetView>
  </sheetViews>
  <sheetFormatPr defaultRowHeight="15" x14ac:dyDescent="0.25"/>
  <cols>
    <col min="3" max="4" width="10.140625" customWidth="1"/>
  </cols>
  <sheetData>
    <row r="1" spans="1:21" x14ac:dyDescent="0.25">
      <c r="B1" s="1" t="s">
        <v>2766</v>
      </c>
      <c r="C1" s="1" t="s">
        <v>2767</v>
      </c>
      <c r="D1" s="1" t="s">
        <v>2818</v>
      </c>
      <c r="E1" s="1" t="s">
        <v>2768</v>
      </c>
      <c r="F1" s="1" t="s">
        <v>2769</v>
      </c>
      <c r="G1" s="1" t="s">
        <v>2770</v>
      </c>
      <c r="H1" s="1" t="s">
        <v>2771</v>
      </c>
      <c r="I1" s="1" t="s">
        <v>2772</v>
      </c>
      <c r="J1" s="1" t="s">
        <v>2773</v>
      </c>
      <c r="K1" s="1" t="s">
        <v>2774</v>
      </c>
      <c r="L1" s="1" t="s">
        <v>2775</v>
      </c>
      <c r="M1" s="1" t="s">
        <v>2776</v>
      </c>
      <c r="N1" s="1" t="s">
        <v>2777</v>
      </c>
      <c r="O1" s="1" t="s">
        <v>2778</v>
      </c>
      <c r="P1" s="1" t="s">
        <v>2779</v>
      </c>
      <c r="Q1" s="1" t="s">
        <v>2780</v>
      </c>
      <c r="T1" s="1"/>
      <c r="U1" s="1"/>
    </row>
    <row r="2" spans="1:21" ht="30" x14ac:dyDescent="0.25">
      <c r="A2" t="str">
        <f>Q2&amp;D2</f>
        <v>2017NYJ</v>
      </c>
      <c r="B2" s="2">
        <v>1</v>
      </c>
      <c r="C2" s="3" t="s">
        <v>2781</v>
      </c>
      <c r="D2" s="3" t="s">
        <v>43</v>
      </c>
      <c r="E2" s="2">
        <v>5</v>
      </c>
      <c r="F2" s="2">
        <v>11</v>
      </c>
      <c r="G2" s="2">
        <v>0</v>
      </c>
      <c r="H2" s="2">
        <v>0.313</v>
      </c>
      <c r="I2" s="2">
        <v>298</v>
      </c>
      <c r="J2" s="2">
        <v>382</v>
      </c>
      <c r="K2" s="2">
        <v>-84</v>
      </c>
      <c r="L2" s="2">
        <v>-5.3</v>
      </c>
      <c r="M2" s="2">
        <v>0.3</v>
      </c>
      <c r="N2" s="2">
        <v>-4.9000000000000004</v>
      </c>
      <c r="O2" s="2">
        <v>-2.9</v>
      </c>
      <c r="P2" s="2">
        <v>-2.1</v>
      </c>
      <c r="Q2" s="2">
        <v>2017</v>
      </c>
      <c r="T2" s="3"/>
      <c r="U2" s="3"/>
    </row>
    <row r="3" spans="1:21" ht="30" x14ac:dyDescent="0.25">
      <c r="A3" t="str">
        <f t="shared" ref="A3:A66" si="0">Q3&amp;D3</f>
        <v>2017PIT</v>
      </c>
      <c r="B3" s="2">
        <v>2</v>
      </c>
      <c r="C3" s="3" t="s">
        <v>2796</v>
      </c>
      <c r="D3" s="3" t="s">
        <v>19</v>
      </c>
      <c r="E3" s="2">
        <v>13</v>
      </c>
      <c r="F3" s="2">
        <v>3</v>
      </c>
      <c r="G3" s="2">
        <v>0</v>
      </c>
      <c r="H3" s="2">
        <v>0.81299999999999994</v>
      </c>
      <c r="I3" s="2">
        <v>406</v>
      </c>
      <c r="J3" s="2">
        <v>308</v>
      </c>
      <c r="K3" s="2">
        <v>98</v>
      </c>
      <c r="L3" s="2">
        <v>6.1</v>
      </c>
      <c r="M3" s="2">
        <v>-1.1000000000000001</v>
      </c>
      <c r="N3" s="2">
        <v>5</v>
      </c>
      <c r="O3" s="2">
        <v>3.2</v>
      </c>
      <c r="P3" s="2">
        <v>1.8</v>
      </c>
      <c r="Q3" s="2">
        <v>2017</v>
      </c>
      <c r="T3" s="3"/>
      <c r="U3" s="3"/>
    </row>
    <row r="4" spans="1:21" ht="30" x14ac:dyDescent="0.25">
      <c r="A4" t="str">
        <f t="shared" si="0"/>
        <v>2017BAL</v>
      </c>
      <c r="B4" s="2">
        <v>3</v>
      </c>
      <c r="C4" s="3" t="s">
        <v>2782</v>
      </c>
      <c r="D4" s="3" t="s">
        <v>16</v>
      </c>
      <c r="E4" s="2">
        <v>9</v>
      </c>
      <c r="F4" s="2">
        <v>7</v>
      </c>
      <c r="G4" s="2">
        <v>0</v>
      </c>
      <c r="H4" s="2">
        <v>0.56299999999999994</v>
      </c>
      <c r="I4" s="2">
        <v>395</v>
      </c>
      <c r="J4" s="2">
        <v>303</v>
      </c>
      <c r="K4" s="2">
        <v>92</v>
      </c>
      <c r="L4" s="2">
        <v>5.8</v>
      </c>
      <c r="M4" s="2">
        <v>-2.4</v>
      </c>
      <c r="N4" s="2">
        <v>3.4</v>
      </c>
      <c r="O4" s="2">
        <v>2.2000000000000002</v>
      </c>
      <c r="P4" s="2">
        <v>1.2</v>
      </c>
      <c r="Q4" s="2">
        <v>2017</v>
      </c>
      <c r="T4" s="3"/>
      <c r="U4" s="3"/>
    </row>
    <row r="5" spans="1:21" ht="30" x14ac:dyDescent="0.25">
      <c r="A5" t="str">
        <f t="shared" si="0"/>
        <v>2017CIN</v>
      </c>
      <c r="B5" s="2">
        <v>4</v>
      </c>
      <c r="C5" s="3" t="s">
        <v>2783</v>
      </c>
      <c r="D5" s="3" t="s">
        <v>17</v>
      </c>
      <c r="E5" s="2">
        <v>7</v>
      </c>
      <c r="F5" s="2">
        <v>9</v>
      </c>
      <c r="G5" s="2">
        <v>0</v>
      </c>
      <c r="H5" s="2">
        <v>0.438</v>
      </c>
      <c r="I5" s="2">
        <v>290</v>
      </c>
      <c r="J5" s="2">
        <v>349</v>
      </c>
      <c r="K5" s="2">
        <v>-59</v>
      </c>
      <c r="L5" s="2">
        <v>-3.7</v>
      </c>
      <c r="M5" s="2">
        <v>-1.3</v>
      </c>
      <c r="N5" s="2">
        <v>-5</v>
      </c>
      <c r="O5" s="2">
        <v>-4.0999999999999996</v>
      </c>
      <c r="P5" s="2">
        <v>-0.9</v>
      </c>
      <c r="Q5" s="2">
        <v>2017</v>
      </c>
      <c r="T5" s="3"/>
      <c r="U5" s="3"/>
    </row>
    <row r="6" spans="1:21" ht="30" x14ac:dyDescent="0.25">
      <c r="A6" t="str">
        <f t="shared" si="0"/>
        <v>2017CLE</v>
      </c>
      <c r="B6" s="2">
        <v>5</v>
      </c>
      <c r="C6" s="3" t="s">
        <v>2784</v>
      </c>
      <c r="D6" s="3" t="s">
        <v>20</v>
      </c>
      <c r="E6" s="2">
        <v>0</v>
      </c>
      <c r="F6" s="2">
        <v>16</v>
      </c>
      <c r="G6" s="2">
        <v>0</v>
      </c>
      <c r="H6" s="2">
        <v>0</v>
      </c>
      <c r="I6" s="2">
        <v>234</v>
      </c>
      <c r="J6" s="2">
        <v>410</v>
      </c>
      <c r="K6" s="2">
        <v>-176</v>
      </c>
      <c r="L6" s="2">
        <v>-11</v>
      </c>
      <c r="M6" s="2">
        <v>0</v>
      </c>
      <c r="N6" s="2">
        <v>-11</v>
      </c>
      <c r="O6" s="2">
        <v>-6.8</v>
      </c>
      <c r="P6" s="2">
        <v>-4.0999999999999996</v>
      </c>
      <c r="Q6" s="2">
        <v>2017</v>
      </c>
      <c r="T6" s="3"/>
      <c r="U6" s="3"/>
    </row>
    <row r="7" spans="1:21" ht="30" x14ac:dyDescent="0.25">
      <c r="A7" t="str">
        <f t="shared" si="0"/>
        <v>2017JAX</v>
      </c>
      <c r="B7" s="2">
        <v>6</v>
      </c>
      <c r="C7" s="3" t="s">
        <v>2792</v>
      </c>
      <c r="D7" s="3" t="s">
        <v>29</v>
      </c>
      <c r="E7" s="2">
        <v>10</v>
      </c>
      <c r="F7" s="2">
        <v>6</v>
      </c>
      <c r="G7" s="2">
        <v>0</v>
      </c>
      <c r="H7" s="2">
        <v>0.625</v>
      </c>
      <c r="I7" s="2">
        <v>417</v>
      </c>
      <c r="J7" s="2">
        <v>268</v>
      </c>
      <c r="K7" s="2">
        <v>149</v>
      </c>
      <c r="L7" s="2">
        <v>9.3000000000000007</v>
      </c>
      <c r="M7" s="2">
        <v>-2.8</v>
      </c>
      <c r="N7" s="2">
        <v>6.5</v>
      </c>
      <c r="O7" s="2">
        <v>3</v>
      </c>
      <c r="P7" s="2">
        <v>3.6</v>
      </c>
      <c r="Q7" s="2">
        <v>2017</v>
      </c>
      <c r="T7" s="3"/>
      <c r="U7" s="3"/>
    </row>
    <row r="8" spans="1:21" ht="30" x14ac:dyDescent="0.25">
      <c r="A8" t="str">
        <f t="shared" si="0"/>
        <v>2017TEN</v>
      </c>
      <c r="B8" s="2">
        <v>7</v>
      </c>
      <c r="C8" s="3" t="s">
        <v>2791</v>
      </c>
      <c r="D8" s="3" t="s">
        <v>53</v>
      </c>
      <c r="E8" s="2">
        <v>9</v>
      </c>
      <c r="F8" s="2">
        <v>7</v>
      </c>
      <c r="G8" s="2">
        <v>0</v>
      </c>
      <c r="H8" s="2">
        <v>0.56299999999999994</v>
      </c>
      <c r="I8" s="2">
        <v>334</v>
      </c>
      <c r="J8" s="2">
        <v>356</v>
      </c>
      <c r="K8" s="2">
        <v>-22</v>
      </c>
      <c r="L8" s="2">
        <v>-1.4</v>
      </c>
      <c r="M8" s="2">
        <v>-2.1</v>
      </c>
      <c r="N8" s="2">
        <v>-3.5</v>
      </c>
      <c r="O8" s="2">
        <v>-2</v>
      </c>
      <c r="P8" s="2">
        <v>-1.5</v>
      </c>
      <c r="Q8" s="2">
        <v>2017</v>
      </c>
      <c r="T8" s="3"/>
      <c r="U8" s="3"/>
    </row>
    <row r="9" spans="1:21" ht="30" x14ac:dyDescent="0.25">
      <c r="A9" t="str">
        <f t="shared" si="0"/>
        <v>2017IND</v>
      </c>
      <c r="B9" s="2">
        <v>8</v>
      </c>
      <c r="C9" s="3" t="s">
        <v>2785</v>
      </c>
      <c r="D9" s="3" t="s">
        <v>26</v>
      </c>
      <c r="E9" s="2">
        <v>4</v>
      </c>
      <c r="F9" s="2">
        <v>12</v>
      </c>
      <c r="G9" s="2">
        <v>0</v>
      </c>
      <c r="H9" s="2">
        <v>0.25</v>
      </c>
      <c r="I9" s="2">
        <v>263</v>
      </c>
      <c r="J9" s="2">
        <v>404</v>
      </c>
      <c r="K9" s="2">
        <v>-141</v>
      </c>
      <c r="L9" s="2">
        <v>-8.8000000000000007</v>
      </c>
      <c r="M9" s="2">
        <v>-1.3</v>
      </c>
      <c r="N9" s="2">
        <v>-10.1</v>
      </c>
      <c r="O9" s="2">
        <v>-6.1</v>
      </c>
      <c r="P9" s="2">
        <v>-4</v>
      </c>
      <c r="Q9" s="2">
        <v>2017</v>
      </c>
      <c r="T9" s="3"/>
      <c r="U9" s="3"/>
    </row>
    <row r="10" spans="1:21" ht="30" x14ac:dyDescent="0.25">
      <c r="A10" t="str">
        <f t="shared" si="0"/>
        <v>2017HOU</v>
      </c>
      <c r="B10" s="2">
        <v>9</v>
      </c>
      <c r="C10" s="3" t="s">
        <v>2786</v>
      </c>
      <c r="D10" s="3" t="s">
        <v>55</v>
      </c>
      <c r="E10" s="2">
        <v>4</v>
      </c>
      <c r="F10" s="2">
        <v>12</v>
      </c>
      <c r="G10" s="2">
        <v>0</v>
      </c>
      <c r="H10" s="2">
        <v>0.25</v>
      </c>
      <c r="I10" s="2">
        <v>338</v>
      </c>
      <c r="J10" s="2">
        <v>436</v>
      </c>
      <c r="K10" s="2">
        <v>-98</v>
      </c>
      <c r="L10" s="2">
        <v>-6.1</v>
      </c>
      <c r="M10" s="2">
        <v>-0.3</v>
      </c>
      <c r="N10" s="2">
        <v>-6.4</v>
      </c>
      <c r="O10" s="2">
        <v>-0.8</v>
      </c>
      <c r="P10" s="2">
        <v>-5.6</v>
      </c>
      <c r="Q10" s="2">
        <v>2017</v>
      </c>
      <c r="T10" s="3"/>
      <c r="U10" s="3"/>
    </row>
    <row r="11" spans="1:21" ht="45" x14ac:dyDescent="0.25">
      <c r="A11" t="str">
        <f t="shared" si="0"/>
        <v>2017KC</v>
      </c>
      <c r="B11" s="2">
        <v>10</v>
      </c>
      <c r="C11" s="3" t="s">
        <v>2795</v>
      </c>
      <c r="D11" s="3" t="s">
        <v>52</v>
      </c>
      <c r="E11" s="2">
        <v>10</v>
      </c>
      <c r="F11" s="2">
        <v>6</v>
      </c>
      <c r="G11" s="2">
        <v>0</v>
      </c>
      <c r="H11" s="2">
        <v>0.625</v>
      </c>
      <c r="I11" s="2">
        <v>415</v>
      </c>
      <c r="J11" s="2">
        <v>339</v>
      </c>
      <c r="K11" s="2">
        <v>76</v>
      </c>
      <c r="L11" s="2">
        <v>4.8</v>
      </c>
      <c r="M11" s="2">
        <v>-1.3</v>
      </c>
      <c r="N11" s="2">
        <v>3.4</v>
      </c>
      <c r="O11" s="2">
        <v>3.8</v>
      </c>
      <c r="P11" s="2">
        <v>-0.3</v>
      </c>
      <c r="Q11" s="2">
        <v>2017</v>
      </c>
      <c r="T11" s="3"/>
      <c r="U11" s="3"/>
    </row>
    <row r="12" spans="1:21" ht="45" x14ac:dyDescent="0.25">
      <c r="A12" t="str">
        <f t="shared" si="0"/>
        <v>2017LAC</v>
      </c>
      <c r="B12" s="2">
        <v>11</v>
      </c>
      <c r="C12" s="3" t="s">
        <v>2787</v>
      </c>
      <c r="D12" s="3" t="s">
        <v>47</v>
      </c>
      <c r="E12" s="2">
        <v>9</v>
      </c>
      <c r="F12" s="2">
        <v>7</v>
      </c>
      <c r="G12" s="2">
        <v>0</v>
      </c>
      <c r="H12" s="2">
        <v>0.56299999999999994</v>
      </c>
      <c r="I12" s="2">
        <v>355</v>
      </c>
      <c r="J12" s="2">
        <v>272</v>
      </c>
      <c r="K12" s="2">
        <v>83</v>
      </c>
      <c r="L12" s="2">
        <v>5.2</v>
      </c>
      <c r="M12" s="2">
        <v>-1.5</v>
      </c>
      <c r="N12" s="2">
        <v>3.6</v>
      </c>
      <c r="O12" s="2">
        <v>-0.3</v>
      </c>
      <c r="P12" s="2">
        <v>4</v>
      </c>
      <c r="Q12" s="2">
        <v>2017</v>
      </c>
      <c r="T12" s="3"/>
      <c r="U12" s="3"/>
    </row>
    <row r="13" spans="1:21" ht="30" x14ac:dyDescent="0.25">
      <c r="A13" t="str">
        <f t="shared" si="0"/>
        <v>2017LV</v>
      </c>
      <c r="B13" s="2">
        <v>12</v>
      </c>
      <c r="C13" s="3" t="s">
        <v>2788</v>
      </c>
      <c r="D13" s="3" t="s">
        <v>44</v>
      </c>
      <c r="E13" s="2">
        <v>6</v>
      </c>
      <c r="F13" s="2">
        <v>10</v>
      </c>
      <c r="G13" s="2">
        <v>0</v>
      </c>
      <c r="H13" s="2">
        <v>0.375</v>
      </c>
      <c r="I13" s="2">
        <v>301</v>
      </c>
      <c r="J13" s="2">
        <v>373</v>
      </c>
      <c r="K13" s="2">
        <v>-72</v>
      </c>
      <c r="L13" s="2">
        <v>-4.5</v>
      </c>
      <c r="M13" s="2">
        <v>-0.2</v>
      </c>
      <c r="N13" s="2">
        <v>-4.7</v>
      </c>
      <c r="O13" s="2">
        <v>-3</v>
      </c>
      <c r="P13" s="2">
        <v>-1.8</v>
      </c>
      <c r="Q13" s="2">
        <v>2017</v>
      </c>
      <c r="T13" s="3"/>
      <c r="U13" s="3"/>
    </row>
    <row r="14" spans="1:21" ht="30" x14ac:dyDescent="0.25">
      <c r="A14" t="str">
        <f t="shared" si="0"/>
        <v>2017DEN</v>
      </c>
      <c r="B14" s="2">
        <v>13</v>
      </c>
      <c r="C14" s="3" t="s">
        <v>2789</v>
      </c>
      <c r="D14" s="3" t="s">
        <v>25</v>
      </c>
      <c r="E14" s="2">
        <v>5</v>
      </c>
      <c r="F14" s="2">
        <v>11</v>
      </c>
      <c r="G14" s="2">
        <v>0</v>
      </c>
      <c r="H14" s="2">
        <v>0.313</v>
      </c>
      <c r="I14" s="2">
        <v>289</v>
      </c>
      <c r="J14" s="2">
        <v>382</v>
      </c>
      <c r="K14" s="2">
        <v>-93</v>
      </c>
      <c r="L14" s="2">
        <v>-5.8</v>
      </c>
      <c r="M14" s="2">
        <v>-0.9</v>
      </c>
      <c r="N14" s="2">
        <v>-6.7</v>
      </c>
      <c r="O14" s="2">
        <v>-3.9</v>
      </c>
      <c r="P14" s="2">
        <v>-2.9</v>
      </c>
      <c r="Q14" s="2">
        <v>2017</v>
      </c>
      <c r="T14" s="3"/>
      <c r="U14" s="3"/>
    </row>
    <row r="15" spans="1:21" ht="45" x14ac:dyDescent="0.25">
      <c r="A15" t="str">
        <f t="shared" si="0"/>
        <v>2016NE</v>
      </c>
      <c r="B15" s="2">
        <v>14</v>
      </c>
      <c r="C15" s="3" t="s">
        <v>2797</v>
      </c>
      <c r="D15" s="3" t="s">
        <v>35</v>
      </c>
      <c r="E15" s="2">
        <v>14</v>
      </c>
      <c r="F15" s="2">
        <v>2</v>
      </c>
      <c r="G15" s="2">
        <v>0</v>
      </c>
      <c r="H15" s="2">
        <v>0.875</v>
      </c>
      <c r="I15" s="2">
        <v>441</v>
      </c>
      <c r="J15" s="2">
        <v>250</v>
      </c>
      <c r="K15" s="2">
        <v>191</v>
      </c>
      <c r="L15" s="2">
        <v>11.9</v>
      </c>
      <c r="M15" s="2">
        <v>-2.7</v>
      </c>
      <c r="N15" s="2">
        <v>9.3000000000000007</v>
      </c>
      <c r="O15" s="2">
        <v>4.3</v>
      </c>
      <c r="P15" s="2">
        <v>5</v>
      </c>
      <c r="Q15" s="2">
        <v>2016</v>
      </c>
      <c r="T15" s="3"/>
      <c r="U15" s="3"/>
    </row>
    <row r="16" spans="1:21" ht="30" x14ac:dyDescent="0.25">
      <c r="A16" t="str">
        <f t="shared" si="0"/>
        <v>2016MIA</v>
      </c>
      <c r="B16" s="2">
        <v>15</v>
      </c>
      <c r="C16" s="3" t="s">
        <v>2794</v>
      </c>
      <c r="D16" s="3" t="s">
        <v>34</v>
      </c>
      <c r="E16" s="2">
        <v>10</v>
      </c>
      <c r="F16" s="2">
        <v>6</v>
      </c>
      <c r="G16" s="2">
        <v>0</v>
      </c>
      <c r="H16" s="2">
        <v>0.625</v>
      </c>
      <c r="I16" s="2">
        <v>363</v>
      </c>
      <c r="J16" s="2">
        <v>380</v>
      </c>
      <c r="K16" s="2">
        <v>-17</v>
      </c>
      <c r="L16" s="2">
        <v>-1.1000000000000001</v>
      </c>
      <c r="M16" s="2">
        <v>-1.3</v>
      </c>
      <c r="N16" s="2">
        <v>-2.4</v>
      </c>
      <c r="O16" s="2">
        <v>-0.6</v>
      </c>
      <c r="P16" s="2">
        <v>-1.8</v>
      </c>
      <c r="Q16" s="2">
        <v>2016</v>
      </c>
      <c r="T16" s="3"/>
      <c r="U16" s="3"/>
    </row>
    <row r="17" spans="1:21" ht="30" x14ac:dyDescent="0.25">
      <c r="A17" t="str">
        <f t="shared" si="0"/>
        <v>2016BUF</v>
      </c>
      <c r="B17" s="2">
        <v>16</v>
      </c>
      <c r="C17" s="3" t="s">
        <v>2790</v>
      </c>
      <c r="D17" s="3" t="s">
        <v>11</v>
      </c>
      <c r="E17" s="2">
        <v>7</v>
      </c>
      <c r="F17" s="2">
        <v>9</v>
      </c>
      <c r="G17" s="2">
        <v>0</v>
      </c>
      <c r="H17" s="2">
        <v>0.438</v>
      </c>
      <c r="I17" s="2">
        <v>399</v>
      </c>
      <c r="J17" s="2">
        <v>378</v>
      </c>
      <c r="K17" s="2">
        <v>21</v>
      </c>
      <c r="L17" s="2">
        <v>1.3</v>
      </c>
      <c r="M17" s="2">
        <v>-1.6</v>
      </c>
      <c r="N17" s="2">
        <v>-0.3</v>
      </c>
      <c r="O17" s="2">
        <v>1.8</v>
      </c>
      <c r="P17" s="2">
        <v>-2.2000000000000002</v>
      </c>
      <c r="Q17" s="2">
        <v>2016</v>
      </c>
      <c r="T17" s="3"/>
      <c r="U17" s="3"/>
    </row>
    <row r="18" spans="1:21" ht="30" x14ac:dyDescent="0.25">
      <c r="A18" t="str">
        <f t="shared" si="0"/>
        <v>2016NYJ</v>
      </c>
      <c r="B18" s="2">
        <v>17</v>
      </c>
      <c r="C18" s="3" t="s">
        <v>2781</v>
      </c>
      <c r="D18" s="3" t="s">
        <v>43</v>
      </c>
      <c r="E18" s="2">
        <v>5</v>
      </c>
      <c r="F18" s="2">
        <v>11</v>
      </c>
      <c r="G18" s="2">
        <v>0</v>
      </c>
      <c r="H18" s="2">
        <v>0.313</v>
      </c>
      <c r="I18" s="2">
        <v>275</v>
      </c>
      <c r="J18" s="2">
        <v>409</v>
      </c>
      <c r="K18" s="2">
        <v>-134</v>
      </c>
      <c r="L18" s="2">
        <v>-8.4</v>
      </c>
      <c r="M18" s="2">
        <v>-0.1</v>
      </c>
      <c r="N18" s="2">
        <v>-8.5</v>
      </c>
      <c r="O18" s="2">
        <v>-5.5</v>
      </c>
      <c r="P18" s="2">
        <v>-3</v>
      </c>
      <c r="Q18" s="2">
        <v>2016</v>
      </c>
      <c r="T18" s="3"/>
      <c r="U18" s="3"/>
    </row>
    <row r="19" spans="1:21" ht="30" x14ac:dyDescent="0.25">
      <c r="A19" t="str">
        <f t="shared" si="0"/>
        <v>2016PIT</v>
      </c>
      <c r="B19" s="2">
        <v>18</v>
      </c>
      <c r="C19" s="3" t="s">
        <v>2796</v>
      </c>
      <c r="D19" s="3" t="s">
        <v>19</v>
      </c>
      <c r="E19" s="2">
        <v>11</v>
      </c>
      <c r="F19" s="2">
        <v>5</v>
      </c>
      <c r="G19" s="2">
        <v>0</v>
      </c>
      <c r="H19" s="2">
        <v>0.68799999999999994</v>
      </c>
      <c r="I19" s="2">
        <v>399</v>
      </c>
      <c r="J19" s="2">
        <v>327</v>
      </c>
      <c r="K19" s="2">
        <v>72</v>
      </c>
      <c r="L19" s="2">
        <v>4.5</v>
      </c>
      <c r="M19" s="2">
        <v>0.2</v>
      </c>
      <c r="N19" s="2">
        <v>4.7</v>
      </c>
      <c r="O19" s="2">
        <v>2.8</v>
      </c>
      <c r="P19" s="2">
        <v>2</v>
      </c>
      <c r="Q19" s="2">
        <v>2016</v>
      </c>
      <c r="T19" s="3"/>
      <c r="U19" s="3"/>
    </row>
    <row r="20" spans="1:21" ht="30" x14ac:dyDescent="0.25">
      <c r="A20" t="str">
        <f t="shared" si="0"/>
        <v>2016BAL</v>
      </c>
      <c r="B20" s="2">
        <v>19</v>
      </c>
      <c r="C20" s="3" t="s">
        <v>2782</v>
      </c>
      <c r="D20" s="3" t="s">
        <v>16</v>
      </c>
      <c r="E20" s="2">
        <v>8</v>
      </c>
      <c r="F20" s="2">
        <v>8</v>
      </c>
      <c r="G20" s="2">
        <v>0</v>
      </c>
      <c r="H20" s="2">
        <v>0.5</v>
      </c>
      <c r="I20" s="2">
        <v>343</v>
      </c>
      <c r="J20" s="2">
        <v>321</v>
      </c>
      <c r="K20" s="2">
        <v>22</v>
      </c>
      <c r="L20" s="2">
        <v>1.4</v>
      </c>
      <c r="M20" s="2">
        <v>0.2</v>
      </c>
      <c r="N20" s="2">
        <v>1.5</v>
      </c>
      <c r="O20" s="2">
        <v>-1.1000000000000001</v>
      </c>
      <c r="P20" s="2">
        <v>2.6</v>
      </c>
      <c r="Q20" s="2">
        <v>2016</v>
      </c>
      <c r="T20" s="3"/>
      <c r="U20" s="3"/>
    </row>
    <row r="21" spans="1:21" ht="30" x14ac:dyDescent="0.25">
      <c r="A21" t="str">
        <f t="shared" si="0"/>
        <v>2016CIN</v>
      </c>
      <c r="B21" s="2">
        <v>20</v>
      </c>
      <c r="C21" s="3" t="s">
        <v>2783</v>
      </c>
      <c r="D21" s="3" t="s">
        <v>17</v>
      </c>
      <c r="E21" s="2">
        <v>6</v>
      </c>
      <c r="F21" s="2">
        <v>9</v>
      </c>
      <c r="G21" s="2">
        <v>1</v>
      </c>
      <c r="H21" s="2">
        <v>0.40600000000000003</v>
      </c>
      <c r="I21" s="2">
        <v>325</v>
      </c>
      <c r="J21" s="2">
        <v>315</v>
      </c>
      <c r="K21" s="2">
        <v>10</v>
      </c>
      <c r="L21" s="2">
        <v>0.6</v>
      </c>
      <c r="M21" s="2">
        <v>0.4</v>
      </c>
      <c r="N21" s="2">
        <v>1</v>
      </c>
      <c r="O21" s="2">
        <v>-1.5</v>
      </c>
      <c r="P21" s="2">
        <v>2.5</v>
      </c>
      <c r="Q21" s="2">
        <v>2016</v>
      </c>
      <c r="T21" s="3"/>
      <c r="U21" s="3"/>
    </row>
    <row r="22" spans="1:21" ht="30" x14ac:dyDescent="0.25">
      <c r="A22" t="str">
        <f t="shared" si="0"/>
        <v>2016CLE</v>
      </c>
      <c r="B22" s="2">
        <v>21</v>
      </c>
      <c r="C22" s="3" t="s">
        <v>2784</v>
      </c>
      <c r="D22" s="3" t="s">
        <v>20</v>
      </c>
      <c r="E22" s="2">
        <v>1</v>
      </c>
      <c r="F22" s="2">
        <v>15</v>
      </c>
      <c r="G22" s="2">
        <v>0</v>
      </c>
      <c r="H22" s="2">
        <v>6.3E-2</v>
      </c>
      <c r="I22" s="2">
        <v>264</v>
      </c>
      <c r="J22" s="2">
        <v>452</v>
      </c>
      <c r="K22" s="2">
        <v>-188</v>
      </c>
      <c r="L22" s="2">
        <v>-11.8</v>
      </c>
      <c r="M22" s="2">
        <v>1.7</v>
      </c>
      <c r="N22" s="2">
        <v>-10.1</v>
      </c>
      <c r="O22" s="2">
        <v>-5.2</v>
      </c>
      <c r="P22" s="2">
        <v>-4.9000000000000004</v>
      </c>
      <c r="Q22" s="2">
        <v>2016</v>
      </c>
      <c r="T22" s="3"/>
      <c r="U22" s="3"/>
    </row>
    <row r="23" spans="1:21" ht="30" x14ac:dyDescent="0.25">
      <c r="A23" t="str">
        <f t="shared" si="0"/>
        <v>2016HOU</v>
      </c>
      <c r="B23" s="2">
        <v>22</v>
      </c>
      <c r="C23" s="3" t="s">
        <v>2786</v>
      </c>
      <c r="D23" s="3" t="s">
        <v>55</v>
      </c>
      <c r="E23" s="2">
        <v>9</v>
      </c>
      <c r="F23" s="2">
        <v>7</v>
      </c>
      <c r="G23" s="2">
        <v>0</v>
      </c>
      <c r="H23" s="2">
        <v>0.56299999999999994</v>
      </c>
      <c r="I23" s="2">
        <v>279</v>
      </c>
      <c r="J23" s="2">
        <v>328</v>
      </c>
      <c r="K23" s="2">
        <v>-49</v>
      </c>
      <c r="L23" s="2">
        <v>-3.1</v>
      </c>
      <c r="M23" s="2">
        <v>0.4</v>
      </c>
      <c r="N23" s="2">
        <v>-2.6</v>
      </c>
      <c r="O23" s="2">
        <v>-5.3</v>
      </c>
      <c r="P23" s="2">
        <v>2.7</v>
      </c>
      <c r="Q23" s="2">
        <v>2016</v>
      </c>
      <c r="T23" s="3"/>
      <c r="U23" s="3"/>
    </row>
    <row r="24" spans="1:21" ht="30" x14ac:dyDescent="0.25">
      <c r="A24" t="str">
        <f t="shared" si="0"/>
        <v>2016TEN</v>
      </c>
      <c r="B24" s="2">
        <v>23</v>
      </c>
      <c r="C24" s="3" t="s">
        <v>2791</v>
      </c>
      <c r="D24" s="3" t="s">
        <v>53</v>
      </c>
      <c r="E24" s="2">
        <v>9</v>
      </c>
      <c r="F24" s="2">
        <v>7</v>
      </c>
      <c r="G24" s="2">
        <v>0</v>
      </c>
      <c r="H24" s="2">
        <v>0.56299999999999994</v>
      </c>
      <c r="I24" s="2">
        <v>381</v>
      </c>
      <c r="J24" s="2">
        <v>378</v>
      </c>
      <c r="K24" s="2">
        <v>3</v>
      </c>
      <c r="L24" s="2">
        <v>0.2</v>
      </c>
      <c r="M24" s="2">
        <v>-1.2</v>
      </c>
      <c r="N24" s="2">
        <v>-1</v>
      </c>
      <c r="O24" s="2">
        <v>0.7</v>
      </c>
      <c r="P24" s="2">
        <v>-1.7</v>
      </c>
      <c r="Q24" s="2">
        <v>2016</v>
      </c>
      <c r="T24" s="3"/>
      <c r="U24" s="3"/>
    </row>
    <row r="25" spans="1:21" ht="30" x14ac:dyDescent="0.25">
      <c r="A25" t="str">
        <f t="shared" si="0"/>
        <v>2016IND</v>
      </c>
      <c r="B25" s="2">
        <v>24</v>
      </c>
      <c r="C25" s="3" t="s">
        <v>2785</v>
      </c>
      <c r="D25" s="3" t="s">
        <v>26</v>
      </c>
      <c r="E25" s="2">
        <v>8</v>
      </c>
      <c r="F25" s="2">
        <v>8</v>
      </c>
      <c r="G25" s="2">
        <v>0</v>
      </c>
      <c r="H25" s="2">
        <v>0.5</v>
      </c>
      <c r="I25" s="2">
        <v>411</v>
      </c>
      <c r="J25" s="2">
        <v>392</v>
      </c>
      <c r="K25" s="2">
        <v>19</v>
      </c>
      <c r="L25" s="2">
        <v>1.2</v>
      </c>
      <c r="M25" s="2">
        <v>-0.8</v>
      </c>
      <c r="N25" s="2">
        <v>0.4</v>
      </c>
      <c r="O25" s="2">
        <v>3.1</v>
      </c>
      <c r="P25" s="2">
        <v>-2.7</v>
      </c>
      <c r="Q25" s="2">
        <v>2016</v>
      </c>
      <c r="T25" s="3"/>
      <c r="U25" s="3"/>
    </row>
    <row r="26" spans="1:21" ht="30" x14ac:dyDescent="0.25">
      <c r="A26" t="str">
        <f t="shared" si="0"/>
        <v>2016JAX</v>
      </c>
      <c r="B26" s="2">
        <v>25</v>
      </c>
      <c r="C26" s="3" t="s">
        <v>2792</v>
      </c>
      <c r="D26" s="3" t="s">
        <v>29</v>
      </c>
      <c r="E26" s="2">
        <v>3</v>
      </c>
      <c r="F26" s="2">
        <v>13</v>
      </c>
      <c r="G26" s="2">
        <v>0</v>
      </c>
      <c r="H26" s="2">
        <v>0.188</v>
      </c>
      <c r="I26" s="2">
        <v>318</v>
      </c>
      <c r="J26" s="2">
        <v>400</v>
      </c>
      <c r="K26" s="2">
        <v>-82</v>
      </c>
      <c r="L26" s="2">
        <v>-5.0999999999999996</v>
      </c>
      <c r="M26" s="2">
        <v>0.2</v>
      </c>
      <c r="N26" s="2">
        <v>-5</v>
      </c>
      <c r="O26" s="2">
        <v>-2.7</v>
      </c>
      <c r="P26" s="2">
        <v>-2.2999999999999998</v>
      </c>
      <c r="Q26" s="2">
        <v>2016</v>
      </c>
      <c r="T26" s="3"/>
      <c r="U26" s="3"/>
    </row>
    <row r="27" spans="1:21" ht="45" x14ac:dyDescent="0.25">
      <c r="A27" t="str">
        <f t="shared" si="0"/>
        <v>2016KC</v>
      </c>
      <c r="B27" s="2">
        <v>26</v>
      </c>
      <c r="C27" s="3" t="s">
        <v>2795</v>
      </c>
      <c r="D27" s="3" t="s">
        <v>52</v>
      </c>
      <c r="E27" s="2">
        <v>12</v>
      </c>
      <c r="F27" s="2">
        <v>4</v>
      </c>
      <c r="G27" s="2">
        <v>0</v>
      </c>
      <c r="H27" s="2">
        <v>0.75</v>
      </c>
      <c r="I27" s="2">
        <v>389</v>
      </c>
      <c r="J27" s="2">
        <v>311</v>
      </c>
      <c r="K27" s="2">
        <v>78</v>
      </c>
      <c r="L27" s="2">
        <v>4.9000000000000004</v>
      </c>
      <c r="M27" s="2">
        <v>0.7</v>
      </c>
      <c r="N27" s="2">
        <v>5.6</v>
      </c>
      <c r="O27" s="2">
        <v>1.2</v>
      </c>
      <c r="P27" s="2">
        <v>4.4000000000000004</v>
      </c>
      <c r="Q27" s="2">
        <v>2016</v>
      </c>
      <c r="T27" s="3"/>
      <c r="U27" s="3"/>
    </row>
    <row r="28" spans="1:21" ht="30" x14ac:dyDescent="0.25">
      <c r="A28" t="str">
        <f t="shared" si="0"/>
        <v>2016LV</v>
      </c>
      <c r="B28" s="2">
        <v>27</v>
      </c>
      <c r="C28" s="3" t="s">
        <v>2788</v>
      </c>
      <c r="D28" s="3" t="s">
        <v>44</v>
      </c>
      <c r="E28" s="2">
        <v>12</v>
      </c>
      <c r="F28" s="2">
        <v>4</v>
      </c>
      <c r="G28" s="2">
        <v>0</v>
      </c>
      <c r="H28" s="2">
        <v>0.75</v>
      </c>
      <c r="I28" s="2">
        <v>416</v>
      </c>
      <c r="J28" s="2">
        <v>385</v>
      </c>
      <c r="K28" s="2">
        <v>31</v>
      </c>
      <c r="L28" s="2">
        <v>1.9</v>
      </c>
      <c r="M28" s="2">
        <v>1.3</v>
      </c>
      <c r="N28" s="2">
        <v>3.3</v>
      </c>
      <c r="O28" s="2">
        <v>3.5</v>
      </c>
      <c r="P28" s="2">
        <v>-0.3</v>
      </c>
      <c r="Q28" s="2">
        <v>2016</v>
      </c>
      <c r="T28" s="3"/>
      <c r="U28" s="3"/>
    </row>
    <row r="29" spans="1:21" ht="30" x14ac:dyDescent="0.25">
      <c r="A29" t="str">
        <f t="shared" si="0"/>
        <v>2016DEN</v>
      </c>
      <c r="B29" s="2">
        <v>28</v>
      </c>
      <c r="C29" s="3" t="s">
        <v>2789</v>
      </c>
      <c r="D29" s="3" t="s">
        <v>25</v>
      </c>
      <c r="E29" s="2">
        <v>9</v>
      </c>
      <c r="F29" s="2">
        <v>7</v>
      </c>
      <c r="G29" s="2">
        <v>0</v>
      </c>
      <c r="H29" s="2">
        <v>0.56299999999999994</v>
      </c>
      <c r="I29" s="2">
        <v>333</v>
      </c>
      <c r="J29" s="2">
        <v>297</v>
      </c>
      <c r="K29" s="2">
        <v>36</v>
      </c>
      <c r="L29" s="2">
        <v>2.2999999999999998</v>
      </c>
      <c r="M29" s="2">
        <v>1.8</v>
      </c>
      <c r="N29" s="2">
        <v>4</v>
      </c>
      <c r="O29" s="2">
        <v>-2</v>
      </c>
      <c r="P29" s="2">
        <v>6.1</v>
      </c>
      <c r="Q29" s="2">
        <v>2016</v>
      </c>
      <c r="T29" s="3"/>
      <c r="U29" s="3"/>
    </row>
    <row r="30" spans="1:21" ht="30" x14ac:dyDescent="0.25">
      <c r="A30" t="str">
        <f t="shared" si="0"/>
        <v>2016LAC</v>
      </c>
      <c r="B30" s="2">
        <v>29</v>
      </c>
      <c r="C30" s="3" t="s">
        <v>2793</v>
      </c>
      <c r="D30" s="3" t="s">
        <v>47</v>
      </c>
      <c r="E30" s="2">
        <v>5</v>
      </c>
      <c r="F30" s="2">
        <v>11</v>
      </c>
      <c r="G30" s="2">
        <v>0</v>
      </c>
      <c r="H30" s="2">
        <v>0.313</v>
      </c>
      <c r="I30" s="2">
        <v>410</v>
      </c>
      <c r="J30" s="2">
        <v>423</v>
      </c>
      <c r="K30" s="2">
        <v>-13</v>
      </c>
      <c r="L30" s="2">
        <v>-0.8</v>
      </c>
      <c r="M30" s="2">
        <v>0.9</v>
      </c>
      <c r="N30" s="2">
        <v>0.1</v>
      </c>
      <c r="O30" s="2">
        <v>3</v>
      </c>
      <c r="P30" s="2">
        <v>-3</v>
      </c>
      <c r="Q30" s="2">
        <v>2016</v>
      </c>
      <c r="T30" s="3"/>
      <c r="U30" s="3"/>
    </row>
    <row r="31" spans="1:21" ht="45" x14ac:dyDescent="0.25">
      <c r="A31" t="str">
        <f t="shared" si="0"/>
        <v>2015NE</v>
      </c>
      <c r="B31" s="2">
        <v>30</v>
      </c>
      <c r="C31" s="3" t="s">
        <v>2797</v>
      </c>
      <c r="D31" s="3" t="s">
        <v>35</v>
      </c>
      <c r="E31" s="2">
        <v>12</v>
      </c>
      <c r="F31" s="2">
        <v>4</v>
      </c>
      <c r="G31" s="2">
        <v>0</v>
      </c>
      <c r="H31" s="2">
        <v>0.75</v>
      </c>
      <c r="I31" s="2">
        <v>465</v>
      </c>
      <c r="J31" s="2">
        <v>315</v>
      </c>
      <c r="K31" s="2">
        <v>150</v>
      </c>
      <c r="L31" s="2">
        <v>9.4</v>
      </c>
      <c r="M31" s="2">
        <v>-2.4</v>
      </c>
      <c r="N31" s="2">
        <v>7</v>
      </c>
      <c r="O31" s="2">
        <v>5.3</v>
      </c>
      <c r="P31" s="2">
        <v>1.7</v>
      </c>
      <c r="Q31" s="2">
        <v>2015</v>
      </c>
      <c r="T31" s="3"/>
      <c r="U31" s="3"/>
    </row>
    <row r="32" spans="1:21" ht="30" x14ac:dyDescent="0.25">
      <c r="A32" t="str">
        <f t="shared" si="0"/>
        <v>2015NYJ</v>
      </c>
      <c r="B32" s="2">
        <v>31</v>
      </c>
      <c r="C32" s="3" t="s">
        <v>2781</v>
      </c>
      <c r="D32" s="3" t="s">
        <v>43</v>
      </c>
      <c r="E32" s="2">
        <v>10</v>
      </c>
      <c r="F32" s="2">
        <v>6</v>
      </c>
      <c r="G32" s="2">
        <v>0</v>
      </c>
      <c r="H32" s="2">
        <v>0.625</v>
      </c>
      <c r="I32" s="2">
        <v>387</v>
      </c>
      <c r="J32" s="2">
        <v>314</v>
      </c>
      <c r="K32" s="2">
        <v>73</v>
      </c>
      <c r="L32" s="2">
        <v>4.5999999999999996</v>
      </c>
      <c r="M32" s="2">
        <v>-3</v>
      </c>
      <c r="N32" s="2">
        <v>1.5</v>
      </c>
      <c r="O32" s="2">
        <v>-0.5</v>
      </c>
      <c r="P32" s="2">
        <v>2</v>
      </c>
      <c r="Q32" s="2">
        <v>2015</v>
      </c>
      <c r="T32" s="3"/>
      <c r="U32" s="3"/>
    </row>
    <row r="33" spans="1:21" ht="30" x14ac:dyDescent="0.25">
      <c r="A33" t="str">
        <f t="shared" si="0"/>
        <v>2015BUF</v>
      </c>
      <c r="B33" s="2">
        <v>32</v>
      </c>
      <c r="C33" s="3" t="s">
        <v>2790</v>
      </c>
      <c r="D33" s="3" t="s">
        <v>11</v>
      </c>
      <c r="E33" s="2">
        <v>8</v>
      </c>
      <c r="F33" s="2">
        <v>8</v>
      </c>
      <c r="G33" s="2">
        <v>0</v>
      </c>
      <c r="H33" s="2">
        <v>0.5</v>
      </c>
      <c r="I33" s="2">
        <v>379</v>
      </c>
      <c r="J33" s="2">
        <v>359</v>
      </c>
      <c r="K33" s="2">
        <v>20</v>
      </c>
      <c r="L33" s="2">
        <v>1.3</v>
      </c>
      <c r="M33" s="2">
        <v>-1.2</v>
      </c>
      <c r="N33" s="2">
        <v>0</v>
      </c>
      <c r="O33" s="2">
        <v>0.3</v>
      </c>
      <c r="P33" s="2">
        <v>-0.2</v>
      </c>
      <c r="Q33" s="2">
        <v>2015</v>
      </c>
      <c r="T33" s="3"/>
      <c r="U33" s="3"/>
    </row>
    <row r="34" spans="1:21" ht="30" x14ac:dyDescent="0.25">
      <c r="A34" t="str">
        <f t="shared" si="0"/>
        <v>2015MIA</v>
      </c>
      <c r="B34" s="2">
        <v>33</v>
      </c>
      <c r="C34" s="3" t="s">
        <v>2794</v>
      </c>
      <c r="D34" s="3" t="s">
        <v>34</v>
      </c>
      <c r="E34" s="2">
        <v>6</v>
      </c>
      <c r="F34" s="2">
        <v>10</v>
      </c>
      <c r="G34" s="2">
        <v>0</v>
      </c>
      <c r="H34" s="2">
        <v>0.375</v>
      </c>
      <c r="I34" s="2">
        <v>310</v>
      </c>
      <c r="J34" s="2">
        <v>389</v>
      </c>
      <c r="K34" s="2">
        <v>-79</v>
      </c>
      <c r="L34" s="2">
        <v>-4.9000000000000004</v>
      </c>
      <c r="M34" s="2">
        <v>-1.9</v>
      </c>
      <c r="N34" s="2">
        <v>-6.8</v>
      </c>
      <c r="O34" s="2">
        <v>-4.7</v>
      </c>
      <c r="P34" s="2">
        <v>-2.2000000000000002</v>
      </c>
      <c r="Q34" s="2">
        <v>2015</v>
      </c>
      <c r="T34" s="3"/>
      <c r="U34" s="3"/>
    </row>
    <row r="35" spans="1:21" ht="30" x14ac:dyDescent="0.25">
      <c r="A35" t="str">
        <f t="shared" si="0"/>
        <v>2015CIN</v>
      </c>
      <c r="B35" s="2">
        <v>34</v>
      </c>
      <c r="C35" s="3" t="s">
        <v>2783</v>
      </c>
      <c r="D35" s="3" t="s">
        <v>17</v>
      </c>
      <c r="E35" s="2">
        <v>12</v>
      </c>
      <c r="F35" s="2">
        <v>4</v>
      </c>
      <c r="G35" s="2">
        <v>0</v>
      </c>
      <c r="H35" s="2">
        <v>0.75</v>
      </c>
      <c r="I35" s="2">
        <v>419</v>
      </c>
      <c r="J35" s="2">
        <v>279</v>
      </c>
      <c r="K35" s="2">
        <v>140</v>
      </c>
      <c r="L35" s="2">
        <v>8.8000000000000007</v>
      </c>
      <c r="M35" s="2">
        <v>1.9</v>
      </c>
      <c r="N35" s="2">
        <v>10.6</v>
      </c>
      <c r="O35" s="2">
        <v>4.8</v>
      </c>
      <c r="P35" s="2">
        <v>5.8</v>
      </c>
      <c r="Q35" s="2">
        <v>2015</v>
      </c>
      <c r="T35" s="3"/>
      <c r="U35" s="3"/>
    </row>
    <row r="36" spans="1:21" ht="30" x14ac:dyDescent="0.25">
      <c r="A36" t="str">
        <f t="shared" si="0"/>
        <v>2015PIT</v>
      </c>
      <c r="B36" s="2">
        <v>35</v>
      </c>
      <c r="C36" s="3" t="s">
        <v>2796</v>
      </c>
      <c r="D36" s="3" t="s">
        <v>19</v>
      </c>
      <c r="E36" s="2">
        <v>10</v>
      </c>
      <c r="F36" s="2">
        <v>6</v>
      </c>
      <c r="G36" s="2">
        <v>0</v>
      </c>
      <c r="H36" s="2">
        <v>0.625</v>
      </c>
      <c r="I36" s="2">
        <v>423</v>
      </c>
      <c r="J36" s="2">
        <v>319</v>
      </c>
      <c r="K36" s="2">
        <v>104</v>
      </c>
      <c r="L36" s="2">
        <v>6.5</v>
      </c>
      <c r="M36" s="2">
        <v>2.2000000000000002</v>
      </c>
      <c r="N36" s="2">
        <v>8.6999999999999993</v>
      </c>
      <c r="O36" s="2">
        <v>5.0999999999999996</v>
      </c>
      <c r="P36" s="2">
        <v>3.6</v>
      </c>
      <c r="Q36" s="2">
        <v>2015</v>
      </c>
      <c r="T36" s="3"/>
      <c r="U36" s="3"/>
    </row>
    <row r="37" spans="1:21" ht="30" x14ac:dyDescent="0.25">
      <c r="A37" t="str">
        <f t="shared" si="0"/>
        <v>2015BAL</v>
      </c>
      <c r="B37" s="2">
        <v>36</v>
      </c>
      <c r="C37" s="3" t="s">
        <v>2782</v>
      </c>
      <c r="D37" s="3" t="s">
        <v>16</v>
      </c>
      <c r="E37" s="2">
        <v>5</v>
      </c>
      <c r="F37" s="2">
        <v>11</v>
      </c>
      <c r="G37" s="2">
        <v>0</v>
      </c>
      <c r="H37" s="2">
        <v>0.313</v>
      </c>
      <c r="I37" s="2">
        <v>328</v>
      </c>
      <c r="J37" s="2">
        <v>401</v>
      </c>
      <c r="K37" s="2">
        <v>-73</v>
      </c>
      <c r="L37" s="2">
        <v>-4.5999999999999996</v>
      </c>
      <c r="M37" s="2">
        <v>2.6</v>
      </c>
      <c r="N37" s="2">
        <v>-1.9</v>
      </c>
      <c r="O37" s="2">
        <v>-0.7</v>
      </c>
      <c r="P37" s="2">
        <v>-1.2</v>
      </c>
      <c r="Q37" s="2">
        <v>2015</v>
      </c>
      <c r="T37" s="3"/>
      <c r="U37" s="3"/>
    </row>
    <row r="38" spans="1:21" ht="30" x14ac:dyDescent="0.25">
      <c r="A38" t="str">
        <f t="shared" si="0"/>
        <v>2015CLE</v>
      </c>
      <c r="B38" s="2">
        <v>37</v>
      </c>
      <c r="C38" s="3" t="s">
        <v>2784</v>
      </c>
      <c r="D38" s="3" t="s">
        <v>20</v>
      </c>
      <c r="E38" s="2">
        <v>3</v>
      </c>
      <c r="F38" s="2">
        <v>13</v>
      </c>
      <c r="G38" s="2">
        <v>0</v>
      </c>
      <c r="H38" s="2">
        <v>0.188</v>
      </c>
      <c r="I38" s="2">
        <v>278</v>
      </c>
      <c r="J38" s="2">
        <v>432</v>
      </c>
      <c r="K38" s="2">
        <v>-154</v>
      </c>
      <c r="L38" s="2">
        <v>-9.6</v>
      </c>
      <c r="M38" s="2">
        <v>3.5</v>
      </c>
      <c r="N38" s="2">
        <v>-6.1</v>
      </c>
      <c r="O38" s="2">
        <v>-3.2</v>
      </c>
      <c r="P38" s="2">
        <v>-2.9</v>
      </c>
      <c r="Q38" s="2">
        <v>2015</v>
      </c>
      <c r="T38" s="3"/>
      <c r="U38" s="3"/>
    </row>
    <row r="39" spans="1:21" ht="30" x14ac:dyDescent="0.25">
      <c r="A39" t="str">
        <f t="shared" si="0"/>
        <v>2015HOU</v>
      </c>
      <c r="B39" s="2">
        <v>38</v>
      </c>
      <c r="C39" s="3" t="s">
        <v>2786</v>
      </c>
      <c r="D39" s="3" t="s">
        <v>55</v>
      </c>
      <c r="E39" s="2">
        <v>9</v>
      </c>
      <c r="F39" s="2">
        <v>7</v>
      </c>
      <c r="G39" s="2">
        <v>0</v>
      </c>
      <c r="H39" s="2">
        <v>0.56299999999999994</v>
      </c>
      <c r="I39" s="2">
        <v>339</v>
      </c>
      <c r="J39" s="2">
        <v>313</v>
      </c>
      <c r="K39" s="2">
        <v>26</v>
      </c>
      <c r="L39" s="2">
        <v>1.6</v>
      </c>
      <c r="M39" s="2">
        <v>-2.4</v>
      </c>
      <c r="N39" s="2">
        <v>-0.8</v>
      </c>
      <c r="O39" s="2">
        <v>-3.3</v>
      </c>
      <c r="P39" s="2">
        <v>2.6</v>
      </c>
      <c r="Q39" s="2">
        <v>2015</v>
      </c>
    </row>
    <row r="40" spans="1:21" ht="30" x14ac:dyDescent="0.25">
      <c r="A40" t="str">
        <f t="shared" si="0"/>
        <v>2015IND</v>
      </c>
      <c r="B40" s="2">
        <v>39</v>
      </c>
      <c r="C40" s="3" t="s">
        <v>2785</v>
      </c>
      <c r="D40" s="3" t="s">
        <v>26</v>
      </c>
      <c r="E40" s="2">
        <v>8</v>
      </c>
      <c r="F40" s="2">
        <v>8</v>
      </c>
      <c r="G40" s="2">
        <v>0</v>
      </c>
      <c r="H40" s="2">
        <v>0.5</v>
      </c>
      <c r="I40" s="2">
        <v>333</v>
      </c>
      <c r="J40" s="2">
        <v>408</v>
      </c>
      <c r="K40" s="2">
        <v>-75</v>
      </c>
      <c r="L40" s="2">
        <v>-4.7</v>
      </c>
      <c r="M40" s="2">
        <v>-2</v>
      </c>
      <c r="N40" s="2">
        <v>-6.7</v>
      </c>
      <c r="O40" s="2">
        <v>-3.1</v>
      </c>
      <c r="P40" s="2">
        <v>-3.6</v>
      </c>
      <c r="Q40" s="2">
        <v>2015</v>
      </c>
    </row>
    <row r="41" spans="1:21" ht="30" x14ac:dyDescent="0.25">
      <c r="A41" t="str">
        <f t="shared" si="0"/>
        <v>2015JAX</v>
      </c>
      <c r="B41" s="2">
        <v>40</v>
      </c>
      <c r="C41" s="3" t="s">
        <v>2792</v>
      </c>
      <c r="D41" s="3" t="s">
        <v>29</v>
      </c>
      <c r="E41" s="2">
        <v>5</v>
      </c>
      <c r="F41" s="2">
        <v>11</v>
      </c>
      <c r="G41" s="2">
        <v>0</v>
      </c>
      <c r="H41" s="2">
        <v>0.313</v>
      </c>
      <c r="I41" s="2">
        <v>376</v>
      </c>
      <c r="J41" s="2">
        <v>448</v>
      </c>
      <c r="K41" s="2">
        <v>-72</v>
      </c>
      <c r="L41" s="2">
        <v>-4.5</v>
      </c>
      <c r="M41" s="2">
        <v>-3</v>
      </c>
      <c r="N41" s="2">
        <v>-7.5</v>
      </c>
      <c r="O41" s="2">
        <v>-0.7</v>
      </c>
      <c r="P41" s="2">
        <v>-6.9</v>
      </c>
      <c r="Q41" s="2">
        <v>2015</v>
      </c>
    </row>
    <row r="42" spans="1:21" ht="30" x14ac:dyDescent="0.25">
      <c r="A42" t="str">
        <f t="shared" si="0"/>
        <v>2015TEN</v>
      </c>
      <c r="B42" s="2">
        <v>41</v>
      </c>
      <c r="C42" s="3" t="s">
        <v>2791</v>
      </c>
      <c r="D42" s="3" t="s">
        <v>53</v>
      </c>
      <c r="E42" s="2">
        <v>3</v>
      </c>
      <c r="F42" s="2">
        <v>13</v>
      </c>
      <c r="G42" s="2">
        <v>0</v>
      </c>
      <c r="H42" s="2">
        <v>0.188</v>
      </c>
      <c r="I42" s="2">
        <v>299</v>
      </c>
      <c r="J42" s="2">
        <v>423</v>
      </c>
      <c r="K42" s="2">
        <v>-124</v>
      </c>
      <c r="L42" s="2">
        <v>-7.8</v>
      </c>
      <c r="M42" s="2">
        <v>-2.8</v>
      </c>
      <c r="N42" s="2">
        <v>-10.5</v>
      </c>
      <c r="O42" s="2">
        <v>-5.9</v>
      </c>
      <c r="P42" s="2">
        <v>-4.5999999999999996</v>
      </c>
      <c r="Q42" s="2">
        <v>2015</v>
      </c>
    </row>
    <row r="43" spans="1:21" ht="30" x14ac:dyDescent="0.25">
      <c r="A43" t="str">
        <f t="shared" si="0"/>
        <v>2015DEN</v>
      </c>
      <c r="B43" s="2">
        <v>42</v>
      </c>
      <c r="C43" s="3" t="s">
        <v>2789</v>
      </c>
      <c r="D43" s="3" t="s">
        <v>25</v>
      </c>
      <c r="E43" s="2">
        <v>12</v>
      </c>
      <c r="F43" s="2">
        <v>4</v>
      </c>
      <c r="G43" s="2">
        <v>0</v>
      </c>
      <c r="H43" s="2">
        <v>0.75</v>
      </c>
      <c r="I43" s="2">
        <v>355</v>
      </c>
      <c r="J43" s="2">
        <v>296</v>
      </c>
      <c r="K43" s="2">
        <v>59</v>
      </c>
      <c r="L43" s="2">
        <v>3.7</v>
      </c>
      <c r="M43" s="2">
        <v>2.1</v>
      </c>
      <c r="N43" s="2">
        <v>5.8</v>
      </c>
      <c r="O43" s="2">
        <v>0.3</v>
      </c>
      <c r="P43" s="2">
        <v>5.5</v>
      </c>
      <c r="Q43" s="2">
        <v>2015</v>
      </c>
    </row>
    <row r="44" spans="1:21" ht="45" x14ac:dyDescent="0.25">
      <c r="A44" t="str">
        <f t="shared" si="0"/>
        <v>2015KC</v>
      </c>
      <c r="B44" s="2">
        <v>43</v>
      </c>
      <c r="C44" s="3" t="s">
        <v>2795</v>
      </c>
      <c r="D44" s="3" t="s">
        <v>52</v>
      </c>
      <c r="E44" s="2">
        <v>11</v>
      </c>
      <c r="F44" s="2">
        <v>5</v>
      </c>
      <c r="G44" s="2">
        <v>0</v>
      </c>
      <c r="H44" s="2">
        <v>0.68799999999999994</v>
      </c>
      <c r="I44" s="2">
        <v>405</v>
      </c>
      <c r="J44" s="2">
        <v>287</v>
      </c>
      <c r="K44" s="2">
        <v>118</v>
      </c>
      <c r="L44" s="2">
        <v>7.4</v>
      </c>
      <c r="M44" s="2">
        <v>1.6</v>
      </c>
      <c r="N44" s="2">
        <v>9</v>
      </c>
      <c r="O44" s="2">
        <v>3.7</v>
      </c>
      <c r="P44" s="2">
        <v>5.3</v>
      </c>
      <c r="Q44" s="2">
        <v>2015</v>
      </c>
    </row>
    <row r="45" spans="1:21" ht="30" x14ac:dyDescent="0.25">
      <c r="A45" t="str">
        <f t="shared" si="0"/>
        <v>2015LV</v>
      </c>
      <c r="B45" s="2">
        <v>44</v>
      </c>
      <c r="C45" s="3" t="s">
        <v>2788</v>
      </c>
      <c r="D45" s="3" t="s">
        <v>44</v>
      </c>
      <c r="E45" s="2">
        <v>7</v>
      </c>
      <c r="F45" s="2">
        <v>9</v>
      </c>
      <c r="G45" s="2">
        <v>0</v>
      </c>
      <c r="H45" s="2">
        <v>0.438</v>
      </c>
      <c r="I45" s="2">
        <v>359</v>
      </c>
      <c r="J45" s="2">
        <v>399</v>
      </c>
      <c r="K45" s="2">
        <v>-40</v>
      </c>
      <c r="L45" s="2">
        <v>-2.5</v>
      </c>
      <c r="M45" s="2">
        <v>2.2999999999999998</v>
      </c>
      <c r="N45" s="2">
        <v>-0.2</v>
      </c>
      <c r="O45" s="2">
        <v>1.4</v>
      </c>
      <c r="P45" s="2">
        <v>-1.6</v>
      </c>
      <c r="Q45" s="2">
        <v>2015</v>
      </c>
    </row>
    <row r="46" spans="1:21" ht="30" x14ac:dyDescent="0.25">
      <c r="A46" t="str">
        <f t="shared" si="0"/>
        <v>2015LAC</v>
      </c>
      <c r="B46" s="2">
        <v>45</v>
      </c>
      <c r="C46" s="3" t="s">
        <v>2793</v>
      </c>
      <c r="D46" s="3" t="s">
        <v>47</v>
      </c>
      <c r="E46" s="2">
        <v>4</v>
      </c>
      <c r="F46" s="2">
        <v>12</v>
      </c>
      <c r="G46" s="2">
        <v>0</v>
      </c>
      <c r="H46" s="2">
        <v>0.25</v>
      </c>
      <c r="I46" s="2">
        <v>320</v>
      </c>
      <c r="J46" s="2">
        <v>398</v>
      </c>
      <c r="K46" s="2">
        <v>-78</v>
      </c>
      <c r="L46" s="2">
        <v>-4.9000000000000004</v>
      </c>
      <c r="M46" s="2">
        <v>2.2000000000000002</v>
      </c>
      <c r="N46" s="2">
        <v>-2.6</v>
      </c>
      <c r="O46" s="2">
        <v>-1.5</v>
      </c>
      <c r="P46" s="2">
        <v>-1.1000000000000001</v>
      </c>
      <c r="Q46" s="2">
        <v>2015</v>
      </c>
    </row>
    <row r="47" spans="1:21" ht="45" x14ac:dyDescent="0.25">
      <c r="A47" t="str">
        <f t="shared" si="0"/>
        <v>2014NE</v>
      </c>
      <c r="B47" s="2">
        <v>46</v>
      </c>
      <c r="C47" s="3" t="s">
        <v>2797</v>
      </c>
      <c r="D47" s="3" t="s">
        <v>35</v>
      </c>
      <c r="E47" s="2">
        <v>12</v>
      </c>
      <c r="F47" s="2">
        <v>4</v>
      </c>
      <c r="G47" s="2">
        <v>0</v>
      </c>
      <c r="H47" s="2">
        <v>0.75</v>
      </c>
      <c r="I47" s="2">
        <v>468</v>
      </c>
      <c r="J47" s="2">
        <v>313</v>
      </c>
      <c r="K47" s="2">
        <v>155</v>
      </c>
      <c r="L47" s="2">
        <v>9.6999999999999993</v>
      </c>
      <c r="M47" s="2">
        <v>1.3</v>
      </c>
      <c r="N47" s="2">
        <v>10.9</v>
      </c>
      <c r="O47" s="2">
        <v>7.5</v>
      </c>
      <c r="P47" s="2">
        <v>3.5</v>
      </c>
      <c r="Q47" s="2">
        <v>2014</v>
      </c>
    </row>
    <row r="48" spans="1:21" ht="30" x14ac:dyDescent="0.25">
      <c r="A48" t="str">
        <f t="shared" si="0"/>
        <v>2014BUF</v>
      </c>
      <c r="B48" s="2">
        <v>47</v>
      </c>
      <c r="C48" s="3" t="s">
        <v>2790</v>
      </c>
      <c r="D48" s="3" t="s">
        <v>11</v>
      </c>
      <c r="E48" s="2">
        <v>9</v>
      </c>
      <c r="F48" s="2">
        <v>7</v>
      </c>
      <c r="G48" s="2">
        <v>0</v>
      </c>
      <c r="H48" s="2">
        <v>0.56299999999999994</v>
      </c>
      <c r="I48" s="2">
        <v>343</v>
      </c>
      <c r="J48" s="2">
        <v>289</v>
      </c>
      <c r="K48" s="2">
        <v>54</v>
      </c>
      <c r="L48" s="2">
        <v>3.4</v>
      </c>
      <c r="M48" s="2">
        <v>1.6</v>
      </c>
      <c r="N48" s="2">
        <v>4.9000000000000004</v>
      </c>
      <c r="O48" s="2">
        <v>-0.4</v>
      </c>
      <c r="P48" s="2">
        <v>5.3</v>
      </c>
      <c r="Q48" s="2">
        <v>2014</v>
      </c>
    </row>
    <row r="49" spans="1:17" ht="30" x14ac:dyDescent="0.25">
      <c r="A49" t="str">
        <f t="shared" si="0"/>
        <v>2014MIA</v>
      </c>
      <c r="B49" s="2">
        <v>48</v>
      </c>
      <c r="C49" s="3" t="s">
        <v>2794</v>
      </c>
      <c r="D49" s="3" t="s">
        <v>34</v>
      </c>
      <c r="E49" s="2">
        <v>8</v>
      </c>
      <c r="F49" s="2">
        <v>8</v>
      </c>
      <c r="G49" s="2">
        <v>0</v>
      </c>
      <c r="H49" s="2">
        <v>0.5</v>
      </c>
      <c r="I49" s="2">
        <v>388</v>
      </c>
      <c r="J49" s="2">
        <v>373</v>
      </c>
      <c r="K49" s="2">
        <v>15</v>
      </c>
      <c r="L49" s="2">
        <v>0.9</v>
      </c>
      <c r="M49" s="2">
        <v>1.6</v>
      </c>
      <c r="N49" s="2">
        <v>2.6</v>
      </c>
      <c r="O49" s="2">
        <v>2.9</v>
      </c>
      <c r="P49" s="2">
        <v>-0.4</v>
      </c>
      <c r="Q49" s="2">
        <v>2014</v>
      </c>
    </row>
    <row r="50" spans="1:17" ht="30" x14ac:dyDescent="0.25">
      <c r="A50" t="str">
        <f t="shared" si="0"/>
        <v>2014NYJ</v>
      </c>
      <c r="B50" s="2">
        <v>49</v>
      </c>
      <c r="C50" s="3" t="s">
        <v>2781</v>
      </c>
      <c r="D50" s="3" t="s">
        <v>43</v>
      </c>
      <c r="E50" s="2">
        <v>4</v>
      </c>
      <c r="F50" s="2">
        <v>12</v>
      </c>
      <c r="G50" s="2">
        <v>0</v>
      </c>
      <c r="H50" s="2">
        <v>0.25</v>
      </c>
      <c r="I50" s="2">
        <v>283</v>
      </c>
      <c r="J50" s="2">
        <v>401</v>
      </c>
      <c r="K50" s="2">
        <v>-118</v>
      </c>
      <c r="L50" s="2">
        <v>-7.4</v>
      </c>
      <c r="M50" s="2">
        <v>2.2999999999999998</v>
      </c>
      <c r="N50" s="2">
        <v>-5</v>
      </c>
      <c r="O50" s="2">
        <v>-4</v>
      </c>
      <c r="P50" s="2">
        <v>-1</v>
      </c>
      <c r="Q50" s="2">
        <v>2014</v>
      </c>
    </row>
    <row r="51" spans="1:17" ht="30" x14ac:dyDescent="0.25">
      <c r="A51" t="str">
        <f t="shared" si="0"/>
        <v>2014PIT</v>
      </c>
      <c r="B51" s="2">
        <v>50</v>
      </c>
      <c r="C51" s="3" t="s">
        <v>2796</v>
      </c>
      <c r="D51" s="3" t="s">
        <v>19</v>
      </c>
      <c r="E51" s="2">
        <v>11</v>
      </c>
      <c r="F51" s="2">
        <v>5</v>
      </c>
      <c r="G51" s="2">
        <v>0</v>
      </c>
      <c r="H51" s="2">
        <v>0.68799999999999994</v>
      </c>
      <c r="I51" s="2">
        <v>436</v>
      </c>
      <c r="J51" s="2">
        <v>368</v>
      </c>
      <c r="K51" s="2">
        <v>68</v>
      </c>
      <c r="L51" s="2">
        <v>4.3</v>
      </c>
      <c r="M51" s="2">
        <v>-2</v>
      </c>
      <c r="N51" s="2">
        <v>2.2000000000000002</v>
      </c>
      <c r="O51" s="2">
        <v>4.4000000000000004</v>
      </c>
      <c r="P51" s="2">
        <v>-2.1</v>
      </c>
      <c r="Q51" s="2">
        <v>2014</v>
      </c>
    </row>
    <row r="52" spans="1:17" ht="30" x14ac:dyDescent="0.25">
      <c r="A52" t="str">
        <f t="shared" si="0"/>
        <v>2014CIN</v>
      </c>
      <c r="B52" s="2">
        <v>51</v>
      </c>
      <c r="C52" s="3" t="s">
        <v>2783</v>
      </c>
      <c r="D52" s="3" t="s">
        <v>17</v>
      </c>
      <c r="E52" s="2">
        <v>10</v>
      </c>
      <c r="F52" s="2">
        <v>5</v>
      </c>
      <c r="G52" s="2">
        <v>1</v>
      </c>
      <c r="H52" s="2">
        <v>0.65600000000000003</v>
      </c>
      <c r="I52" s="2">
        <v>365</v>
      </c>
      <c r="J52" s="2">
        <v>344</v>
      </c>
      <c r="K52" s="2">
        <v>21</v>
      </c>
      <c r="L52" s="2">
        <v>1.3</v>
      </c>
      <c r="M52" s="2">
        <v>-0.6</v>
      </c>
      <c r="N52" s="2">
        <v>0.7</v>
      </c>
      <c r="O52" s="2">
        <v>-0.5</v>
      </c>
      <c r="P52" s="2">
        <v>1.3</v>
      </c>
      <c r="Q52" s="2">
        <v>2014</v>
      </c>
    </row>
    <row r="53" spans="1:17" ht="30" x14ac:dyDescent="0.25">
      <c r="A53" t="str">
        <f t="shared" si="0"/>
        <v>2014BAL</v>
      </c>
      <c r="B53" s="2">
        <v>52</v>
      </c>
      <c r="C53" s="3" t="s">
        <v>2782</v>
      </c>
      <c r="D53" s="3" t="s">
        <v>16</v>
      </c>
      <c r="E53" s="2">
        <v>10</v>
      </c>
      <c r="F53" s="2">
        <v>6</v>
      </c>
      <c r="G53" s="2">
        <v>0</v>
      </c>
      <c r="H53" s="2">
        <v>0.625</v>
      </c>
      <c r="I53" s="2">
        <v>409</v>
      </c>
      <c r="J53" s="2">
        <v>302</v>
      </c>
      <c r="K53" s="2">
        <v>107</v>
      </c>
      <c r="L53" s="2">
        <v>6.7</v>
      </c>
      <c r="M53" s="2">
        <v>-2.1</v>
      </c>
      <c r="N53" s="2">
        <v>4.5999999999999996</v>
      </c>
      <c r="O53" s="2">
        <v>1.8</v>
      </c>
      <c r="P53" s="2">
        <v>2.8</v>
      </c>
      <c r="Q53" s="2">
        <v>2014</v>
      </c>
    </row>
    <row r="54" spans="1:17" ht="30" x14ac:dyDescent="0.25">
      <c r="A54" t="str">
        <f t="shared" si="0"/>
        <v>2014CLE</v>
      </c>
      <c r="B54" s="2">
        <v>53</v>
      </c>
      <c r="C54" s="3" t="s">
        <v>2784</v>
      </c>
      <c r="D54" s="3" t="s">
        <v>20</v>
      </c>
      <c r="E54" s="2">
        <v>7</v>
      </c>
      <c r="F54" s="2">
        <v>9</v>
      </c>
      <c r="G54" s="2">
        <v>0</v>
      </c>
      <c r="H54" s="2">
        <v>0.438</v>
      </c>
      <c r="I54" s="2">
        <v>299</v>
      </c>
      <c r="J54" s="2">
        <v>337</v>
      </c>
      <c r="K54" s="2">
        <v>-38</v>
      </c>
      <c r="L54" s="2">
        <v>-2.4</v>
      </c>
      <c r="M54" s="2">
        <v>-1.5</v>
      </c>
      <c r="N54" s="2">
        <v>-3.9</v>
      </c>
      <c r="O54" s="2">
        <v>-4.8</v>
      </c>
      <c r="P54" s="2">
        <v>0.9</v>
      </c>
      <c r="Q54" s="2">
        <v>2014</v>
      </c>
    </row>
    <row r="55" spans="1:17" ht="30" x14ac:dyDescent="0.25">
      <c r="A55" t="str">
        <f t="shared" si="0"/>
        <v>2014IND</v>
      </c>
      <c r="B55" s="2">
        <v>54</v>
      </c>
      <c r="C55" s="3" t="s">
        <v>2785</v>
      </c>
      <c r="D55" s="3" t="s">
        <v>26</v>
      </c>
      <c r="E55" s="2">
        <v>11</v>
      </c>
      <c r="F55" s="2">
        <v>5</v>
      </c>
      <c r="G55" s="2">
        <v>0</v>
      </c>
      <c r="H55" s="2">
        <v>0.68799999999999994</v>
      </c>
      <c r="I55" s="2">
        <v>458</v>
      </c>
      <c r="J55" s="2">
        <v>369</v>
      </c>
      <c r="K55" s="2">
        <v>89</v>
      </c>
      <c r="L55" s="2">
        <v>5.6</v>
      </c>
      <c r="M55" s="2">
        <v>-1.1000000000000001</v>
      </c>
      <c r="N55" s="2">
        <v>4.4000000000000004</v>
      </c>
      <c r="O55" s="2">
        <v>5.2</v>
      </c>
      <c r="P55" s="2">
        <v>-0.8</v>
      </c>
      <c r="Q55" s="2">
        <v>2014</v>
      </c>
    </row>
    <row r="56" spans="1:17" ht="30" x14ac:dyDescent="0.25">
      <c r="A56" t="str">
        <f t="shared" si="0"/>
        <v>2014HOU</v>
      </c>
      <c r="B56" s="2">
        <v>55</v>
      </c>
      <c r="C56" s="3" t="s">
        <v>2786</v>
      </c>
      <c r="D56" s="3" t="s">
        <v>55</v>
      </c>
      <c r="E56" s="2">
        <v>9</v>
      </c>
      <c r="F56" s="2">
        <v>7</v>
      </c>
      <c r="G56" s="2">
        <v>0</v>
      </c>
      <c r="H56" s="2">
        <v>0.56299999999999994</v>
      </c>
      <c r="I56" s="2">
        <v>372</v>
      </c>
      <c r="J56" s="2">
        <v>307</v>
      </c>
      <c r="K56" s="2">
        <v>65</v>
      </c>
      <c r="L56" s="2">
        <v>4.0999999999999996</v>
      </c>
      <c r="M56" s="2">
        <v>-2.2999999999999998</v>
      </c>
      <c r="N56" s="2">
        <v>1.7</v>
      </c>
      <c r="O56" s="2">
        <v>-0.8</v>
      </c>
      <c r="P56" s="2">
        <v>2.5</v>
      </c>
      <c r="Q56" s="2">
        <v>2014</v>
      </c>
    </row>
    <row r="57" spans="1:17" ht="30" x14ac:dyDescent="0.25">
      <c r="A57" t="str">
        <f t="shared" si="0"/>
        <v>2014JAX</v>
      </c>
      <c r="B57" s="2">
        <v>56</v>
      </c>
      <c r="C57" s="3" t="s">
        <v>2792</v>
      </c>
      <c r="D57" s="3" t="s">
        <v>29</v>
      </c>
      <c r="E57" s="2">
        <v>3</v>
      </c>
      <c r="F57" s="2">
        <v>13</v>
      </c>
      <c r="G57" s="2">
        <v>0</v>
      </c>
      <c r="H57" s="2">
        <v>0.188</v>
      </c>
      <c r="I57" s="2">
        <v>249</v>
      </c>
      <c r="J57" s="2">
        <v>412</v>
      </c>
      <c r="K57" s="2">
        <v>-163</v>
      </c>
      <c r="L57" s="2">
        <v>-10.199999999999999</v>
      </c>
      <c r="M57" s="2">
        <v>-0.3</v>
      </c>
      <c r="N57" s="2">
        <v>-10.5</v>
      </c>
      <c r="O57" s="2">
        <v>-7.8</v>
      </c>
      <c r="P57" s="2">
        <v>-2.7</v>
      </c>
      <c r="Q57" s="2">
        <v>2014</v>
      </c>
    </row>
    <row r="58" spans="1:17" ht="30" x14ac:dyDescent="0.25">
      <c r="A58" t="str">
        <f t="shared" si="0"/>
        <v>2014TEN</v>
      </c>
      <c r="B58" s="2">
        <v>57</v>
      </c>
      <c r="C58" s="3" t="s">
        <v>2791</v>
      </c>
      <c r="D58" s="3" t="s">
        <v>53</v>
      </c>
      <c r="E58" s="2">
        <v>2</v>
      </c>
      <c r="F58" s="2">
        <v>14</v>
      </c>
      <c r="G58" s="2">
        <v>0</v>
      </c>
      <c r="H58" s="2">
        <v>0.125</v>
      </c>
      <c r="I58" s="2">
        <v>254</v>
      </c>
      <c r="J58" s="2">
        <v>438</v>
      </c>
      <c r="K58" s="2">
        <v>-184</v>
      </c>
      <c r="L58" s="2">
        <v>-11.5</v>
      </c>
      <c r="M58" s="2">
        <v>-0.3</v>
      </c>
      <c r="N58" s="2">
        <v>-11.8</v>
      </c>
      <c r="O58" s="2">
        <v>-7</v>
      </c>
      <c r="P58" s="2">
        <v>-4.9000000000000004</v>
      </c>
      <c r="Q58" s="2">
        <v>2014</v>
      </c>
    </row>
    <row r="59" spans="1:17" ht="30" x14ac:dyDescent="0.25">
      <c r="A59" t="str">
        <f t="shared" si="0"/>
        <v>2014DEN</v>
      </c>
      <c r="B59" s="2">
        <v>58</v>
      </c>
      <c r="C59" s="3" t="s">
        <v>2789</v>
      </c>
      <c r="D59" s="3" t="s">
        <v>25</v>
      </c>
      <c r="E59" s="2">
        <v>12</v>
      </c>
      <c r="F59" s="2">
        <v>4</v>
      </c>
      <c r="G59" s="2">
        <v>0</v>
      </c>
      <c r="H59" s="2">
        <v>0.75</v>
      </c>
      <c r="I59" s="2">
        <v>482</v>
      </c>
      <c r="J59" s="2">
        <v>354</v>
      </c>
      <c r="K59" s="2">
        <v>128</v>
      </c>
      <c r="L59" s="2">
        <v>8</v>
      </c>
      <c r="M59" s="2">
        <v>1.6</v>
      </c>
      <c r="N59" s="2">
        <v>9.6</v>
      </c>
      <c r="O59" s="2">
        <v>9.1999999999999993</v>
      </c>
      <c r="P59" s="2">
        <v>0.4</v>
      </c>
      <c r="Q59" s="2">
        <v>2014</v>
      </c>
    </row>
    <row r="60" spans="1:17" ht="45" x14ac:dyDescent="0.25">
      <c r="A60" t="str">
        <f t="shared" si="0"/>
        <v>2014KC</v>
      </c>
      <c r="B60" s="2">
        <v>59</v>
      </c>
      <c r="C60" s="3" t="s">
        <v>2795</v>
      </c>
      <c r="D60" s="3" t="s">
        <v>52</v>
      </c>
      <c r="E60" s="2">
        <v>9</v>
      </c>
      <c r="F60" s="2">
        <v>7</v>
      </c>
      <c r="G60" s="2">
        <v>0</v>
      </c>
      <c r="H60" s="2">
        <v>0.56299999999999994</v>
      </c>
      <c r="I60" s="2">
        <v>353</v>
      </c>
      <c r="J60" s="2">
        <v>281</v>
      </c>
      <c r="K60" s="2">
        <v>72</v>
      </c>
      <c r="L60" s="2">
        <v>4.5</v>
      </c>
      <c r="M60" s="2">
        <v>1.2</v>
      </c>
      <c r="N60" s="2">
        <v>5.7</v>
      </c>
      <c r="O60" s="2">
        <v>0</v>
      </c>
      <c r="P60" s="2">
        <v>5.7</v>
      </c>
      <c r="Q60" s="2">
        <v>2014</v>
      </c>
    </row>
    <row r="61" spans="1:17" ht="30" x14ac:dyDescent="0.25">
      <c r="A61" t="str">
        <f t="shared" si="0"/>
        <v>2014LAC</v>
      </c>
      <c r="B61" s="2">
        <v>60</v>
      </c>
      <c r="C61" s="3" t="s">
        <v>2793</v>
      </c>
      <c r="D61" s="3" t="s">
        <v>47</v>
      </c>
      <c r="E61" s="2">
        <v>9</v>
      </c>
      <c r="F61" s="2">
        <v>7</v>
      </c>
      <c r="G61" s="2">
        <v>0</v>
      </c>
      <c r="H61" s="2">
        <v>0.56299999999999994</v>
      </c>
      <c r="I61" s="2">
        <v>348</v>
      </c>
      <c r="J61" s="2">
        <v>348</v>
      </c>
      <c r="K61" s="2">
        <v>0</v>
      </c>
      <c r="L61" s="2">
        <v>0</v>
      </c>
      <c r="M61" s="2">
        <v>1.9</v>
      </c>
      <c r="N61" s="2">
        <v>1.9</v>
      </c>
      <c r="O61" s="2">
        <v>0.7</v>
      </c>
      <c r="P61" s="2">
        <v>1.2</v>
      </c>
      <c r="Q61" s="2">
        <v>2014</v>
      </c>
    </row>
    <row r="62" spans="1:17" ht="30" x14ac:dyDescent="0.25">
      <c r="A62" t="str">
        <f t="shared" si="0"/>
        <v>2014LV</v>
      </c>
      <c r="B62" s="2">
        <v>61</v>
      </c>
      <c r="C62" s="3" t="s">
        <v>2788</v>
      </c>
      <c r="D62" s="3" t="s">
        <v>44</v>
      </c>
      <c r="E62" s="2">
        <v>3</v>
      </c>
      <c r="F62" s="2">
        <v>13</v>
      </c>
      <c r="G62" s="2">
        <v>0</v>
      </c>
      <c r="H62" s="2">
        <v>0.188</v>
      </c>
      <c r="I62" s="2">
        <v>253</v>
      </c>
      <c r="J62" s="2">
        <v>452</v>
      </c>
      <c r="K62" s="2">
        <v>-199</v>
      </c>
      <c r="L62" s="2">
        <v>-12.4</v>
      </c>
      <c r="M62" s="2">
        <v>3.4</v>
      </c>
      <c r="N62" s="2">
        <v>-9</v>
      </c>
      <c r="O62" s="2">
        <v>-4.3</v>
      </c>
      <c r="P62" s="2">
        <v>-4.7</v>
      </c>
      <c r="Q62" s="2">
        <v>2014</v>
      </c>
    </row>
    <row r="63" spans="1:17" ht="45" x14ac:dyDescent="0.25">
      <c r="A63" t="str">
        <f t="shared" si="0"/>
        <v>2013NE</v>
      </c>
      <c r="B63" s="2">
        <v>62</v>
      </c>
      <c r="C63" s="3" t="s">
        <v>2797</v>
      </c>
      <c r="D63" s="3" t="s">
        <v>35</v>
      </c>
      <c r="E63" s="2">
        <v>12</v>
      </c>
      <c r="F63" s="2">
        <v>4</v>
      </c>
      <c r="G63" s="2">
        <v>0</v>
      </c>
      <c r="H63" s="2">
        <v>0.75</v>
      </c>
      <c r="I63" s="2">
        <v>444</v>
      </c>
      <c r="J63" s="2">
        <v>338</v>
      </c>
      <c r="K63" s="2">
        <v>106</v>
      </c>
      <c r="L63" s="2">
        <v>6.6</v>
      </c>
      <c r="M63" s="2">
        <v>-0.7</v>
      </c>
      <c r="N63" s="2">
        <v>5.9</v>
      </c>
      <c r="O63" s="2">
        <v>4.5</v>
      </c>
      <c r="P63" s="2">
        <v>1.4</v>
      </c>
      <c r="Q63" s="2">
        <v>2013</v>
      </c>
    </row>
    <row r="64" spans="1:17" ht="30" x14ac:dyDescent="0.25">
      <c r="A64" t="str">
        <f t="shared" si="0"/>
        <v>2013NYJ</v>
      </c>
      <c r="B64" s="2">
        <v>63</v>
      </c>
      <c r="C64" s="3" t="s">
        <v>2781</v>
      </c>
      <c r="D64" s="3" t="s">
        <v>43</v>
      </c>
      <c r="E64" s="2">
        <v>8</v>
      </c>
      <c r="F64" s="2">
        <v>8</v>
      </c>
      <c r="G64" s="2">
        <v>0</v>
      </c>
      <c r="H64" s="2">
        <v>0.5</v>
      </c>
      <c r="I64" s="2">
        <v>290</v>
      </c>
      <c r="J64" s="2">
        <v>387</v>
      </c>
      <c r="K64" s="2">
        <v>-97</v>
      </c>
      <c r="L64" s="2">
        <v>-6.1</v>
      </c>
      <c r="M64" s="2">
        <v>0</v>
      </c>
      <c r="N64" s="2">
        <v>-6.1</v>
      </c>
      <c r="O64" s="2">
        <v>-4.7</v>
      </c>
      <c r="P64" s="2">
        <v>-1.4</v>
      </c>
      <c r="Q64" s="2">
        <v>2013</v>
      </c>
    </row>
    <row r="65" spans="1:17" ht="30" x14ac:dyDescent="0.25">
      <c r="A65" t="str">
        <f t="shared" si="0"/>
        <v>2013MIA</v>
      </c>
      <c r="B65" s="2">
        <v>64</v>
      </c>
      <c r="C65" s="3" t="s">
        <v>2794</v>
      </c>
      <c r="D65" s="3" t="s">
        <v>34</v>
      </c>
      <c r="E65" s="2">
        <v>8</v>
      </c>
      <c r="F65" s="2">
        <v>8</v>
      </c>
      <c r="G65" s="2">
        <v>0</v>
      </c>
      <c r="H65" s="2">
        <v>0.5</v>
      </c>
      <c r="I65" s="2">
        <v>317</v>
      </c>
      <c r="J65" s="2">
        <v>335</v>
      </c>
      <c r="K65" s="2">
        <v>-18</v>
      </c>
      <c r="L65" s="2">
        <v>-1.1000000000000001</v>
      </c>
      <c r="M65" s="2">
        <v>0.3</v>
      </c>
      <c r="N65" s="2">
        <v>-0.8</v>
      </c>
      <c r="O65" s="2">
        <v>-2.9</v>
      </c>
      <c r="P65" s="2">
        <v>2.1</v>
      </c>
      <c r="Q65" s="2">
        <v>2013</v>
      </c>
    </row>
    <row r="66" spans="1:17" ht="30" x14ac:dyDescent="0.25">
      <c r="A66" t="str">
        <f t="shared" si="0"/>
        <v>2013BUF</v>
      </c>
      <c r="B66" s="2">
        <v>65</v>
      </c>
      <c r="C66" s="3" t="s">
        <v>2790</v>
      </c>
      <c r="D66" s="3" t="s">
        <v>11</v>
      </c>
      <c r="E66" s="2">
        <v>6</v>
      </c>
      <c r="F66" s="2">
        <v>10</v>
      </c>
      <c r="G66" s="2">
        <v>0</v>
      </c>
      <c r="H66" s="2">
        <v>0.375</v>
      </c>
      <c r="I66" s="2">
        <v>339</v>
      </c>
      <c r="J66" s="2">
        <v>388</v>
      </c>
      <c r="K66" s="2">
        <v>-49</v>
      </c>
      <c r="L66" s="2">
        <v>-3.1</v>
      </c>
      <c r="M66" s="2">
        <v>-0.1</v>
      </c>
      <c r="N66" s="2">
        <v>-3.2</v>
      </c>
      <c r="O66" s="2">
        <v>-1.3</v>
      </c>
      <c r="P66" s="2">
        <v>-1.9</v>
      </c>
      <c r="Q66" s="2">
        <v>2013</v>
      </c>
    </row>
    <row r="67" spans="1:17" ht="30" x14ac:dyDescent="0.25">
      <c r="A67" t="str">
        <f t="shared" ref="A67:A130" si="1">Q67&amp;D67</f>
        <v>2013CIN</v>
      </c>
      <c r="B67" s="2">
        <v>66</v>
      </c>
      <c r="C67" s="3" t="s">
        <v>2783</v>
      </c>
      <c r="D67" s="3" t="s">
        <v>17</v>
      </c>
      <c r="E67" s="2">
        <v>11</v>
      </c>
      <c r="F67" s="2">
        <v>5</v>
      </c>
      <c r="G67" s="2">
        <v>0</v>
      </c>
      <c r="H67" s="2">
        <v>0.68799999999999994</v>
      </c>
      <c r="I67" s="2">
        <v>430</v>
      </c>
      <c r="J67" s="2">
        <v>305</v>
      </c>
      <c r="K67" s="2">
        <v>125</v>
      </c>
      <c r="L67" s="2">
        <v>7.8</v>
      </c>
      <c r="M67" s="2">
        <v>-2.5</v>
      </c>
      <c r="N67" s="2">
        <v>5.4</v>
      </c>
      <c r="O67" s="2">
        <v>2.2999999999999998</v>
      </c>
      <c r="P67" s="2">
        <v>3</v>
      </c>
      <c r="Q67" s="2">
        <v>2013</v>
      </c>
    </row>
    <row r="68" spans="1:17" ht="30" x14ac:dyDescent="0.25">
      <c r="A68" t="str">
        <f t="shared" si="1"/>
        <v>2013PIT</v>
      </c>
      <c r="B68" s="2">
        <v>67</v>
      </c>
      <c r="C68" s="3" t="s">
        <v>2796</v>
      </c>
      <c r="D68" s="3" t="s">
        <v>19</v>
      </c>
      <c r="E68" s="2">
        <v>8</v>
      </c>
      <c r="F68" s="2">
        <v>8</v>
      </c>
      <c r="G68" s="2">
        <v>0</v>
      </c>
      <c r="H68" s="2">
        <v>0.5</v>
      </c>
      <c r="I68" s="2">
        <v>379</v>
      </c>
      <c r="J68" s="2">
        <v>370</v>
      </c>
      <c r="K68" s="2">
        <v>9</v>
      </c>
      <c r="L68" s="2">
        <v>0.6</v>
      </c>
      <c r="M68" s="2">
        <v>-2.5</v>
      </c>
      <c r="N68" s="2">
        <v>-2</v>
      </c>
      <c r="O68" s="2">
        <v>-0.9</v>
      </c>
      <c r="P68" s="2">
        <v>-1</v>
      </c>
      <c r="Q68" s="2">
        <v>2013</v>
      </c>
    </row>
    <row r="69" spans="1:17" ht="30" x14ac:dyDescent="0.25">
      <c r="A69" t="str">
        <f t="shared" si="1"/>
        <v>2013BAL</v>
      </c>
      <c r="B69" s="2">
        <v>68</v>
      </c>
      <c r="C69" s="3" t="s">
        <v>2782</v>
      </c>
      <c r="D69" s="3" t="s">
        <v>16</v>
      </c>
      <c r="E69" s="2">
        <v>8</v>
      </c>
      <c r="F69" s="2">
        <v>8</v>
      </c>
      <c r="G69" s="2">
        <v>0</v>
      </c>
      <c r="H69" s="2">
        <v>0.5</v>
      </c>
      <c r="I69" s="2">
        <v>320</v>
      </c>
      <c r="J69" s="2">
        <v>352</v>
      </c>
      <c r="K69" s="2">
        <v>-32</v>
      </c>
      <c r="L69" s="2">
        <v>-2</v>
      </c>
      <c r="M69" s="2">
        <v>-1.5</v>
      </c>
      <c r="N69" s="2">
        <v>-3.5</v>
      </c>
      <c r="O69" s="2">
        <v>-5</v>
      </c>
      <c r="P69" s="2">
        <v>1.4</v>
      </c>
      <c r="Q69" s="2">
        <v>2013</v>
      </c>
    </row>
    <row r="70" spans="1:17" ht="30" x14ac:dyDescent="0.25">
      <c r="A70" t="str">
        <f t="shared" si="1"/>
        <v>2013CLE</v>
      </c>
      <c r="B70" s="2">
        <v>69</v>
      </c>
      <c r="C70" s="3" t="s">
        <v>2784</v>
      </c>
      <c r="D70" s="3" t="s">
        <v>20</v>
      </c>
      <c r="E70" s="2">
        <v>4</v>
      </c>
      <c r="F70" s="2">
        <v>12</v>
      </c>
      <c r="G70" s="2">
        <v>0</v>
      </c>
      <c r="H70" s="2">
        <v>0.25</v>
      </c>
      <c r="I70" s="2">
        <v>308</v>
      </c>
      <c r="J70" s="2">
        <v>406</v>
      </c>
      <c r="K70" s="2">
        <v>-98</v>
      </c>
      <c r="L70" s="2">
        <v>-6.1</v>
      </c>
      <c r="M70" s="2">
        <v>-1.6</v>
      </c>
      <c r="N70" s="2">
        <v>-7.7</v>
      </c>
      <c r="O70" s="2">
        <v>-4.8</v>
      </c>
      <c r="P70" s="2">
        <v>-2.9</v>
      </c>
      <c r="Q70" s="2">
        <v>2013</v>
      </c>
    </row>
    <row r="71" spans="1:17" ht="30" x14ac:dyDescent="0.25">
      <c r="A71" t="str">
        <f t="shared" si="1"/>
        <v>2013IND</v>
      </c>
      <c r="B71" s="2">
        <v>70</v>
      </c>
      <c r="C71" s="3" t="s">
        <v>2785</v>
      </c>
      <c r="D71" s="3" t="s">
        <v>26</v>
      </c>
      <c r="E71" s="2">
        <v>11</v>
      </c>
      <c r="F71" s="2">
        <v>5</v>
      </c>
      <c r="G71" s="2">
        <v>0</v>
      </c>
      <c r="H71" s="2">
        <v>0.68799999999999994</v>
      </c>
      <c r="I71" s="2">
        <v>391</v>
      </c>
      <c r="J71" s="2">
        <v>336</v>
      </c>
      <c r="K71" s="2">
        <v>55</v>
      </c>
      <c r="L71" s="2">
        <v>3.4</v>
      </c>
      <c r="M71" s="2">
        <v>0.6</v>
      </c>
      <c r="N71" s="2">
        <v>4</v>
      </c>
      <c r="O71" s="2">
        <v>1.7</v>
      </c>
      <c r="P71" s="2">
        <v>2.2999999999999998</v>
      </c>
      <c r="Q71" s="2">
        <v>2013</v>
      </c>
    </row>
    <row r="72" spans="1:17" ht="30" x14ac:dyDescent="0.25">
      <c r="A72" t="str">
        <f t="shared" si="1"/>
        <v>2013TEN</v>
      </c>
      <c r="B72" s="2">
        <v>71</v>
      </c>
      <c r="C72" s="3" t="s">
        <v>2791</v>
      </c>
      <c r="D72" s="3" t="s">
        <v>53</v>
      </c>
      <c r="E72" s="2">
        <v>7</v>
      </c>
      <c r="F72" s="2">
        <v>9</v>
      </c>
      <c r="G72" s="2">
        <v>0</v>
      </c>
      <c r="H72" s="2">
        <v>0.438</v>
      </c>
      <c r="I72" s="2">
        <v>362</v>
      </c>
      <c r="J72" s="2">
        <v>381</v>
      </c>
      <c r="K72" s="2">
        <v>-19</v>
      </c>
      <c r="L72" s="2">
        <v>-1.2</v>
      </c>
      <c r="M72" s="2">
        <v>0.4</v>
      </c>
      <c r="N72" s="2">
        <v>-0.8</v>
      </c>
      <c r="O72" s="2">
        <v>-0.2</v>
      </c>
      <c r="P72" s="2">
        <v>-0.6</v>
      </c>
      <c r="Q72" s="2">
        <v>2013</v>
      </c>
    </row>
    <row r="73" spans="1:17" ht="30" x14ac:dyDescent="0.25">
      <c r="A73" t="str">
        <f t="shared" si="1"/>
        <v>2013JAX</v>
      </c>
      <c r="B73" s="2">
        <v>72</v>
      </c>
      <c r="C73" s="3" t="s">
        <v>2792</v>
      </c>
      <c r="D73" s="3" t="s">
        <v>29</v>
      </c>
      <c r="E73" s="2">
        <v>4</v>
      </c>
      <c r="F73" s="2">
        <v>12</v>
      </c>
      <c r="G73" s="2">
        <v>0</v>
      </c>
      <c r="H73" s="2">
        <v>0.25</v>
      </c>
      <c r="I73" s="2">
        <v>247</v>
      </c>
      <c r="J73" s="2">
        <v>449</v>
      </c>
      <c r="K73" s="2">
        <v>-202</v>
      </c>
      <c r="L73" s="2">
        <v>-12.6</v>
      </c>
      <c r="M73" s="2">
        <v>1.5</v>
      </c>
      <c r="N73" s="2">
        <v>-11.1</v>
      </c>
      <c r="O73" s="2">
        <v>-7.1</v>
      </c>
      <c r="P73" s="2">
        <v>-4</v>
      </c>
      <c r="Q73" s="2">
        <v>2013</v>
      </c>
    </row>
    <row r="74" spans="1:17" ht="30" x14ac:dyDescent="0.25">
      <c r="A74" t="str">
        <f t="shared" si="1"/>
        <v>2013HOU</v>
      </c>
      <c r="B74" s="2">
        <v>73</v>
      </c>
      <c r="C74" s="3" t="s">
        <v>2786</v>
      </c>
      <c r="D74" s="3" t="s">
        <v>55</v>
      </c>
      <c r="E74" s="2">
        <v>2</v>
      </c>
      <c r="F74" s="2">
        <v>14</v>
      </c>
      <c r="G74" s="2">
        <v>0</v>
      </c>
      <c r="H74" s="2">
        <v>0.125</v>
      </c>
      <c r="I74" s="2">
        <v>276</v>
      </c>
      <c r="J74" s="2">
        <v>428</v>
      </c>
      <c r="K74" s="2">
        <v>-152</v>
      </c>
      <c r="L74" s="2">
        <v>-9.5</v>
      </c>
      <c r="M74" s="2">
        <v>1.9</v>
      </c>
      <c r="N74" s="2">
        <v>-7.6</v>
      </c>
      <c r="O74" s="2">
        <v>-5</v>
      </c>
      <c r="P74" s="2">
        <v>-2.6</v>
      </c>
      <c r="Q74" s="2">
        <v>2013</v>
      </c>
    </row>
    <row r="75" spans="1:17" ht="30" x14ac:dyDescent="0.25">
      <c r="A75" t="str">
        <f t="shared" si="1"/>
        <v>2013DEN</v>
      </c>
      <c r="B75" s="2">
        <v>74</v>
      </c>
      <c r="C75" s="3" t="s">
        <v>2789</v>
      </c>
      <c r="D75" s="3" t="s">
        <v>25</v>
      </c>
      <c r="E75" s="2">
        <v>13</v>
      </c>
      <c r="F75" s="2">
        <v>3</v>
      </c>
      <c r="G75" s="2">
        <v>0</v>
      </c>
      <c r="H75" s="2">
        <v>0.81299999999999994</v>
      </c>
      <c r="I75" s="2">
        <v>606</v>
      </c>
      <c r="J75" s="2">
        <v>399</v>
      </c>
      <c r="K75" s="2">
        <v>207</v>
      </c>
      <c r="L75" s="2">
        <v>12.9</v>
      </c>
      <c r="M75" s="2">
        <v>-1.6</v>
      </c>
      <c r="N75" s="2">
        <v>11.4</v>
      </c>
      <c r="O75" s="2">
        <v>14.1</v>
      </c>
      <c r="P75" s="2">
        <v>-2.7</v>
      </c>
      <c r="Q75" s="2">
        <v>2013</v>
      </c>
    </row>
    <row r="76" spans="1:17" ht="45" x14ac:dyDescent="0.25">
      <c r="A76" t="str">
        <f t="shared" si="1"/>
        <v>2013KC</v>
      </c>
      <c r="B76" s="2">
        <v>75</v>
      </c>
      <c r="C76" s="3" t="s">
        <v>2795</v>
      </c>
      <c r="D76" s="3" t="s">
        <v>52</v>
      </c>
      <c r="E76" s="2">
        <v>11</v>
      </c>
      <c r="F76" s="2">
        <v>5</v>
      </c>
      <c r="G76" s="2">
        <v>0</v>
      </c>
      <c r="H76" s="2">
        <v>0.68799999999999994</v>
      </c>
      <c r="I76" s="2">
        <v>430</v>
      </c>
      <c r="J76" s="2">
        <v>305</v>
      </c>
      <c r="K76" s="2">
        <v>125</v>
      </c>
      <c r="L76" s="2">
        <v>7.8</v>
      </c>
      <c r="M76" s="2">
        <v>-1.7</v>
      </c>
      <c r="N76" s="2">
        <v>6.1</v>
      </c>
      <c r="O76" s="2">
        <v>1.7</v>
      </c>
      <c r="P76" s="2">
        <v>4.3</v>
      </c>
      <c r="Q76" s="2">
        <v>2013</v>
      </c>
    </row>
    <row r="77" spans="1:17" ht="30" x14ac:dyDescent="0.25">
      <c r="A77" t="str">
        <f t="shared" si="1"/>
        <v>2013LAC</v>
      </c>
      <c r="B77" s="2">
        <v>76</v>
      </c>
      <c r="C77" s="3" t="s">
        <v>2793</v>
      </c>
      <c r="D77" s="3" t="s">
        <v>47</v>
      </c>
      <c r="E77" s="2">
        <v>9</v>
      </c>
      <c r="F77" s="2">
        <v>7</v>
      </c>
      <c r="G77" s="2">
        <v>0</v>
      </c>
      <c r="H77" s="2">
        <v>0.56299999999999994</v>
      </c>
      <c r="I77" s="2">
        <v>396</v>
      </c>
      <c r="J77" s="2">
        <v>348</v>
      </c>
      <c r="K77" s="2">
        <v>48</v>
      </c>
      <c r="L77" s="2">
        <v>3</v>
      </c>
      <c r="M77" s="2">
        <v>-0.3</v>
      </c>
      <c r="N77" s="2">
        <v>2.7</v>
      </c>
      <c r="O77" s="2">
        <v>0.5</v>
      </c>
      <c r="P77" s="2">
        <v>2.1</v>
      </c>
      <c r="Q77" s="2">
        <v>2013</v>
      </c>
    </row>
    <row r="78" spans="1:17" ht="30" x14ac:dyDescent="0.25">
      <c r="A78" t="str">
        <f t="shared" si="1"/>
        <v>2013LV</v>
      </c>
      <c r="B78" s="2">
        <v>77</v>
      </c>
      <c r="C78" s="3" t="s">
        <v>2788</v>
      </c>
      <c r="D78" s="3" t="s">
        <v>44</v>
      </c>
      <c r="E78" s="2">
        <v>4</v>
      </c>
      <c r="F78" s="2">
        <v>12</v>
      </c>
      <c r="G78" s="2">
        <v>0</v>
      </c>
      <c r="H78" s="2">
        <v>0.25</v>
      </c>
      <c r="I78" s="2">
        <v>322</v>
      </c>
      <c r="J78" s="2">
        <v>453</v>
      </c>
      <c r="K78" s="2">
        <v>-131</v>
      </c>
      <c r="L78" s="2">
        <v>-8.1999999999999993</v>
      </c>
      <c r="M78" s="2">
        <v>0.2</v>
      </c>
      <c r="N78" s="2">
        <v>-8</v>
      </c>
      <c r="O78" s="2">
        <v>-3.8</v>
      </c>
      <c r="P78" s="2">
        <v>-4.2</v>
      </c>
      <c r="Q78" s="2">
        <v>2013</v>
      </c>
    </row>
    <row r="79" spans="1:17" ht="45" x14ac:dyDescent="0.25">
      <c r="A79" t="str">
        <f t="shared" si="1"/>
        <v>2012NE</v>
      </c>
      <c r="B79" s="2">
        <v>78</v>
      </c>
      <c r="C79" s="3" t="s">
        <v>2797</v>
      </c>
      <c r="D79" s="3" t="s">
        <v>35</v>
      </c>
      <c r="E79" s="2">
        <v>12</v>
      </c>
      <c r="F79" s="2">
        <v>4</v>
      </c>
      <c r="G79" s="2">
        <v>0</v>
      </c>
      <c r="H79" s="2">
        <v>0.75</v>
      </c>
      <c r="I79" s="2">
        <v>557</v>
      </c>
      <c r="J79" s="2">
        <v>331</v>
      </c>
      <c r="K79" s="2">
        <v>226</v>
      </c>
      <c r="L79" s="2">
        <v>14.1</v>
      </c>
      <c r="M79" s="2">
        <v>-1.4</v>
      </c>
      <c r="N79" s="2">
        <v>12.8</v>
      </c>
      <c r="O79" s="2">
        <v>12.2</v>
      </c>
      <c r="P79" s="2">
        <v>0.5</v>
      </c>
      <c r="Q79" s="2">
        <v>2012</v>
      </c>
    </row>
    <row r="80" spans="1:17" ht="30" x14ac:dyDescent="0.25">
      <c r="A80" t="str">
        <f t="shared" si="1"/>
        <v>2012MIA</v>
      </c>
      <c r="B80" s="2">
        <v>79</v>
      </c>
      <c r="C80" s="3" t="s">
        <v>2794</v>
      </c>
      <c r="D80" s="3" t="s">
        <v>34</v>
      </c>
      <c r="E80" s="2">
        <v>7</v>
      </c>
      <c r="F80" s="2">
        <v>9</v>
      </c>
      <c r="G80" s="2">
        <v>0</v>
      </c>
      <c r="H80" s="2">
        <v>0.438</v>
      </c>
      <c r="I80" s="2">
        <v>288</v>
      </c>
      <c r="J80" s="2">
        <v>317</v>
      </c>
      <c r="K80" s="2">
        <v>-29</v>
      </c>
      <c r="L80" s="2">
        <v>-1.8</v>
      </c>
      <c r="M80" s="2">
        <v>-0.8</v>
      </c>
      <c r="N80" s="2">
        <v>-2.6</v>
      </c>
      <c r="O80" s="2">
        <v>-5.5</v>
      </c>
      <c r="P80" s="2">
        <v>2.9</v>
      </c>
      <c r="Q80" s="2">
        <v>2012</v>
      </c>
    </row>
    <row r="81" spans="1:17" ht="30" x14ac:dyDescent="0.25">
      <c r="A81" t="str">
        <f t="shared" si="1"/>
        <v>2012NYJ</v>
      </c>
      <c r="B81" s="2">
        <v>80</v>
      </c>
      <c r="C81" s="3" t="s">
        <v>2781</v>
      </c>
      <c r="D81" s="3" t="s">
        <v>43</v>
      </c>
      <c r="E81" s="2">
        <v>6</v>
      </c>
      <c r="F81" s="2">
        <v>10</v>
      </c>
      <c r="G81" s="2">
        <v>0</v>
      </c>
      <c r="H81" s="2">
        <v>0.375</v>
      </c>
      <c r="I81" s="2">
        <v>281</v>
      </c>
      <c r="J81" s="2">
        <v>375</v>
      </c>
      <c r="K81" s="2">
        <v>-94</v>
      </c>
      <c r="L81" s="2">
        <v>-5.9</v>
      </c>
      <c r="M81" s="2">
        <v>0</v>
      </c>
      <c r="N81" s="2">
        <v>-5.9</v>
      </c>
      <c r="O81" s="2">
        <v>-5.0999999999999996</v>
      </c>
      <c r="P81" s="2">
        <v>-0.9</v>
      </c>
      <c r="Q81" s="2">
        <v>2012</v>
      </c>
    </row>
    <row r="82" spans="1:17" ht="30" x14ac:dyDescent="0.25">
      <c r="A82" t="str">
        <f t="shared" si="1"/>
        <v>2012BUF</v>
      </c>
      <c r="B82" s="2">
        <v>81</v>
      </c>
      <c r="C82" s="3" t="s">
        <v>2790</v>
      </c>
      <c r="D82" s="3" t="s">
        <v>11</v>
      </c>
      <c r="E82" s="2">
        <v>6</v>
      </c>
      <c r="F82" s="2">
        <v>10</v>
      </c>
      <c r="G82" s="2">
        <v>0</v>
      </c>
      <c r="H82" s="2">
        <v>0.375</v>
      </c>
      <c r="I82" s="2">
        <v>344</v>
      </c>
      <c r="J82" s="2">
        <v>435</v>
      </c>
      <c r="K82" s="2">
        <v>-91</v>
      </c>
      <c r="L82" s="2">
        <v>-5.7</v>
      </c>
      <c r="M82" s="2">
        <v>-1</v>
      </c>
      <c r="N82" s="2">
        <v>-6.7</v>
      </c>
      <c r="O82" s="2">
        <v>-0.9</v>
      </c>
      <c r="P82" s="2">
        <v>-5.8</v>
      </c>
      <c r="Q82" s="2">
        <v>2012</v>
      </c>
    </row>
    <row r="83" spans="1:17" ht="30" x14ac:dyDescent="0.25">
      <c r="A83" t="str">
        <f t="shared" si="1"/>
        <v>2012BAL</v>
      </c>
      <c r="B83" s="2">
        <v>82</v>
      </c>
      <c r="C83" s="3" t="s">
        <v>2782</v>
      </c>
      <c r="D83" s="3" t="s">
        <v>16</v>
      </c>
      <c r="E83" s="2">
        <v>10</v>
      </c>
      <c r="F83" s="2">
        <v>6</v>
      </c>
      <c r="G83" s="2">
        <v>0</v>
      </c>
      <c r="H83" s="2">
        <v>0.625</v>
      </c>
      <c r="I83" s="2">
        <v>398</v>
      </c>
      <c r="J83" s="2">
        <v>344</v>
      </c>
      <c r="K83" s="2">
        <v>54</v>
      </c>
      <c r="L83" s="2">
        <v>3.4</v>
      </c>
      <c r="M83" s="2">
        <v>-0.5</v>
      </c>
      <c r="N83" s="2">
        <v>2.9</v>
      </c>
      <c r="O83" s="2">
        <v>1.9</v>
      </c>
      <c r="P83" s="2">
        <v>1</v>
      </c>
      <c r="Q83" s="2">
        <v>2012</v>
      </c>
    </row>
    <row r="84" spans="1:17" ht="30" x14ac:dyDescent="0.25">
      <c r="A84" t="str">
        <f t="shared" si="1"/>
        <v>2012CIN</v>
      </c>
      <c r="B84" s="2">
        <v>83</v>
      </c>
      <c r="C84" s="3" t="s">
        <v>2783</v>
      </c>
      <c r="D84" s="3" t="s">
        <v>17</v>
      </c>
      <c r="E84" s="2">
        <v>10</v>
      </c>
      <c r="F84" s="2">
        <v>6</v>
      </c>
      <c r="G84" s="2">
        <v>0</v>
      </c>
      <c r="H84" s="2">
        <v>0.625</v>
      </c>
      <c r="I84" s="2">
        <v>391</v>
      </c>
      <c r="J84" s="2">
        <v>320</v>
      </c>
      <c r="K84" s="2">
        <v>71</v>
      </c>
      <c r="L84" s="2">
        <v>4.4000000000000004</v>
      </c>
      <c r="M84" s="2">
        <v>-2.4</v>
      </c>
      <c r="N84" s="2">
        <v>2.1</v>
      </c>
      <c r="O84" s="2">
        <v>1.2</v>
      </c>
      <c r="P84" s="2">
        <v>0.9</v>
      </c>
      <c r="Q84" s="2">
        <v>2012</v>
      </c>
    </row>
    <row r="85" spans="1:17" ht="30" x14ac:dyDescent="0.25">
      <c r="A85" t="str">
        <f t="shared" si="1"/>
        <v>2012PIT</v>
      </c>
      <c r="B85" s="2">
        <v>84</v>
      </c>
      <c r="C85" s="3" t="s">
        <v>2796</v>
      </c>
      <c r="D85" s="3" t="s">
        <v>19</v>
      </c>
      <c r="E85" s="2">
        <v>8</v>
      </c>
      <c r="F85" s="2">
        <v>8</v>
      </c>
      <c r="G85" s="2">
        <v>0</v>
      </c>
      <c r="H85" s="2">
        <v>0.5</v>
      </c>
      <c r="I85" s="2">
        <v>336</v>
      </c>
      <c r="J85" s="2">
        <v>314</v>
      </c>
      <c r="K85" s="2">
        <v>22</v>
      </c>
      <c r="L85" s="2">
        <v>1.4</v>
      </c>
      <c r="M85" s="2">
        <v>-2</v>
      </c>
      <c r="N85" s="2">
        <v>-0.7</v>
      </c>
      <c r="O85" s="2">
        <v>-2.8</v>
      </c>
      <c r="P85" s="2">
        <v>2.1</v>
      </c>
      <c r="Q85" s="2">
        <v>2012</v>
      </c>
    </row>
    <row r="86" spans="1:17" ht="30" x14ac:dyDescent="0.25">
      <c r="A86" t="str">
        <f t="shared" si="1"/>
        <v>2012CLE</v>
      </c>
      <c r="B86" s="2">
        <v>85</v>
      </c>
      <c r="C86" s="3" t="s">
        <v>2784</v>
      </c>
      <c r="D86" s="3" t="s">
        <v>20</v>
      </c>
      <c r="E86" s="2">
        <v>5</v>
      </c>
      <c r="F86" s="2">
        <v>11</v>
      </c>
      <c r="G86" s="2">
        <v>0</v>
      </c>
      <c r="H86" s="2">
        <v>0.313</v>
      </c>
      <c r="I86" s="2">
        <v>302</v>
      </c>
      <c r="J86" s="2">
        <v>368</v>
      </c>
      <c r="K86" s="2">
        <v>-66</v>
      </c>
      <c r="L86" s="2">
        <v>-4.0999999999999996</v>
      </c>
      <c r="M86" s="2">
        <v>-1.2</v>
      </c>
      <c r="N86" s="2">
        <v>-5.3</v>
      </c>
      <c r="O86" s="2">
        <v>-4.5999999999999996</v>
      </c>
      <c r="P86" s="2">
        <v>-0.7</v>
      </c>
      <c r="Q86" s="2">
        <v>2012</v>
      </c>
    </row>
    <row r="87" spans="1:17" ht="30" x14ac:dyDescent="0.25">
      <c r="A87" t="str">
        <f t="shared" si="1"/>
        <v>2012HOU</v>
      </c>
      <c r="B87" s="2">
        <v>86</v>
      </c>
      <c r="C87" s="3" t="s">
        <v>2786</v>
      </c>
      <c r="D87" s="3" t="s">
        <v>55</v>
      </c>
      <c r="E87" s="2">
        <v>12</v>
      </c>
      <c r="F87" s="2">
        <v>4</v>
      </c>
      <c r="G87" s="2">
        <v>0</v>
      </c>
      <c r="H87" s="2">
        <v>0.75</v>
      </c>
      <c r="I87" s="2">
        <v>416</v>
      </c>
      <c r="J87" s="2">
        <v>331</v>
      </c>
      <c r="K87" s="2">
        <v>85</v>
      </c>
      <c r="L87" s="2">
        <v>5.3</v>
      </c>
      <c r="M87" s="2">
        <v>-1.8</v>
      </c>
      <c r="N87" s="2">
        <v>3.5</v>
      </c>
      <c r="O87" s="2">
        <v>1.8</v>
      </c>
      <c r="P87" s="2">
        <v>1.7</v>
      </c>
      <c r="Q87" s="2">
        <v>2012</v>
      </c>
    </row>
    <row r="88" spans="1:17" ht="30" x14ac:dyDescent="0.25">
      <c r="A88" t="str">
        <f t="shared" si="1"/>
        <v>2012IND</v>
      </c>
      <c r="B88" s="2">
        <v>87</v>
      </c>
      <c r="C88" s="3" t="s">
        <v>2785</v>
      </c>
      <c r="D88" s="3" t="s">
        <v>26</v>
      </c>
      <c r="E88" s="2">
        <v>11</v>
      </c>
      <c r="F88" s="2">
        <v>5</v>
      </c>
      <c r="G88" s="2">
        <v>0</v>
      </c>
      <c r="H88" s="2">
        <v>0.68799999999999994</v>
      </c>
      <c r="I88" s="2">
        <v>357</v>
      </c>
      <c r="J88" s="2">
        <v>387</v>
      </c>
      <c r="K88" s="2">
        <v>-30</v>
      </c>
      <c r="L88" s="2">
        <v>-1.9</v>
      </c>
      <c r="M88" s="2">
        <v>-2.8</v>
      </c>
      <c r="N88" s="2">
        <v>-4.7</v>
      </c>
      <c r="O88" s="2">
        <v>-1.9</v>
      </c>
      <c r="P88" s="2">
        <v>-2.8</v>
      </c>
      <c r="Q88" s="2">
        <v>2012</v>
      </c>
    </row>
    <row r="89" spans="1:17" ht="30" x14ac:dyDescent="0.25">
      <c r="A89" t="str">
        <f t="shared" si="1"/>
        <v>2012TEN</v>
      </c>
      <c r="B89" s="2">
        <v>88</v>
      </c>
      <c r="C89" s="3" t="s">
        <v>2791</v>
      </c>
      <c r="D89" s="3" t="s">
        <v>53</v>
      </c>
      <c r="E89" s="2">
        <v>6</v>
      </c>
      <c r="F89" s="2">
        <v>10</v>
      </c>
      <c r="G89" s="2">
        <v>0</v>
      </c>
      <c r="H89" s="2">
        <v>0.375</v>
      </c>
      <c r="I89" s="2">
        <v>330</v>
      </c>
      <c r="J89" s="2">
        <v>471</v>
      </c>
      <c r="K89" s="2">
        <v>-141</v>
      </c>
      <c r="L89" s="2">
        <v>-8.8000000000000007</v>
      </c>
      <c r="M89" s="2">
        <v>-1.2</v>
      </c>
      <c r="N89" s="2">
        <v>-10</v>
      </c>
      <c r="O89" s="2">
        <v>-2.6</v>
      </c>
      <c r="P89" s="2">
        <v>-7.4</v>
      </c>
      <c r="Q89" s="2">
        <v>2012</v>
      </c>
    </row>
    <row r="90" spans="1:17" ht="30" x14ac:dyDescent="0.25">
      <c r="A90" t="str">
        <f t="shared" si="1"/>
        <v>2012JAX</v>
      </c>
      <c r="B90" s="2">
        <v>89</v>
      </c>
      <c r="C90" s="3" t="s">
        <v>2792</v>
      </c>
      <c r="D90" s="3" t="s">
        <v>29</v>
      </c>
      <c r="E90" s="2">
        <v>2</v>
      </c>
      <c r="F90" s="2">
        <v>14</v>
      </c>
      <c r="G90" s="2">
        <v>0</v>
      </c>
      <c r="H90" s="2">
        <v>0.125</v>
      </c>
      <c r="I90" s="2">
        <v>255</v>
      </c>
      <c r="J90" s="2">
        <v>444</v>
      </c>
      <c r="K90" s="2">
        <v>-189</v>
      </c>
      <c r="L90" s="2">
        <v>-11.8</v>
      </c>
      <c r="M90" s="2">
        <v>-1.1000000000000001</v>
      </c>
      <c r="N90" s="2">
        <v>-13</v>
      </c>
      <c r="O90" s="2">
        <v>-8.1</v>
      </c>
      <c r="P90" s="2">
        <v>-4.9000000000000004</v>
      </c>
      <c r="Q90" s="2">
        <v>2012</v>
      </c>
    </row>
    <row r="91" spans="1:17" ht="30" x14ac:dyDescent="0.25">
      <c r="A91" t="str">
        <f t="shared" si="1"/>
        <v>2012DEN</v>
      </c>
      <c r="B91" s="2">
        <v>90</v>
      </c>
      <c r="C91" s="3" t="s">
        <v>2789</v>
      </c>
      <c r="D91" s="3" t="s">
        <v>25</v>
      </c>
      <c r="E91" s="2">
        <v>13</v>
      </c>
      <c r="F91" s="2">
        <v>3</v>
      </c>
      <c r="G91" s="2">
        <v>0</v>
      </c>
      <c r="H91" s="2">
        <v>0.81299999999999994</v>
      </c>
      <c r="I91" s="2">
        <v>481</v>
      </c>
      <c r="J91" s="2">
        <v>289</v>
      </c>
      <c r="K91" s="2">
        <v>192</v>
      </c>
      <c r="L91" s="2">
        <v>12</v>
      </c>
      <c r="M91" s="2">
        <v>-1.9</v>
      </c>
      <c r="N91" s="2">
        <v>10.1</v>
      </c>
      <c r="O91" s="2">
        <v>6.3</v>
      </c>
      <c r="P91" s="2">
        <v>3.8</v>
      </c>
      <c r="Q91" s="2">
        <v>2012</v>
      </c>
    </row>
    <row r="92" spans="1:17" ht="30" x14ac:dyDescent="0.25">
      <c r="A92" t="str">
        <f t="shared" si="1"/>
        <v>2012LAC</v>
      </c>
      <c r="B92" s="2">
        <v>91</v>
      </c>
      <c r="C92" s="3" t="s">
        <v>2793</v>
      </c>
      <c r="D92" s="3" t="s">
        <v>47</v>
      </c>
      <c r="E92" s="2">
        <v>7</v>
      </c>
      <c r="F92" s="2">
        <v>9</v>
      </c>
      <c r="G92" s="2">
        <v>0</v>
      </c>
      <c r="H92" s="2">
        <v>0.438</v>
      </c>
      <c r="I92" s="2">
        <v>350</v>
      </c>
      <c r="J92" s="2">
        <v>350</v>
      </c>
      <c r="K92" s="2">
        <v>0</v>
      </c>
      <c r="L92" s="2">
        <v>0</v>
      </c>
      <c r="M92" s="2">
        <v>-2.2999999999999998</v>
      </c>
      <c r="N92" s="2">
        <v>-2.2999999999999998</v>
      </c>
      <c r="O92" s="2">
        <v>-2</v>
      </c>
      <c r="P92" s="2">
        <v>-0.4</v>
      </c>
      <c r="Q92" s="2">
        <v>2012</v>
      </c>
    </row>
    <row r="93" spans="1:17" ht="30" x14ac:dyDescent="0.25">
      <c r="A93" t="str">
        <f t="shared" si="1"/>
        <v>2012LV</v>
      </c>
      <c r="B93" s="2">
        <v>92</v>
      </c>
      <c r="C93" s="3" t="s">
        <v>2788</v>
      </c>
      <c r="D93" s="3" t="s">
        <v>44</v>
      </c>
      <c r="E93" s="2">
        <v>4</v>
      </c>
      <c r="F93" s="2">
        <v>12</v>
      </c>
      <c r="G93" s="2">
        <v>0</v>
      </c>
      <c r="H93" s="2">
        <v>0.25</v>
      </c>
      <c r="I93" s="2">
        <v>290</v>
      </c>
      <c r="J93" s="2">
        <v>443</v>
      </c>
      <c r="K93" s="2">
        <v>-153</v>
      </c>
      <c r="L93" s="2">
        <v>-9.6</v>
      </c>
      <c r="M93" s="2">
        <v>-1.3</v>
      </c>
      <c r="N93" s="2">
        <v>-10.8</v>
      </c>
      <c r="O93" s="2">
        <v>-4.5999999999999996</v>
      </c>
      <c r="P93" s="2">
        <v>-6.2</v>
      </c>
      <c r="Q93" s="2">
        <v>2012</v>
      </c>
    </row>
    <row r="94" spans="1:17" ht="45" x14ac:dyDescent="0.25">
      <c r="A94" t="str">
        <f t="shared" si="1"/>
        <v>2012KC</v>
      </c>
      <c r="B94" s="2">
        <v>93</v>
      </c>
      <c r="C94" s="3" t="s">
        <v>2795</v>
      </c>
      <c r="D94" s="3" t="s">
        <v>52</v>
      </c>
      <c r="E94" s="2">
        <v>2</v>
      </c>
      <c r="F94" s="2">
        <v>14</v>
      </c>
      <c r="G94" s="2">
        <v>0</v>
      </c>
      <c r="H94" s="2">
        <v>0.125</v>
      </c>
      <c r="I94" s="2">
        <v>211</v>
      </c>
      <c r="J94" s="2">
        <v>425</v>
      </c>
      <c r="K94" s="2">
        <v>-214</v>
      </c>
      <c r="L94" s="2">
        <v>-13.4</v>
      </c>
      <c r="M94" s="2">
        <v>-0.6</v>
      </c>
      <c r="N94" s="2">
        <v>-14</v>
      </c>
      <c r="O94" s="2">
        <v>-10.3</v>
      </c>
      <c r="P94" s="2">
        <v>-3.7</v>
      </c>
      <c r="Q94" s="2">
        <v>2012</v>
      </c>
    </row>
    <row r="95" spans="1:17" ht="45" x14ac:dyDescent="0.25">
      <c r="A95" t="str">
        <f t="shared" si="1"/>
        <v>2011NE</v>
      </c>
      <c r="B95" s="2">
        <v>94</v>
      </c>
      <c r="C95" s="3" t="s">
        <v>2797</v>
      </c>
      <c r="D95" s="3" t="s">
        <v>35</v>
      </c>
      <c r="E95" s="2">
        <v>13</v>
      </c>
      <c r="F95" s="2">
        <v>3</v>
      </c>
      <c r="G95" s="2">
        <v>0</v>
      </c>
      <c r="H95" s="2">
        <v>0.81299999999999994</v>
      </c>
      <c r="I95" s="2">
        <v>513</v>
      </c>
      <c r="J95" s="2">
        <v>342</v>
      </c>
      <c r="K95" s="2">
        <v>171</v>
      </c>
      <c r="L95" s="2">
        <v>10.7</v>
      </c>
      <c r="M95" s="2">
        <v>-1.4</v>
      </c>
      <c r="N95" s="2">
        <v>9.3000000000000007</v>
      </c>
      <c r="O95" s="2">
        <v>9.4</v>
      </c>
      <c r="P95" s="2">
        <v>-0.1</v>
      </c>
      <c r="Q95" s="2">
        <v>2011</v>
      </c>
    </row>
    <row r="96" spans="1:17" ht="30" x14ac:dyDescent="0.25">
      <c r="A96" t="str">
        <f t="shared" si="1"/>
        <v>2011NYJ</v>
      </c>
      <c r="B96" s="2">
        <v>95</v>
      </c>
      <c r="C96" s="3" t="s">
        <v>2781</v>
      </c>
      <c r="D96" s="3" t="s">
        <v>43</v>
      </c>
      <c r="E96" s="2">
        <v>8</v>
      </c>
      <c r="F96" s="2">
        <v>8</v>
      </c>
      <c r="G96" s="2">
        <v>0</v>
      </c>
      <c r="H96" s="2">
        <v>0.5</v>
      </c>
      <c r="I96" s="2">
        <v>377</v>
      </c>
      <c r="J96" s="2">
        <v>363</v>
      </c>
      <c r="K96" s="2">
        <v>14</v>
      </c>
      <c r="L96" s="2">
        <v>0.9</v>
      </c>
      <c r="M96" s="2">
        <v>0</v>
      </c>
      <c r="N96" s="2">
        <v>0.9</v>
      </c>
      <c r="O96" s="2">
        <v>1.2</v>
      </c>
      <c r="P96" s="2">
        <v>-0.3</v>
      </c>
      <c r="Q96" s="2">
        <v>2011</v>
      </c>
    </row>
    <row r="97" spans="1:17" ht="30" x14ac:dyDescent="0.25">
      <c r="A97" t="str">
        <f t="shared" si="1"/>
        <v>2011MIA</v>
      </c>
      <c r="B97" s="2">
        <v>96</v>
      </c>
      <c r="C97" s="3" t="s">
        <v>2794</v>
      </c>
      <c r="D97" s="3" t="s">
        <v>34</v>
      </c>
      <c r="E97" s="2">
        <v>6</v>
      </c>
      <c r="F97" s="2">
        <v>10</v>
      </c>
      <c r="G97" s="2">
        <v>0</v>
      </c>
      <c r="H97" s="2">
        <v>0.375</v>
      </c>
      <c r="I97" s="2">
        <v>329</v>
      </c>
      <c r="J97" s="2">
        <v>313</v>
      </c>
      <c r="K97" s="2">
        <v>16</v>
      </c>
      <c r="L97" s="2">
        <v>1</v>
      </c>
      <c r="M97" s="2">
        <v>-0.1</v>
      </c>
      <c r="N97" s="2">
        <v>0.9</v>
      </c>
      <c r="O97" s="2">
        <v>-2.2000000000000002</v>
      </c>
      <c r="P97" s="2">
        <v>3.2</v>
      </c>
      <c r="Q97" s="2">
        <v>2011</v>
      </c>
    </row>
    <row r="98" spans="1:17" ht="30" x14ac:dyDescent="0.25">
      <c r="A98" t="str">
        <f t="shared" si="1"/>
        <v>2011BUF</v>
      </c>
      <c r="B98" s="2">
        <v>97</v>
      </c>
      <c r="C98" s="3" t="s">
        <v>2790</v>
      </c>
      <c r="D98" s="3" t="s">
        <v>11</v>
      </c>
      <c r="E98" s="2">
        <v>6</v>
      </c>
      <c r="F98" s="2">
        <v>10</v>
      </c>
      <c r="G98" s="2">
        <v>0</v>
      </c>
      <c r="H98" s="2">
        <v>0.375</v>
      </c>
      <c r="I98" s="2">
        <v>372</v>
      </c>
      <c r="J98" s="2">
        <v>434</v>
      </c>
      <c r="K98" s="2">
        <v>-62</v>
      </c>
      <c r="L98" s="2">
        <v>-3.9</v>
      </c>
      <c r="M98" s="2">
        <v>0.5</v>
      </c>
      <c r="N98" s="2">
        <v>-3.4</v>
      </c>
      <c r="O98" s="2">
        <v>1.2</v>
      </c>
      <c r="P98" s="2">
        <v>-4.5</v>
      </c>
      <c r="Q98" s="2">
        <v>2011</v>
      </c>
    </row>
    <row r="99" spans="1:17" ht="30" x14ac:dyDescent="0.25">
      <c r="A99" t="str">
        <f t="shared" si="1"/>
        <v>2011BAL</v>
      </c>
      <c r="B99" s="2">
        <v>98</v>
      </c>
      <c r="C99" s="3" t="s">
        <v>2782</v>
      </c>
      <c r="D99" s="3" t="s">
        <v>16</v>
      </c>
      <c r="E99" s="2">
        <v>12</v>
      </c>
      <c r="F99" s="2">
        <v>4</v>
      </c>
      <c r="G99" s="2">
        <v>0</v>
      </c>
      <c r="H99" s="2">
        <v>0.75</v>
      </c>
      <c r="I99" s="2">
        <v>378</v>
      </c>
      <c r="J99" s="2">
        <v>266</v>
      </c>
      <c r="K99" s="2">
        <v>112</v>
      </c>
      <c r="L99" s="2">
        <v>7</v>
      </c>
      <c r="M99" s="2">
        <v>-0.9</v>
      </c>
      <c r="N99" s="2">
        <v>6.1</v>
      </c>
      <c r="O99" s="2">
        <v>2.6</v>
      </c>
      <c r="P99" s="2">
        <v>3.5</v>
      </c>
      <c r="Q99" s="2">
        <v>2011</v>
      </c>
    </row>
    <row r="100" spans="1:17" ht="30" x14ac:dyDescent="0.25">
      <c r="A100" t="str">
        <f t="shared" si="1"/>
        <v>2011PIT</v>
      </c>
      <c r="B100" s="2">
        <v>99</v>
      </c>
      <c r="C100" s="3" t="s">
        <v>2796</v>
      </c>
      <c r="D100" s="3" t="s">
        <v>19</v>
      </c>
      <c r="E100" s="2">
        <v>12</v>
      </c>
      <c r="F100" s="2">
        <v>4</v>
      </c>
      <c r="G100" s="2">
        <v>0</v>
      </c>
      <c r="H100" s="2">
        <v>0.75</v>
      </c>
      <c r="I100" s="2">
        <v>325</v>
      </c>
      <c r="J100" s="2">
        <v>227</v>
      </c>
      <c r="K100" s="2">
        <v>98</v>
      </c>
      <c r="L100" s="2">
        <v>6.1</v>
      </c>
      <c r="M100" s="2">
        <v>-0.8</v>
      </c>
      <c r="N100" s="2">
        <v>5.3</v>
      </c>
      <c r="O100" s="2">
        <v>-0.8</v>
      </c>
      <c r="P100" s="2">
        <v>6</v>
      </c>
      <c r="Q100" s="2">
        <v>2011</v>
      </c>
    </row>
    <row r="101" spans="1:17" ht="30" x14ac:dyDescent="0.25">
      <c r="A101" t="str">
        <f t="shared" si="1"/>
        <v>2011CIN</v>
      </c>
      <c r="B101" s="2">
        <v>100</v>
      </c>
      <c r="C101" s="3" t="s">
        <v>2783</v>
      </c>
      <c r="D101" s="3" t="s">
        <v>17</v>
      </c>
      <c r="E101" s="2">
        <v>9</v>
      </c>
      <c r="F101" s="2">
        <v>7</v>
      </c>
      <c r="G101" s="2">
        <v>0</v>
      </c>
      <c r="H101" s="2">
        <v>0.56299999999999994</v>
      </c>
      <c r="I101" s="2">
        <v>344</v>
      </c>
      <c r="J101" s="2">
        <v>323</v>
      </c>
      <c r="K101" s="2">
        <v>21</v>
      </c>
      <c r="L101" s="2">
        <v>1.3</v>
      </c>
      <c r="M101" s="2">
        <v>-0.9</v>
      </c>
      <c r="N101" s="2">
        <v>0.5</v>
      </c>
      <c r="O101" s="2">
        <v>0.7</v>
      </c>
      <c r="P101" s="2">
        <v>-0.2</v>
      </c>
      <c r="Q101" s="2">
        <v>2011</v>
      </c>
    </row>
    <row r="102" spans="1:17" ht="30" x14ac:dyDescent="0.25">
      <c r="A102" t="str">
        <f t="shared" si="1"/>
        <v>2011CLE</v>
      </c>
      <c r="B102" s="2">
        <v>101</v>
      </c>
      <c r="C102" s="3" t="s">
        <v>2784</v>
      </c>
      <c r="D102" s="3" t="s">
        <v>20</v>
      </c>
      <c r="E102" s="2">
        <v>4</v>
      </c>
      <c r="F102" s="2">
        <v>12</v>
      </c>
      <c r="G102" s="2">
        <v>0</v>
      </c>
      <c r="H102" s="2">
        <v>0.25</v>
      </c>
      <c r="I102" s="2">
        <v>218</v>
      </c>
      <c r="J102" s="2">
        <v>307</v>
      </c>
      <c r="K102" s="2">
        <v>-89</v>
      </c>
      <c r="L102" s="2">
        <v>-5.6</v>
      </c>
      <c r="M102" s="2">
        <v>0.2</v>
      </c>
      <c r="N102" s="2">
        <v>-5.4</v>
      </c>
      <c r="O102" s="2">
        <v>-7.2</v>
      </c>
      <c r="P102" s="2">
        <v>1.8</v>
      </c>
      <c r="Q102" s="2">
        <v>2011</v>
      </c>
    </row>
    <row r="103" spans="1:17" ht="30" x14ac:dyDescent="0.25">
      <c r="A103" t="str">
        <f t="shared" si="1"/>
        <v>2011HOU</v>
      </c>
      <c r="B103" s="2">
        <v>102</v>
      </c>
      <c r="C103" s="3" t="s">
        <v>2786</v>
      </c>
      <c r="D103" s="3" t="s">
        <v>55</v>
      </c>
      <c r="E103" s="2">
        <v>10</v>
      </c>
      <c r="F103" s="2">
        <v>6</v>
      </c>
      <c r="G103" s="2">
        <v>0</v>
      </c>
      <c r="H103" s="2">
        <v>0.625</v>
      </c>
      <c r="I103" s="2">
        <v>381</v>
      </c>
      <c r="J103" s="2">
        <v>278</v>
      </c>
      <c r="K103" s="2">
        <v>103</v>
      </c>
      <c r="L103" s="2">
        <v>6.4</v>
      </c>
      <c r="M103" s="2">
        <v>-1.9</v>
      </c>
      <c r="N103" s="2">
        <v>4.5</v>
      </c>
      <c r="O103" s="2">
        <v>1.4</v>
      </c>
      <c r="P103" s="2">
        <v>3.2</v>
      </c>
      <c r="Q103" s="2">
        <v>2011</v>
      </c>
    </row>
    <row r="104" spans="1:17" ht="30" x14ac:dyDescent="0.25">
      <c r="A104" t="str">
        <f t="shared" si="1"/>
        <v>2011TEN</v>
      </c>
      <c r="B104" s="2">
        <v>103</v>
      </c>
      <c r="C104" s="3" t="s">
        <v>2791</v>
      </c>
      <c r="D104" s="3" t="s">
        <v>53</v>
      </c>
      <c r="E104" s="2">
        <v>9</v>
      </c>
      <c r="F104" s="2">
        <v>7</v>
      </c>
      <c r="G104" s="2">
        <v>0</v>
      </c>
      <c r="H104" s="2">
        <v>0.56299999999999994</v>
      </c>
      <c r="I104" s="2">
        <v>325</v>
      </c>
      <c r="J104" s="2">
        <v>317</v>
      </c>
      <c r="K104" s="2">
        <v>8</v>
      </c>
      <c r="L104" s="2">
        <v>0.5</v>
      </c>
      <c r="M104" s="2">
        <v>-1.5</v>
      </c>
      <c r="N104" s="2">
        <v>-1</v>
      </c>
      <c r="O104" s="2">
        <v>-2.2000000000000002</v>
      </c>
      <c r="P104" s="2">
        <v>1.2</v>
      </c>
      <c r="Q104" s="2">
        <v>2011</v>
      </c>
    </row>
    <row r="105" spans="1:17" ht="30" x14ac:dyDescent="0.25">
      <c r="A105" t="str">
        <f t="shared" si="1"/>
        <v>2011JAX</v>
      </c>
      <c r="B105" s="2">
        <v>104</v>
      </c>
      <c r="C105" s="3" t="s">
        <v>2792</v>
      </c>
      <c r="D105" s="3" t="s">
        <v>29</v>
      </c>
      <c r="E105" s="2">
        <v>5</v>
      </c>
      <c r="F105" s="2">
        <v>11</v>
      </c>
      <c r="G105" s="2">
        <v>0</v>
      </c>
      <c r="H105" s="2">
        <v>0.313</v>
      </c>
      <c r="I105" s="2">
        <v>243</v>
      </c>
      <c r="J105" s="2">
        <v>329</v>
      </c>
      <c r="K105" s="2">
        <v>-86</v>
      </c>
      <c r="L105" s="2">
        <v>-5.4</v>
      </c>
      <c r="M105" s="2">
        <v>-0.3</v>
      </c>
      <c r="N105" s="2">
        <v>-5.6</v>
      </c>
      <c r="O105" s="2">
        <v>-7.1</v>
      </c>
      <c r="P105" s="2">
        <v>1.4</v>
      </c>
      <c r="Q105" s="2">
        <v>2011</v>
      </c>
    </row>
    <row r="106" spans="1:17" ht="30" x14ac:dyDescent="0.25">
      <c r="A106" t="str">
        <f t="shared" si="1"/>
        <v>2011IND</v>
      </c>
      <c r="B106" s="2">
        <v>105</v>
      </c>
      <c r="C106" s="3" t="s">
        <v>2785</v>
      </c>
      <c r="D106" s="3" t="s">
        <v>26</v>
      </c>
      <c r="E106" s="2">
        <v>2</v>
      </c>
      <c r="F106" s="2">
        <v>14</v>
      </c>
      <c r="G106" s="2">
        <v>0</v>
      </c>
      <c r="H106" s="2">
        <v>0.125</v>
      </c>
      <c r="I106" s="2">
        <v>243</v>
      </c>
      <c r="J106" s="2">
        <v>430</v>
      </c>
      <c r="K106" s="2">
        <v>-187</v>
      </c>
      <c r="L106" s="2">
        <v>-11.7</v>
      </c>
      <c r="M106" s="2">
        <v>0.4</v>
      </c>
      <c r="N106" s="2">
        <v>-11.3</v>
      </c>
      <c r="O106" s="2">
        <v>-6</v>
      </c>
      <c r="P106" s="2">
        <v>-5.3</v>
      </c>
      <c r="Q106" s="2">
        <v>2011</v>
      </c>
    </row>
    <row r="107" spans="1:17" ht="30" x14ac:dyDescent="0.25">
      <c r="A107" t="str">
        <f t="shared" si="1"/>
        <v>2011DEN</v>
      </c>
      <c r="B107" s="2">
        <v>106</v>
      </c>
      <c r="C107" s="3" t="s">
        <v>2789</v>
      </c>
      <c r="D107" s="3" t="s">
        <v>25</v>
      </c>
      <c r="E107" s="2">
        <v>8</v>
      </c>
      <c r="F107" s="2">
        <v>8</v>
      </c>
      <c r="G107" s="2">
        <v>0</v>
      </c>
      <c r="H107" s="2">
        <v>0.5</v>
      </c>
      <c r="I107" s="2">
        <v>309</v>
      </c>
      <c r="J107" s="2">
        <v>390</v>
      </c>
      <c r="K107" s="2">
        <v>-81</v>
      </c>
      <c r="L107" s="2">
        <v>-5.0999999999999996</v>
      </c>
      <c r="M107" s="2">
        <v>-0.2</v>
      </c>
      <c r="N107" s="2">
        <v>-5.3</v>
      </c>
      <c r="O107" s="2">
        <v>-3.6</v>
      </c>
      <c r="P107" s="2">
        <v>-1.7</v>
      </c>
      <c r="Q107" s="2">
        <v>2011</v>
      </c>
    </row>
    <row r="108" spans="1:17" ht="30" x14ac:dyDescent="0.25">
      <c r="A108" t="str">
        <f t="shared" si="1"/>
        <v>2011LAC</v>
      </c>
      <c r="B108" s="2">
        <v>107</v>
      </c>
      <c r="C108" s="3" t="s">
        <v>2793</v>
      </c>
      <c r="D108" s="3" t="s">
        <v>47</v>
      </c>
      <c r="E108" s="2">
        <v>8</v>
      </c>
      <c r="F108" s="2">
        <v>8</v>
      </c>
      <c r="G108" s="2">
        <v>0</v>
      </c>
      <c r="H108" s="2">
        <v>0.5</v>
      </c>
      <c r="I108" s="2">
        <v>406</v>
      </c>
      <c r="J108" s="2">
        <v>377</v>
      </c>
      <c r="K108" s="2">
        <v>29</v>
      </c>
      <c r="L108" s="2">
        <v>1.8</v>
      </c>
      <c r="M108" s="2">
        <v>-0.9</v>
      </c>
      <c r="N108" s="2">
        <v>0.9</v>
      </c>
      <c r="O108" s="2">
        <v>2.7</v>
      </c>
      <c r="P108" s="2">
        <v>-1.8</v>
      </c>
      <c r="Q108" s="2">
        <v>2011</v>
      </c>
    </row>
    <row r="109" spans="1:17" ht="30" x14ac:dyDescent="0.25">
      <c r="A109" t="str">
        <f t="shared" si="1"/>
        <v>2011LV</v>
      </c>
      <c r="B109" s="2">
        <v>108</v>
      </c>
      <c r="C109" s="3" t="s">
        <v>2788</v>
      </c>
      <c r="D109" s="3" t="s">
        <v>44</v>
      </c>
      <c r="E109" s="2">
        <v>8</v>
      </c>
      <c r="F109" s="2">
        <v>8</v>
      </c>
      <c r="G109" s="2">
        <v>0</v>
      </c>
      <c r="H109" s="2">
        <v>0.5</v>
      </c>
      <c r="I109" s="2">
        <v>359</v>
      </c>
      <c r="J109" s="2">
        <v>433</v>
      </c>
      <c r="K109" s="2">
        <v>-74</v>
      </c>
      <c r="L109" s="2">
        <v>-4.5999999999999996</v>
      </c>
      <c r="M109" s="2">
        <v>-0.3</v>
      </c>
      <c r="N109" s="2">
        <v>-4.9000000000000004</v>
      </c>
      <c r="O109" s="2">
        <v>0.2</v>
      </c>
      <c r="P109" s="2">
        <v>-5.0999999999999996</v>
      </c>
      <c r="Q109" s="2">
        <v>2011</v>
      </c>
    </row>
    <row r="110" spans="1:17" ht="45" x14ac:dyDescent="0.25">
      <c r="A110" t="str">
        <f t="shared" si="1"/>
        <v>2011KC</v>
      </c>
      <c r="B110" s="2">
        <v>109</v>
      </c>
      <c r="C110" s="3" t="s">
        <v>2795</v>
      </c>
      <c r="D110" s="3" t="s">
        <v>52</v>
      </c>
      <c r="E110" s="2">
        <v>7</v>
      </c>
      <c r="F110" s="2">
        <v>9</v>
      </c>
      <c r="G110" s="2">
        <v>0</v>
      </c>
      <c r="H110" s="2">
        <v>0.438</v>
      </c>
      <c r="I110" s="2">
        <v>212</v>
      </c>
      <c r="J110" s="2">
        <v>338</v>
      </c>
      <c r="K110" s="2">
        <v>-126</v>
      </c>
      <c r="L110" s="2">
        <v>-7.9</v>
      </c>
      <c r="M110" s="2">
        <v>-0.2</v>
      </c>
      <c r="N110" s="2">
        <v>-8.1</v>
      </c>
      <c r="O110" s="2">
        <v>-10.199999999999999</v>
      </c>
      <c r="P110" s="2">
        <v>2.1</v>
      </c>
      <c r="Q110" s="2">
        <v>2011</v>
      </c>
    </row>
    <row r="111" spans="1:17" ht="45" x14ac:dyDescent="0.25">
      <c r="A111" t="str">
        <f t="shared" si="1"/>
        <v>2010NE</v>
      </c>
      <c r="B111" s="2">
        <v>110</v>
      </c>
      <c r="C111" s="3" t="s">
        <v>2797</v>
      </c>
      <c r="D111" s="3" t="s">
        <v>35</v>
      </c>
      <c r="E111" s="2">
        <v>14</v>
      </c>
      <c r="F111" s="2">
        <v>2</v>
      </c>
      <c r="G111" s="2">
        <v>0</v>
      </c>
      <c r="H111" s="2">
        <v>0.875</v>
      </c>
      <c r="I111" s="2">
        <v>518</v>
      </c>
      <c r="J111" s="2">
        <v>313</v>
      </c>
      <c r="K111" s="2">
        <v>205</v>
      </c>
      <c r="L111" s="2">
        <v>12.8</v>
      </c>
      <c r="M111" s="2">
        <v>2.6</v>
      </c>
      <c r="N111" s="2">
        <v>15.4</v>
      </c>
      <c r="O111" s="2">
        <v>12.6</v>
      </c>
      <c r="P111" s="2">
        <v>2.8</v>
      </c>
      <c r="Q111" s="2">
        <v>2010</v>
      </c>
    </row>
    <row r="112" spans="1:17" ht="30" x14ac:dyDescent="0.25">
      <c r="A112" t="str">
        <f t="shared" si="1"/>
        <v>2010NYJ</v>
      </c>
      <c r="B112" s="2">
        <v>111</v>
      </c>
      <c r="C112" s="3" t="s">
        <v>2781</v>
      </c>
      <c r="D112" s="3" t="s">
        <v>43</v>
      </c>
      <c r="E112" s="2">
        <v>11</v>
      </c>
      <c r="F112" s="2">
        <v>5</v>
      </c>
      <c r="G112" s="2">
        <v>0</v>
      </c>
      <c r="H112" s="2">
        <v>0.68799999999999994</v>
      </c>
      <c r="I112" s="2">
        <v>367</v>
      </c>
      <c r="J112" s="2">
        <v>304</v>
      </c>
      <c r="K112" s="2">
        <v>63</v>
      </c>
      <c r="L112" s="2">
        <v>3.9</v>
      </c>
      <c r="M112" s="2">
        <v>2.5</v>
      </c>
      <c r="N112" s="2">
        <v>6.5</v>
      </c>
      <c r="O112" s="2">
        <v>2.2000000000000002</v>
      </c>
      <c r="P112" s="2">
        <v>4.2</v>
      </c>
      <c r="Q112" s="2">
        <v>2010</v>
      </c>
    </row>
    <row r="113" spans="1:17" ht="30" x14ac:dyDescent="0.25">
      <c r="A113" t="str">
        <f t="shared" si="1"/>
        <v>2010MIA</v>
      </c>
      <c r="B113" s="2">
        <v>112</v>
      </c>
      <c r="C113" s="3" t="s">
        <v>2794</v>
      </c>
      <c r="D113" s="3" t="s">
        <v>34</v>
      </c>
      <c r="E113" s="2">
        <v>7</v>
      </c>
      <c r="F113" s="2">
        <v>9</v>
      </c>
      <c r="G113" s="2">
        <v>0</v>
      </c>
      <c r="H113" s="2">
        <v>0.438</v>
      </c>
      <c r="I113" s="2">
        <v>273</v>
      </c>
      <c r="J113" s="2">
        <v>333</v>
      </c>
      <c r="K113" s="2">
        <v>-60</v>
      </c>
      <c r="L113" s="2">
        <v>-3.8</v>
      </c>
      <c r="M113" s="2">
        <v>4.0999999999999996</v>
      </c>
      <c r="N113" s="2">
        <v>0.3</v>
      </c>
      <c r="O113" s="2">
        <v>-2.8</v>
      </c>
      <c r="P113" s="2">
        <v>3.1</v>
      </c>
      <c r="Q113" s="2">
        <v>2010</v>
      </c>
    </row>
    <row r="114" spans="1:17" ht="30" x14ac:dyDescent="0.25">
      <c r="A114" t="str">
        <f t="shared" si="1"/>
        <v>2010BUF</v>
      </c>
      <c r="B114" s="2">
        <v>113</v>
      </c>
      <c r="C114" s="3" t="s">
        <v>2790</v>
      </c>
      <c r="D114" s="3" t="s">
        <v>11</v>
      </c>
      <c r="E114" s="2">
        <v>4</v>
      </c>
      <c r="F114" s="2">
        <v>12</v>
      </c>
      <c r="G114" s="2">
        <v>0</v>
      </c>
      <c r="H114" s="2">
        <v>0.25</v>
      </c>
      <c r="I114" s="2">
        <v>283</v>
      </c>
      <c r="J114" s="2">
        <v>425</v>
      </c>
      <c r="K114" s="2">
        <v>-142</v>
      </c>
      <c r="L114" s="2">
        <v>-8.9</v>
      </c>
      <c r="M114" s="2">
        <v>4.3</v>
      </c>
      <c r="N114" s="2">
        <v>-4.5999999999999996</v>
      </c>
      <c r="O114" s="2">
        <v>-1.5</v>
      </c>
      <c r="P114" s="2">
        <v>-3.1</v>
      </c>
      <c r="Q114" s="2">
        <v>2010</v>
      </c>
    </row>
    <row r="115" spans="1:17" ht="30" x14ac:dyDescent="0.25">
      <c r="A115" t="str">
        <f t="shared" si="1"/>
        <v>2010PIT</v>
      </c>
      <c r="B115" s="2">
        <v>114</v>
      </c>
      <c r="C115" s="3" t="s">
        <v>2796</v>
      </c>
      <c r="D115" s="3" t="s">
        <v>19</v>
      </c>
      <c r="E115" s="2">
        <v>12</v>
      </c>
      <c r="F115" s="2">
        <v>4</v>
      </c>
      <c r="G115" s="2">
        <v>0</v>
      </c>
      <c r="H115" s="2">
        <v>0.75</v>
      </c>
      <c r="I115" s="2">
        <v>375</v>
      </c>
      <c r="J115" s="2">
        <v>232</v>
      </c>
      <c r="K115" s="2">
        <v>143</v>
      </c>
      <c r="L115" s="2">
        <v>8.9</v>
      </c>
      <c r="M115" s="2">
        <v>1.3</v>
      </c>
      <c r="N115" s="2">
        <v>10.199999999999999</v>
      </c>
      <c r="O115" s="2">
        <v>2.5</v>
      </c>
      <c r="P115" s="2">
        <v>7.7</v>
      </c>
      <c r="Q115" s="2">
        <v>2010</v>
      </c>
    </row>
    <row r="116" spans="1:17" ht="30" x14ac:dyDescent="0.25">
      <c r="A116" t="str">
        <f t="shared" si="1"/>
        <v>2010BAL</v>
      </c>
      <c r="B116" s="2">
        <v>115</v>
      </c>
      <c r="C116" s="3" t="s">
        <v>2782</v>
      </c>
      <c r="D116" s="3" t="s">
        <v>16</v>
      </c>
      <c r="E116" s="2">
        <v>12</v>
      </c>
      <c r="F116" s="2">
        <v>4</v>
      </c>
      <c r="G116" s="2">
        <v>0</v>
      </c>
      <c r="H116" s="2">
        <v>0.75</v>
      </c>
      <c r="I116" s="2">
        <v>357</v>
      </c>
      <c r="J116" s="2">
        <v>270</v>
      </c>
      <c r="K116" s="2">
        <v>87</v>
      </c>
      <c r="L116" s="2">
        <v>5.4</v>
      </c>
      <c r="M116" s="2">
        <v>1</v>
      </c>
      <c r="N116" s="2">
        <v>6.4</v>
      </c>
      <c r="O116" s="2">
        <v>0.9</v>
      </c>
      <c r="P116" s="2">
        <v>5.5</v>
      </c>
      <c r="Q116" s="2">
        <v>2010</v>
      </c>
    </row>
    <row r="117" spans="1:17" ht="30" x14ac:dyDescent="0.25">
      <c r="A117" t="str">
        <f t="shared" si="1"/>
        <v>2010CLE</v>
      </c>
      <c r="B117" s="2">
        <v>116</v>
      </c>
      <c r="C117" s="3" t="s">
        <v>2784</v>
      </c>
      <c r="D117" s="3" t="s">
        <v>20</v>
      </c>
      <c r="E117" s="2">
        <v>5</v>
      </c>
      <c r="F117" s="2">
        <v>11</v>
      </c>
      <c r="G117" s="2">
        <v>0</v>
      </c>
      <c r="H117" s="2">
        <v>0.313</v>
      </c>
      <c r="I117" s="2">
        <v>271</v>
      </c>
      <c r="J117" s="2">
        <v>332</v>
      </c>
      <c r="K117" s="2">
        <v>-61</v>
      </c>
      <c r="L117" s="2">
        <v>-3.8</v>
      </c>
      <c r="M117" s="2">
        <v>2.2999999999999998</v>
      </c>
      <c r="N117" s="2">
        <v>-1.5</v>
      </c>
      <c r="O117" s="2">
        <v>-3.4</v>
      </c>
      <c r="P117" s="2">
        <v>2</v>
      </c>
      <c r="Q117" s="2">
        <v>2010</v>
      </c>
    </row>
    <row r="118" spans="1:17" ht="30" x14ac:dyDescent="0.25">
      <c r="A118" t="str">
        <f t="shared" si="1"/>
        <v>2010CIN</v>
      </c>
      <c r="B118" s="2">
        <v>117</v>
      </c>
      <c r="C118" s="3" t="s">
        <v>2783</v>
      </c>
      <c r="D118" s="3" t="s">
        <v>17</v>
      </c>
      <c r="E118" s="2">
        <v>4</v>
      </c>
      <c r="F118" s="2">
        <v>12</v>
      </c>
      <c r="G118" s="2">
        <v>0</v>
      </c>
      <c r="H118" s="2">
        <v>0.25</v>
      </c>
      <c r="I118" s="2">
        <v>322</v>
      </c>
      <c r="J118" s="2">
        <v>395</v>
      </c>
      <c r="K118" s="2">
        <v>-73</v>
      </c>
      <c r="L118" s="2">
        <v>-4.5999999999999996</v>
      </c>
      <c r="M118" s="2">
        <v>3.1</v>
      </c>
      <c r="N118" s="2">
        <v>-1.4</v>
      </c>
      <c r="O118" s="2">
        <v>0.4</v>
      </c>
      <c r="P118" s="2">
        <v>-1.9</v>
      </c>
      <c r="Q118" s="2">
        <v>2010</v>
      </c>
    </row>
    <row r="119" spans="1:17" ht="30" x14ac:dyDescent="0.25">
      <c r="A119" t="str">
        <f t="shared" si="1"/>
        <v>2010IND</v>
      </c>
      <c r="B119" s="2">
        <v>118</v>
      </c>
      <c r="C119" s="3" t="s">
        <v>2785</v>
      </c>
      <c r="D119" s="3" t="s">
        <v>26</v>
      </c>
      <c r="E119" s="2">
        <v>10</v>
      </c>
      <c r="F119" s="2">
        <v>6</v>
      </c>
      <c r="G119" s="2">
        <v>0</v>
      </c>
      <c r="H119" s="2">
        <v>0.625</v>
      </c>
      <c r="I119" s="2">
        <v>435</v>
      </c>
      <c r="J119" s="2">
        <v>388</v>
      </c>
      <c r="K119" s="2">
        <v>47</v>
      </c>
      <c r="L119" s="2">
        <v>2.9</v>
      </c>
      <c r="M119" s="2">
        <v>-0.1</v>
      </c>
      <c r="N119" s="2">
        <v>2.9</v>
      </c>
      <c r="O119" s="2">
        <v>3.7</v>
      </c>
      <c r="P119" s="2">
        <v>-0.9</v>
      </c>
      <c r="Q119" s="2">
        <v>2010</v>
      </c>
    </row>
    <row r="120" spans="1:17" ht="30" x14ac:dyDescent="0.25">
      <c r="A120" t="str">
        <f t="shared" si="1"/>
        <v>2010JAX</v>
      </c>
      <c r="B120" s="2">
        <v>119</v>
      </c>
      <c r="C120" s="3" t="s">
        <v>2792</v>
      </c>
      <c r="D120" s="3" t="s">
        <v>29</v>
      </c>
      <c r="E120" s="2">
        <v>8</v>
      </c>
      <c r="F120" s="2">
        <v>8</v>
      </c>
      <c r="G120" s="2">
        <v>0</v>
      </c>
      <c r="H120" s="2">
        <v>0.5</v>
      </c>
      <c r="I120" s="2">
        <v>353</v>
      </c>
      <c r="J120" s="2">
        <v>419</v>
      </c>
      <c r="K120" s="2">
        <v>-66</v>
      </c>
      <c r="L120" s="2">
        <v>-4.0999999999999996</v>
      </c>
      <c r="M120" s="2">
        <v>-0.4</v>
      </c>
      <c r="N120" s="2">
        <v>-4.5</v>
      </c>
      <c r="O120" s="2">
        <v>-1.2</v>
      </c>
      <c r="P120" s="2">
        <v>-3.3</v>
      </c>
      <c r="Q120" s="2">
        <v>2010</v>
      </c>
    </row>
    <row r="121" spans="1:17" ht="30" x14ac:dyDescent="0.25">
      <c r="A121" t="str">
        <f t="shared" si="1"/>
        <v>2010HOU</v>
      </c>
      <c r="B121" s="2">
        <v>120</v>
      </c>
      <c r="C121" s="3" t="s">
        <v>2786</v>
      </c>
      <c r="D121" s="3" t="s">
        <v>55</v>
      </c>
      <c r="E121" s="2">
        <v>6</v>
      </c>
      <c r="F121" s="2">
        <v>10</v>
      </c>
      <c r="G121" s="2">
        <v>0</v>
      </c>
      <c r="H121" s="2">
        <v>0.375</v>
      </c>
      <c r="I121" s="2">
        <v>390</v>
      </c>
      <c r="J121" s="2">
        <v>427</v>
      </c>
      <c r="K121" s="2">
        <v>-37</v>
      </c>
      <c r="L121" s="2">
        <v>-2.2999999999999998</v>
      </c>
      <c r="M121" s="2">
        <v>0.5</v>
      </c>
      <c r="N121" s="2">
        <v>-1.8</v>
      </c>
      <c r="O121" s="2">
        <v>1.8</v>
      </c>
      <c r="P121" s="2">
        <v>-3.7</v>
      </c>
      <c r="Q121" s="2">
        <v>2010</v>
      </c>
    </row>
    <row r="122" spans="1:17" ht="30" x14ac:dyDescent="0.25">
      <c r="A122" t="str">
        <f t="shared" si="1"/>
        <v>2010TEN</v>
      </c>
      <c r="B122" s="2">
        <v>121</v>
      </c>
      <c r="C122" s="3" t="s">
        <v>2791</v>
      </c>
      <c r="D122" s="3" t="s">
        <v>53</v>
      </c>
      <c r="E122" s="2">
        <v>6</v>
      </c>
      <c r="F122" s="2">
        <v>10</v>
      </c>
      <c r="G122" s="2">
        <v>0</v>
      </c>
      <c r="H122" s="2">
        <v>0.375</v>
      </c>
      <c r="I122" s="2">
        <v>356</v>
      </c>
      <c r="J122" s="2">
        <v>339</v>
      </c>
      <c r="K122" s="2">
        <v>17</v>
      </c>
      <c r="L122" s="2">
        <v>1.1000000000000001</v>
      </c>
      <c r="M122" s="2">
        <v>0</v>
      </c>
      <c r="N122" s="2">
        <v>1</v>
      </c>
      <c r="O122" s="2">
        <v>-0.9</v>
      </c>
      <c r="P122" s="2">
        <v>1.9</v>
      </c>
      <c r="Q122" s="2">
        <v>2010</v>
      </c>
    </row>
    <row r="123" spans="1:17" ht="45" x14ac:dyDescent="0.25">
      <c r="A123" t="str">
        <f t="shared" si="1"/>
        <v>2010KC</v>
      </c>
      <c r="B123" s="2">
        <v>122</v>
      </c>
      <c r="C123" s="3" t="s">
        <v>2795</v>
      </c>
      <c r="D123" s="3" t="s">
        <v>52</v>
      </c>
      <c r="E123" s="2">
        <v>10</v>
      </c>
      <c r="F123" s="2">
        <v>6</v>
      </c>
      <c r="G123" s="2">
        <v>0</v>
      </c>
      <c r="H123" s="2">
        <v>0.625</v>
      </c>
      <c r="I123" s="2">
        <v>366</v>
      </c>
      <c r="J123" s="2">
        <v>326</v>
      </c>
      <c r="K123" s="2">
        <v>40</v>
      </c>
      <c r="L123" s="2">
        <v>2.5</v>
      </c>
      <c r="M123" s="2">
        <v>-3.2</v>
      </c>
      <c r="N123" s="2">
        <v>-0.7</v>
      </c>
      <c r="O123" s="2">
        <v>-1.5</v>
      </c>
      <c r="P123" s="2">
        <v>0.8</v>
      </c>
      <c r="Q123" s="2">
        <v>2010</v>
      </c>
    </row>
    <row r="124" spans="1:17" ht="30" x14ac:dyDescent="0.25">
      <c r="A124" t="str">
        <f t="shared" si="1"/>
        <v>2010LAC</v>
      </c>
      <c r="B124" s="2">
        <v>123</v>
      </c>
      <c r="C124" s="3" t="s">
        <v>2793</v>
      </c>
      <c r="D124" s="3" t="s">
        <v>47</v>
      </c>
      <c r="E124" s="2">
        <v>9</v>
      </c>
      <c r="F124" s="2">
        <v>7</v>
      </c>
      <c r="G124" s="2">
        <v>0</v>
      </c>
      <c r="H124" s="2">
        <v>0.56299999999999994</v>
      </c>
      <c r="I124" s="2">
        <v>441</v>
      </c>
      <c r="J124" s="2">
        <v>322</v>
      </c>
      <c r="K124" s="2">
        <v>119</v>
      </c>
      <c r="L124" s="2">
        <v>7.4</v>
      </c>
      <c r="M124" s="2">
        <v>-2.6</v>
      </c>
      <c r="N124" s="2">
        <v>4.8</v>
      </c>
      <c r="O124" s="2">
        <v>3.2</v>
      </c>
      <c r="P124" s="2">
        <v>1.6</v>
      </c>
      <c r="Q124" s="2">
        <v>2010</v>
      </c>
    </row>
    <row r="125" spans="1:17" ht="30" x14ac:dyDescent="0.25">
      <c r="A125" t="str">
        <f t="shared" si="1"/>
        <v>2010LV</v>
      </c>
      <c r="B125" s="2">
        <v>124</v>
      </c>
      <c r="C125" s="3" t="s">
        <v>2788</v>
      </c>
      <c r="D125" s="3" t="s">
        <v>44</v>
      </c>
      <c r="E125" s="2">
        <v>8</v>
      </c>
      <c r="F125" s="2">
        <v>8</v>
      </c>
      <c r="G125" s="2">
        <v>0</v>
      </c>
      <c r="H125" s="2">
        <v>0.5</v>
      </c>
      <c r="I125" s="2">
        <v>410</v>
      </c>
      <c r="J125" s="2">
        <v>371</v>
      </c>
      <c r="K125" s="2">
        <v>39</v>
      </c>
      <c r="L125" s="2">
        <v>2.4</v>
      </c>
      <c r="M125" s="2">
        <v>-2.2999999999999998</v>
      </c>
      <c r="N125" s="2">
        <v>0.2</v>
      </c>
      <c r="O125" s="2">
        <v>2.2999999999999998</v>
      </c>
      <c r="P125" s="2">
        <v>-2.2000000000000002</v>
      </c>
      <c r="Q125" s="2">
        <v>2010</v>
      </c>
    </row>
    <row r="126" spans="1:17" ht="30" x14ac:dyDescent="0.25">
      <c r="A126" t="str">
        <f t="shared" si="1"/>
        <v>2010DEN</v>
      </c>
      <c r="B126" s="2">
        <v>125</v>
      </c>
      <c r="C126" s="3" t="s">
        <v>2789</v>
      </c>
      <c r="D126" s="3" t="s">
        <v>25</v>
      </c>
      <c r="E126" s="2">
        <v>4</v>
      </c>
      <c r="F126" s="2">
        <v>12</v>
      </c>
      <c r="G126" s="2">
        <v>0</v>
      </c>
      <c r="H126" s="2">
        <v>0.25</v>
      </c>
      <c r="I126" s="2">
        <v>344</v>
      </c>
      <c r="J126" s="2">
        <v>471</v>
      </c>
      <c r="K126" s="2">
        <v>-127</v>
      </c>
      <c r="L126" s="2">
        <v>-7.9</v>
      </c>
      <c r="M126" s="2">
        <v>-1</v>
      </c>
      <c r="N126" s="2">
        <v>-8.9</v>
      </c>
      <c r="O126" s="2">
        <v>-1.1000000000000001</v>
      </c>
      <c r="P126" s="2">
        <v>-7.8</v>
      </c>
      <c r="Q126" s="2">
        <v>2010</v>
      </c>
    </row>
    <row r="127" spans="1:17" ht="45" x14ac:dyDescent="0.25">
      <c r="A127" t="str">
        <f t="shared" si="1"/>
        <v>2009NE</v>
      </c>
      <c r="B127" s="2">
        <v>126</v>
      </c>
      <c r="C127" s="3" t="s">
        <v>2797</v>
      </c>
      <c r="D127" s="3" t="s">
        <v>35</v>
      </c>
      <c r="E127" s="2">
        <v>10</v>
      </c>
      <c r="F127" s="2">
        <v>6</v>
      </c>
      <c r="G127" s="2">
        <v>0</v>
      </c>
      <c r="H127" s="2">
        <v>0.625</v>
      </c>
      <c r="I127" s="2">
        <v>427</v>
      </c>
      <c r="J127" s="2">
        <v>285</v>
      </c>
      <c r="K127" s="2">
        <v>142</v>
      </c>
      <c r="L127" s="2">
        <v>8.9</v>
      </c>
      <c r="M127" s="2">
        <v>2.2999999999999998</v>
      </c>
      <c r="N127" s="2">
        <v>11.2</v>
      </c>
      <c r="O127" s="2">
        <v>6.7</v>
      </c>
      <c r="P127" s="2">
        <v>4.5</v>
      </c>
      <c r="Q127" s="2">
        <v>2009</v>
      </c>
    </row>
    <row r="128" spans="1:17" ht="30" x14ac:dyDescent="0.25">
      <c r="A128" t="str">
        <f t="shared" si="1"/>
        <v>2009NYJ</v>
      </c>
      <c r="B128" s="2">
        <v>127</v>
      </c>
      <c r="C128" s="3" t="s">
        <v>2781</v>
      </c>
      <c r="D128" s="3" t="s">
        <v>43</v>
      </c>
      <c r="E128" s="2">
        <v>9</v>
      </c>
      <c r="F128" s="2">
        <v>7</v>
      </c>
      <c r="G128" s="2">
        <v>0</v>
      </c>
      <c r="H128" s="2">
        <v>0.56299999999999994</v>
      </c>
      <c r="I128" s="2">
        <v>348</v>
      </c>
      <c r="J128" s="2">
        <v>236</v>
      </c>
      <c r="K128" s="2">
        <v>112</v>
      </c>
      <c r="L128" s="2">
        <v>7</v>
      </c>
      <c r="M128" s="2">
        <v>1.6</v>
      </c>
      <c r="N128" s="2">
        <v>8.6</v>
      </c>
      <c r="O128" s="2">
        <v>1.1000000000000001</v>
      </c>
      <c r="P128" s="2">
        <v>7.5</v>
      </c>
      <c r="Q128" s="2">
        <v>2009</v>
      </c>
    </row>
    <row r="129" spans="1:17" ht="30" x14ac:dyDescent="0.25">
      <c r="A129" t="str">
        <f t="shared" si="1"/>
        <v>2009MIA</v>
      </c>
      <c r="B129" s="2">
        <v>128</v>
      </c>
      <c r="C129" s="3" t="s">
        <v>2794</v>
      </c>
      <c r="D129" s="3" t="s">
        <v>34</v>
      </c>
      <c r="E129" s="2">
        <v>7</v>
      </c>
      <c r="F129" s="2">
        <v>9</v>
      </c>
      <c r="G129" s="2">
        <v>0</v>
      </c>
      <c r="H129" s="2">
        <v>0.438</v>
      </c>
      <c r="I129" s="2">
        <v>360</v>
      </c>
      <c r="J129" s="2">
        <v>390</v>
      </c>
      <c r="K129" s="2">
        <v>-30</v>
      </c>
      <c r="L129" s="2">
        <v>-1.9</v>
      </c>
      <c r="M129" s="2">
        <v>3.6</v>
      </c>
      <c r="N129" s="2">
        <v>1.7</v>
      </c>
      <c r="O129" s="2">
        <v>2.9</v>
      </c>
      <c r="P129" s="2">
        <v>-1.2</v>
      </c>
      <c r="Q129" s="2">
        <v>2009</v>
      </c>
    </row>
    <row r="130" spans="1:17" ht="30" x14ac:dyDescent="0.25">
      <c r="A130" t="str">
        <f t="shared" si="1"/>
        <v>2009BUF</v>
      </c>
      <c r="B130" s="2">
        <v>129</v>
      </c>
      <c r="C130" s="3" t="s">
        <v>2790</v>
      </c>
      <c r="D130" s="3" t="s">
        <v>11</v>
      </c>
      <c r="E130" s="2">
        <v>6</v>
      </c>
      <c r="F130" s="2">
        <v>10</v>
      </c>
      <c r="G130" s="2">
        <v>0</v>
      </c>
      <c r="H130" s="2">
        <v>0.375</v>
      </c>
      <c r="I130" s="2">
        <v>258</v>
      </c>
      <c r="J130" s="2">
        <v>326</v>
      </c>
      <c r="K130" s="2">
        <v>-68</v>
      </c>
      <c r="L130" s="2">
        <v>-4.3</v>
      </c>
      <c r="M130" s="2">
        <v>2.4</v>
      </c>
      <c r="N130" s="2">
        <v>-1.8</v>
      </c>
      <c r="O130" s="2">
        <v>-4.5</v>
      </c>
      <c r="P130" s="2">
        <v>2.7</v>
      </c>
      <c r="Q130" s="2">
        <v>2009</v>
      </c>
    </row>
    <row r="131" spans="1:17" ht="30" x14ac:dyDescent="0.25">
      <c r="A131" t="str">
        <f t="shared" ref="A131:A194" si="2">Q131&amp;D131</f>
        <v>2009CIN</v>
      </c>
      <c r="B131" s="2">
        <v>130</v>
      </c>
      <c r="C131" s="3" t="s">
        <v>2783</v>
      </c>
      <c r="D131" s="3" t="s">
        <v>17</v>
      </c>
      <c r="E131" s="2">
        <v>10</v>
      </c>
      <c r="F131" s="2">
        <v>6</v>
      </c>
      <c r="G131" s="2">
        <v>0</v>
      </c>
      <c r="H131" s="2">
        <v>0.625</v>
      </c>
      <c r="I131" s="2">
        <v>305</v>
      </c>
      <c r="J131" s="2">
        <v>291</v>
      </c>
      <c r="K131" s="2">
        <v>14</v>
      </c>
      <c r="L131" s="2">
        <v>0.9</v>
      </c>
      <c r="M131" s="2">
        <v>-0.2</v>
      </c>
      <c r="N131" s="2">
        <v>0.7</v>
      </c>
      <c r="O131" s="2">
        <v>-2.5</v>
      </c>
      <c r="P131" s="2">
        <v>3.2</v>
      </c>
      <c r="Q131" s="2">
        <v>2009</v>
      </c>
    </row>
    <row r="132" spans="1:17" ht="30" x14ac:dyDescent="0.25">
      <c r="A132" t="str">
        <f t="shared" si="2"/>
        <v>2009BAL</v>
      </c>
      <c r="B132" s="2">
        <v>131</v>
      </c>
      <c r="C132" s="3" t="s">
        <v>2782</v>
      </c>
      <c r="D132" s="3" t="s">
        <v>16</v>
      </c>
      <c r="E132" s="2">
        <v>9</v>
      </c>
      <c r="F132" s="2">
        <v>7</v>
      </c>
      <c r="G132" s="2">
        <v>0</v>
      </c>
      <c r="H132" s="2">
        <v>0.56299999999999994</v>
      </c>
      <c r="I132" s="2">
        <v>391</v>
      </c>
      <c r="J132" s="2">
        <v>261</v>
      </c>
      <c r="K132" s="2">
        <v>130</v>
      </c>
      <c r="L132" s="2">
        <v>8.1</v>
      </c>
      <c r="M132" s="2">
        <v>-0.7</v>
      </c>
      <c r="N132" s="2">
        <v>7.5</v>
      </c>
      <c r="O132" s="2">
        <v>2.6</v>
      </c>
      <c r="P132" s="2">
        <v>4.9000000000000004</v>
      </c>
      <c r="Q132" s="2">
        <v>2009</v>
      </c>
    </row>
    <row r="133" spans="1:17" ht="30" x14ac:dyDescent="0.25">
      <c r="A133" t="str">
        <f t="shared" si="2"/>
        <v>2009PIT</v>
      </c>
      <c r="B133" s="2">
        <v>132</v>
      </c>
      <c r="C133" s="3" t="s">
        <v>2796</v>
      </c>
      <c r="D133" s="3" t="s">
        <v>19</v>
      </c>
      <c r="E133" s="2">
        <v>9</v>
      </c>
      <c r="F133" s="2">
        <v>7</v>
      </c>
      <c r="G133" s="2">
        <v>0</v>
      </c>
      <c r="H133" s="2">
        <v>0.56299999999999994</v>
      </c>
      <c r="I133" s="2">
        <v>368</v>
      </c>
      <c r="J133" s="2">
        <v>324</v>
      </c>
      <c r="K133" s="2">
        <v>44</v>
      </c>
      <c r="L133" s="2">
        <v>2.8</v>
      </c>
      <c r="M133" s="2">
        <v>-1.1000000000000001</v>
      </c>
      <c r="N133" s="2">
        <v>1.7</v>
      </c>
      <c r="O133" s="2">
        <v>1</v>
      </c>
      <c r="P133" s="2">
        <v>0.7</v>
      </c>
      <c r="Q133" s="2">
        <v>2009</v>
      </c>
    </row>
    <row r="134" spans="1:17" ht="30" x14ac:dyDescent="0.25">
      <c r="A134" t="str">
        <f t="shared" si="2"/>
        <v>2009CLE</v>
      </c>
      <c r="B134" s="2">
        <v>133</v>
      </c>
      <c r="C134" s="3" t="s">
        <v>2784</v>
      </c>
      <c r="D134" s="3" t="s">
        <v>20</v>
      </c>
      <c r="E134" s="2">
        <v>5</v>
      </c>
      <c r="F134" s="2">
        <v>11</v>
      </c>
      <c r="G134" s="2">
        <v>0</v>
      </c>
      <c r="H134" s="2">
        <v>0.313</v>
      </c>
      <c r="I134" s="2">
        <v>245</v>
      </c>
      <c r="J134" s="2">
        <v>375</v>
      </c>
      <c r="K134" s="2">
        <v>-130</v>
      </c>
      <c r="L134" s="2">
        <v>-8.1</v>
      </c>
      <c r="M134" s="2">
        <v>-0.3</v>
      </c>
      <c r="N134" s="2">
        <v>-8.4</v>
      </c>
      <c r="O134" s="2">
        <v>-6</v>
      </c>
      <c r="P134" s="2">
        <v>-2.4</v>
      </c>
      <c r="Q134" s="2">
        <v>2009</v>
      </c>
    </row>
    <row r="135" spans="1:17" ht="30" x14ac:dyDescent="0.25">
      <c r="A135" t="str">
        <f t="shared" si="2"/>
        <v>2009IND</v>
      </c>
      <c r="B135" s="2">
        <v>134</v>
      </c>
      <c r="C135" s="3" t="s">
        <v>2785</v>
      </c>
      <c r="D135" s="3" t="s">
        <v>26</v>
      </c>
      <c r="E135" s="2">
        <v>14</v>
      </c>
      <c r="F135" s="2">
        <v>2</v>
      </c>
      <c r="G135" s="2">
        <v>0</v>
      </c>
      <c r="H135" s="2">
        <v>0.875</v>
      </c>
      <c r="I135" s="2">
        <v>416</v>
      </c>
      <c r="J135" s="2">
        <v>307</v>
      </c>
      <c r="K135" s="2">
        <v>109</v>
      </c>
      <c r="L135" s="2">
        <v>6.8</v>
      </c>
      <c r="M135" s="2">
        <v>-0.9</v>
      </c>
      <c r="N135" s="2">
        <v>5.9</v>
      </c>
      <c r="O135" s="2">
        <v>4.4000000000000004</v>
      </c>
      <c r="P135" s="2">
        <v>1.5</v>
      </c>
      <c r="Q135" s="2">
        <v>2009</v>
      </c>
    </row>
    <row r="136" spans="1:17" ht="30" x14ac:dyDescent="0.25">
      <c r="A136" t="str">
        <f t="shared" si="2"/>
        <v>2009HOU</v>
      </c>
      <c r="B136" s="2">
        <v>135</v>
      </c>
      <c r="C136" s="3" t="s">
        <v>2786</v>
      </c>
      <c r="D136" s="3" t="s">
        <v>55</v>
      </c>
      <c r="E136" s="2">
        <v>9</v>
      </c>
      <c r="F136" s="2">
        <v>7</v>
      </c>
      <c r="G136" s="2">
        <v>0</v>
      </c>
      <c r="H136" s="2">
        <v>0.56299999999999994</v>
      </c>
      <c r="I136" s="2">
        <v>388</v>
      </c>
      <c r="J136" s="2">
        <v>333</v>
      </c>
      <c r="K136" s="2">
        <v>55</v>
      </c>
      <c r="L136" s="2">
        <v>3.4</v>
      </c>
      <c r="M136" s="2">
        <v>-1.5</v>
      </c>
      <c r="N136" s="2">
        <v>2</v>
      </c>
      <c r="O136" s="2">
        <v>2.7</v>
      </c>
      <c r="P136" s="2">
        <v>-0.7</v>
      </c>
      <c r="Q136" s="2">
        <v>2009</v>
      </c>
    </row>
    <row r="137" spans="1:17" ht="30" x14ac:dyDescent="0.25">
      <c r="A137" t="str">
        <f t="shared" si="2"/>
        <v>2009TEN</v>
      </c>
      <c r="B137" s="2">
        <v>136</v>
      </c>
      <c r="C137" s="3" t="s">
        <v>2791</v>
      </c>
      <c r="D137" s="3" t="s">
        <v>53</v>
      </c>
      <c r="E137" s="2">
        <v>8</v>
      </c>
      <c r="F137" s="2">
        <v>8</v>
      </c>
      <c r="G137" s="2">
        <v>0</v>
      </c>
      <c r="H137" s="2">
        <v>0.5</v>
      </c>
      <c r="I137" s="2">
        <v>354</v>
      </c>
      <c r="J137" s="2">
        <v>402</v>
      </c>
      <c r="K137" s="2">
        <v>-48</v>
      </c>
      <c r="L137" s="2">
        <v>-3</v>
      </c>
      <c r="M137" s="2">
        <v>0.2</v>
      </c>
      <c r="N137" s="2">
        <v>-2.8</v>
      </c>
      <c r="O137" s="2">
        <v>0.9</v>
      </c>
      <c r="P137" s="2">
        <v>-3.6</v>
      </c>
      <c r="Q137" s="2">
        <v>2009</v>
      </c>
    </row>
    <row r="138" spans="1:17" ht="30" x14ac:dyDescent="0.25">
      <c r="A138" t="str">
        <f t="shared" si="2"/>
        <v>2009JAX</v>
      </c>
      <c r="B138" s="2">
        <v>137</v>
      </c>
      <c r="C138" s="3" t="s">
        <v>2792</v>
      </c>
      <c r="D138" s="3" t="s">
        <v>29</v>
      </c>
      <c r="E138" s="2">
        <v>7</v>
      </c>
      <c r="F138" s="2">
        <v>9</v>
      </c>
      <c r="G138" s="2">
        <v>0</v>
      </c>
      <c r="H138" s="2">
        <v>0.438</v>
      </c>
      <c r="I138" s="2">
        <v>290</v>
      </c>
      <c r="J138" s="2">
        <v>380</v>
      </c>
      <c r="K138" s="2">
        <v>-90</v>
      </c>
      <c r="L138" s="2">
        <v>-5.6</v>
      </c>
      <c r="M138" s="2">
        <v>-0.9</v>
      </c>
      <c r="N138" s="2">
        <v>-6.5</v>
      </c>
      <c r="O138" s="2">
        <v>-3.8</v>
      </c>
      <c r="P138" s="2">
        <v>-2.6</v>
      </c>
      <c r="Q138" s="2">
        <v>2009</v>
      </c>
    </row>
    <row r="139" spans="1:17" ht="30" x14ac:dyDescent="0.25">
      <c r="A139" t="str">
        <f t="shared" si="2"/>
        <v>2009LAC</v>
      </c>
      <c r="B139" s="2">
        <v>138</v>
      </c>
      <c r="C139" s="3" t="s">
        <v>2793</v>
      </c>
      <c r="D139" s="3" t="s">
        <v>47</v>
      </c>
      <c r="E139" s="2">
        <v>13</v>
      </c>
      <c r="F139" s="2">
        <v>3</v>
      </c>
      <c r="G139" s="2">
        <v>0</v>
      </c>
      <c r="H139" s="2">
        <v>0.81299999999999994</v>
      </c>
      <c r="I139" s="2">
        <v>454</v>
      </c>
      <c r="J139" s="2">
        <v>320</v>
      </c>
      <c r="K139" s="2">
        <v>134</v>
      </c>
      <c r="L139" s="2">
        <v>8.4</v>
      </c>
      <c r="M139" s="2">
        <v>-1.7</v>
      </c>
      <c r="N139" s="2">
        <v>6.6</v>
      </c>
      <c r="O139" s="2">
        <v>6.4</v>
      </c>
      <c r="P139" s="2">
        <v>0.2</v>
      </c>
      <c r="Q139" s="2">
        <v>2009</v>
      </c>
    </row>
    <row r="140" spans="1:17" ht="30" x14ac:dyDescent="0.25">
      <c r="A140" t="str">
        <f t="shared" si="2"/>
        <v>2009DEN</v>
      </c>
      <c r="B140" s="2">
        <v>139</v>
      </c>
      <c r="C140" s="3" t="s">
        <v>2789</v>
      </c>
      <c r="D140" s="3" t="s">
        <v>25</v>
      </c>
      <c r="E140" s="2">
        <v>8</v>
      </c>
      <c r="F140" s="2">
        <v>8</v>
      </c>
      <c r="G140" s="2">
        <v>0</v>
      </c>
      <c r="H140" s="2">
        <v>0.5</v>
      </c>
      <c r="I140" s="2">
        <v>326</v>
      </c>
      <c r="J140" s="2">
        <v>324</v>
      </c>
      <c r="K140" s="2">
        <v>2</v>
      </c>
      <c r="L140" s="2">
        <v>0.1</v>
      </c>
      <c r="M140" s="2">
        <v>0.2</v>
      </c>
      <c r="N140" s="2">
        <v>0.3</v>
      </c>
      <c r="O140" s="2">
        <v>-1</v>
      </c>
      <c r="P140" s="2">
        <v>1.3</v>
      </c>
      <c r="Q140" s="2">
        <v>2009</v>
      </c>
    </row>
    <row r="141" spans="1:17" ht="30" x14ac:dyDescent="0.25">
      <c r="A141" t="str">
        <f t="shared" si="2"/>
        <v>2009LV</v>
      </c>
      <c r="B141" s="2">
        <v>140</v>
      </c>
      <c r="C141" s="3" t="s">
        <v>2788</v>
      </c>
      <c r="D141" s="3" t="s">
        <v>44</v>
      </c>
      <c r="E141" s="2">
        <v>5</v>
      </c>
      <c r="F141" s="2">
        <v>11</v>
      </c>
      <c r="G141" s="2">
        <v>0</v>
      </c>
      <c r="H141" s="2">
        <v>0.313</v>
      </c>
      <c r="I141" s="2">
        <v>197</v>
      </c>
      <c r="J141" s="2">
        <v>379</v>
      </c>
      <c r="K141" s="2">
        <v>-182</v>
      </c>
      <c r="L141" s="2">
        <v>-11.4</v>
      </c>
      <c r="M141" s="2">
        <v>1.1000000000000001</v>
      </c>
      <c r="N141" s="2">
        <v>-10.3</v>
      </c>
      <c r="O141" s="2">
        <v>-8.6999999999999993</v>
      </c>
      <c r="P141" s="2">
        <v>-1.6</v>
      </c>
      <c r="Q141" s="2">
        <v>2009</v>
      </c>
    </row>
    <row r="142" spans="1:17" ht="45" x14ac:dyDescent="0.25">
      <c r="A142" t="str">
        <f t="shared" si="2"/>
        <v>2009KC</v>
      </c>
      <c r="B142" s="2">
        <v>141</v>
      </c>
      <c r="C142" s="3" t="s">
        <v>2795</v>
      </c>
      <c r="D142" s="3" t="s">
        <v>52</v>
      </c>
      <c r="E142" s="2">
        <v>4</v>
      </c>
      <c r="F142" s="2">
        <v>12</v>
      </c>
      <c r="G142" s="2">
        <v>0</v>
      </c>
      <c r="H142" s="2">
        <v>0.25</v>
      </c>
      <c r="I142" s="2">
        <v>294</v>
      </c>
      <c r="J142" s="2">
        <v>424</v>
      </c>
      <c r="K142" s="2">
        <v>-130</v>
      </c>
      <c r="L142" s="2">
        <v>-8.1</v>
      </c>
      <c r="M142" s="2">
        <v>-0.3</v>
      </c>
      <c r="N142" s="2">
        <v>-8.4</v>
      </c>
      <c r="O142" s="2">
        <v>-2.5</v>
      </c>
      <c r="P142" s="2">
        <v>-5.9</v>
      </c>
      <c r="Q142" s="2">
        <v>2009</v>
      </c>
    </row>
    <row r="143" spans="1:17" ht="30" x14ac:dyDescent="0.25">
      <c r="A143" t="str">
        <f t="shared" si="2"/>
        <v>2008MIA</v>
      </c>
      <c r="B143" s="2">
        <v>142</v>
      </c>
      <c r="C143" s="3" t="s">
        <v>2794</v>
      </c>
      <c r="D143" s="3" t="s">
        <v>34</v>
      </c>
      <c r="E143" s="2">
        <v>11</v>
      </c>
      <c r="F143" s="2">
        <v>5</v>
      </c>
      <c r="G143" s="2">
        <v>0</v>
      </c>
      <c r="H143" s="2">
        <v>0.68799999999999994</v>
      </c>
      <c r="I143" s="2">
        <v>345</v>
      </c>
      <c r="J143" s="2">
        <v>317</v>
      </c>
      <c r="K143" s="2">
        <v>28</v>
      </c>
      <c r="L143" s="2">
        <v>1.8</v>
      </c>
      <c r="M143" s="2">
        <v>-2.2999999999999998</v>
      </c>
      <c r="N143" s="2">
        <v>-0.5</v>
      </c>
      <c r="O143" s="2">
        <v>-2.4</v>
      </c>
      <c r="P143" s="2">
        <v>1.8</v>
      </c>
      <c r="Q143" s="2">
        <v>2008</v>
      </c>
    </row>
    <row r="144" spans="1:17" ht="45" x14ac:dyDescent="0.25">
      <c r="A144" t="str">
        <f t="shared" si="2"/>
        <v>2008NE</v>
      </c>
      <c r="B144" s="2">
        <v>143</v>
      </c>
      <c r="C144" s="3" t="s">
        <v>2797</v>
      </c>
      <c r="D144" s="3" t="s">
        <v>35</v>
      </c>
      <c r="E144" s="2">
        <v>11</v>
      </c>
      <c r="F144" s="2">
        <v>5</v>
      </c>
      <c r="G144" s="2">
        <v>0</v>
      </c>
      <c r="H144" s="2">
        <v>0.68799999999999994</v>
      </c>
      <c r="I144" s="2">
        <v>410</v>
      </c>
      <c r="J144" s="2">
        <v>309</v>
      </c>
      <c r="K144" s="2">
        <v>101</v>
      </c>
      <c r="L144" s="2">
        <v>6.3</v>
      </c>
      <c r="M144" s="2">
        <v>-2.4</v>
      </c>
      <c r="N144" s="2">
        <v>3.9</v>
      </c>
      <c r="O144" s="2">
        <v>2.2999999999999998</v>
      </c>
      <c r="P144" s="2">
        <v>1.6</v>
      </c>
      <c r="Q144" s="2">
        <v>2008</v>
      </c>
    </row>
    <row r="145" spans="1:17" ht="30" x14ac:dyDescent="0.25">
      <c r="A145" t="str">
        <f t="shared" si="2"/>
        <v>2008NYJ</v>
      </c>
      <c r="B145" s="2">
        <v>144</v>
      </c>
      <c r="C145" s="3" t="s">
        <v>2781</v>
      </c>
      <c r="D145" s="3" t="s">
        <v>43</v>
      </c>
      <c r="E145" s="2">
        <v>9</v>
      </c>
      <c r="F145" s="2">
        <v>7</v>
      </c>
      <c r="G145" s="2">
        <v>0</v>
      </c>
      <c r="H145" s="2">
        <v>0.56299999999999994</v>
      </c>
      <c r="I145" s="2">
        <v>405</v>
      </c>
      <c r="J145" s="2">
        <v>356</v>
      </c>
      <c r="K145" s="2">
        <v>49</v>
      </c>
      <c r="L145" s="2">
        <v>3.1</v>
      </c>
      <c r="M145" s="2">
        <v>-2.8</v>
      </c>
      <c r="N145" s="2">
        <v>0.2</v>
      </c>
      <c r="O145" s="2">
        <v>2.2000000000000002</v>
      </c>
      <c r="P145" s="2">
        <v>-1.9</v>
      </c>
      <c r="Q145" s="2">
        <v>2008</v>
      </c>
    </row>
    <row r="146" spans="1:17" ht="30" x14ac:dyDescent="0.25">
      <c r="A146" t="str">
        <f t="shared" si="2"/>
        <v>2008BUF</v>
      </c>
      <c r="B146" s="2">
        <v>145</v>
      </c>
      <c r="C146" s="3" t="s">
        <v>2790</v>
      </c>
      <c r="D146" s="3" t="s">
        <v>11</v>
      </c>
      <c r="E146" s="2">
        <v>7</v>
      </c>
      <c r="F146" s="2">
        <v>9</v>
      </c>
      <c r="G146" s="2">
        <v>0</v>
      </c>
      <c r="H146" s="2">
        <v>0.438</v>
      </c>
      <c r="I146" s="2">
        <v>336</v>
      </c>
      <c r="J146" s="2">
        <v>342</v>
      </c>
      <c r="K146" s="2">
        <v>-6</v>
      </c>
      <c r="L146" s="2">
        <v>-0.4</v>
      </c>
      <c r="M146" s="2">
        <v>-3</v>
      </c>
      <c r="N146" s="2">
        <v>-3.3</v>
      </c>
      <c r="O146" s="2">
        <v>-2.8</v>
      </c>
      <c r="P146" s="2">
        <v>-0.6</v>
      </c>
      <c r="Q146" s="2">
        <v>2008</v>
      </c>
    </row>
    <row r="147" spans="1:17" ht="30" x14ac:dyDescent="0.25">
      <c r="A147" t="str">
        <f t="shared" si="2"/>
        <v>2008PIT</v>
      </c>
      <c r="B147" s="2">
        <v>146</v>
      </c>
      <c r="C147" s="3" t="s">
        <v>2796</v>
      </c>
      <c r="D147" s="3" t="s">
        <v>19</v>
      </c>
      <c r="E147" s="2">
        <v>12</v>
      </c>
      <c r="F147" s="2">
        <v>4</v>
      </c>
      <c r="G147" s="2">
        <v>0</v>
      </c>
      <c r="H147" s="2">
        <v>0.75</v>
      </c>
      <c r="I147" s="2">
        <v>347</v>
      </c>
      <c r="J147" s="2">
        <v>223</v>
      </c>
      <c r="K147" s="2">
        <v>124</v>
      </c>
      <c r="L147" s="2">
        <v>7.8</v>
      </c>
      <c r="M147" s="2">
        <v>2</v>
      </c>
      <c r="N147" s="2">
        <v>9.8000000000000007</v>
      </c>
      <c r="O147" s="2">
        <v>1.6</v>
      </c>
      <c r="P147" s="2">
        <v>8.1999999999999993</v>
      </c>
      <c r="Q147" s="2">
        <v>2008</v>
      </c>
    </row>
    <row r="148" spans="1:17" ht="30" x14ac:dyDescent="0.25">
      <c r="A148" t="str">
        <f t="shared" si="2"/>
        <v>2008BAL</v>
      </c>
      <c r="B148" s="2">
        <v>147</v>
      </c>
      <c r="C148" s="3" t="s">
        <v>2782</v>
      </c>
      <c r="D148" s="3" t="s">
        <v>16</v>
      </c>
      <c r="E148" s="2">
        <v>11</v>
      </c>
      <c r="F148" s="2">
        <v>5</v>
      </c>
      <c r="G148" s="2">
        <v>0</v>
      </c>
      <c r="H148" s="2">
        <v>0.68799999999999994</v>
      </c>
      <c r="I148" s="2">
        <v>385</v>
      </c>
      <c r="J148" s="2">
        <v>244</v>
      </c>
      <c r="K148" s="2">
        <v>141</v>
      </c>
      <c r="L148" s="2">
        <v>8.8000000000000007</v>
      </c>
      <c r="M148" s="2">
        <v>1</v>
      </c>
      <c r="N148" s="2">
        <v>9.8000000000000007</v>
      </c>
      <c r="O148" s="2">
        <v>4.2</v>
      </c>
      <c r="P148" s="2">
        <v>5.6</v>
      </c>
      <c r="Q148" s="2">
        <v>2008</v>
      </c>
    </row>
    <row r="149" spans="1:17" ht="30" x14ac:dyDescent="0.25">
      <c r="A149" t="str">
        <f t="shared" si="2"/>
        <v>2008CIN</v>
      </c>
      <c r="B149" s="2">
        <v>148</v>
      </c>
      <c r="C149" s="3" t="s">
        <v>2783</v>
      </c>
      <c r="D149" s="3" t="s">
        <v>17</v>
      </c>
      <c r="E149" s="2">
        <v>4</v>
      </c>
      <c r="F149" s="2">
        <v>11</v>
      </c>
      <c r="G149" s="2">
        <v>1</v>
      </c>
      <c r="H149" s="2">
        <v>0.28100000000000003</v>
      </c>
      <c r="I149" s="2">
        <v>204</v>
      </c>
      <c r="J149" s="2">
        <v>364</v>
      </c>
      <c r="K149" s="2">
        <v>-160</v>
      </c>
      <c r="L149" s="2">
        <v>-10</v>
      </c>
      <c r="M149" s="2">
        <v>3</v>
      </c>
      <c r="N149" s="2">
        <v>-7</v>
      </c>
      <c r="O149" s="2">
        <v>-6.9</v>
      </c>
      <c r="P149" s="2">
        <v>-0.1</v>
      </c>
      <c r="Q149" s="2">
        <v>2008</v>
      </c>
    </row>
    <row r="150" spans="1:17" ht="30" x14ac:dyDescent="0.25">
      <c r="A150" t="str">
        <f t="shared" si="2"/>
        <v>2008CLE</v>
      </c>
      <c r="B150" s="2">
        <v>149</v>
      </c>
      <c r="C150" s="3" t="s">
        <v>2784</v>
      </c>
      <c r="D150" s="3" t="s">
        <v>20</v>
      </c>
      <c r="E150" s="2">
        <v>4</v>
      </c>
      <c r="F150" s="2">
        <v>12</v>
      </c>
      <c r="G150" s="2">
        <v>0</v>
      </c>
      <c r="H150" s="2">
        <v>0.25</v>
      </c>
      <c r="I150" s="2">
        <v>232</v>
      </c>
      <c r="J150" s="2">
        <v>350</v>
      </c>
      <c r="K150" s="2">
        <v>-118</v>
      </c>
      <c r="L150" s="2">
        <v>-7.4</v>
      </c>
      <c r="M150" s="2">
        <v>2.7</v>
      </c>
      <c r="N150" s="2">
        <v>-4.5999999999999996</v>
      </c>
      <c r="O150" s="2">
        <v>-5.2</v>
      </c>
      <c r="P150" s="2">
        <v>0.6</v>
      </c>
      <c r="Q150" s="2">
        <v>2008</v>
      </c>
    </row>
    <row r="151" spans="1:17" ht="30" x14ac:dyDescent="0.25">
      <c r="A151" t="str">
        <f t="shared" si="2"/>
        <v>2008TEN</v>
      </c>
      <c r="B151" s="2">
        <v>150</v>
      </c>
      <c r="C151" s="3" t="s">
        <v>2791</v>
      </c>
      <c r="D151" s="3" t="s">
        <v>53</v>
      </c>
      <c r="E151" s="2">
        <v>13</v>
      </c>
      <c r="F151" s="2">
        <v>3</v>
      </c>
      <c r="G151" s="2">
        <v>0</v>
      </c>
      <c r="H151" s="2">
        <v>0.81299999999999994</v>
      </c>
      <c r="I151" s="2">
        <v>375</v>
      </c>
      <c r="J151" s="2">
        <v>234</v>
      </c>
      <c r="K151" s="2">
        <v>141</v>
      </c>
      <c r="L151" s="2">
        <v>8.8000000000000007</v>
      </c>
      <c r="M151" s="2">
        <v>0.1</v>
      </c>
      <c r="N151" s="2">
        <v>8.9</v>
      </c>
      <c r="O151" s="2">
        <v>1.5</v>
      </c>
      <c r="P151" s="2">
        <v>7.5</v>
      </c>
      <c r="Q151" s="2">
        <v>2008</v>
      </c>
    </row>
    <row r="152" spans="1:17" ht="30" x14ac:dyDescent="0.25">
      <c r="A152" t="str">
        <f t="shared" si="2"/>
        <v>2008IND</v>
      </c>
      <c r="B152" s="2">
        <v>151</v>
      </c>
      <c r="C152" s="3" t="s">
        <v>2785</v>
      </c>
      <c r="D152" s="3" t="s">
        <v>26</v>
      </c>
      <c r="E152" s="2">
        <v>12</v>
      </c>
      <c r="F152" s="2">
        <v>4</v>
      </c>
      <c r="G152" s="2">
        <v>0</v>
      </c>
      <c r="H152" s="2">
        <v>0.75</v>
      </c>
      <c r="I152" s="2">
        <v>377</v>
      </c>
      <c r="J152" s="2">
        <v>298</v>
      </c>
      <c r="K152" s="2">
        <v>79</v>
      </c>
      <c r="L152" s="2">
        <v>4.9000000000000004</v>
      </c>
      <c r="M152" s="2">
        <v>1.6</v>
      </c>
      <c r="N152" s="2">
        <v>6.5</v>
      </c>
      <c r="O152" s="2">
        <v>2.6</v>
      </c>
      <c r="P152" s="2">
        <v>3.9</v>
      </c>
      <c r="Q152" s="2">
        <v>2008</v>
      </c>
    </row>
    <row r="153" spans="1:17" ht="30" x14ac:dyDescent="0.25">
      <c r="A153" t="str">
        <f t="shared" si="2"/>
        <v>2008HOU</v>
      </c>
      <c r="B153" s="2">
        <v>152</v>
      </c>
      <c r="C153" s="3" t="s">
        <v>2786</v>
      </c>
      <c r="D153" s="3" t="s">
        <v>55</v>
      </c>
      <c r="E153" s="2">
        <v>8</v>
      </c>
      <c r="F153" s="2">
        <v>8</v>
      </c>
      <c r="G153" s="2">
        <v>0</v>
      </c>
      <c r="H153" s="2">
        <v>0.5</v>
      </c>
      <c r="I153" s="2">
        <v>366</v>
      </c>
      <c r="J153" s="2">
        <v>394</v>
      </c>
      <c r="K153" s="2">
        <v>-28</v>
      </c>
      <c r="L153" s="2">
        <v>-1.8</v>
      </c>
      <c r="M153" s="2">
        <v>1.4</v>
      </c>
      <c r="N153" s="2">
        <v>-0.4</v>
      </c>
      <c r="O153" s="2">
        <v>2.8</v>
      </c>
      <c r="P153" s="2">
        <v>-3.2</v>
      </c>
      <c r="Q153" s="2">
        <v>2008</v>
      </c>
    </row>
    <row r="154" spans="1:17" ht="30" x14ac:dyDescent="0.25">
      <c r="A154" t="str">
        <f t="shared" si="2"/>
        <v>2008JAX</v>
      </c>
      <c r="B154" s="2">
        <v>153</v>
      </c>
      <c r="C154" s="3" t="s">
        <v>2792</v>
      </c>
      <c r="D154" s="3" t="s">
        <v>29</v>
      </c>
      <c r="E154" s="2">
        <v>5</v>
      </c>
      <c r="F154" s="2">
        <v>11</v>
      </c>
      <c r="G154" s="2">
        <v>0</v>
      </c>
      <c r="H154" s="2">
        <v>0.313</v>
      </c>
      <c r="I154" s="2">
        <v>302</v>
      </c>
      <c r="J154" s="2">
        <v>367</v>
      </c>
      <c r="K154" s="2">
        <v>-65</v>
      </c>
      <c r="L154" s="2">
        <v>-4.0999999999999996</v>
      </c>
      <c r="M154" s="2">
        <v>1.6</v>
      </c>
      <c r="N154" s="2">
        <v>-2.5</v>
      </c>
      <c r="O154" s="2">
        <v>-2.1</v>
      </c>
      <c r="P154" s="2">
        <v>-0.4</v>
      </c>
      <c r="Q154" s="2">
        <v>2008</v>
      </c>
    </row>
    <row r="155" spans="1:17" ht="30" x14ac:dyDescent="0.25">
      <c r="A155" t="str">
        <f t="shared" si="2"/>
        <v>2008LAC</v>
      </c>
      <c r="B155" s="2">
        <v>154</v>
      </c>
      <c r="C155" s="3" t="s">
        <v>2793</v>
      </c>
      <c r="D155" s="3" t="s">
        <v>47</v>
      </c>
      <c r="E155" s="2">
        <v>8</v>
      </c>
      <c r="F155" s="2">
        <v>8</v>
      </c>
      <c r="G155" s="2">
        <v>0</v>
      </c>
      <c r="H155" s="2">
        <v>0.5</v>
      </c>
      <c r="I155" s="2">
        <v>439</v>
      </c>
      <c r="J155" s="2">
        <v>347</v>
      </c>
      <c r="K155" s="2">
        <v>92</v>
      </c>
      <c r="L155" s="2">
        <v>5.8</v>
      </c>
      <c r="M155" s="2">
        <v>-0.8</v>
      </c>
      <c r="N155" s="2">
        <v>5</v>
      </c>
      <c r="O155" s="2">
        <v>5</v>
      </c>
      <c r="P155" s="2">
        <v>0</v>
      </c>
      <c r="Q155" s="2">
        <v>2008</v>
      </c>
    </row>
    <row r="156" spans="1:17" ht="30" x14ac:dyDescent="0.25">
      <c r="A156" t="str">
        <f t="shared" si="2"/>
        <v>2008DEN</v>
      </c>
      <c r="B156" s="2">
        <v>155</v>
      </c>
      <c r="C156" s="3" t="s">
        <v>2789</v>
      </c>
      <c r="D156" s="3" t="s">
        <v>25</v>
      </c>
      <c r="E156" s="2">
        <v>8</v>
      </c>
      <c r="F156" s="2">
        <v>8</v>
      </c>
      <c r="G156" s="2">
        <v>0</v>
      </c>
      <c r="H156" s="2">
        <v>0.5</v>
      </c>
      <c r="I156" s="2">
        <v>370</v>
      </c>
      <c r="J156" s="2">
        <v>448</v>
      </c>
      <c r="K156" s="2">
        <v>-78</v>
      </c>
      <c r="L156" s="2">
        <v>-4.9000000000000004</v>
      </c>
      <c r="M156" s="2">
        <v>-0.9</v>
      </c>
      <c r="N156" s="2">
        <v>-5.8</v>
      </c>
      <c r="O156" s="2">
        <v>0.7</v>
      </c>
      <c r="P156" s="2">
        <v>-6.5</v>
      </c>
      <c r="Q156" s="2">
        <v>2008</v>
      </c>
    </row>
    <row r="157" spans="1:17" ht="30" x14ac:dyDescent="0.25">
      <c r="A157" t="str">
        <f t="shared" si="2"/>
        <v>2008LV</v>
      </c>
      <c r="B157" s="2">
        <v>156</v>
      </c>
      <c r="C157" s="3" t="s">
        <v>2788</v>
      </c>
      <c r="D157" s="3" t="s">
        <v>44</v>
      </c>
      <c r="E157" s="2">
        <v>5</v>
      </c>
      <c r="F157" s="2">
        <v>11</v>
      </c>
      <c r="G157" s="2">
        <v>0</v>
      </c>
      <c r="H157" s="2">
        <v>0.313</v>
      </c>
      <c r="I157" s="2">
        <v>263</v>
      </c>
      <c r="J157" s="2">
        <v>388</v>
      </c>
      <c r="K157" s="2">
        <v>-125</v>
      </c>
      <c r="L157" s="2">
        <v>-7.8</v>
      </c>
      <c r="M157" s="2">
        <v>0.3</v>
      </c>
      <c r="N157" s="2">
        <v>-7.5</v>
      </c>
      <c r="O157" s="2">
        <v>-6.5</v>
      </c>
      <c r="P157" s="2">
        <v>-1</v>
      </c>
      <c r="Q157" s="2">
        <v>2008</v>
      </c>
    </row>
    <row r="158" spans="1:17" ht="45" x14ac:dyDescent="0.25">
      <c r="A158" t="str">
        <f t="shared" si="2"/>
        <v>2008KC</v>
      </c>
      <c r="B158" s="2">
        <v>157</v>
      </c>
      <c r="C158" s="3" t="s">
        <v>2795</v>
      </c>
      <c r="D158" s="3" t="s">
        <v>52</v>
      </c>
      <c r="E158" s="2">
        <v>2</v>
      </c>
      <c r="F158" s="2">
        <v>14</v>
      </c>
      <c r="G158" s="2">
        <v>0</v>
      </c>
      <c r="H158" s="2">
        <v>0.125</v>
      </c>
      <c r="I158" s="2">
        <v>291</v>
      </c>
      <c r="J158" s="2">
        <v>440</v>
      </c>
      <c r="K158" s="2">
        <v>-149</v>
      </c>
      <c r="L158" s="2">
        <v>-9.3000000000000007</v>
      </c>
      <c r="M158" s="2">
        <v>0.1</v>
      </c>
      <c r="N158" s="2">
        <v>-9.1999999999999993</v>
      </c>
      <c r="O158" s="2">
        <v>-3.9</v>
      </c>
      <c r="P158" s="2">
        <v>-5.3</v>
      </c>
      <c r="Q158" s="2">
        <v>2008</v>
      </c>
    </row>
    <row r="159" spans="1:17" ht="45" x14ac:dyDescent="0.25">
      <c r="A159" t="str">
        <f t="shared" si="2"/>
        <v>2007NE</v>
      </c>
      <c r="B159" s="2">
        <v>158</v>
      </c>
      <c r="C159" s="3" t="s">
        <v>2797</v>
      </c>
      <c r="D159" s="3" t="s">
        <v>35</v>
      </c>
      <c r="E159" s="2">
        <v>16</v>
      </c>
      <c r="F159" s="2">
        <v>0</v>
      </c>
      <c r="G159" s="2">
        <v>0</v>
      </c>
      <c r="H159" s="2">
        <v>1</v>
      </c>
      <c r="I159" s="2">
        <v>589</v>
      </c>
      <c r="J159" s="2">
        <v>274</v>
      </c>
      <c r="K159" s="2">
        <v>315</v>
      </c>
      <c r="L159" s="2">
        <v>19.7</v>
      </c>
      <c r="M159" s="2">
        <v>0.4</v>
      </c>
      <c r="N159" s="2">
        <v>20.100000000000001</v>
      </c>
      <c r="O159" s="2">
        <v>15.9</v>
      </c>
      <c r="P159" s="2">
        <v>4.2</v>
      </c>
      <c r="Q159" s="2">
        <v>2007</v>
      </c>
    </row>
    <row r="160" spans="1:17" ht="30" x14ac:dyDescent="0.25">
      <c r="A160" t="str">
        <f t="shared" si="2"/>
        <v>2007BUF</v>
      </c>
      <c r="B160" s="2">
        <v>159</v>
      </c>
      <c r="C160" s="3" t="s">
        <v>2790</v>
      </c>
      <c r="D160" s="3" t="s">
        <v>11</v>
      </c>
      <c r="E160" s="2">
        <v>7</v>
      </c>
      <c r="F160" s="2">
        <v>9</v>
      </c>
      <c r="G160" s="2">
        <v>0</v>
      </c>
      <c r="H160" s="2">
        <v>0.438</v>
      </c>
      <c r="I160" s="2">
        <v>252</v>
      </c>
      <c r="J160" s="2">
        <v>354</v>
      </c>
      <c r="K160" s="2">
        <v>-102</v>
      </c>
      <c r="L160" s="2">
        <v>-6.4</v>
      </c>
      <c r="M160" s="2">
        <v>2.2999999999999998</v>
      </c>
      <c r="N160" s="2">
        <v>-4.0999999999999996</v>
      </c>
      <c r="O160" s="2">
        <v>-5.6</v>
      </c>
      <c r="P160" s="2">
        <v>1.5</v>
      </c>
      <c r="Q160" s="2">
        <v>2007</v>
      </c>
    </row>
    <row r="161" spans="1:17" ht="30" x14ac:dyDescent="0.25">
      <c r="A161" t="str">
        <f t="shared" si="2"/>
        <v>2007NYJ</v>
      </c>
      <c r="B161" s="2">
        <v>160</v>
      </c>
      <c r="C161" s="3" t="s">
        <v>2781</v>
      </c>
      <c r="D161" s="3" t="s">
        <v>43</v>
      </c>
      <c r="E161" s="2">
        <v>4</v>
      </c>
      <c r="F161" s="2">
        <v>12</v>
      </c>
      <c r="G161" s="2">
        <v>0</v>
      </c>
      <c r="H161" s="2">
        <v>0.25</v>
      </c>
      <c r="I161" s="2">
        <v>268</v>
      </c>
      <c r="J161" s="2">
        <v>355</v>
      </c>
      <c r="K161" s="2">
        <v>-87</v>
      </c>
      <c r="L161" s="2">
        <v>-5.4</v>
      </c>
      <c r="M161" s="2">
        <v>1.7</v>
      </c>
      <c r="N161" s="2">
        <v>-3.7</v>
      </c>
      <c r="O161" s="2">
        <v>-4</v>
      </c>
      <c r="P161" s="2">
        <v>0.3</v>
      </c>
      <c r="Q161" s="2">
        <v>2007</v>
      </c>
    </row>
    <row r="162" spans="1:17" ht="30" x14ac:dyDescent="0.25">
      <c r="A162" t="str">
        <f t="shared" si="2"/>
        <v>2007MIA</v>
      </c>
      <c r="B162" s="2">
        <v>161</v>
      </c>
      <c r="C162" s="3" t="s">
        <v>2794</v>
      </c>
      <c r="D162" s="3" t="s">
        <v>34</v>
      </c>
      <c r="E162" s="2">
        <v>1</v>
      </c>
      <c r="F162" s="2">
        <v>15</v>
      </c>
      <c r="G162" s="2">
        <v>0</v>
      </c>
      <c r="H162" s="2">
        <v>6.3E-2</v>
      </c>
      <c r="I162" s="2">
        <v>267</v>
      </c>
      <c r="J162" s="2">
        <v>437</v>
      </c>
      <c r="K162" s="2">
        <v>-170</v>
      </c>
      <c r="L162" s="2">
        <v>-10.6</v>
      </c>
      <c r="M162" s="2">
        <v>2.2999999999999998</v>
      </c>
      <c r="N162" s="2">
        <v>-8.4</v>
      </c>
      <c r="O162" s="2">
        <v>-4.0999999999999996</v>
      </c>
      <c r="P162" s="2">
        <v>-4.2</v>
      </c>
      <c r="Q162" s="2">
        <v>2007</v>
      </c>
    </row>
    <row r="163" spans="1:17" ht="30" x14ac:dyDescent="0.25">
      <c r="A163" t="str">
        <f t="shared" si="2"/>
        <v>2007PIT</v>
      </c>
      <c r="B163" s="2">
        <v>162</v>
      </c>
      <c r="C163" s="3" t="s">
        <v>2796</v>
      </c>
      <c r="D163" s="3" t="s">
        <v>19</v>
      </c>
      <c r="E163" s="2">
        <v>10</v>
      </c>
      <c r="F163" s="2">
        <v>6</v>
      </c>
      <c r="G163" s="2">
        <v>0</v>
      </c>
      <c r="H163" s="2">
        <v>0.625</v>
      </c>
      <c r="I163" s="2">
        <v>393</v>
      </c>
      <c r="J163" s="2">
        <v>269</v>
      </c>
      <c r="K163" s="2">
        <v>124</v>
      </c>
      <c r="L163" s="2">
        <v>7.8</v>
      </c>
      <c r="M163" s="2">
        <v>-2.5</v>
      </c>
      <c r="N163" s="2">
        <v>5.2</v>
      </c>
      <c r="O163" s="2">
        <v>0.9</v>
      </c>
      <c r="P163" s="2">
        <v>4.3</v>
      </c>
      <c r="Q163" s="2">
        <v>2007</v>
      </c>
    </row>
    <row r="164" spans="1:17" ht="30" x14ac:dyDescent="0.25">
      <c r="A164" t="str">
        <f t="shared" si="2"/>
        <v>2007CLE</v>
      </c>
      <c r="B164" s="2">
        <v>163</v>
      </c>
      <c r="C164" s="3" t="s">
        <v>2784</v>
      </c>
      <c r="D164" s="3" t="s">
        <v>20</v>
      </c>
      <c r="E164" s="2">
        <v>10</v>
      </c>
      <c r="F164" s="2">
        <v>6</v>
      </c>
      <c r="G164" s="2">
        <v>0</v>
      </c>
      <c r="H164" s="2">
        <v>0.625</v>
      </c>
      <c r="I164" s="2">
        <v>402</v>
      </c>
      <c r="J164" s="2">
        <v>382</v>
      </c>
      <c r="K164" s="2">
        <v>20</v>
      </c>
      <c r="L164" s="2">
        <v>1.3</v>
      </c>
      <c r="M164" s="2">
        <v>-2.2999999999999998</v>
      </c>
      <c r="N164" s="2">
        <v>-1.1000000000000001</v>
      </c>
      <c r="O164" s="2">
        <v>2.2000000000000002</v>
      </c>
      <c r="P164" s="2">
        <v>-3.3</v>
      </c>
      <c r="Q164" s="2">
        <v>2007</v>
      </c>
    </row>
    <row r="165" spans="1:17" ht="30" x14ac:dyDescent="0.25">
      <c r="A165" t="str">
        <f t="shared" si="2"/>
        <v>2007CIN</v>
      </c>
      <c r="B165" s="2">
        <v>164</v>
      </c>
      <c r="C165" s="3" t="s">
        <v>2783</v>
      </c>
      <c r="D165" s="3" t="s">
        <v>17</v>
      </c>
      <c r="E165" s="2">
        <v>7</v>
      </c>
      <c r="F165" s="2">
        <v>9</v>
      </c>
      <c r="G165" s="2">
        <v>0</v>
      </c>
      <c r="H165" s="2">
        <v>0.438</v>
      </c>
      <c r="I165" s="2">
        <v>380</v>
      </c>
      <c r="J165" s="2">
        <v>385</v>
      </c>
      <c r="K165" s="2">
        <v>-5</v>
      </c>
      <c r="L165" s="2">
        <v>-0.3</v>
      </c>
      <c r="M165" s="2">
        <v>-2.1</v>
      </c>
      <c r="N165" s="2">
        <v>-2.4</v>
      </c>
      <c r="O165" s="2">
        <v>1.6</v>
      </c>
      <c r="P165" s="2">
        <v>-4</v>
      </c>
      <c r="Q165" s="2">
        <v>2007</v>
      </c>
    </row>
    <row r="166" spans="1:17" ht="30" x14ac:dyDescent="0.25">
      <c r="A166" t="str">
        <f t="shared" si="2"/>
        <v>2007BAL</v>
      </c>
      <c r="B166" s="2">
        <v>165</v>
      </c>
      <c r="C166" s="3" t="s">
        <v>2782</v>
      </c>
      <c r="D166" s="3" t="s">
        <v>16</v>
      </c>
      <c r="E166" s="2">
        <v>5</v>
      </c>
      <c r="F166" s="2">
        <v>11</v>
      </c>
      <c r="G166" s="2">
        <v>0</v>
      </c>
      <c r="H166" s="2">
        <v>0.313</v>
      </c>
      <c r="I166" s="2">
        <v>275</v>
      </c>
      <c r="J166" s="2">
        <v>384</v>
      </c>
      <c r="K166" s="2">
        <v>-109</v>
      </c>
      <c r="L166" s="2">
        <v>-6.8</v>
      </c>
      <c r="M166" s="2">
        <v>0.1</v>
      </c>
      <c r="N166" s="2">
        <v>-6.7</v>
      </c>
      <c r="O166" s="2">
        <v>-5</v>
      </c>
      <c r="P166" s="2">
        <v>-1.8</v>
      </c>
      <c r="Q166" s="2">
        <v>2007</v>
      </c>
    </row>
    <row r="167" spans="1:17" ht="30" x14ac:dyDescent="0.25">
      <c r="A167" t="str">
        <f t="shared" si="2"/>
        <v>2007IND</v>
      </c>
      <c r="B167" s="2">
        <v>166</v>
      </c>
      <c r="C167" s="3" t="s">
        <v>2785</v>
      </c>
      <c r="D167" s="3" t="s">
        <v>26</v>
      </c>
      <c r="E167" s="2">
        <v>13</v>
      </c>
      <c r="F167" s="2">
        <v>3</v>
      </c>
      <c r="G167" s="2">
        <v>0</v>
      </c>
      <c r="H167" s="2">
        <v>0.81299999999999994</v>
      </c>
      <c r="I167" s="2">
        <v>450</v>
      </c>
      <c r="J167" s="2">
        <v>262</v>
      </c>
      <c r="K167" s="2">
        <v>188</v>
      </c>
      <c r="L167" s="2">
        <v>11.8</v>
      </c>
      <c r="M167" s="2">
        <v>0.3</v>
      </c>
      <c r="N167" s="2">
        <v>12</v>
      </c>
      <c r="O167" s="2">
        <v>6.6</v>
      </c>
      <c r="P167" s="2">
        <v>5.4</v>
      </c>
      <c r="Q167" s="2">
        <v>2007</v>
      </c>
    </row>
    <row r="168" spans="1:17" ht="30" x14ac:dyDescent="0.25">
      <c r="A168" t="str">
        <f t="shared" si="2"/>
        <v>2007JAX</v>
      </c>
      <c r="B168" s="2">
        <v>167</v>
      </c>
      <c r="C168" s="3" t="s">
        <v>2792</v>
      </c>
      <c r="D168" s="3" t="s">
        <v>29</v>
      </c>
      <c r="E168" s="2">
        <v>11</v>
      </c>
      <c r="F168" s="2">
        <v>5</v>
      </c>
      <c r="G168" s="2">
        <v>0</v>
      </c>
      <c r="H168" s="2">
        <v>0.68799999999999994</v>
      </c>
      <c r="I168" s="2">
        <v>411</v>
      </c>
      <c r="J168" s="2">
        <v>304</v>
      </c>
      <c r="K168" s="2">
        <v>107</v>
      </c>
      <c r="L168" s="2">
        <v>6.7</v>
      </c>
      <c r="M168" s="2">
        <v>0.1</v>
      </c>
      <c r="N168" s="2">
        <v>6.8</v>
      </c>
      <c r="O168" s="2">
        <v>4.8</v>
      </c>
      <c r="P168" s="2">
        <v>2</v>
      </c>
      <c r="Q168" s="2">
        <v>2007</v>
      </c>
    </row>
    <row r="169" spans="1:17" ht="30" x14ac:dyDescent="0.25">
      <c r="A169" t="str">
        <f t="shared" si="2"/>
        <v>2007TEN</v>
      </c>
      <c r="B169" s="2">
        <v>168</v>
      </c>
      <c r="C169" s="3" t="s">
        <v>2791</v>
      </c>
      <c r="D169" s="3" t="s">
        <v>53</v>
      </c>
      <c r="E169" s="2">
        <v>10</v>
      </c>
      <c r="F169" s="2">
        <v>6</v>
      </c>
      <c r="G169" s="2">
        <v>0</v>
      </c>
      <c r="H169" s="2">
        <v>0.625</v>
      </c>
      <c r="I169" s="2">
        <v>301</v>
      </c>
      <c r="J169" s="2">
        <v>297</v>
      </c>
      <c r="K169" s="2">
        <v>4</v>
      </c>
      <c r="L169" s="2">
        <v>0.3</v>
      </c>
      <c r="M169" s="2">
        <v>0.5</v>
      </c>
      <c r="N169" s="2">
        <v>0.7</v>
      </c>
      <c r="O169" s="2">
        <v>-2.9</v>
      </c>
      <c r="P169" s="2">
        <v>3.6</v>
      </c>
      <c r="Q169" s="2">
        <v>2007</v>
      </c>
    </row>
    <row r="170" spans="1:17" ht="30" x14ac:dyDescent="0.25">
      <c r="A170" t="str">
        <f t="shared" si="2"/>
        <v>2007HOU</v>
      </c>
      <c r="B170" s="2">
        <v>169</v>
      </c>
      <c r="C170" s="3" t="s">
        <v>2786</v>
      </c>
      <c r="D170" s="3" t="s">
        <v>55</v>
      </c>
      <c r="E170" s="2">
        <v>8</v>
      </c>
      <c r="F170" s="2">
        <v>8</v>
      </c>
      <c r="G170" s="2">
        <v>0</v>
      </c>
      <c r="H170" s="2">
        <v>0.5</v>
      </c>
      <c r="I170" s="2">
        <v>379</v>
      </c>
      <c r="J170" s="2">
        <v>384</v>
      </c>
      <c r="K170" s="2">
        <v>-5</v>
      </c>
      <c r="L170" s="2">
        <v>-0.3</v>
      </c>
      <c r="M170" s="2">
        <v>0.3</v>
      </c>
      <c r="N170" s="2">
        <v>0</v>
      </c>
      <c r="O170" s="2">
        <v>2.5</v>
      </c>
      <c r="P170" s="2">
        <v>-2.5</v>
      </c>
      <c r="Q170" s="2">
        <v>2007</v>
      </c>
    </row>
    <row r="171" spans="1:17" ht="30" x14ac:dyDescent="0.25">
      <c r="A171" t="str">
        <f t="shared" si="2"/>
        <v>2007LAC</v>
      </c>
      <c r="B171" s="2">
        <v>170</v>
      </c>
      <c r="C171" s="3" t="s">
        <v>2793</v>
      </c>
      <c r="D171" s="3" t="s">
        <v>47</v>
      </c>
      <c r="E171" s="2">
        <v>11</v>
      </c>
      <c r="F171" s="2">
        <v>5</v>
      </c>
      <c r="G171" s="2">
        <v>0</v>
      </c>
      <c r="H171" s="2">
        <v>0.68799999999999994</v>
      </c>
      <c r="I171" s="2">
        <v>412</v>
      </c>
      <c r="J171" s="2">
        <v>284</v>
      </c>
      <c r="K171" s="2">
        <v>128</v>
      </c>
      <c r="L171" s="2">
        <v>8</v>
      </c>
      <c r="M171" s="2">
        <v>0.8</v>
      </c>
      <c r="N171" s="2">
        <v>8.8000000000000007</v>
      </c>
      <c r="O171" s="2">
        <v>4.3</v>
      </c>
      <c r="P171" s="2">
        <v>4.5</v>
      </c>
      <c r="Q171" s="2">
        <v>2007</v>
      </c>
    </row>
    <row r="172" spans="1:17" ht="30" x14ac:dyDescent="0.25">
      <c r="A172" t="str">
        <f t="shared" si="2"/>
        <v>2007DEN</v>
      </c>
      <c r="B172" s="2">
        <v>171</v>
      </c>
      <c r="C172" s="3" t="s">
        <v>2789</v>
      </c>
      <c r="D172" s="3" t="s">
        <v>25</v>
      </c>
      <c r="E172" s="2">
        <v>7</v>
      </c>
      <c r="F172" s="2">
        <v>9</v>
      </c>
      <c r="G172" s="2">
        <v>0</v>
      </c>
      <c r="H172" s="2">
        <v>0.438</v>
      </c>
      <c r="I172" s="2">
        <v>320</v>
      </c>
      <c r="J172" s="2">
        <v>409</v>
      </c>
      <c r="K172" s="2">
        <v>-89</v>
      </c>
      <c r="L172" s="2">
        <v>-5.6</v>
      </c>
      <c r="M172" s="2">
        <v>1.6</v>
      </c>
      <c r="N172" s="2">
        <v>-3.9</v>
      </c>
      <c r="O172" s="2">
        <v>-0.2</v>
      </c>
      <c r="P172" s="2">
        <v>-3.8</v>
      </c>
      <c r="Q172" s="2">
        <v>2007</v>
      </c>
    </row>
    <row r="173" spans="1:17" ht="45" x14ac:dyDescent="0.25">
      <c r="A173" t="str">
        <f t="shared" si="2"/>
        <v>2007KC</v>
      </c>
      <c r="B173" s="2">
        <v>172</v>
      </c>
      <c r="C173" s="3" t="s">
        <v>2795</v>
      </c>
      <c r="D173" s="3" t="s">
        <v>52</v>
      </c>
      <c r="E173" s="2">
        <v>4</v>
      </c>
      <c r="F173" s="2">
        <v>12</v>
      </c>
      <c r="G173" s="2">
        <v>0</v>
      </c>
      <c r="H173" s="2">
        <v>0.25</v>
      </c>
      <c r="I173" s="2">
        <v>226</v>
      </c>
      <c r="J173" s="2">
        <v>335</v>
      </c>
      <c r="K173" s="2">
        <v>-109</v>
      </c>
      <c r="L173" s="2">
        <v>-6.8</v>
      </c>
      <c r="M173" s="2">
        <v>1.4</v>
      </c>
      <c r="N173" s="2">
        <v>-5.5</v>
      </c>
      <c r="O173" s="2">
        <v>-7.4</v>
      </c>
      <c r="P173" s="2">
        <v>1.9</v>
      </c>
      <c r="Q173" s="2">
        <v>2007</v>
      </c>
    </row>
    <row r="174" spans="1:17" ht="30" x14ac:dyDescent="0.25">
      <c r="A174" t="str">
        <f t="shared" si="2"/>
        <v>2007LV</v>
      </c>
      <c r="B174" s="2">
        <v>173</v>
      </c>
      <c r="C174" s="3" t="s">
        <v>2788</v>
      </c>
      <c r="D174" s="3" t="s">
        <v>44</v>
      </c>
      <c r="E174" s="2">
        <v>4</v>
      </c>
      <c r="F174" s="2">
        <v>12</v>
      </c>
      <c r="G174" s="2">
        <v>0</v>
      </c>
      <c r="H174" s="2">
        <v>0.25</v>
      </c>
      <c r="I174" s="2">
        <v>283</v>
      </c>
      <c r="J174" s="2">
        <v>398</v>
      </c>
      <c r="K174" s="2">
        <v>-115</v>
      </c>
      <c r="L174" s="2">
        <v>-7.2</v>
      </c>
      <c r="M174" s="2">
        <v>1.2</v>
      </c>
      <c r="N174" s="2">
        <v>-6</v>
      </c>
      <c r="O174" s="2">
        <v>-3.5</v>
      </c>
      <c r="P174" s="2">
        <v>-2.5</v>
      </c>
      <c r="Q174" s="2">
        <v>2007</v>
      </c>
    </row>
    <row r="175" spans="1:17" ht="45" x14ac:dyDescent="0.25">
      <c r="A175" t="str">
        <f t="shared" si="2"/>
        <v>2006NE</v>
      </c>
      <c r="B175" s="2">
        <v>174</v>
      </c>
      <c r="C175" s="3" t="s">
        <v>2797</v>
      </c>
      <c r="D175" s="3" t="s">
        <v>35</v>
      </c>
      <c r="E175" s="2">
        <v>12</v>
      </c>
      <c r="F175" s="2">
        <v>4</v>
      </c>
      <c r="G175" s="2">
        <v>0</v>
      </c>
      <c r="H175" s="2">
        <v>0.75</v>
      </c>
      <c r="I175" s="2">
        <v>385</v>
      </c>
      <c r="J175" s="2">
        <v>237</v>
      </c>
      <c r="K175" s="2">
        <v>148</v>
      </c>
      <c r="L175" s="2">
        <v>9.3000000000000007</v>
      </c>
      <c r="M175" s="2">
        <v>1</v>
      </c>
      <c r="N175" s="2">
        <v>10.199999999999999</v>
      </c>
      <c r="O175" s="2">
        <v>4.3</v>
      </c>
      <c r="P175" s="2">
        <v>5.9</v>
      </c>
      <c r="Q175" s="2">
        <v>2006</v>
      </c>
    </row>
    <row r="176" spans="1:17" ht="30" x14ac:dyDescent="0.25">
      <c r="A176" t="str">
        <f t="shared" si="2"/>
        <v>2006NYJ</v>
      </c>
      <c r="B176" s="2">
        <v>175</v>
      </c>
      <c r="C176" s="3" t="s">
        <v>2781</v>
      </c>
      <c r="D176" s="3" t="s">
        <v>43</v>
      </c>
      <c r="E176" s="2">
        <v>10</v>
      </c>
      <c r="F176" s="2">
        <v>6</v>
      </c>
      <c r="G176" s="2">
        <v>0</v>
      </c>
      <c r="H176" s="2">
        <v>0.625</v>
      </c>
      <c r="I176" s="2">
        <v>316</v>
      </c>
      <c r="J176" s="2">
        <v>295</v>
      </c>
      <c r="K176" s="2">
        <v>21</v>
      </c>
      <c r="L176" s="2">
        <v>1.3</v>
      </c>
      <c r="M176" s="2">
        <v>0.7</v>
      </c>
      <c r="N176" s="2">
        <v>2</v>
      </c>
      <c r="O176" s="2">
        <v>0.4</v>
      </c>
      <c r="P176" s="2">
        <v>1.7</v>
      </c>
      <c r="Q176" s="2">
        <v>2006</v>
      </c>
    </row>
    <row r="177" spans="1:17" ht="30" x14ac:dyDescent="0.25">
      <c r="A177" t="str">
        <f t="shared" si="2"/>
        <v>2006BUF</v>
      </c>
      <c r="B177" s="2">
        <v>176</v>
      </c>
      <c r="C177" s="3" t="s">
        <v>2790</v>
      </c>
      <c r="D177" s="3" t="s">
        <v>11</v>
      </c>
      <c r="E177" s="2">
        <v>7</v>
      </c>
      <c r="F177" s="2">
        <v>9</v>
      </c>
      <c r="G177" s="2">
        <v>0</v>
      </c>
      <c r="H177" s="2">
        <v>0.438</v>
      </c>
      <c r="I177" s="2">
        <v>300</v>
      </c>
      <c r="J177" s="2">
        <v>311</v>
      </c>
      <c r="K177" s="2">
        <v>-11</v>
      </c>
      <c r="L177" s="2">
        <v>-0.7</v>
      </c>
      <c r="M177" s="2">
        <v>2.9</v>
      </c>
      <c r="N177" s="2">
        <v>2.2000000000000002</v>
      </c>
      <c r="O177" s="2">
        <v>-0.2</v>
      </c>
      <c r="P177" s="2">
        <v>2.4</v>
      </c>
      <c r="Q177" s="2">
        <v>2006</v>
      </c>
    </row>
    <row r="178" spans="1:17" ht="30" x14ac:dyDescent="0.25">
      <c r="A178" t="str">
        <f t="shared" si="2"/>
        <v>2006MIA</v>
      </c>
      <c r="B178" s="2">
        <v>177</v>
      </c>
      <c r="C178" s="3" t="s">
        <v>2794</v>
      </c>
      <c r="D178" s="3" t="s">
        <v>34</v>
      </c>
      <c r="E178" s="2">
        <v>6</v>
      </c>
      <c r="F178" s="2">
        <v>10</v>
      </c>
      <c r="G178" s="2">
        <v>0</v>
      </c>
      <c r="H178" s="2">
        <v>0.375</v>
      </c>
      <c r="I178" s="2">
        <v>260</v>
      </c>
      <c r="J178" s="2">
        <v>283</v>
      </c>
      <c r="K178" s="2">
        <v>-23</v>
      </c>
      <c r="L178" s="2">
        <v>-1.4</v>
      </c>
      <c r="M178" s="2">
        <v>2.1</v>
      </c>
      <c r="N178" s="2">
        <v>0.7</v>
      </c>
      <c r="O178" s="2">
        <v>-3.3</v>
      </c>
      <c r="P178" s="2">
        <v>4</v>
      </c>
      <c r="Q178" s="2">
        <v>2006</v>
      </c>
    </row>
    <row r="179" spans="1:17" ht="30" x14ac:dyDescent="0.25">
      <c r="A179" t="str">
        <f t="shared" si="2"/>
        <v>2006BAL</v>
      </c>
      <c r="B179" s="2">
        <v>178</v>
      </c>
      <c r="C179" s="3" t="s">
        <v>2782</v>
      </c>
      <c r="D179" s="3" t="s">
        <v>16</v>
      </c>
      <c r="E179" s="2">
        <v>13</v>
      </c>
      <c r="F179" s="2">
        <v>3</v>
      </c>
      <c r="G179" s="2">
        <v>0</v>
      </c>
      <c r="H179" s="2">
        <v>0.81299999999999994</v>
      </c>
      <c r="I179" s="2">
        <v>353</v>
      </c>
      <c r="J179" s="2">
        <v>201</v>
      </c>
      <c r="K179" s="2">
        <v>152</v>
      </c>
      <c r="L179" s="2">
        <v>9.5</v>
      </c>
      <c r="M179" s="2">
        <v>-0.2</v>
      </c>
      <c r="N179" s="2">
        <v>9.3000000000000007</v>
      </c>
      <c r="O179" s="2">
        <v>1.5</v>
      </c>
      <c r="P179" s="2">
        <v>7.8</v>
      </c>
      <c r="Q179" s="2">
        <v>2006</v>
      </c>
    </row>
    <row r="180" spans="1:17" ht="30" x14ac:dyDescent="0.25">
      <c r="A180" t="str">
        <f t="shared" si="2"/>
        <v>2006CIN</v>
      </c>
      <c r="B180" s="2">
        <v>179</v>
      </c>
      <c r="C180" s="3" t="s">
        <v>2783</v>
      </c>
      <c r="D180" s="3" t="s">
        <v>17</v>
      </c>
      <c r="E180" s="2">
        <v>8</v>
      </c>
      <c r="F180" s="2">
        <v>8</v>
      </c>
      <c r="G180" s="2">
        <v>0</v>
      </c>
      <c r="H180" s="2">
        <v>0.5</v>
      </c>
      <c r="I180" s="2">
        <v>373</v>
      </c>
      <c r="J180" s="2">
        <v>331</v>
      </c>
      <c r="K180" s="2">
        <v>42</v>
      </c>
      <c r="L180" s="2">
        <v>2.6</v>
      </c>
      <c r="M180" s="2">
        <v>1.5</v>
      </c>
      <c r="N180" s="2">
        <v>4.0999999999999996</v>
      </c>
      <c r="O180" s="2">
        <v>4</v>
      </c>
      <c r="P180" s="2">
        <v>0</v>
      </c>
      <c r="Q180" s="2">
        <v>2006</v>
      </c>
    </row>
    <row r="181" spans="1:17" ht="30" x14ac:dyDescent="0.25">
      <c r="A181" t="str">
        <f t="shared" si="2"/>
        <v>2006PIT</v>
      </c>
      <c r="B181" s="2">
        <v>180</v>
      </c>
      <c r="C181" s="3" t="s">
        <v>2796</v>
      </c>
      <c r="D181" s="3" t="s">
        <v>19</v>
      </c>
      <c r="E181" s="2">
        <v>8</v>
      </c>
      <c r="F181" s="2">
        <v>8</v>
      </c>
      <c r="G181" s="2">
        <v>0</v>
      </c>
      <c r="H181" s="2">
        <v>0.5</v>
      </c>
      <c r="I181" s="2">
        <v>353</v>
      </c>
      <c r="J181" s="2">
        <v>315</v>
      </c>
      <c r="K181" s="2">
        <v>38</v>
      </c>
      <c r="L181" s="2">
        <v>2.4</v>
      </c>
      <c r="M181" s="2">
        <v>1</v>
      </c>
      <c r="N181" s="2">
        <v>3.4</v>
      </c>
      <c r="O181" s="2">
        <v>3</v>
      </c>
      <c r="P181" s="2">
        <v>0.4</v>
      </c>
      <c r="Q181" s="2">
        <v>2006</v>
      </c>
    </row>
    <row r="182" spans="1:17" ht="30" x14ac:dyDescent="0.25">
      <c r="A182" t="str">
        <f t="shared" si="2"/>
        <v>2006CLE</v>
      </c>
      <c r="B182" s="2">
        <v>181</v>
      </c>
      <c r="C182" s="3" t="s">
        <v>2784</v>
      </c>
      <c r="D182" s="3" t="s">
        <v>20</v>
      </c>
      <c r="E182" s="2">
        <v>4</v>
      </c>
      <c r="F182" s="2">
        <v>12</v>
      </c>
      <c r="G182" s="2">
        <v>0</v>
      </c>
      <c r="H182" s="2">
        <v>0.25</v>
      </c>
      <c r="I182" s="2">
        <v>238</v>
      </c>
      <c r="J182" s="2">
        <v>356</v>
      </c>
      <c r="K182" s="2">
        <v>-118</v>
      </c>
      <c r="L182" s="2">
        <v>-7.4</v>
      </c>
      <c r="M182" s="2">
        <v>1.5</v>
      </c>
      <c r="N182" s="2">
        <v>-5.8</v>
      </c>
      <c r="O182" s="2">
        <v>-4.5</v>
      </c>
      <c r="P182" s="2">
        <v>-1.3</v>
      </c>
      <c r="Q182" s="2">
        <v>2006</v>
      </c>
    </row>
    <row r="183" spans="1:17" ht="30" x14ac:dyDescent="0.25">
      <c r="A183" t="str">
        <f t="shared" si="2"/>
        <v>2006IND</v>
      </c>
      <c r="B183" s="2">
        <v>182</v>
      </c>
      <c r="C183" s="3" t="s">
        <v>2785</v>
      </c>
      <c r="D183" s="3" t="s">
        <v>26</v>
      </c>
      <c r="E183" s="2">
        <v>12</v>
      </c>
      <c r="F183" s="2">
        <v>4</v>
      </c>
      <c r="G183" s="2">
        <v>0</v>
      </c>
      <c r="H183" s="2">
        <v>0.75</v>
      </c>
      <c r="I183" s="2">
        <v>427</v>
      </c>
      <c r="J183" s="2">
        <v>360</v>
      </c>
      <c r="K183" s="2">
        <v>67</v>
      </c>
      <c r="L183" s="2">
        <v>4.2</v>
      </c>
      <c r="M183" s="2">
        <v>1.7</v>
      </c>
      <c r="N183" s="2">
        <v>5.9</v>
      </c>
      <c r="O183" s="2">
        <v>6.9</v>
      </c>
      <c r="P183" s="2">
        <v>-1.1000000000000001</v>
      </c>
      <c r="Q183" s="2">
        <v>2006</v>
      </c>
    </row>
    <row r="184" spans="1:17" ht="30" x14ac:dyDescent="0.25">
      <c r="A184" t="str">
        <f t="shared" si="2"/>
        <v>2006TEN</v>
      </c>
      <c r="B184" s="2">
        <v>183</v>
      </c>
      <c r="C184" s="3" t="s">
        <v>2791</v>
      </c>
      <c r="D184" s="3" t="s">
        <v>53</v>
      </c>
      <c r="E184" s="2">
        <v>8</v>
      </c>
      <c r="F184" s="2">
        <v>8</v>
      </c>
      <c r="G184" s="2">
        <v>0</v>
      </c>
      <c r="H184" s="2">
        <v>0.5</v>
      </c>
      <c r="I184" s="2">
        <v>324</v>
      </c>
      <c r="J184" s="2">
        <v>400</v>
      </c>
      <c r="K184" s="2">
        <v>-76</v>
      </c>
      <c r="L184" s="2">
        <v>-4.8</v>
      </c>
      <c r="M184" s="2">
        <v>3.5</v>
      </c>
      <c r="N184" s="2">
        <v>-1.3</v>
      </c>
      <c r="O184" s="2">
        <v>1</v>
      </c>
      <c r="P184" s="2">
        <v>-2.2999999999999998</v>
      </c>
      <c r="Q184" s="2">
        <v>2006</v>
      </c>
    </row>
    <row r="185" spans="1:17" ht="30" x14ac:dyDescent="0.25">
      <c r="A185" t="str">
        <f t="shared" si="2"/>
        <v>2006JAX</v>
      </c>
      <c r="B185" s="2">
        <v>184</v>
      </c>
      <c r="C185" s="3" t="s">
        <v>2792</v>
      </c>
      <c r="D185" s="3" t="s">
        <v>29</v>
      </c>
      <c r="E185" s="2">
        <v>8</v>
      </c>
      <c r="F185" s="2">
        <v>8</v>
      </c>
      <c r="G185" s="2">
        <v>0</v>
      </c>
      <c r="H185" s="2">
        <v>0.5</v>
      </c>
      <c r="I185" s="2">
        <v>371</v>
      </c>
      <c r="J185" s="2">
        <v>274</v>
      </c>
      <c r="K185" s="2">
        <v>97</v>
      </c>
      <c r="L185" s="2">
        <v>6.1</v>
      </c>
      <c r="M185" s="2">
        <v>1.4</v>
      </c>
      <c r="N185" s="2">
        <v>7.5</v>
      </c>
      <c r="O185" s="2">
        <v>2.6</v>
      </c>
      <c r="P185" s="2">
        <v>4.9000000000000004</v>
      </c>
      <c r="Q185" s="2">
        <v>2006</v>
      </c>
    </row>
    <row r="186" spans="1:17" ht="30" x14ac:dyDescent="0.25">
      <c r="A186" t="str">
        <f t="shared" si="2"/>
        <v>2024BUF</v>
      </c>
      <c r="B186" s="2">
        <v>185</v>
      </c>
      <c r="C186" s="3" t="s">
        <v>2790</v>
      </c>
      <c r="D186" s="3" t="s">
        <v>11</v>
      </c>
      <c r="E186" s="2">
        <v>13</v>
      </c>
      <c r="F186" s="2">
        <v>4</v>
      </c>
      <c r="G186" s="2">
        <v>0</v>
      </c>
      <c r="H186" s="2">
        <v>0.76500000000000001</v>
      </c>
      <c r="I186" s="2">
        <v>525</v>
      </c>
      <c r="J186" s="2">
        <v>368</v>
      </c>
      <c r="K186" s="2">
        <v>157</v>
      </c>
      <c r="L186" s="2">
        <v>9.1999999999999993</v>
      </c>
      <c r="M186" s="2">
        <v>-1.1000000000000001</v>
      </c>
      <c r="N186" s="2">
        <v>8.1</v>
      </c>
      <c r="O186" s="2">
        <v>7.8</v>
      </c>
      <c r="P186" s="2">
        <v>0.3</v>
      </c>
      <c r="Q186" s="2">
        <v>2024</v>
      </c>
    </row>
    <row r="187" spans="1:17" ht="30" x14ac:dyDescent="0.25">
      <c r="A187" t="str">
        <f t="shared" si="2"/>
        <v>2024MIA</v>
      </c>
      <c r="B187" s="2">
        <v>186</v>
      </c>
      <c r="C187" s="3" t="s">
        <v>2794</v>
      </c>
      <c r="D187" s="3" t="s">
        <v>34</v>
      </c>
      <c r="E187" s="2">
        <v>8</v>
      </c>
      <c r="F187" s="2">
        <v>9</v>
      </c>
      <c r="G187" s="2">
        <v>0</v>
      </c>
      <c r="H187" s="2">
        <v>0.47099999999999997</v>
      </c>
      <c r="I187" s="2">
        <v>345</v>
      </c>
      <c r="J187" s="2">
        <v>364</v>
      </c>
      <c r="K187" s="2">
        <v>-19</v>
      </c>
      <c r="L187" s="2">
        <v>-1.1000000000000001</v>
      </c>
      <c r="M187" s="2">
        <v>-1.9</v>
      </c>
      <c r="N187" s="2">
        <v>-3</v>
      </c>
      <c r="O187" s="2">
        <v>-3.5</v>
      </c>
      <c r="P187" s="2">
        <v>0.4</v>
      </c>
      <c r="Q187" s="2">
        <v>2024</v>
      </c>
    </row>
    <row r="188" spans="1:17" ht="30" x14ac:dyDescent="0.25">
      <c r="A188" t="str">
        <f t="shared" si="2"/>
        <v>2024NYJ</v>
      </c>
      <c r="B188" s="2">
        <v>187</v>
      </c>
      <c r="C188" s="3" t="s">
        <v>2781</v>
      </c>
      <c r="D188" s="3" t="s">
        <v>43</v>
      </c>
      <c r="E188" s="2">
        <v>5</v>
      </c>
      <c r="F188" s="2">
        <v>12</v>
      </c>
      <c r="G188" s="2">
        <v>0</v>
      </c>
      <c r="H188" s="2">
        <v>0.29399999999999998</v>
      </c>
      <c r="I188" s="2">
        <v>338</v>
      </c>
      <c r="J188" s="2">
        <v>404</v>
      </c>
      <c r="K188" s="2">
        <v>-66</v>
      </c>
      <c r="L188" s="2">
        <v>-3.9</v>
      </c>
      <c r="M188" s="2">
        <v>-0.5</v>
      </c>
      <c r="N188" s="2">
        <v>-4.3</v>
      </c>
      <c r="O188" s="2">
        <v>-3</v>
      </c>
      <c r="P188" s="2">
        <v>-1.4</v>
      </c>
      <c r="Q188" s="2">
        <v>2024</v>
      </c>
    </row>
    <row r="189" spans="1:17" ht="45" x14ac:dyDescent="0.25">
      <c r="A189" t="str">
        <f t="shared" si="2"/>
        <v>2024NE</v>
      </c>
      <c r="B189" s="2">
        <v>188</v>
      </c>
      <c r="C189" s="3" t="s">
        <v>2797</v>
      </c>
      <c r="D189" s="3" t="s">
        <v>35</v>
      </c>
      <c r="E189" s="2">
        <v>4</v>
      </c>
      <c r="F189" s="2">
        <v>13</v>
      </c>
      <c r="G189" s="2">
        <v>0</v>
      </c>
      <c r="H189" s="2">
        <v>0.23499999999999999</v>
      </c>
      <c r="I189" s="2">
        <v>289</v>
      </c>
      <c r="J189" s="2">
        <v>417</v>
      </c>
      <c r="K189" s="2">
        <v>-128</v>
      </c>
      <c r="L189" s="2">
        <v>-7.5</v>
      </c>
      <c r="M189" s="2">
        <v>-0.6</v>
      </c>
      <c r="N189" s="2">
        <v>-8.1</v>
      </c>
      <c r="O189" s="2">
        <v>-6.2</v>
      </c>
      <c r="P189" s="2">
        <v>-1.9</v>
      </c>
      <c r="Q189" s="2">
        <v>2024</v>
      </c>
    </row>
    <row r="190" spans="1:17" ht="30" x14ac:dyDescent="0.25">
      <c r="A190" t="str">
        <f t="shared" si="2"/>
        <v>2024BAL</v>
      </c>
      <c r="B190" s="2">
        <v>189</v>
      </c>
      <c r="C190" s="3" t="s">
        <v>2782</v>
      </c>
      <c r="D190" s="3" t="s">
        <v>16</v>
      </c>
      <c r="E190" s="2">
        <v>12</v>
      </c>
      <c r="F190" s="2">
        <v>5</v>
      </c>
      <c r="G190" s="2">
        <v>0</v>
      </c>
      <c r="H190" s="2">
        <v>0.70599999999999996</v>
      </c>
      <c r="I190" s="2">
        <v>518</v>
      </c>
      <c r="J190" s="2">
        <v>361</v>
      </c>
      <c r="K190" s="2">
        <v>157</v>
      </c>
      <c r="L190" s="2">
        <v>9.1999999999999993</v>
      </c>
      <c r="M190" s="2">
        <v>0.6</v>
      </c>
      <c r="N190" s="2">
        <v>9.9</v>
      </c>
      <c r="O190" s="2">
        <v>8</v>
      </c>
      <c r="P190" s="2">
        <v>1.9</v>
      </c>
      <c r="Q190" s="2">
        <v>2024</v>
      </c>
    </row>
    <row r="191" spans="1:17" ht="30" x14ac:dyDescent="0.25">
      <c r="A191" t="str">
        <f t="shared" si="2"/>
        <v>2024PIT</v>
      </c>
      <c r="B191" s="2">
        <v>190</v>
      </c>
      <c r="C191" s="3" t="s">
        <v>2796</v>
      </c>
      <c r="D191" s="3" t="s">
        <v>19</v>
      </c>
      <c r="E191" s="2">
        <v>10</v>
      </c>
      <c r="F191" s="2">
        <v>7</v>
      </c>
      <c r="G191" s="2">
        <v>0</v>
      </c>
      <c r="H191" s="2">
        <v>0.58799999999999997</v>
      </c>
      <c r="I191" s="2">
        <v>380</v>
      </c>
      <c r="J191" s="2">
        <v>347</v>
      </c>
      <c r="K191" s="2">
        <v>33</v>
      </c>
      <c r="L191" s="2">
        <v>1.9</v>
      </c>
      <c r="M191" s="2">
        <v>0.1</v>
      </c>
      <c r="N191" s="2">
        <v>2.1</v>
      </c>
      <c r="O191" s="2">
        <v>-0.7</v>
      </c>
      <c r="P191" s="2">
        <v>2.8</v>
      </c>
      <c r="Q191" s="2">
        <v>2024</v>
      </c>
    </row>
    <row r="192" spans="1:17" ht="30" x14ac:dyDescent="0.25">
      <c r="A192" t="str">
        <f t="shared" si="2"/>
        <v>2024CIN</v>
      </c>
      <c r="B192" s="2">
        <v>191</v>
      </c>
      <c r="C192" s="3" t="s">
        <v>2783</v>
      </c>
      <c r="D192" s="3" t="s">
        <v>17</v>
      </c>
      <c r="E192" s="2">
        <v>9</v>
      </c>
      <c r="F192" s="2">
        <v>8</v>
      </c>
      <c r="G192" s="2">
        <v>0</v>
      </c>
      <c r="H192" s="2">
        <v>0.52900000000000003</v>
      </c>
      <c r="I192" s="2">
        <v>472</v>
      </c>
      <c r="J192" s="2">
        <v>434</v>
      </c>
      <c r="K192" s="2">
        <v>38</v>
      </c>
      <c r="L192" s="2">
        <v>2.2000000000000002</v>
      </c>
      <c r="M192" s="2">
        <v>-0.8</v>
      </c>
      <c r="N192" s="2">
        <v>1.4</v>
      </c>
      <c r="O192" s="2">
        <v>5</v>
      </c>
      <c r="P192" s="2">
        <v>-3.6</v>
      </c>
      <c r="Q192" s="2">
        <v>2024</v>
      </c>
    </row>
    <row r="193" spans="1:17" ht="30" x14ac:dyDescent="0.25">
      <c r="A193" t="str">
        <f t="shared" si="2"/>
        <v>2024CLE</v>
      </c>
      <c r="B193" s="2">
        <v>192</v>
      </c>
      <c r="C193" s="3" t="s">
        <v>2784</v>
      </c>
      <c r="D193" s="3" t="s">
        <v>20</v>
      </c>
      <c r="E193" s="2">
        <v>3</v>
      </c>
      <c r="F193" s="2">
        <v>14</v>
      </c>
      <c r="G193" s="2">
        <v>0</v>
      </c>
      <c r="H193" s="2">
        <v>0.17599999999999999</v>
      </c>
      <c r="I193" s="2">
        <v>258</v>
      </c>
      <c r="J193" s="2">
        <v>435</v>
      </c>
      <c r="K193" s="2">
        <v>-177</v>
      </c>
      <c r="L193" s="2">
        <v>-10.4</v>
      </c>
      <c r="M193" s="2">
        <v>1.2</v>
      </c>
      <c r="N193" s="2">
        <v>-9.1999999999999993</v>
      </c>
      <c r="O193" s="2">
        <v>-7.1</v>
      </c>
      <c r="P193" s="2">
        <v>-2.1</v>
      </c>
      <c r="Q193" s="2">
        <v>2024</v>
      </c>
    </row>
    <row r="194" spans="1:17" ht="30" x14ac:dyDescent="0.25">
      <c r="A194" t="str">
        <f t="shared" si="2"/>
        <v>2024HOU</v>
      </c>
      <c r="B194" s="2">
        <v>193</v>
      </c>
      <c r="C194" s="3" t="s">
        <v>2786</v>
      </c>
      <c r="D194" s="3" t="s">
        <v>55</v>
      </c>
      <c r="E194" s="2">
        <v>10</v>
      </c>
      <c r="F194" s="2">
        <v>7</v>
      </c>
      <c r="G194" s="2">
        <v>0</v>
      </c>
      <c r="H194" s="2">
        <v>0.58799999999999997</v>
      </c>
      <c r="I194" s="2">
        <v>372</v>
      </c>
      <c r="J194" s="2">
        <v>372</v>
      </c>
      <c r="K194" s="2">
        <v>0</v>
      </c>
      <c r="L194" s="2">
        <v>0</v>
      </c>
      <c r="M194" s="2">
        <v>-0.7</v>
      </c>
      <c r="N194" s="2">
        <v>-0.7</v>
      </c>
      <c r="O194" s="2">
        <v>-1.5</v>
      </c>
      <c r="P194" s="2">
        <v>0.8</v>
      </c>
      <c r="Q194" s="2">
        <v>2024</v>
      </c>
    </row>
    <row r="195" spans="1:17" ht="30" x14ac:dyDescent="0.25">
      <c r="A195" t="str">
        <f t="shared" ref="A195:A258" si="3">Q195&amp;D195</f>
        <v>2024IND</v>
      </c>
      <c r="B195" s="2">
        <v>194</v>
      </c>
      <c r="C195" s="3" t="s">
        <v>2785</v>
      </c>
      <c r="D195" s="3" t="s">
        <v>26</v>
      </c>
      <c r="E195" s="2">
        <v>8</v>
      </c>
      <c r="F195" s="2">
        <v>9</v>
      </c>
      <c r="G195" s="2">
        <v>0</v>
      </c>
      <c r="H195" s="2">
        <v>0.47099999999999997</v>
      </c>
      <c r="I195" s="2">
        <v>377</v>
      </c>
      <c r="J195" s="2">
        <v>427</v>
      </c>
      <c r="K195" s="2">
        <v>-50</v>
      </c>
      <c r="L195" s="2">
        <v>-2.9</v>
      </c>
      <c r="M195" s="2">
        <v>-0.7</v>
      </c>
      <c r="N195" s="2">
        <v>-3.7</v>
      </c>
      <c r="O195" s="2">
        <v>-0.5</v>
      </c>
      <c r="P195" s="2">
        <v>-3.2</v>
      </c>
      <c r="Q195" s="2">
        <v>2024</v>
      </c>
    </row>
    <row r="196" spans="1:17" ht="30" x14ac:dyDescent="0.25">
      <c r="A196" t="str">
        <f t="shared" si="3"/>
        <v>2024JAX</v>
      </c>
      <c r="B196" s="2">
        <v>195</v>
      </c>
      <c r="C196" s="3" t="s">
        <v>2792</v>
      </c>
      <c r="D196" s="3" t="s">
        <v>29</v>
      </c>
      <c r="E196" s="2">
        <v>4</v>
      </c>
      <c r="F196" s="2">
        <v>13</v>
      </c>
      <c r="G196" s="2">
        <v>0</v>
      </c>
      <c r="H196" s="2">
        <v>0.23499999999999999</v>
      </c>
      <c r="I196" s="2">
        <v>320</v>
      </c>
      <c r="J196" s="2">
        <v>435</v>
      </c>
      <c r="K196" s="2">
        <v>-115</v>
      </c>
      <c r="L196" s="2">
        <v>-6.8</v>
      </c>
      <c r="M196" s="2">
        <v>-0.8</v>
      </c>
      <c r="N196" s="2">
        <v>-7.5</v>
      </c>
      <c r="O196" s="2">
        <v>-4.2</v>
      </c>
      <c r="P196" s="2">
        <v>-3.4</v>
      </c>
      <c r="Q196" s="2">
        <v>2024</v>
      </c>
    </row>
    <row r="197" spans="1:17" ht="30" x14ac:dyDescent="0.25">
      <c r="A197" t="str">
        <f t="shared" si="3"/>
        <v>2024TEN</v>
      </c>
      <c r="B197" s="2">
        <v>196</v>
      </c>
      <c r="C197" s="3" t="s">
        <v>2791</v>
      </c>
      <c r="D197" s="3" t="s">
        <v>53</v>
      </c>
      <c r="E197" s="2">
        <v>3</v>
      </c>
      <c r="F197" s="2">
        <v>14</v>
      </c>
      <c r="G197" s="2">
        <v>0</v>
      </c>
      <c r="H197" s="2">
        <v>0.17599999999999999</v>
      </c>
      <c r="I197" s="2">
        <v>311</v>
      </c>
      <c r="J197" s="2">
        <v>460</v>
      </c>
      <c r="K197" s="2">
        <v>-149</v>
      </c>
      <c r="L197" s="2">
        <v>-8.8000000000000007</v>
      </c>
      <c r="M197" s="2">
        <v>0.4</v>
      </c>
      <c r="N197" s="2">
        <v>-8.4</v>
      </c>
      <c r="O197" s="2">
        <v>-4.7</v>
      </c>
      <c r="P197" s="2">
        <v>-3.7</v>
      </c>
      <c r="Q197" s="2">
        <v>2024</v>
      </c>
    </row>
    <row r="198" spans="1:17" ht="45" x14ac:dyDescent="0.25">
      <c r="A198" t="str">
        <f t="shared" si="3"/>
        <v>2024KC</v>
      </c>
      <c r="B198" s="2">
        <v>197</v>
      </c>
      <c r="C198" s="3" t="s">
        <v>2795</v>
      </c>
      <c r="D198" s="3" t="s">
        <v>52</v>
      </c>
      <c r="E198" s="2">
        <v>15</v>
      </c>
      <c r="F198" s="2">
        <v>2</v>
      </c>
      <c r="G198" s="2">
        <v>0</v>
      </c>
      <c r="H198" s="2">
        <v>0.88200000000000001</v>
      </c>
      <c r="I198" s="2">
        <v>385</v>
      </c>
      <c r="J198" s="2">
        <v>326</v>
      </c>
      <c r="K198" s="2">
        <v>59</v>
      </c>
      <c r="L198" s="2">
        <v>3.5</v>
      </c>
      <c r="M198" s="2">
        <v>0.7</v>
      </c>
      <c r="N198" s="2">
        <v>4.2</v>
      </c>
      <c r="O198" s="2">
        <v>-0.2</v>
      </c>
      <c r="P198" s="2">
        <v>4.4000000000000004</v>
      </c>
      <c r="Q198" s="2">
        <v>2024</v>
      </c>
    </row>
    <row r="199" spans="1:17" ht="45" x14ac:dyDescent="0.25">
      <c r="A199" t="str">
        <f t="shared" si="3"/>
        <v>2024LAC</v>
      </c>
      <c r="B199" s="2">
        <v>198</v>
      </c>
      <c r="C199" s="3" t="s">
        <v>2787</v>
      </c>
      <c r="D199" s="3" t="s">
        <v>47</v>
      </c>
      <c r="E199" s="2">
        <v>11</v>
      </c>
      <c r="F199" s="2">
        <v>6</v>
      </c>
      <c r="G199" s="2">
        <v>0</v>
      </c>
      <c r="H199" s="2">
        <v>0.64700000000000002</v>
      </c>
      <c r="I199" s="2">
        <v>402</v>
      </c>
      <c r="J199" s="2">
        <v>301</v>
      </c>
      <c r="K199" s="2">
        <v>101</v>
      </c>
      <c r="L199" s="2">
        <v>5.9</v>
      </c>
      <c r="M199" s="2">
        <v>-0.6</v>
      </c>
      <c r="N199" s="2">
        <v>5.3</v>
      </c>
      <c r="O199" s="2">
        <v>0.6</v>
      </c>
      <c r="P199" s="2">
        <v>4.7</v>
      </c>
      <c r="Q199" s="2">
        <v>2024</v>
      </c>
    </row>
    <row r="200" spans="1:17" ht="30" x14ac:dyDescent="0.25">
      <c r="A200" t="str">
        <f t="shared" si="3"/>
        <v>2024DEN</v>
      </c>
      <c r="B200" s="2">
        <v>199</v>
      </c>
      <c r="C200" s="3" t="s">
        <v>2789</v>
      </c>
      <c r="D200" s="3" t="s">
        <v>25</v>
      </c>
      <c r="E200" s="2">
        <v>10</v>
      </c>
      <c r="F200" s="2">
        <v>7</v>
      </c>
      <c r="G200" s="2">
        <v>0</v>
      </c>
      <c r="H200" s="2">
        <v>0.58799999999999997</v>
      </c>
      <c r="I200" s="2">
        <v>425</v>
      </c>
      <c r="J200" s="2">
        <v>311</v>
      </c>
      <c r="K200" s="2">
        <v>114</v>
      </c>
      <c r="L200" s="2">
        <v>6.7</v>
      </c>
      <c r="M200" s="2">
        <v>-0.3</v>
      </c>
      <c r="N200" s="2">
        <v>6.4</v>
      </c>
      <c r="O200" s="2">
        <v>2.1</v>
      </c>
      <c r="P200" s="2">
        <v>4.3</v>
      </c>
      <c r="Q200" s="2">
        <v>2024</v>
      </c>
    </row>
    <row r="201" spans="1:17" ht="30" x14ac:dyDescent="0.25">
      <c r="A201" t="str">
        <f t="shared" si="3"/>
        <v>2024LV</v>
      </c>
      <c r="B201" s="2">
        <v>200</v>
      </c>
      <c r="C201" s="3" t="s">
        <v>2798</v>
      </c>
      <c r="D201" s="3" t="s">
        <v>44</v>
      </c>
      <c r="E201" s="2">
        <v>4</v>
      </c>
      <c r="F201" s="2">
        <v>13</v>
      </c>
      <c r="G201" s="2">
        <v>0</v>
      </c>
      <c r="H201" s="2">
        <v>0.23499999999999999</v>
      </c>
      <c r="I201" s="2">
        <v>309</v>
      </c>
      <c r="J201" s="2">
        <v>434</v>
      </c>
      <c r="K201" s="2">
        <v>-125</v>
      </c>
      <c r="L201" s="2">
        <v>-7.4</v>
      </c>
      <c r="M201" s="2">
        <v>1</v>
      </c>
      <c r="N201" s="2">
        <v>-6.4</v>
      </c>
      <c r="O201" s="2">
        <v>-3.9</v>
      </c>
      <c r="P201" s="2">
        <v>-2.5</v>
      </c>
      <c r="Q201" s="2">
        <v>2024</v>
      </c>
    </row>
    <row r="202" spans="1:17" ht="30" x14ac:dyDescent="0.25">
      <c r="A202" t="str">
        <f t="shared" si="3"/>
        <v>2023BUF</v>
      </c>
      <c r="B202" s="2">
        <v>201</v>
      </c>
      <c r="C202" s="3" t="s">
        <v>2790</v>
      </c>
      <c r="D202" s="3" t="s">
        <v>11</v>
      </c>
      <c r="E202" s="2">
        <v>11</v>
      </c>
      <c r="F202" s="2">
        <v>6</v>
      </c>
      <c r="G202" s="2">
        <v>0</v>
      </c>
      <c r="H202" s="2">
        <v>0.64700000000000002</v>
      </c>
      <c r="I202" s="2">
        <v>451</v>
      </c>
      <c r="J202" s="2">
        <v>311</v>
      </c>
      <c r="K202" s="2">
        <v>140</v>
      </c>
      <c r="L202" s="2">
        <v>8.1999999999999993</v>
      </c>
      <c r="M202" s="2">
        <v>-1.8</v>
      </c>
      <c r="N202" s="2">
        <v>6.5</v>
      </c>
      <c r="O202" s="2">
        <v>4.0999999999999996</v>
      </c>
      <c r="P202" s="2">
        <v>2.2999999999999998</v>
      </c>
      <c r="Q202" s="2">
        <v>2023</v>
      </c>
    </row>
    <row r="203" spans="1:17" ht="30" x14ac:dyDescent="0.25">
      <c r="A203" t="str">
        <f t="shared" si="3"/>
        <v>2023MIA</v>
      </c>
      <c r="B203" s="2">
        <v>202</v>
      </c>
      <c r="C203" s="3" t="s">
        <v>2794</v>
      </c>
      <c r="D203" s="3" t="s">
        <v>34</v>
      </c>
      <c r="E203" s="2">
        <v>11</v>
      </c>
      <c r="F203" s="2">
        <v>6</v>
      </c>
      <c r="G203" s="2">
        <v>0</v>
      </c>
      <c r="H203" s="2">
        <v>0.64700000000000002</v>
      </c>
      <c r="I203" s="2">
        <v>496</v>
      </c>
      <c r="J203" s="2">
        <v>391</v>
      </c>
      <c r="K203" s="2">
        <v>105</v>
      </c>
      <c r="L203" s="2">
        <v>6.2</v>
      </c>
      <c r="M203" s="2">
        <v>-1.8</v>
      </c>
      <c r="N203" s="2">
        <v>4.4000000000000004</v>
      </c>
      <c r="O203" s="2">
        <v>7.6</v>
      </c>
      <c r="P203" s="2">
        <v>-3.1</v>
      </c>
      <c r="Q203" s="2">
        <v>2023</v>
      </c>
    </row>
    <row r="204" spans="1:17" ht="30" x14ac:dyDescent="0.25">
      <c r="A204" t="str">
        <f t="shared" si="3"/>
        <v>2023NYJ</v>
      </c>
      <c r="B204" s="2">
        <v>203</v>
      </c>
      <c r="C204" s="3" t="s">
        <v>2781</v>
      </c>
      <c r="D204" s="3" t="s">
        <v>43</v>
      </c>
      <c r="E204" s="2">
        <v>7</v>
      </c>
      <c r="F204" s="2">
        <v>10</v>
      </c>
      <c r="G204" s="2">
        <v>0</v>
      </c>
      <c r="H204" s="2">
        <v>0.41199999999999998</v>
      </c>
      <c r="I204" s="2">
        <v>268</v>
      </c>
      <c r="J204" s="2">
        <v>355</v>
      </c>
      <c r="K204" s="2">
        <v>-87</v>
      </c>
      <c r="L204" s="2">
        <v>-5.0999999999999996</v>
      </c>
      <c r="M204" s="2">
        <v>-0.6</v>
      </c>
      <c r="N204" s="2">
        <v>-5.8</v>
      </c>
      <c r="O204" s="2">
        <v>-6.7</v>
      </c>
      <c r="P204" s="2">
        <v>0.9</v>
      </c>
      <c r="Q204" s="2">
        <v>2023</v>
      </c>
    </row>
    <row r="205" spans="1:17" ht="45" x14ac:dyDescent="0.25">
      <c r="A205" t="str">
        <f t="shared" si="3"/>
        <v>2023NE</v>
      </c>
      <c r="B205" s="2">
        <v>204</v>
      </c>
      <c r="C205" s="3" t="s">
        <v>2797</v>
      </c>
      <c r="D205" s="3" t="s">
        <v>35</v>
      </c>
      <c r="E205" s="2">
        <v>4</v>
      </c>
      <c r="F205" s="2">
        <v>13</v>
      </c>
      <c r="G205" s="2">
        <v>0</v>
      </c>
      <c r="H205" s="2">
        <v>0.23499999999999999</v>
      </c>
      <c r="I205" s="2">
        <v>236</v>
      </c>
      <c r="J205" s="2">
        <v>366</v>
      </c>
      <c r="K205" s="2">
        <v>-130</v>
      </c>
      <c r="L205" s="2">
        <v>-7.6</v>
      </c>
      <c r="M205" s="2">
        <v>-0.2</v>
      </c>
      <c r="N205" s="2">
        <v>-7.9</v>
      </c>
      <c r="O205" s="2">
        <v>-8.5</v>
      </c>
      <c r="P205" s="2">
        <v>0.6</v>
      </c>
      <c r="Q205" s="2">
        <v>2023</v>
      </c>
    </row>
    <row r="206" spans="1:17" ht="30" x14ac:dyDescent="0.25">
      <c r="A206" t="str">
        <f t="shared" si="3"/>
        <v>2023BAL</v>
      </c>
      <c r="B206" s="2">
        <v>205</v>
      </c>
      <c r="C206" s="3" t="s">
        <v>2782</v>
      </c>
      <c r="D206" s="3" t="s">
        <v>16</v>
      </c>
      <c r="E206" s="2">
        <v>13</v>
      </c>
      <c r="F206" s="2">
        <v>4</v>
      </c>
      <c r="G206" s="2">
        <v>0</v>
      </c>
      <c r="H206" s="2">
        <v>0.76500000000000001</v>
      </c>
      <c r="I206" s="2">
        <v>483</v>
      </c>
      <c r="J206" s="2">
        <v>280</v>
      </c>
      <c r="K206" s="2">
        <v>203</v>
      </c>
      <c r="L206" s="2">
        <v>11.9</v>
      </c>
      <c r="M206" s="2">
        <v>1.2</v>
      </c>
      <c r="N206" s="2">
        <v>13.2</v>
      </c>
      <c r="O206" s="2">
        <v>6.7</v>
      </c>
      <c r="P206" s="2">
        <v>6.5</v>
      </c>
      <c r="Q206" s="2">
        <v>2023</v>
      </c>
    </row>
    <row r="207" spans="1:17" ht="30" x14ac:dyDescent="0.25">
      <c r="A207" t="str">
        <f t="shared" si="3"/>
        <v>2023CLE</v>
      </c>
      <c r="B207" s="2">
        <v>206</v>
      </c>
      <c r="C207" s="3" t="s">
        <v>2784</v>
      </c>
      <c r="D207" s="3" t="s">
        <v>20</v>
      </c>
      <c r="E207" s="2">
        <v>11</v>
      </c>
      <c r="F207" s="2">
        <v>6</v>
      </c>
      <c r="G207" s="2">
        <v>0</v>
      </c>
      <c r="H207" s="2">
        <v>0.64700000000000002</v>
      </c>
      <c r="I207" s="2">
        <v>396</v>
      </c>
      <c r="J207" s="2">
        <v>362</v>
      </c>
      <c r="K207" s="2">
        <v>34</v>
      </c>
      <c r="L207" s="2">
        <v>2</v>
      </c>
      <c r="M207" s="2">
        <v>1.3</v>
      </c>
      <c r="N207" s="2">
        <v>3.3</v>
      </c>
      <c r="O207" s="2">
        <v>2.4</v>
      </c>
      <c r="P207" s="2">
        <v>0.9</v>
      </c>
      <c r="Q207" s="2">
        <v>2023</v>
      </c>
    </row>
    <row r="208" spans="1:17" ht="30" x14ac:dyDescent="0.25">
      <c r="A208" t="str">
        <f t="shared" si="3"/>
        <v>2023PIT</v>
      </c>
      <c r="B208" s="2">
        <v>207</v>
      </c>
      <c r="C208" s="3" t="s">
        <v>2796</v>
      </c>
      <c r="D208" s="3" t="s">
        <v>19</v>
      </c>
      <c r="E208" s="2">
        <v>10</v>
      </c>
      <c r="F208" s="2">
        <v>7</v>
      </c>
      <c r="G208" s="2">
        <v>0</v>
      </c>
      <c r="H208" s="2">
        <v>0.58799999999999997</v>
      </c>
      <c r="I208" s="2">
        <v>304</v>
      </c>
      <c r="J208" s="2">
        <v>324</v>
      </c>
      <c r="K208" s="2">
        <v>-20</v>
      </c>
      <c r="L208" s="2">
        <v>-1.2</v>
      </c>
      <c r="M208" s="2">
        <v>1.9</v>
      </c>
      <c r="N208" s="2">
        <v>0.7</v>
      </c>
      <c r="O208" s="2">
        <v>-3</v>
      </c>
      <c r="P208" s="2">
        <v>3.7</v>
      </c>
      <c r="Q208" s="2">
        <v>2023</v>
      </c>
    </row>
    <row r="209" spans="1:17" ht="30" x14ac:dyDescent="0.25">
      <c r="A209" t="str">
        <f t="shared" si="3"/>
        <v>2023CIN</v>
      </c>
      <c r="B209" s="2">
        <v>208</v>
      </c>
      <c r="C209" s="3" t="s">
        <v>2783</v>
      </c>
      <c r="D209" s="3" t="s">
        <v>17</v>
      </c>
      <c r="E209" s="2">
        <v>9</v>
      </c>
      <c r="F209" s="2">
        <v>8</v>
      </c>
      <c r="G209" s="2">
        <v>0</v>
      </c>
      <c r="H209" s="2">
        <v>0.52900000000000003</v>
      </c>
      <c r="I209" s="2">
        <v>366</v>
      </c>
      <c r="J209" s="2">
        <v>384</v>
      </c>
      <c r="K209" s="2">
        <v>-18</v>
      </c>
      <c r="L209" s="2">
        <v>-1.1000000000000001</v>
      </c>
      <c r="M209" s="2">
        <v>2.8</v>
      </c>
      <c r="N209" s="2">
        <v>1.7</v>
      </c>
      <c r="O209" s="2">
        <v>1.3</v>
      </c>
      <c r="P209" s="2">
        <v>0.4</v>
      </c>
      <c r="Q209" s="2">
        <v>2023</v>
      </c>
    </row>
    <row r="210" spans="1:17" ht="30" x14ac:dyDescent="0.25">
      <c r="A210" t="str">
        <f t="shared" si="3"/>
        <v>2023HOU</v>
      </c>
      <c r="B210" s="2">
        <v>209</v>
      </c>
      <c r="C210" s="3" t="s">
        <v>2786</v>
      </c>
      <c r="D210" s="3" t="s">
        <v>55</v>
      </c>
      <c r="E210" s="2">
        <v>10</v>
      </c>
      <c r="F210" s="2">
        <v>7</v>
      </c>
      <c r="G210" s="2">
        <v>0</v>
      </c>
      <c r="H210" s="2">
        <v>0.58799999999999997</v>
      </c>
      <c r="I210" s="2">
        <v>377</v>
      </c>
      <c r="J210" s="2">
        <v>353</v>
      </c>
      <c r="K210" s="2">
        <v>24</v>
      </c>
      <c r="L210" s="2">
        <v>1.4</v>
      </c>
      <c r="M210" s="2">
        <v>-1</v>
      </c>
      <c r="N210" s="2">
        <v>0.4</v>
      </c>
      <c r="O210" s="2">
        <v>0.3</v>
      </c>
      <c r="P210" s="2">
        <v>0.1</v>
      </c>
      <c r="Q210" s="2">
        <v>2023</v>
      </c>
    </row>
    <row r="211" spans="1:17" ht="30" x14ac:dyDescent="0.25">
      <c r="A211" t="str">
        <f t="shared" si="3"/>
        <v>2023JAX</v>
      </c>
      <c r="B211" s="2">
        <v>210</v>
      </c>
      <c r="C211" s="3" t="s">
        <v>2792</v>
      </c>
      <c r="D211" s="3" t="s">
        <v>29</v>
      </c>
      <c r="E211" s="2">
        <v>9</v>
      </c>
      <c r="F211" s="2">
        <v>8</v>
      </c>
      <c r="G211" s="2">
        <v>0</v>
      </c>
      <c r="H211" s="2">
        <v>0.52900000000000003</v>
      </c>
      <c r="I211" s="2">
        <v>377</v>
      </c>
      <c r="J211" s="2">
        <v>371</v>
      </c>
      <c r="K211" s="2">
        <v>6</v>
      </c>
      <c r="L211" s="2">
        <v>0.4</v>
      </c>
      <c r="M211" s="2">
        <v>1.1000000000000001</v>
      </c>
      <c r="N211" s="2">
        <v>1.4</v>
      </c>
      <c r="O211" s="2">
        <v>1.3</v>
      </c>
      <c r="P211" s="2">
        <v>0.1</v>
      </c>
      <c r="Q211" s="2">
        <v>2023</v>
      </c>
    </row>
    <row r="212" spans="1:17" ht="30" x14ac:dyDescent="0.25">
      <c r="A212" t="str">
        <f t="shared" si="3"/>
        <v>2023IND</v>
      </c>
      <c r="B212" s="2">
        <v>211</v>
      </c>
      <c r="C212" s="3" t="s">
        <v>2785</v>
      </c>
      <c r="D212" s="3" t="s">
        <v>26</v>
      </c>
      <c r="E212" s="2">
        <v>9</v>
      </c>
      <c r="F212" s="2">
        <v>8</v>
      </c>
      <c r="G212" s="2">
        <v>0</v>
      </c>
      <c r="H212" s="2">
        <v>0.52900000000000003</v>
      </c>
      <c r="I212" s="2">
        <v>396</v>
      </c>
      <c r="J212" s="2">
        <v>415</v>
      </c>
      <c r="K212" s="2">
        <v>-19</v>
      </c>
      <c r="L212" s="2">
        <v>-1.1000000000000001</v>
      </c>
      <c r="M212" s="2">
        <v>-0.2</v>
      </c>
      <c r="N212" s="2">
        <v>-1.3</v>
      </c>
      <c r="O212" s="2">
        <v>2.4</v>
      </c>
      <c r="P212" s="2">
        <v>-3.8</v>
      </c>
      <c r="Q212" s="2">
        <v>2023</v>
      </c>
    </row>
    <row r="213" spans="1:17" ht="30" x14ac:dyDescent="0.25">
      <c r="A213" t="str">
        <f t="shared" si="3"/>
        <v>2023TEN</v>
      </c>
      <c r="B213" s="2">
        <v>212</v>
      </c>
      <c r="C213" s="3" t="s">
        <v>2791</v>
      </c>
      <c r="D213" s="3" t="s">
        <v>53</v>
      </c>
      <c r="E213" s="2">
        <v>6</v>
      </c>
      <c r="F213" s="2">
        <v>11</v>
      </c>
      <c r="G213" s="2">
        <v>0</v>
      </c>
      <c r="H213" s="2">
        <v>0.35299999999999998</v>
      </c>
      <c r="I213" s="2">
        <v>305</v>
      </c>
      <c r="J213" s="2">
        <v>367</v>
      </c>
      <c r="K213" s="2">
        <v>-62</v>
      </c>
      <c r="L213" s="2">
        <v>-3.6</v>
      </c>
      <c r="M213" s="2">
        <v>0.4</v>
      </c>
      <c r="N213" s="2">
        <v>-3.2</v>
      </c>
      <c r="O213" s="2">
        <v>-4</v>
      </c>
      <c r="P213" s="2">
        <v>0.7</v>
      </c>
      <c r="Q213" s="2">
        <v>2023</v>
      </c>
    </row>
    <row r="214" spans="1:17" ht="45" x14ac:dyDescent="0.25">
      <c r="A214" t="str">
        <f t="shared" si="3"/>
        <v>2023KC</v>
      </c>
      <c r="B214" s="2">
        <v>213</v>
      </c>
      <c r="C214" s="3" t="s">
        <v>2795</v>
      </c>
      <c r="D214" s="3" t="s">
        <v>52</v>
      </c>
      <c r="E214" s="2">
        <v>11</v>
      </c>
      <c r="F214" s="2">
        <v>6</v>
      </c>
      <c r="G214" s="2">
        <v>0</v>
      </c>
      <c r="H214" s="2">
        <v>0.64700000000000002</v>
      </c>
      <c r="I214" s="2">
        <v>371</v>
      </c>
      <c r="J214" s="2">
        <v>294</v>
      </c>
      <c r="K214" s="2">
        <v>77</v>
      </c>
      <c r="L214" s="2">
        <v>4.5</v>
      </c>
      <c r="M214" s="2">
        <v>-0.8</v>
      </c>
      <c r="N214" s="2">
        <v>3.7</v>
      </c>
      <c r="O214" s="2">
        <v>-0.6</v>
      </c>
      <c r="P214" s="2">
        <v>4.4000000000000004</v>
      </c>
      <c r="Q214" s="2">
        <v>2023</v>
      </c>
    </row>
    <row r="215" spans="1:17" ht="30" x14ac:dyDescent="0.25">
      <c r="A215" t="str">
        <f t="shared" si="3"/>
        <v>2023LV</v>
      </c>
      <c r="B215" s="2">
        <v>214</v>
      </c>
      <c r="C215" s="3" t="s">
        <v>2798</v>
      </c>
      <c r="D215" s="3" t="s">
        <v>44</v>
      </c>
      <c r="E215" s="2">
        <v>8</v>
      </c>
      <c r="F215" s="2">
        <v>9</v>
      </c>
      <c r="G215" s="2">
        <v>0</v>
      </c>
      <c r="H215" s="2">
        <v>0.47099999999999997</v>
      </c>
      <c r="I215" s="2">
        <v>332</v>
      </c>
      <c r="J215" s="2">
        <v>331</v>
      </c>
      <c r="K215" s="2">
        <v>1</v>
      </c>
      <c r="L215" s="2">
        <v>0.1</v>
      </c>
      <c r="M215" s="2">
        <v>-0.9</v>
      </c>
      <c r="N215" s="2">
        <v>-0.9</v>
      </c>
      <c r="O215" s="2">
        <v>-2.4</v>
      </c>
      <c r="P215" s="2">
        <v>1.6</v>
      </c>
      <c r="Q215" s="2">
        <v>2023</v>
      </c>
    </row>
    <row r="216" spans="1:17" ht="30" x14ac:dyDescent="0.25">
      <c r="A216" t="str">
        <f t="shared" si="3"/>
        <v>2023DEN</v>
      </c>
      <c r="B216" s="2">
        <v>215</v>
      </c>
      <c r="C216" s="3" t="s">
        <v>2789</v>
      </c>
      <c r="D216" s="3" t="s">
        <v>25</v>
      </c>
      <c r="E216" s="2">
        <v>8</v>
      </c>
      <c r="F216" s="2">
        <v>9</v>
      </c>
      <c r="G216" s="2">
        <v>0</v>
      </c>
      <c r="H216" s="2">
        <v>0.47099999999999997</v>
      </c>
      <c r="I216" s="2">
        <v>357</v>
      </c>
      <c r="J216" s="2">
        <v>413</v>
      </c>
      <c r="K216" s="2">
        <v>-56</v>
      </c>
      <c r="L216" s="2">
        <v>-3.3</v>
      </c>
      <c r="M216" s="2">
        <v>-0.5</v>
      </c>
      <c r="N216" s="2">
        <v>-3.8</v>
      </c>
      <c r="O216" s="2">
        <v>-0.8</v>
      </c>
      <c r="P216" s="2">
        <v>-3</v>
      </c>
      <c r="Q216" s="2">
        <v>2023</v>
      </c>
    </row>
    <row r="217" spans="1:17" ht="45" x14ac:dyDescent="0.25">
      <c r="A217" t="str">
        <f t="shared" si="3"/>
        <v>2023LAC</v>
      </c>
      <c r="B217" s="2">
        <v>216</v>
      </c>
      <c r="C217" s="3" t="s">
        <v>2787</v>
      </c>
      <c r="D217" s="3" t="s">
        <v>47</v>
      </c>
      <c r="E217" s="2">
        <v>5</v>
      </c>
      <c r="F217" s="2">
        <v>12</v>
      </c>
      <c r="G217" s="2">
        <v>0</v>
      </c>
      <c r="H217" s="2">
        <v>0.29399999999999998</v>
      </c>
      <c r="I217" s="2">
        <v>346</v>
      </c>
      <c r="J217" s="2">
        <v>398</v>
      </c>
      <c r="K217" s="2">
        <v>-52</v>
      </c>
      <c r="L217" s="2">
        <v>-3.1</v>
      </c>
      <c r="M217" s="2">
        <v>0.9</v>
      </c>
      <c r="N217" s="2">
        <v>-2.2000000000000002</v>
      </c>
      <c r="O217" s="2">
        <v>-0.6</v>
      </c>
      <c r="P217" s="2">
        <v>-1.6</v>
      </c>
      <c r="Q217" s="2">
        <v>2023</v>
      </c>
    </row>
    <row r="218" spans="1:17" ht="30" x14ac:dyDescent="0.25">
      <c r="A218" t="str">
        <f t="shared" si="3"/>
        <v>2022BUF</v>
      </c>
      <c r="B218" s="2">
        <v>217</v>
      </c>
      <c r="C218" s="3" t="s">
        <v>2790</v>
      </c>
      <c r="D218" s="3" t="s">
        <v>11</v>
      </c>
      <c r="E218" s="2">
        <v>13</v>
      </c>
      <c r="F218" s="2">
        <v>3</v>
      </c>
      <c r="G218" s="2">
        <v>0</v>
      </c>
      <c r="H218" s="2">
        <v>0.81299999999999994</v>
      </c>
      <c r="I218" s="2">
        <v>455</v>
      </c>
      <c r="J218" s="2">
        <v>286</v>
      </c>
      <c r="K218" s="2">
        <v>169</v>
      </c>
      <c r="L218" s="2">
        <v>10.6</v>
      </c>
      <c r="M218" s="2">
        <v>0.4</v>
      </c>
      <c r="N218" s="2">
        <v>10.9</v>
      </c>
      <c r="O218" s="2">
        <v>7.1</v>
      </c>
      <c r="P218" s="2">
        <v>3.8</v>
      </c>
      <c r="Q218" s="2">
        <v>2022</v>
      </c>
    </row>
    <row r="219" spans="1:17" ht="30" x14ac:dyDescent="0.25">
      <c r="A219" t="str">
        <f t="shared" si="3"/>
        <v>2022MIA</v>
      </c>
      <c r="B219" s="2">
        <v>218</v>
      </c>
      <c r="C219" s="3" t="s">
        <v>2794</v>
      </c>
      <c r="D219" s="3" t="s">
        <v>34</v>
      </c>
      <c r="E219" s="2">
        <v>9</v>
      </c>
      <c r="F219" s="2">
        <v>8</v>
      </c>
      <c r="G219" s="2">
        <v>0</v>
      </c>
      <c r="H219" s="2">
        <v>0.52900000000000003</v>
      </c>
      <c r="I219" s="2">
        <v>397</v>
      </c>
      <c r="J219" s="2">
        <v>399</v>
      </c>
      <c r="K219" s="2">
        <v>-2</v>
      </c>
      <c r="L219" s="2">
        <v>-0.1</v>
      </c>
      <c r="M219" s="2">
        <v>2</v>
      </c>
      <c r="N219" s="2">
        <v>1.8</v>
      </c>
      <c r="O219" s="2">
        <v>2.7</v>
      </c>
      <c r="P219" s="2">
        <v>-0.9</v>
      </c>
      <c r="Q219" s="2">
        <v>2022</v>
      </c>
    </row>
    <row r="220" spans="1:17" ht="45" x14ac:dyDescent="0.25">
      <c r="A220" t="str">
        <f t="shared" si="3"/>
        <v>2022NE</v>
      </c>
      <c r="B220" s="2">
        <v>219</v>
      </c>
      <c r="C220" s="3" t="s">
        <v>2797</v>
      </c>
      <c r="D220" s="3" t="s">
        <v>35</v>
      </c>
      <c r="E220" s="2">
        <v>8</v>
      </c>
      <c r="F220" s="2">
        <v>9</v>
      </c>
      <c r="G220" s="2">
        <v>0</v>
      </c>
      <c r="H220" s="2">
        <v>0.47099999999999997</v>
      </c>
      <c r="I220" s="2">
        <v>364</v>
      </c>
      <c r="J220" s="2">
        <v>347</v>
      </c>
      <c r="K220" s="2">
        <v>17</v>
      </c>
      <c r="L220" s="2">
        <v>1</v>
      </c>
      <c r="M220" s="2">
        <v>1</v>
      </c>
      <c r="N220" s="2">
        <v>2</v>
      </c>
      <c r="O220" s="2">
        <v>-0.3</v>
      </c>
      <c r="P220" s="2">
        <v>2.2999999999999998</v>
      </c>
      <c r="Q220" s="2">
        <v>2022</v>
      </c>
    </row>
    <row r="221" spans="1:17" ht="30" x14ac:dyDescent="0.25">
      <c r="A221" t="str">
        <f t="shared" si="3"/>
        <v>2022NYJ</v>
      </c>
      <c r="B221" s="2">
        <v>220</v>
      </c>
      <c r="C221" s="3" t="s">
        <v>2781</v>
      </c>
      <c r="D221" s="3" t="s">
        <v>43</v>
      </c>
      <c r="E221" s="2">
        <v>7</v>
      </c>
      <c r="F221" s="2">
        <v>10</v>
      </c>
      <c r="G221" s="2">
        <v>0</v>
      </c>
      <c r="H221" s="2">
        <v>0.41199999999999998</v>
      </c>
      <c r="I221" s="2">
        <v>296</v>
      </c>
      <c r="J221" s="2">
        <v>316</v>
      </c>
      <c r="K221" s="2">
        <v>-20</v>
      </c>
      <c r="L221" s="2">
        <v>-1.2</v>
      </c>
      <c r="M221" s="2">
        <v>2</v>
      </c>
      <c r="N221" s="2">
        <v>0.8</v>
      </c>
      <c r="O221" s="2">
        <v>-4</v>
      </c>
      <c r="P221" s="2">
        <v>4.8</v>
      </c>
      <c r="Q221" s="2">
        <v>2022</v>
      </c>
    </row>
    <row r="222" spans="1:17" ht="30" x14ac:dyDescent="0.25">
      <c r="A222" t="str">
        <f t="shared" si="3"/>
        <v>2022CIN</v>
      </c>
      <c r="B222" s="2">
        <v>221</v>
      </c>
      <c r="C222" s="3" t="s">
        <v>2783</v>
      </c>
      <c r="D222" s="3" t="s">
        <v>17</v>
      </c>
      <c r="E222" s="2">
        <v>12</v>
      </c>
      <c r="F222" s="2">
        <v>4</v>
      </c>
      <c r="G222" s="2">
        <v>0</v>
      </c>
      <c r="H222" s="2">
        <v>0.75</v>
      </c>
      <c r="I222" s="2">
        <v>418</v>
      </c>
      <c r="J222" s="2">
        <v>322</v>
      </c>
      <c r="K222" s="2">
        <v>96</v>
      </c>
      <c r="L222" s="2">
        <v>6</v>
      </c>
      <c r="M222" s="2">
        <v>0.9</v>
      </c>
      <c r="N222" s="2">
        <v>6.9</v>
      </c>
      <c r="O222" s="2">
        <v>5.5</v>
      </c>
      <c r="P222" s="2">
        <v>1.4</v>
      </c>
      <c r="Q222" s="2">
        <v>2022</v>
      </c>
    </row>
    <row r="223" spans="1:17" ht="30" x14ac:dyDescent="0.25">
      <c r="A223" t="str">
        <f t="shared" si="3"/>
        <v>2022BAL</v>
      </c>
      <c r="B223" s="2">
        <v>222</v>
      </c>
      <c r="C223" s="3" t="s">
        <v>2782</v>
      </c>
      <c r="D223" s="3" t="s">
        <v>16</v>
      </c>
      <c r="E223" s="2">
        <v>10</v>
      </c>
      <c r="F223" s="2">
        <v>7</v>
      </c>
      <c r="G223" s="2">
        <v>0</v>
      </c>
      <c r="H223" s="2">
        <v>0.58799999999999997</v>
      </c>
      <c r="I223" s="2">
        <v>350</v>
      </c>
      <c r="J223" s="2">
        <v>315</v>
      </c>
      <c r="K223" s="2">
        <v>35</v>
      </c>
      <c r="L223" s="2">
        <v>2.1</v>
      </c>
      <c r="M223" s="2">
        <v>1.1000000000000001</v>
      </c>
      <c r="N223" s="2">
        <v>3.1</v>
      </c>
      <c r="O223" s="2">
        <v>-0.2</v>
      </c>
      <c r="P223" s="2">
        <v>3.4</v>
      </c>
      <c r="Q223" s="2">
        <v>2022</v>
      </c>
    </row>
    <row r="224" spans="1:17" ht="30" x14ac:dyDescent="0.25">
      <c r="A224" t="str">
        <f t="shared" si="3"/>
        <v>2022PIT</v>
      </c>
      <c r="B224" s="2">
        <v>223</v>
      </c>
      <c r="C224" s="3" t="s">
        <v>2796</v>
      </c>
      <c r="D224" s="3" t="s">
        <v>19</v>
      </c>
      <c r="E224" s="2">
        <v>9</v>
      </c>
      <c r="F224" s="2">
        <v>8</v>
      </c>
      <c r="G224" s="2">
        <v>0</v>
      </c>
      <c r="H224" s="2">
        <v>0.52900000000000003</v>
      </c>
      <c r="I224" s="2">
        <v>308</v>
      </c>
      <c r="J224" s="2">
        <v>346</v>
      </c>
      <c r="K224" s="2">
        <v>-38</v>
      </c>
      <c r="L224" s="2">
        <v>-2.2000000000000002</v>
      </c>
      <c r="M224" s="2">
        <v>1.5</v>
      </c>
      <c r="N224" s="2">
        <v>-0.8</v>
      </c>
      <c r="O224" s="2">
        <v>-3</v>
      </c>
      <c r="P224" s="2">
        <v>2.2999999999999998</v>
      </c>
      <c r="Q224" s="2">
        <v>2022</v>
      </c>
    </row>
    <row r="225" spans="1:17" ht="30" x14ac:dyDescent="0.25">
      <c r="A225" t="str">
        <f t="shared" si="3"/>
        <v>2022CLE</v>
      </c>
      <c r="B225" s="2">
        <v>224</v>
      </c>
      <c r="C225" s="3" t="s">
        <v>2784</v>
      </c>
      <c r="D225" s="3" t="s">
        <v>20</v>
      </c>
      <c r="E225" s="2">
        <v>7</v>
      </c>
      <c r="F225" s="2">
        <v>10</v>
      </c>
      <c r="G225" s="2">
        <v>0</v>
      </c>
      <c r="H225" s="2">
        <v>0.41199999999999998</v>
      </c>
      <c r="I225" s="2">
        <v>361</v>
      </c>
      <c r="J225" s="2">
        <v>381</v>
      </c>
      <c r="K225" s="2">
        <v>-20</v>
      </c>
      <c r="L225" s="2">
        <v>-1.2</v>
      </c>
      <c r="M225" s="2">
        <v>1.1000000000000001</v>
      </c>
      <c r="N225" s="2">
        <v>-0.1</v>
      </c>
      <c r="O225" s="2">
        <v>0.7</v>
      </c>
      <c r="P225" s="2">
        <v>-0.9</v>
      </c>
      <c r="Q225" s="2">
        <v>2022</v>
      </c>
    </row>
    <row r="226" spans="1:17" ht="30" x14ac:dyDescent="0.25">
      <c r="A226" t="str">
        <f t="shared" si="3"/>
        <v>2022JAX</v>
      </c>
      <c r="B226" s="2">
        <v>225</v>
      </c>
      <c r="C226" s="3" t="s">
        <v>2792</v>
      </c>
      <c r="D226" s="3" t="s">
        <v>29</v>
      </c>
      <c r="E226" s="2">
        <v>9</v>
      </c>
      <c r="F226" s="2">
        <v>8</v>
      </c>
      <c r="G226" s="2">
        <v>0</v>
      </c>
      <c r="H226" s="2">
        <v>0.52900000000000003</v>
      </c>
      <c r="I226" s="2">
        <v>404</v>
      </c>
      <c r="J226" s="2">
        <v>350</v>
      </c>
      <c r="K226" s="2">
        <v>54</v>
      </c>
      <c r="L226" s="2">
        <v>3.2</v>
      </c>
      <c r="M226" s="2">
        <v>-1.4</v>
      </c>
      <c r="N226" s="2">
        <v>1.8</v>
      </c>
      <c r="O226" s="2">
        <v>1.6</v>
      </c>
      <c r="P226" s="2">
        <v>0.2</v>
      </c>
      <c r="Q226" s="2">
        <v>2022</v>
      </c>
    </row>
    <row r="227" spans="1:17" ht="30" x14ac:dyDescent="0.25">
      <c r="A227" t="str">
        <f t="shared" si="3"/>
        <v>2022TEN</v>
      </c>
      <c r="B227" s="2">
        <v>226</v>
      </c>
      <c r="C227" s="3" t="s">
        <v>2791</v>
      </c>
      <c r="D227" s="3" t="s">
        <v>53</v>
      </c>
      <c r="E227" s="2">
        <v>7</v>
      </c>
      <c r="F227" s="2">
        <v>10</v>
      </c>
      <c r="G227" s="2">
        <v>0</v>
      </c>
      <c r="H227" s="2">
        <v>0.41199999999999998</v>
      </c>
      <c r="I227" s="2">
        <v>298</v>
      </c>
      <c r="J227" s="2">
        <v>359</v>
      </c>
      <c r="K227" s="2">
        <v>-61</v>
      </c>
      <c r="L227" s="2">
        <v>-3.6</v>
      </c>
      <c r="M227" s="2">
        <v>0</v>
      </c>
      <c r="N227" s="2">
        <v>-3.6</v>
      </c>
      <c r="O227" s="2">
        <v>-4.7</v>
      </c>
      <c r="P227" s="2">
        <v>1.1000000000000001</v>
      </c>
      <c r="Q227" s="2">
        <v>2022</v>
      </c>
    </row>
    <row r="228" spans="1:17" ht="30" x14ac:dyDescent="0.25">
      <c r="A228" t="str">
        <f t="shared" si="3"/>
        <v>2022IND</v>
      </c>
      <c r="B228" s="2">
        <v>227</v>
      </c>
      <c r="C228" s="3" t="s">
        <v>2785</v>
      </c>
      <c r="D228" s="3" t="s">
        <v>26</v>
      </c>
      <c r="E228" s="2">
        <v>4</v>
      </c>
      <c r="F228" s="2">
        <v>12</v>
      </c>
      <c r="G228" s="2">
        <v>1</v>
      </c>
      <c r="H228" s="2">
        <v>0.26500000000000001</v>
      </c>
      <c r="I228" s="2">
        <v>289</v>
      </c>
      <c r="J228" s="2">
        <v>427</v>
      </c>
      <c r="K228" s="2">
        <v>-138</v>
      </c>
      <c r="L228" s="2">
        <v>-8.1</v>
      </c>
      <c r="M228" s="2">
        <v>-0.5</v>
      </c>
      <c r="N228" s="2">
        <v>-8.6</v>
      </c>
      <c r="O228" s="2">
        <v>-4.9000000000000004</v>
      </c>
      <c r="P228" s="2">
        <v>-3.7</v>
      </c>
      <c r="Q228" s="2">
        <v>2022</v>
      </c>
    </row>
    <row r="229" spans="1:17" ht="30" x14ac:dyDescent="0.25">
      <c r="A229" t="str">
        <f t="shared" si="3"/>
        <v>2022HOU</v>
      </c>
      <c r="B229" s="2">
        <v>228</v>
      </c>
      <c r="C229" s="3" t="s">
        <v>2786</v>
      </c>
      <c r="D229" s="3" t="s">
        <v>55</v>
      </c>
      <c r="E229" s="2">
        <v>3</v>
      </c>
      <c r="F229" s="2">
        <v>13</v>
      </c>
      <c r="G229" s="2">
        <v>1</v>
      </c>
      <c r="H229" s="2">
        <v>0.20599999999999999</v>
      </c>
      <c r="I229" s="2">
        <v>289</v>
      </c>
      <c r="J229" s="2">
        <v>420</v>
      </c>
      <c r="K229" s="2">
        <v>-131</v>
      </c>
      <c r="L229" s="2">
        <v>-7.7</v>
      </c>
      <c r="M229" s="2">
        <v>-0.8</v>
      </c>
      <c r="N229" s="2">
        <v>-8.5</v>
      </c>
      <c r="O229" s="2">
        <v>-5.4</v>
      </c>
      <c r="P229" s="2">
        <v>-3.1</v>
      </c>
      <c r="Q229" s="2">
        <v>2022</v>
      </c>
    </row>
    <row r="230" spans="1:17" ht="45" x14ac:dyDescent="0.25">
      <c r="A230" t="str">
        <f t="shared" si="3"/>
        <v>2022KC</v>
      </c>
      <c r="B230" s="2">
        <v>229</v>
      </c>
      <c r="C230" s="3" t="s">
        <v>2795</v>
      </c>
      <c r="D230" s="3" t="s">
        <v>52</v>
      </c>
      <c r="E230" s="2">
        <v>14</v>
      </c>
      <c r="F230" s="2">
        <v>3</v>
      </c>
      <c r="G230" s="2">
        <v>0</v>
      </c>
      <c r="H230" s="2">
        <v>0.82399999999999995</v>
      </c>
      <c r="I230" s="2">
        <v>496</v>
      </c>
      <c r="J230" s="2">
        <v>369</v>
      </c>
      <c r="K230" s="2">
        <v>127</v>
      </c>
      <c r="L230" s="2">
        <v>7.5</v>
      </c>
      <c r="M230" s="2">
        <v>-1.2</v>
      </c>
      <c r="N230" s="2">
        <v>6.2</v>
      </c>
      <c r="O230" s="2">
        <v>6.8</v>
      </c>
      <c r="P230" s="2">
        <v>-0.6</v>
      </c>
      <c r="Q230" s="2">
        <v>2022</v>
      </c>
    </row>
    <row r="231" spans="1:17" ht="45" x14ac:dyDescent="0.25">
      <c r="A231" t="str">
        <f t="shared" si="3"/>
        <v>2022LAC</v>
      </c>
      <c r="B231" s="2">
        <v>230</v>
      </c>
      <c r="C231" s="3" t="s">
        <v>2787</v>
      </c>
      <c r="D231" s="3" t="s">
        <v>47</v>
      </c>
      <c r="E231" s="2">
        <v>10</v>
      </c>
      <c r="F231" s="2">
        <v>7</v>
      </c>
      <c r="G231" s="2">
        <v>0</v>
      </c>
      <c r="H231" s="2">
        <v>0.58799999999999997</v>
      </c>
      <c r="I231" s="2">
        <v>391</v>
      </c>
      <c r="J231" s="2">
        <v>384</v>
      </c>
      <c r="K231" s="2">
        <v>7</v>
      </c>
      <c r="L231" s="2">
        <v>0.4</v>
      </c>
      <c r="M231" s="2">
        <v>-1.3</v>
      </c>
      <c r="N231" s="2">
        <v>-0.9</v>
      </c>
      <c r="O231" s="2">
        <v>0.1</v>
      </c>
      <c r="P231" s="2">
        <v>-1</v>
      </c>
      <c r="Q231" s="2">
        <v>2022</v>
      </c>
    </row>
    <row r="232" spans="1:17" ht="30" x14ac:dyDescent="0.25">
      <c r="A232" t="str">
        <f t="shared" si="3"/>
        <v>2022LV</v>
      </c>
      <c r="B232" s="2">
        <v>231</v>
      </c>
      <c r="C232" s="3" t="s">
        <v>2798</v>
      </c>
      <c r="D232" s="3" t="s">
        <v>44</v>
      </c>
      <c r="E232" s="2">
        <v>6</v>
      </c>
      <c r="F232" s="2">
        <v>11</v>
      </c>
      <c r="G232" s="2">
        <v>0</v>
      </c>
      <c r="H232" s="2">
        <v>0.35299999999999998</v>
      </c>
      <c r="I232" s="2">
        <v>395</v>
      </c>
      <c r="J232" s="2">
        <v>418</v>
      </c>
      <c r="K232" s="2">
        <v>-23</v>
      </c>
      <c r="L232" s="2">
        <v>-1.4</v>
      </c>
      <c r="M232" s="2">
        <v>-1.1000000000000001</v>
      </c>
      <c r="N232" s="2">
        <v>-2.5</v>
      </c>
      <c r="O232" s="2">
        <v>1.2</v>
      </c>
      <c r="P232" s="2">
        <v>-3.7</v>
      </c>
      <c r="Q232" s="2">
        <v>2022</v>
      </c>
    </row>
    <row r="233" spans="1:17" ht="30" x14ac:dyDescent="0.25">
      <c r="A233" t="str">
        <f t="shared" si="3"/>
        <v>2022DEN</v>
      </c>
      <c r="B233" s="2">
        <v>232</v>
      </c>
      <c r="C233" s="3" t="s">
        <v>2789</v>
      </c>
      <c r="D233" s="3" t="s">
        <v>25</v>
      </c>
      <c r="E233" s="2">
        <v>5</v>
      </c>
      <c r="F233" s="2">
        <v>12</v>
      </c>
      <c r="G233" s="2">
        <v>0</v>
      </c>
      <c r="H233" s="2">
        <v>0.29399999999999998</v>
      </c>
      <c r="I233" s="2">
        <v>287</v>
      </c>
      <c r="J233" s="2">
        <v>359</v>
      </c>
      <c r="K233" s="2">
        <v>-72</v>
      </c>
      <c r="L233" s="2">
        <v>-4.2</v>
      </c>
      <c r="M233" s="2">
        <v>-0.7</v>
      </c>
      <c r="N233" s="2">
        <v>-5</v>
      </c>
      <c r="O233" s="2">
        <v>-5.6</v>
      </c>
      <c r="P233" s="2">
        <v>0.6</v>
      </c>
      <c r="Q233" s="2">
        <v>2022</v>
      </c>
    </row>
    <row r="234" spans="1:17" ht="30" x14ac:dyDescent="0.25">
      <c r="A234" t="str">
        <f t="shared" si="3"/>
        <v>2021BUF</v>
      </c>
      <c r="B234" s="2">
        <v>233</v>
      </c>
      <c r="C234" s="3" t="s">
        <v>2790</v>
      </c>
      <c r="D234" s="3" t="s">
        <v>11</v>
      </c>
      <c r="E234" s="2">
        <v>11</v>
      </c>
      <c r="F234" s="2">
        <v>6</v>
      </c>
      <c r="G234" s="2">
        <v>0</v>
      </c>
      <c r="H234" s="2">
        <v>0.64700000000000002</v>
      </c>
      <c r="I234" s="2">
        <v>483</v>
      </c>
      <c r="J234" s="2">
        <v>289</v>
      </c>
      <c r="K234" s="2">
        <v>194</v>
      </c>
      <c r="L234" s="2">
        <v>11.4</v>
      </c>
      <c r="M234" s="2">
        <v>-1.6</v>
      </c>
      <c r="N234" s="2">
        <v>9.8000000000000007</v>
      </c>
      <c r="O234" s="2">
        <v>5</v>
      </c>
      <c r="P234" s="2">
        <v>4.8</v>
      </c>
      <c r="Q234" s="2">
        <v>2021</v>
      </c>
    </row>
    <row r="235" spans="1:17" ht="45" x14ac:dyDescent="0.25">
      <c r="A235" t="str">
        <f t="shared" si="3"/>
        <v>2021NE</v>
      </c>
      <c r="B235" s="2">
        <v>234</v>
      </c>
      <c r="C235" s="3" t="s">
        <v>2797</v>
      </c>
      <c r="D235" s="3" t="s">
        <v>35</v>
      </c>
      <c r="E235" s="2">
        <v>10</v>
      </c>
      <c r="F235" s="2">
        <v>7</v>
      </c>
      <c r="G235" s="2">
        <v>0</v>
      </c>
      <c r="H235" s="2">
        <v>0.58799999999999997</v>
      </c>
      <c r="I235" s="2">
        <v>462</v>
      </c>
      <c r="J235" s="2">
        <v>303</v>
      </c>
      <c r="K235" s="2">
        <v>159</v>
      </c>
      <c r="L235" s="2">
        <v>9.4</v>
      </c>
      <c r="M235" s="2">
        <v>-0.9</v>
      </c>
      <c r="N235" s="2">
        <v>8.5</v>
      </c>
      <c r="O235" s="2">
        <v>3.6</v>
      </c>
      <c r="P235" s="2">
        <v>4.8</v>
      </c>
      <c r="Q235" s="2">
        <v>2021</v>
      </c>
    </row>
    <row r="236" spans="1:17" ht="30" x14ac:dyDescent="0.25">
      <c r="A236" t="str">
        <f t="shared" si="3"/>
        <v>2021MIA</v>
      </c>
      <c r="B236" s="2">
        <v>235</v>
      </c>
      <c r="C236" s="3" t="s">
        <v>2794</v>
      </c>
      <c r="D236" s="3" t="s">
        <v>34</v>
      </c>
      <c r="E236" s="2">
        <v>9</v>
      </c>
      <c r="F236" s="2">
        <v>8</v>
      </c>
      <c r="G236" s="2">
        <v>0</v>
      </c>
      <c r="H236" s="2">
        <v>0.52900000000000003</v>
      </c>
      <c r="I236" s="2">
        <v>341</v>
      </c>
      <c r="J236" s="2">
        <v>373</v>
      </c>
      <c r="K236" s="2">
        <v>-32</v>
      </c>
      <c r="L236" s="2">
        <v>-1.9</v>
      </c>
      <c r="M236" s="2">
        <v>-0.8</v>
      </c>
      <c r="N236" s="2">
        <v>-2.7</v>
      </c>
      <c r="O236" s="2">
        <v>-3.1</v>
      </c>
      <c r="P236" s="2">
        <v>0.3</v>
      </c>
      <c r="Q236" s="2">
        <v>2021</v>
      </c>
    </row>
    <row r="237" spans="1:17" ht="30" x14ac:dyDescent="0.25">
      <c r="A237" t="str">
        <f t="shared" si="3"/>
        <v>2021NYJ</v>
      </c>
      <c r="B237" s="2">
        <v>236</v>
      </c>
      <c r="C237" s="3" t="s">
        <v>2781</v>
      </c>
      <c r="D237" s="3" t="s">
        <v>43</v>
      </c>
      <c r="E237" s="2">
        <v>4</v>
      </c>
      <c r="F237" s="2">
        <v>13</v>
      </c>
      <c r="G237" s="2">
        <v>0</v>
      </c>
      <c r="H237" s="2">
        <v>0.23499999999999999</v>
      </c>
      <c r="I237" s="2">
        <v>310</v>
      </c>
      <c r="J237" s="2">
        <v>504</v>
      </c>
      <c r="K237" s="2">
        <v>-194</v>
      </c>
      <c r="L237" s="2">
        <v>-11.4</v>
      </c>
      <c r="M237" s="2">
        <v>1</v>
      </c>
      <c r="N237" s="2">
        <v>-10.4</v>
      </c>
      <c r="O237" s="2">
        <v>-3.6</v>
      </c>
      <c r="P237" s="2">
        <v>-6.7</v>
      </c>
      <c r="Q237" s="2">
        <v>2021</v>
      </c>
    </row>
    <row r="238" spans="1:17" ht="30" x14ac:dyDescent="0.25">
      <c r="A238" t="str">
        <f t="shared" si="3"/>
        <v>2021CIN</v>
      </c>
      <c r="B238" s="2">
        <v>237</v>
      </c>
      <c r="C238" s="3" t="s">
        <v>2783</v>
      </c>
      <c r="D238" s="3" t="s">
        <v>17</v>
      </c>
      <c r="E238" s="2">
        <v>10</v>
      </c>
      <c r="F238" s="2">
        <v>7</v>
      </c>
      <c r="G238" s="2">
        <v>0</v>
      </c>
      <c r="H238" s="2">
        <v>0.58799999999999997</v>
      </c>
      <c r="I238" s="2">
        <v>460</v>
      </c>
      <c r="J238" s="2">
        <v>376</v>
      </c>
      <c r="K238" s="2">
        <v>84</v>
      </c>
      <c r="L238" s="2">
        <v>4.9000000000000004</v>
      </c>
      <c r="M238" s="2">
        <v>-1.9</v>
      </c>
      <c r="N238" s="2">
        <v>3.1</v>
      </c>
      <c r="O238" s="2">
        <v>3.4</v>
      </c>
      <c r="P238" s="2">
        <v>-0.3</v>
      </c>
      <c r="Q238" s="2">
        <v>2021</v>
      </c>
    </row>
    <row r="239" spans="1:17" ht="30" x14ac:dyDescent="0.25">
      <c r="A239" t="str">
        <f t="shared" si="3"/>
        <v>2021PIT</v>
      </c>
      <c r="B239" s="2">
        <v>238</v>
      </c>
      <c r="C239" s="3" t="s">
        <v>2796</v>
      </c>
      <c r="D239" s="3" t="s">
        <v>19</v>
      </c>
      <c r="E239" s="2">
        <v>9</v>
      </c>
      <c r="F239" s="2">
        <v>7</v>
      </c>
      <c r="G239" s="2">
        <v>1</v>
      </c>
      <c r="H239" s="2">
        <v>0.55900000000000005</v>
      </c>
      <c r="I239" s="2">
        <v>343</v>
      </c>
      <c r="J239" s="2">
        <v>398</v>
      </c>
      <c r="K239" s="2">
        <v>-55</v>
      </c>
      <c r="L239" s="2">
        <v>-3.2</v>
      </c>
      <c r="M239" s="2">
        <v>0.8</v>
      </c>
      <c r="N239" s="2">
        <v>-2.5</v>
      </c>
      <c r="O239" s="2">
        <v>-2.6</v>
      </c>
      <c r="P239" s="2">
        <v>0.1</v>
      </c>
      <c r="Q239" s="2">
        <v>2021</v>
      </c>
    </row>
    <row r="240" spans="1:17" ht="30" x14ac:dyDescent="0.25">
      <c r="A240" t="str">
        <f t="shared" si="3"/>
        <v>2021CLE</v>
      </c>
      <c r="B240" s="2">
        <v>239</v>
      </c>
      <c r="C240" s="3" t="s">
        <v>2784</v>
      </c>
      <c r="D240" s="3" t="s">
        <v>20</v>
      </c>
      <c r="E240" s="2">
        <v>8</v>
      </c>
      <c r="F240" s="2">
        <v>9</v>
      </c>
      <c r="G240" s="2">
        <v>0</v>
      </c>
      <c r="H240" s="2">
        <v>0.47099999999999997</v>
      </c>
      <c r="I240" s="2">
        <v>349</v>
      </c>
      <c r="J240" s="2">
        <v>371</v>
      </c>
      <c r="K240" s="2">
        <v>-22</v>
      </c>
      <c r="L240" s="2">
        <v>-1.3</v>
      </c>
      <c r="M240" s="2">
        <v>0</v>
      </c>
      <c r="N240" s="2">
        <v>-1.3</v>
      </c>
      <c r="O240" s="2">
        <v>-2.7</v>
      </c>
      <c r="P240" s="2">
        <v>1.3</v>
      </c>
      <c r="Q240" s="2">
        <v>2021</v>
      </c>
    </row>
    <row r="241" spans="1:17" ht="30" x14ac:dyDescent="0.25">
      <c r="A241" t="str">
        <f t="shared" si="3"/>
        <v>2021BAL</v>
      </c>
      <c r="B241" s="2">
        <v>240</v>
      </c>
      <c r="C241" s="3" t="s">
        <v>2782</v>
      </c>
      <c r="D241" s="3" t="s">
        <v>16</v>
      </c>
      <c r="E241" s="2">
        <v>8</v>
      </c>
      <c r="F241" s="2">
        <v>9</v>
      </c>
      <c r="G241" s="2">
        <v>0</v>
      </c>
      <c r="H241" s="2">
        <v>0.47099999999999997</v>
      </c>
      <c r="I241" s="2">
        <v>387</v>
      </c>
      <c r="J241" s="2">
        <v>392</v>
      </c>
      <c r="K241" s="2">
        <v>-5</v>
      </c>
      <c r="L241" s="2">
        <v>-0.3</v>
      </c>
      <c r="M241" s="2">
        <v>0</v>
      </c>
      <c r="N241" s="2">
        <v>-0.3</v>
      </c>
      <c r="O241" s="2">
        <v>-0.3</v>
      </c>
      <c r="P241" s="2">
        <v>0</v>
      </c>
      <c r="Q241" s="2">
        <v>2021</v>
      </c>
    </row>
    <row r="242" spans="1:17" ht="30" x14ac:dyDescent="0.25">
      <c r="A242" t="str">
        <f t="shared" si="3"/>
        <v>2021TEN</v>
      </c>
      <c r="B242" s="2">
        <v>241</v>
      </c>
      <c r="C242" s="3" t="s">
        <v>2791</v>
      </c>
      <c r="D242" s="3" t="s">
        <v>53</v>
      </c>
      <c r="E242" s="2">
        <v>12</v>
      </c>
      <c r="F242" s="2">
        <v>5</v>
      </c>
      <c r="G242" s="2">
        <v>0</v>
      </c>
      <c r="H242" s="2">
        <v>0.70599999999999996</v>
      </c>
      <c r="I242" s="2">
        <v>419</v>
      </c>
      <c r="J242" s="2">
        <v>354</v>
      </c>
      <c r="K242" s="2">
        <v>65</v>
      </c>
      <c r="L242" s="2">
        <v>3.8</v>
      </c>
      <c r="M242" s="2">
        <v>-0.4</v>
      </c>
      <c r="N242" s="2">
        <v>3.4</v>
      </c>
      <c r="O242" s="2">
        <v>1.8</v>
      </c>
      <c r="P242" s="2">
        <v>1.6</v>
      </c>
      <c r="Q242" s="2">
        <v>2021</v>
      </c>
    </row>
    <row r="243" spans="1:17" ht="30" x14ac:dyDescent="0.25">
      <c r="A243" t="str">
        <f t="shared" si="3"/>
        <v>2021IND</v>
      </c>
      <c r="B243" s="2">
        <v>242</v>
      </c>
      <c r="C243" s="3" t="s">
        <v>2785</v>
      </c>
      <c r="D243" s="3" t="s">
        <v>26</v>
      </c>
      <c r="E243" s="2">
        <v>9</v>
      </c>
      <c r="F243" s="2">
        <v>8</v>
      </c>
      <c r="G243" s="2">
        <v>0</v>
      </c>
      <c r="H243" s="2">
        <v>0.52900000000000003</v>
      </c>
      <c r="I243" s="2">
        <v>451</v>
      </c>
      <c r="J243" s="2">
        <v>365</v>
      </c>
      <c r="K243" s="2">
        <v>86</v>
      </c>
      <c r="L243" s="2">
        <v>5.0999999999999996</v>
      </c>
      <c r="M243" s="2">
        <v>-0.6</v>
      </c>
      <c r="N243" s="2">
        <v>4.4000000000000004</v>
      </c>
      <c r="O243" s="2">
        <v>3.3</v>
      </c>
      <c r="P243" s="2">
        <v>1.1000000000000001</v>
      </c>
      <c r="Q243" s="2">
        <v>2021</v>
      </c>
    </row>
    <row r="244" spans="1:17" ht="30" x14ac:dyDescent="0.25">
      <c r="A244" t="str">
        <f t="shared" si="3"/>
        <v>2021HOU</v>
      </c>
      <c r="B244" s="2">
        <v>243</v>
      </c>
      <c r="C244" s="3" t="s">
        <v>2786</v>
      </c>
      <c r="D244" s="3" t="s">
        <v>55</v>
      </c>
      <c r="E244" s="2">
        <v>4</v>
      </c>
      <c r="F244" s="2">
        <v>13</v>
      </c>
      <c r="G244" s="2">
        <v>0</v>
      </c>
      <c r="H244" s="2">
        <v>0.23499999999999999</v>
      </c>
      <c r="I244" s="2">
        <v>280</v>
      </c>
      <c r="J244" s="2">
        <v>452</v>
      </c>
      <c r="K244" s="2">
        <v>-172</v>
      </c>
      <c r="L244" s="2">
        <v>-10.1</v>
      </c>
      <c r="M244" s="2">
        <v>0.4</v>
      </c>
      <c r="N244" s="2">
        <v>-9.6999999999999993</v>
      </c>
      <c r="O244" s="2">
        <v>-6.3</v>
      </c>
      <c r="P244" s="2">
        <v>-3.4</v>
      </c>
      <c r="Q244" s="2">
        <v>2021</v>
      </c>
    </row>
    <row r="245" spans="1:17" ht="30" x14ac:dyDescent="0.25">
      <c r="A245" t="str">
        <f t="shared" si="3"/>
        <v>2021JAX</v>
      </c>
      <c r="B245" s="2">
        <v>244</v>
      </c>
      <c r="C245" s="3" t="s">
        <v>2792</v>
      </c>
      <c r="D245" s="3" t="s">
        <v>29</v>
      </c>
      <c r="E245" s="2">
        <v>3</v>
      </c>
      <c r="F245" s="2">
        <v>14</v>
      </c>
      <c r="G245" s="2">
        <v>0</v>
      </c>
      <c r="H245" s="2">
        <v>0.17599999999999999</v>
      </c>
      <c r="I245" s="2">
        <v>253</v>
      </c>
      <c r="J245" s="2">
        <v>457</v>
      </c>
      <c r="K245" s="2">
        <v>-204</v>
      </c>
      <c r="L245" s="2">
        <v>-12</v>
      </c>
      <c r="M245" s="2">
        <v>0.6</v>
      </c>
      <c r="N245" s="2">
        <v>-11.4</v>
      </c>
      <c r="O245" s="2">
        <v>-7.7</v>
      </c>
      <c r="P245" s="2">
        <v>-3.7</v>
      </c>
      <c r="Q245" s="2">
        <v>2021</v>
      </c>
    </row>
    <row r="246" spans="1:17" ht="45" x14ac:dyDescent="0.25">
      <c r="A246" t="str">
        <f t="shared" si="3"/>
        <v>2021KC</v>
      </c>
      <c r="B246" s="2">
        <v>245</v>
      </c>
      <c r="C246" s="3" t="s">
        <v>2795</v>
      </c>
      <c r="D246" s="3" t="s">
        <v>52</v>
      </c>
      <c r="E246" s="2">
        <v>12</v>
      </c>
      <c r="F246" s="2">
        <v>5</v>
      </c>
      <c r="G246" s="2">
        <v>0</v>
      </c>
      <c r="H246" s="2">
        <v>0.70599999999999996</v>
      </c>
      <c r="I246" s="2">
        <v>480</v>
      </c>
      <c r="J246" s="2">
        <v>364</v>
      </c>
      <c r="K246" s="2">
        <v>116</v>
      </c>
      <c r="L246" s="2">
        <v>6.8</v>
      </c>
      <c r="M246" s="2">
        <v>0.6</v>
      </c>
      <c r="N246" s="2">
        <v>7.4</v>
      </c>
      <c r="O246" s="2">
        <v>5.4</v>
      </c>
      <c r="P246" s="2">
        <v>2</v>
      </c>
      <c r="Q246" s="2">
        <v>2021</v>
      </c>
    </row>
    <row r="247" spans="1:17" ht="30" x14ac:dyDescent="0.25">
      <c r="A247" t="str">
        <f t="shared" si="3"/>
        <v>2021LV</v>
      </c>
      <c r="B247" s="2">
        <v>246</v>
      </c>
      <c r="C247" s="3" t="s">
        <v>2798</v>
      </c>
      <c r="D247" s="3" t="s">
        <v>44</v>
      </c>
      <c r="E247" s="2">
        <v>10</v>
      </c>
      <c r="F247" s="2">
        <v>7</v>
      </c>
      <c r="G247" s="2">
        <v>0</v>
      </c>
      <c r="H247" s="2">
        <v>0.58799999999999997</v>
      </c>
      <c r="I247" s="2">
        <v>374</v>
      </c>
      <c r="J247" s="2">
        <v>439</v>
      </c>
      <c r="K247" s="2">
        <v>-65</v>
      </c>
      <c r="L247" s="2">
        <v>-3.8</v>
      </c>
      <c r="M247" s="2">
        <v>0.6</v>
      </c>
      <c r="N247" s="2">
        <v>-3.3</v>
      </c>
      <c r="O247" s="2">
        <v>-0.7</v>
      </c>
      <c r="P247" s="2">
        <v>-2.6</v>
      </c>
      <c r="Q247" s="2">
        <v>2021</v>
      </c>
    </row>
    <row r="248" spans="1:17" ht="45" x14ac:dyDescent="0.25">
      <c r="A248" t="str">
        <f t="shared" si="3"/>
        <v>2021LAC</v>
      </c>
      <c r="B248" s="2">
        <v>247</v>
      </c>
      <c r="C248" s="3" t="s">
        <v>2787</v>
      </c>
      <c r="D248" s="3" t="s">
        <v>47</v>
      </c>
      <c r="E248" s="2">
        <v>9</v>
      </c>
      <c r="F248" s="2">
        <v>8</v>
      </c>
      <c r="G248" s="2">
        <v>0</v>
      </c>
      <c r="H248" s="2">
        <v>0.52900000000000003</v>
      </c>
      <c r="I248" s="2">
        <v>474</v>
      </c>
      <c r="J248" s="2">
        <v>459</v>
      </c>
      <c r="K248" s="2">
        <v>15</v>
      </c>
      <c r="L248" s="2">
        <v>0.9</v>
      </c>
      <c r="M248" s="2">
        <v>0.2</v>
      </c>
      <c r="N248" s="2">
        <v>1.1000000000000001</v>
      </c>
      <c r="O248" s="2">
        <v>5.3</v>
      </c>
      <c r="P248" s="2">
        <v>-4.2</v>
      </c>
      <c r="Q248" s="2">
        <v>2021</v>
      </c>
    </row>
    <row r="249" spans="1:17" ht="30" x14ac:dyDescent="0.25">
      <c r="A249" t="str">
        <f t="shared" si="3"/>
        <v>2021DEN</v>
      </c>
      <c r="B249" s="2">
        <v>248</v>
      </c>
      <c r="C249" s="3" t="s">
        <v>2789</v>
      </c>
      <c r="D249" s="3" t="s">
        <v>25</v>
      </c>
      <c r="E249" s="2">
        <v>7</v>
      </c>
      <c r="F249" s="2">
        <v>10</v>
      </c>
      <c r="G249" s="2">
        <v>0</v>
      </c>
      <c r="H249" s="2">
        <v>0.41199999999999998</v>
      </c>
      <c r="I249" s="2">
        <v>335</v>
      </c>
      <c r="J249" s="2">
        <v>322</v>
      </c>
      <c r="K249" s="2">
        <v>13</v>
      </c>
      <c r="L249" s="2">
        <v>0.8</v>
      </c>
      <c r="M249" s="2">
        <v>-1.3</v>
      </c>
      <c r="N249" s="2">
        <v>-0.5</v>
      </c>
      <c r="O249" s="2">
        <v>-4.7</v>
      </c>
      <c r="P249" s="2">
        <v>4.2</v>
      </c>
      <c r="Q249" s="2">
        <v>2021</v>
      </c>
    </row>
    <row r="250" spans="1:17" ht="30" x14ac:dyDescent="0.25">
      <c r="A250" t="str">
        <f t="shared" si="3"/>
        <v>2020BUF</v>
      </c>
      <c r="B250" s="2">
        <v>249</v>
      </c>
      <c r="C250" s="3" t="s">
        <v>2790</v>
      </c>
      <c r="D250" s="3" t="s">
        <v>11</v>
      </c>
      <c r="E250" s="2">
        <v>13</v>
      </c>
      <c r="F250" s="2">
        <v>3</v>
      </c>
      <c r="G250" s="2">
        <v>0</v>
      </c>
      <c r="H250" s="2">
        <v>0.81299999999999994</v>
      </c>
      <c r="I250" s="2">
        <v>501</v>
      </c>
      <c r="J250" s="2">
        <v>375</v>
      </c>
      <c r="K250" s="2">
        <v>126</v>
      </c>
      <c r="L250" s="2">
        <v>7.9</v>
      </c>
      <c r="M250" s="2">
        <v>-0.2</v>
      </c>
      <c r="N250" s="2">
        <v>7.7</v>
      </c>
      <c r="O250" s="2">
        <v>7.1</v>
      </c>
      <c r="P250" s="2">
        <v>0.6</v>
      </c>
      <c r="Q250" s="2">
        <v>2020</v>
      </c>
    </row>
    <row r="251" spans="1:17" ht="30" x14ac:dyDescent="0.25">
      <c r="A251" t="str">
        <f t="shared" si="3"/>
        <v>2020MIA</v>
      </c>
      <c r="B251" s="2">
        <v>250</v>
      </c>
      <c r="C251" s="3" t="s">
        <v>2794</v>
      </c>
      <c r="D251" s="3" t="s">
        <v>34</v>
      </c>
      <c r="E251" s="2">
        <v>10</v>
      </c>
      <c r="F251" s="2">
        <v>6</v>
      </c>
      <c r="G251" s="2">
        <v>0</v>
      </c>
      <c r="H251" s="2">
        <v>0.625</v>
      </c>
      <c r="I251" s="2">
        <v>404</v>
      </c>
      <c r="J251" s="2">
        <v>338</v>
      </c>
      <c r="K251" s="2">
        <v>66</v>
      </c>
      <c r="L251" s="2">
        <v>4.0999999999999996</v>
      </c>
      <c r="M251" s="2">
        <v>-1.2</v>
      </c>
      <c r="N251" s="2">
        <v>3</v>
      </c>
      <c r="O251" s="2">
        <v>0.3</v>
      </c>
      <c r="P251" s="2">
        <v>2.7</v>
      </c>
      <c r="Q251" s="2">
        <v>2020</v>
      </c>
    </row>
    <row r="252" spans="1:17" ht="45" x14ac:dyDescent="0.25">
      <c r="A252" t="str">
        <f t="shared" si="3"/>
        <v>2020NE</v>
      </c>
      <c r="B252" s="2">
        <v>251</v>
      </c>
      <c r="C252" s="3" t="s">
        <v>2797</v>
      </c>
      <c r="D252" s="3" t="s">
        <v>35</v>
      </c>
      <c r="E252" s="2">
        <v>7</v>
      </c>
      <c r="F252" s="2">
        <v>9</v>
      </c>
      <c r="G252" s="2">
        <v>0</v>
      </c>
      <c r="H252" s="2">
        <v>0.438</v>
      </c>
      <c r="I252" s="2">
        <v>326</v>
      </c>
      <c r="J252" s="2">
        <v>353</v>
      </c>
      <c r="K252" s="2">
        <v>-27</v>
      </c>
      <c r="L252" s="2">
        <v>-1.7</v>
      </c>
      <c r="M252" s="2">
        <v>0.7</v>
      </c>
      <c r="N252" s="2">
        <v>-1</v>
      </c>
      <c r="O252" s="2">
        <v>-4.2</v>
      </c>
      <c r="P252" s="2">
        <v>3.2</v>
      </c>
      <c r="Q252" s="2">
        <v>2020</v>
      </c>
    </row>
    <row r="253" spans="1:17" ht="30" x14ac:dyDescent="0.25">
      <c r="A253" t="str">
        <f t="shared" si="3"/>
        <v>2020NYJ</v>
      </c>
      <c r="B253" s="2">
        <v>252</v>
      </c>
      <c r="C253" s="3" t="s">
        <v>2781</v>
      </c>
      <c r="D253" s="3" t="s">
        <v>43</v>
      </c>
      <c r="E253" s="2">
        <v>2</v>
      </c>
      <c r="F253" s="2">
        <v>14</v>
      </c>
      <c r="G253" s="2">
        <v>0</v>
      </c>
      <c r="H253" s="2">
        <v>0.125</v>
      </c>
      <c r="I253" s="2">
        <v>243</v>
      </c>
      <c r="J253" s="2">
        <v>457</v>
      </c>
      <c r="K253" s="2">
        <v>-214</v>
      </c>
      <c r="L253" s="2">
        <v>-13.4</v>
      </c>
      <c r="M253" s="2">
        <v>1.9</v>
      </c>
      <c r="N253" s="2">
        <v>-11.5</v>
      </c>
      <c r="O253" s="2">
        <v>-8.6999999999999993</v>
      </c>
      <c r="P253" s="2">
        <v>-2.8</v>
      </c>
      <c r="Q253" s="2">
        <v>2020</v>
      </c>
    </row>
    <row r="254" spans="1:17" ht="30" x14ac:dyDescent="0.25">
      <c r="A254" t="str">
        <f t="shared" si="3"/>
        <v>2020PIT</v>
      </c>
      <c r="B254" s="2">
        <v>253</v>
      </c>
      <c r="C254" s="3" t="s">
        <v>2796</v>
      </c>
      <c r="D254" s="3" t="s">
        <v>19</v>
      </c>
      <c r="E254" s="2">
        <v>12</v>
      </c>
      <c r="F254" s="2">
        <v>4</v>
      </c>
      <c r="G254" s="2">
        <v>0</v>
      </c>
      <c r="H254" s="2">
        <v>0.75</v>
      </c>
      <c r="I254" s="2">
        <v>416</v>
      </c>
      <c r="J254" s="2">
        <v>312</v>
      </c>
      <c r="K254" s="2">
        <v>104</v>
      </c>
      <c r="L254" s="2">
        <v>6.5</v>
      </c>
      <c r="M254" s="2">
        <v>-1.8</v>
      </c>
      <c r="N254" s="2">
        <v>4.7</v>
      </c>
      <c r="O254" s="2">
        <v>0.3</v>
      </c>
      <c r="P254" s="2">
        <v>4.4000000000000004</v>
      </c>
      <c r="Q254" s="2">
        <v>2020</v>
      </c>
    </row>
    <row r="255" spans="1:17" ht="30" x14ac:dyDescent="0.25">
      <c r="A255" t="str">
        <f t="shared" si="3"/>
        <v>2020BAL</v>
      </c>
      <c r="B255" s="2">
        <v>254</v>
      </c>
      <c r="C255" s="3" t="s">
        <v>2782</v>
      </c>
      <c r="D255" s="3" t="s">
        <v>16</v>
      </c>
      <c r="E255" s="2">
        <v>11</v>
      </c>
      <c r="F255" s="2">
        <v>5</v>
      </c>
      <c r="G255" s="2">
        <v>0</v>
      </c>
      <c r="H255" s="2">
        <v>0.68799999999999994</v>
      </c>
      <c r="I255" s="2">
        <v>468</v>
      </c>
      <c r="J255" s="2">
        <v>303</v>
      </c>
      <c r="K255" s="2">
        <v>165</v>
      </c>
      <c r="L255" s="2">
        <v>10.3</v>
      </c>
      <c r="M255" s="2">
        <v>-2</v>
      </c>
      <c r="N255" s="2">
        <v>8.3000000000000007</v>
      </c>
      <c r="O255" s="2">
        <v>3.9</v>
      </c>
      <c r="P255" s="2">
        <v>4.3</v>
      </c>
      <c r="Q255" s="2">
        <v>2020</v>
      </c>
    </row>
    <row r="256" spans="1:17" ht="30" x14ac:dyDescent="0.25">
      <c r="A256" t="str">
        <f t="shared" si="3"/>
        <v>2020CLE</v>
      </c>
      <c r="B256" s="2">
        <v>255</v>
      </c>
      <c r="C256" s="3" t="s">
        <v>2784</v>
      </c>
      <c r="D256" s="3" t="s">
        <v>20</v>
      </c>
      <c r="E256" s="2">
        <v>11</v>
      </c>
      <c r="F256" s="2">
        <v>5</v>
      </c>
      <c r="G256" s="2">
        <v>0</v>
      </c>
      <c r="H256" s="2">
        <v>0.68799999999999994</v>
      </c>
      <c r="I256" s="2">
        <v>408</v>
      </c>
      <c r="J256" s="2">
        <v>419</v>
      </c>
      <c r="K256" s="2">
        <v>-11</v>
      </c>
      <c r="L256" s="2">
        <v>-0.7</v>
      </c>
      <c r="M256" s="2">
        <v>-1.9</v>
      </c>
      <c r="N256" s="2">
        <v>-2.6</v>
      </c>
      <c r="O256" s="2">
        <v>0.3</v>
      </c>
      <c r="P256" s="2">
        <v>-2.8</v>
      </c>
      <c r="Q256" s="2">
        <v>2020</v>
      </c>
    </row>
    <row r="257" spans="1:17" ht="30" x14ac:dyDescent="0.25">
      <c r="A257" t="str">
        <f t="shared" si="3"/>
        <v>2020CIN</v>
      </c>
      <c r="B257" s="2">
        <v>256</v>
      </c>
      <c r="C257" s="3" t="s">
        <v>2783</v>
      </c>
      <c r="D257" s="3" t="s">
        <v>17</v>
      </c>
      <c r="E257" s="2">
        <v>4</v>
      </c>
      <c r="F257" s="2">
        <v>11</v>
      </c>
      <c r="G257" s="2">
        <v>1</v>
      </c>
      <c r="H257" s="2">
        <v>0.28100000000000003</v>
      </c>
      <c r="I257" s="2">
        <v>311</v>
      </c>
      <c r="J257" s="2">
        <v>424</v>
      </c>
      <c r="K257" s="2">
        <v>-113</v>
      </c>
      <c r="L257" s="2">
        <v>-7.1</v>
      </c>
      <c r="M257" s="2">
        <v>-0.4</v>
      </c>
      <c r="N257" s="2">
        <v>-7.5</v>
      </c>
      <c r="O257" s="2">
        <v>-5.4</v>
      </c>
      <c r="P257" s="2">
        <v>-2.1</v>
      </c>
      <c r="Q257" s="2">
        <v>2020</v>
      </c>
    </row>
    <row r="258" spans="1:17" ht="30" x14ac:dyDescent="0.25">
      <c r="A258" t="str">
        <f t="shared" si="3"/>
        <v>2020TEN</v>
      </c>
      <c r="B258" s="2">
        <v>257</v>
      </c>
      <c r="C258" s="3" t="s">
        <v>2791</v>
      </c>
      <c r="D258" s="3" t="s">
        <v>53</v>
      </c>
      <c r="E258" s="2">
        <v>11</v>
      </c>
      <c r="F258" s="2">
        <v>5</v>
      </c>
      <c r="G258" s="2">
        <v>0</v>
      </c>
      <c r="H258" s="2">
        <v>0.68799999999999994</v>
      </c>
      <c r="I258" s="2">
        <v>491</v>
      </c>
      <c r="J258" s="2">
        <v>439</v>
      </c>
      <c r="K258" s="2">
        <v>52</v>
      </c>
      <c r="L258" s="2">
        <v>3.3</v>
      </c>
      <c r="M258" s="2">
        <v>-1.7</v>
      </c>
      <c r="N258" s="2">
        <v>1.6</v>
      </c>
      <c r="O258" s="2">
        <v>4.7</v>
      </c>
      <c r="P258" s="2">
        <v>-3.1</v>
      </c>
      <c r="Q258" s="2">
        <v>2020</v>
      </c>
    </row>
    <row r="259" spans="1:17" ht="30" x14ac:dyDescent="0.25">
      <c r="A259" t="str">
        <f t="shared" ref="A259:A322" si="4">Q259&amp;D259</f>
        <v>2020IND</v>
      </c>
      <c r="B259" s="2">
        <v>258</v>
      </c>
      <c r="C259" s="3" t="s">
        <v>2785</v>
      </c>
      <c r="D259" s="3" t="s">
        <v>26</v>
      </c>
      <c r="E259" s="2">
        <v>11</v>
      </c>
      <c r="F259" s="2">
        <v>5</v>
      </c>
      <c r="G259" s="2">
        <v>0</v>
      </c>
      <c r="H259" s="2">
        <v>0.68799999999999994</v>
      </c>
      <c r="I259" s="2">
        <v>451</v>
      </c>
      <c r="J259" s="2">
        <v>362</v>
      </c>
      <c r="K259" s="2">
        <v>89</v>
      </c>
      <c r="L259" s="2">
        <v>5.6</v>
      </c>
      <c r="M259" s="2">
        <v>-2.8</v>
      </c>
      <c r="N259" s="2">
        <v>2.8</v>
      </c>
      <c r="O259" s="2">
        <v>1.2</v>
      </c>
      <c r="P259" s="2">
        <v>1.6</v>
      </c>
      <c r="Q259" s="2">
        <v>2020</v>
      </c>
    </row>
    <row r="260" spans="1:17" ht="30" x14ac:dyDescent="0.25">
      <c r="A260" t="str">
        <f t="shared" si="4"/>
        <v>2020HOU</v>
      </c>
      <c r="B260" s="2">
        <v>259</v>
      </c>
      <c r="C260" s="3" t="s">
        <v>2786</v>
      </c>
      <c r="D260" s="3" t="s">
        <v>55</v>
      </c>
      <c r="E260" s="2">
        <v>4</v>
      </c>
      <c r="F260" s="2">
        <v>12</v>
      </c>
      <c r="G260" s="2">
        <v>0</v>
      </c>
      <c r="H260" s="2">
        <v>0.25</v>
      </c>
      <c r="I260" s="2">
        <v>384</v>
      </c>
      <c r="J260" s="2">
        <v>464</v>
      </c>
      <c r="K260" s="2">
        <v>-80</v>
      </c>
      <c r="L260" s="2">
        <v>-5</v>
      </c>
      <c r="M260" s="2">
        <v>-0.5</v>
      </c>
      <c r="N260" s="2">
        <v>-5.5</v>
      </c>
      <c r="O260" s="2">
        <v>-1.4</v>
      </c>
      <c r="P260" s="2">
        <v>-4.0999999999999996</v>
      </c>
      <c r="Q260" s="2">
        <v>2020</v>
      </c>
    </row>
    <row r="261" spans="1:17" ht="30" x14ac:dyDescent="0.25">
      <c r="A261" t="str">
        <f t="shared" si="4"/>
        <v>2020JAX</v>
      </c>
      <c r="B261" s="2">
        <v>260</v>
      </c>
      <c r="C261" s="3" t="s">
        <v>2792</v>
      </c>
      <c r="D261" s="3" t="s">
        <v>29</v>
      </c>
      <c r="E261" s="2">
        <v>1</v>
      </c>
      <c r="F261" s="2">
        <v>15</v>
      </c>
      <c r="G261" s="2">
        <v>0</v>
      </c>
      <c r="H261" s="2">
        <v>6.3E-2</v>
      </c>
      <c r="I261" s="2">
        <v>306</v>
      </c>
      <c r="J261" s="2">
        <v>492</v>
      </c>
      <c r="K261" s="2">
        <v>-186</v>
      </c>
      <c r="L261" s="2">
        <v>-11.6</v>
      </c>
      <c r="M261" s="2">
        <v>-0.1</v>
      </c>
      <c r="N261" s="2">
        <v>-11.7</v>
      </c>
      <c r="O261" s="2">
        <v>-6.5</v>
      </c>
      <c r="P261" s="2">
        <v>-5.3</v>
      </c>
      <c r="Q261" s="2">
        <v>2020</v>
      </c>
    </row>
    <row r="262" spans="1:17" ht="45" x14ac:dyDescent="0.25">
      <c r="A262" t="str">
        <f t="shared" si="4"/>
        <v>2020KC</v>
      </c>
      <c r="B262" s="2">
        <v>261</v>
      </c>
      <c r="C262" s="3" t="s">
        <v>2795</v>
      </c>
      <c r="D262" s="3" t="s">
        <v>52</v>
      </c>
      <c r="E262" s="2">
        <v>14</v>
      </c>
      <c r="F262" s="2">
        <v>2</v>
      </c>
      <c r="G262" s="2">
        <v>0</v>
      </c>
      <c r="H262" s="2">
        <v>0.875</v>
      </c>
      <c r="I262" s="2">
        <v>473</v>
      </c>
      <c r="J262" s="2">
        <v>362</v>
      </c>
      <c r="K262" s="2">
        <v>111</v>
      </c>
      <c r="L262" s="2">
        <v>6.9</v>
      </c>
      <c r="M262" s="2">
        <v>-0.1</v>
      </c>
      <c r="N262" s="2">
        <v>6.8</v>
      </c>
      <c r="O262" s="2">
        <v>4.5</v>
      </c>
      <c r="P262" s="2">
        <v>2.2999999999999998</v>
      </c>
      <c r="Q262" s="2">
        <v>2020</v>
      </c>
    </row>
    <row r="263" spans="1:17" ht="30" x14ac:dyDescent="0.25">
      <c r="A263" t="str">
        <f t="shared" si="4"/>
        <v>2020LV</v>
      </c>
      <c r="B263" s="2">
        <v>262</v>
      </c>
      <c r="C263" s="3" t="s">
        <v>2798</v>
      </c>
      <c r="D263" s="3" t="s">
        <v>44</v>
      </c>
      <c r="E263" s="2">
        <v>8</v>
      </c>
      <c r="F263" s="2">
        <v>8</v>
      </c>
      <c r="G263" s="2">
        <v>0</v>
      </c>
      <c r="H263" s="2">
        <v>0.5</v>
      </c>
      <c r="I263" s="2">
        <v>434</v>
      </c>
      <c r="J263" s="2">
        <v>478</v>
      </c>
      <c r="K263" s="2">
        <v>-44</v>
      </c>
      <c r="L263" s="2">
        <v>-2.8</v>
      </c>
      <c r="M263" s="2">
        <v>0.8</v>
      </c>
      <c r="N263" s="2">
        <v>-2</v>
      </c>
      <c r="O263" s="2">
        <v>2.9</v>
      </c>
      <c r="P263" s="2">
        <v>-4.9000000000000004</v>
      </c>
      <c r="Q263" s="2">
        <v>2020</v>
      </c>
    </row>
    <row r="264" spans="1:17" ht="45" x14ac:dyDescent="0.25">
      <c r="A264" t="str">
        <f t="shared" si="4"/>
        <v>2020LAC</v>
      </c>
      <c r="B264" s="2">
        <v>263</v>
      </c>
      <c r="C264" s="3" t="s">
        <v>2787</v>
      </c>
      <c r="D264" s="3" t="s">
        <v>47</v>
      </c>
      <c r="E264" s="2">
        <v>7</v>
      </c>
      <c r="F264" s="2">
        <v>9</v>
      </c>
      <c r="G264" s="2">
        <v>0</v>
      </c>
      <c r="H264" s="2">
        <v>0.438</v>
      </c>
      <c r="I264" s="2">
        <v>384</v>
      </c>
      <c r="J264" s="2">
        <v>426</v>
      </c>
      <c r="K264" s="2">
        <v>-42</v>
      </c>
      <c r="L264" s="2">
        <v>-2.6</v>
      </c>
      <c r="M264" s="2">
        <v>-0.3</v>
      </c>
      <c r="N264" s="2">
        <v>-2.9</v>
      </c>
      <c r="O264" s="2">
        <v>-1</v>
      </c>
      <c r="P264" s="2">
        <v>-2</v>
      </c>
      <c r="Q264" s="2">
        <v>2020</v>
      </c>
    </row>
    <row r="265" spans="1:17" ht="30" x14ac:dyDescent="0.25">
      <c r="A265" t="str">
        <f t="shared" si="4"/>
        <v>2020DEN</v>
      </c>
      <c r="B265" s="2">
        <v>264</v>
      </c>
      <c r="C265" s="3" t="s">
        <v>2789</v>
      </c>
      <c r="D265" s="3" t="s">
        <v>25</v>
      </c>
      <c r="E265" s="2">
        <v>5</v>
      </c>
      <c r="F265" s="2">
        <v>11</v>
      </c>
      <c r="G265" s="2">
        <v>0</v>
      </c>
      <c r="H265" s="2">
        <v>0.313</v>
      </c>
      <c r="I265" s="2">
        <v>323</v>
      </c>
      <c r="J265" s="2">
        <v>446</v>
      </c>
      <c r="K265" s="2">
        <v>-123</v>
      </c>
      <c r="L265" s="2">
        <v>-7.7</v>
      </c>
      <c r="M265" s="2">
        <v>1.7</v>
      </c>
      <c r="N265" s="2">
        <v>-6</v>
      </c>
      <c r="O265" s="2">
        <v>-4.3</v>
      </c>
      <c r="P265" s="2">
        <v>-1.7</v>
      </c>
      <c r="Q265" s="2">
        <v>2020</v>
      </c>
    </row>
    <row r="266" spans="1:17" ht="45" x14ac:dyDescent="0.25">
      <c r="A266" t="str">
        <f t="shared" si="4"/>
        <v>2019NE</v>
      </c>
      <c r="B266" s="2">
        <v>265</v>
      </c>
      <c r="C266" s="3" t="s">
        <v>2797</v>
      </c>
      <c r="D266" s="3" t="s">
        <v>35</v>
      </c>
      <c r="E266" s="2">
        <v>12</v>
      </c>
      <c r="F266" s="2">
        <v>4</v>
      </c>
      <c r="G266" s="2">
        <v>0</v>
      </c>
      <c r="H266" s="2">
        <v>0.75</v>
      </c>
      <c r="I266" s="2">
        <v>420</v>
      </c>
      <c r="J266" s="2">
        <v>225</v>
      </c>
      <c r="K266" s="2">
        <v>195</v>
      </c>
      <c r="L266" s="2">
        <v>12.2</v>
      </c>
      <c r="M266" s="2">
        <v>-1.8</v>
      </c>
      <c r="N266" s="2">
        <v>10.4</v>
      </c>
      <c r="O266" s="2">
        <v>2.8</v>
      </c>
      <c r="P266" s="2">
        <v>7.6</v>
      </c>
      <c r="Q266" s="2">
        <v>2019</v>
      </c>
    </row>
    <row r="267" spans="1:17" ht="30" x14ac:dyDescent="0.25">
      <c r="A267" t="str">
        <f t="shared" si="4"/>
        <v>2019BUF</v>
      </c>
      <c r="B267" s="2">
        <v>266</v>
      </c>
      <c r="C267" s="3" t="s">
        <v>2790</v>
      </c>
      <c r="D267" s="3" t="s">
        <v>11</v>
      </c>
      <c r="E267" s="2">
        <v>10</v>
      </c>
      <c r="F267" s="2">
        <v>6</v>
      </c>
      <c r="G267" s="2">
        <v>0</v>
      </c>
      <c r="H267" s="2">
        <v>0.625</v>
      </c>
      <c r="I267" s="2">
        <v>314</v>
      </c>
      <c r="J267" s="2">
        <v>259</v>
      </c>
      <c r="K267" s="2">
        <v>55</v>
      </c>
      <c r="L267" s="2">
        <v>3.4</v>
      </c>
      <c r="M267" s="2">
        <v>-1.3</v>
      </c>
      <c r="N267" s="2">
        <v>2.2000000000000002</v>
      </c>
      <c r="O267" s="2">
        <v>-3.5</v>
      </c>
      <c r="P267" s="2">
        <v>5.7</v>
      </c>
      <c r="Q267" s="2">
        <v>2019</v>
      </c>
    </row>
    <row r="268" spans="1:17" ht="30" x14ac:dyDescent="0.25">
      <c r="A268" t="str">
        <f t="shared" si="4"/>
        <v>2019NYJ</v>
      </c>
      <c r="B268" s="2">
        <v>267</v>
      </c>
      <c r="C268" s="3" t="s">
        <v>2781</v>
      </c>
      <c r="D268" s="3" t="s">
        <v>43</v>
      </c>
      <c r="E268" s="2">
        <v>7</v>
      </c>
      <c r="F268" s="2">
        <v>9</v>
      </c>
      <c r="G268" s="2">
        <v>0</v>
      </c>
      <c r="H268" s="2">
        <v>0.438</v>
      </c>
      <c r="I268" s="2">
        <v>276</v>
      </c>
      <c r="J268" s="2">
        <v>359</v>
      </c>
      <c r="K268" s="2">
        <v>-83</v>
      </c>
      <c r="L268" s="2">
        <v>-5.2</v>
      </c>
      <c r="M268" s="2">
        <v>-1.1000000000000001</v>
      </c>
      <c r="N268" s="2">
        <v>-6.3</v>
      </c>
      <c r="O268" s="2">
        <v>-5.7</v>
      </c>
      <c r="P268" s="2">
        <v>-0.6</v>
      </c>
      <c r="Q268" s="2">
        <v>2019</v>
      </c>
    </row>
    <row r="269" spans="1:17" ht="30" x14ac:dyDescent="0.25">
      <c r="A269" t="str">
        <f t="shared" si="4"/>
        <v>2019MIA</v>
      </c>
      <c r="B269" s="2">
        <v>268</v>
      </c>
      <c r="C269" s="3" t="s">
        <v>2794</v>
      </c>
      <c r="D269" s="3" t="s">
        <v>34</v>
      </c>
      <c r="E269" s="2">
        <v>5</v>
      </c>
      <c r="F269" s="2">
        <v>11</v>
      </c>
      <c r="G269" s="2">
        <v>0</v>
      </c>
      <c r="H269" s="2">
        <v>0.313</v>
      </c>
      <c r="I269" s="2">
        <v>306</v>
      </c>
      <c r="J269" s="2">
        <v>494</v>
      </c>
      <c r="K269" s="2">
        <v>-188</v>
      </c>
      <c r="L269" s="2">
        <v>-11.8</v>
      </c>
      <c r="M269" s="2">
        <v>0.2</v>
      </c>
      <c r="N269" s="2">
        <v>-11.6</v>
      </c>
      <c r="O269" s="2">
        <v>-2.4</v>
      </c>
      <c r="P269" s="2">
        <v>-9.1</v>
      </c>
      <c r="Q269" s="2">
        <v>2019</v>
      </c>
    </row>
    <row r="270" spans="1:17" ht="30" x14ac:dyDescent="0.25">
      <c r="A270" t="str">
        <f t="shared" si="4"/>
        <v>2019BAL</v>
      </c>
      <c r="B270" s="2">
        <v>269</v>
      </c>
      <c r="C270" s="3" t="s">
        <v>2782</v>
      </c>
      <c r="D270" s="3" t="s">
        <v>16</v>
      </c>
      <c r="E270" s="2">
        <v>14</v>
      </c>
      <c r="F270" s="2">
        <v>2</v>
      </c>
      <c r="G270" s="2">
        <v>0</v>
      </c>
      <c r="H270" s="2">
        <v>0.875</v>
      </c>
      <c r="I270" s="2">
        <v>531</v>
      </c>
      <c r="J270" s="2">
        <v>282</v>
      </c>
      <c r="K270" s="2">
        <v>249</v>
      </c>
      <c r="L270" s="2">
        <v>15.6</v>
      </c>
      <c r="M270" s="2">
        <v>0.1</v>
      </c>
      <c r="N270" s="2">
        <v>15.6</v>
      </c>
      <c r="O270" s="2">
        <v>11</v>
      </c>
      <c r="P270" s="2">
        <v>4.7</v>
      </c>
      <c r="Q270" s="2">
        <v>2019</v>
      </c>
    </row>
    <row r="271" spans="1:17" ht="30" x14ac:dyDescent="0.25">
      <c r="A271" t="str">
        <f t="shared" si="4"/>
        <v>2019PIT</v>
      </c>
      <c r="B271" s="2">
        <v>270</v>
      </c>
      <c r="C271" s="3" t="s">
        <v>2796</v>
      </c>
      <c r="D271" s="3" t="s">
        <v>19</v>
      </c>
      <c r="E271" s="2">
        <v>8</v>
      </c>
      <c r="F271" s="2">
        <v>8</v>
      </c>
      <c r="G271" s="2">
        <v>0</v>
      </c>
      <c r="H271" s="2">
        <v>0.5</v>
      </c>
      <c r="I271" s="2">
        <v>289</v>
      </c>
      <c r="J271" s="2">
        <v>303</v>
      </c>
      <c r="K271" s="2">
        <v>-14</v>
      </c>
      <c r="L271" s="2">
        <v>-0.9</v>
      </c>
      <c r="M271" s="2">
        <v>1.2</v>
      </c>
      <c r="N271" s="2">
        <v>0.3</v>
      </c>
      <c r="O271" s="2">
        <v>-4.3</v>
      </c>
      <c r="P271" s="2">
        <v>4.5999999999999996</v>
      </c>
      <c r="Q271" s="2">
        <v>2019</v>
      </c>
    </row>
    <row r="272" spans="1:17" ht="30" x14ac:dyDescent="0.25">
      <c r="A272" t="str">
        <f t="shared" si="4"/>
        <v>2019CLE</v>
      </c>
      <c r="B272" s="2">
        <v>271</v>
      </c>
      <c r="C272" s="3" t="s">
        <v>2784</v>
      </c>
      <c r="D272" s="3" t="s">
        <v>20</v>
      </c>
      <c r="E272" s="2">
        <v>6</v>
      </c>
      <c r="F272" s="2">
        <v>10</v>
      </c>
      <c r="G272" s="2">
        <v>0</v>
      </c>
      <c r="H272" s="2">
        <v>0.375</v>
      </c>
      <c r="I272" s="2">
        <v>335</v>
      </c>
      <c r="J272" s="2">
        <v>393</v>
      </c>
      <c r="K272" s="2">
        <v>-58</v>
      </c>
      <c r="L272" s="2">
        <v>-3.6</v>
      </c>
      <c r="M272" s="2">
        <v>1.7</v>
      </c>
      <c r="N272" s="2">
        <v>-1.9</v>
      </c>
      <c r="O272" s="2">
        <v>-0.4</v>
      </c>
      <c r="P272" s="2">
        <v>-1.5</v>
      </c>
      <c r="Q272" s="2">
        <v>2019</v>
      </c>
    </row>
    <row r="273" spans="1:17" ht="30" x14ac:dyDescent="0.25">
      <c r="A273" t="str">
        <f t="shared" si="4"/>
        <v>2019CIN</v>
      </c>
      <c r="B273" s="2">
        <v>272</v>
      </c>
      <c r="C273" s="3" t="s">
        <v>2783</v>
      </c>
      <c r="D273" s="3" t="s">
        <v>17</v>
      </c>
      <c r="E273" s="2">
        <v>2</v>
      </c>
      <c r="F273" s="2">
        <v>14</v>
      </c>
      <c r="G273" s="2">
        <v>0</v>
      </c>
      <c r="H273" s="2">
        <v>0.125</v>
      </c>
      <c r="I273" s="2">
        <v>279</v>
      </c>
      <c r="J273" s="2">
        <v>420</v>
      </c>
      <c r="K273" s="2">
        <v>-141</v>
      </c>
      <c r="L273" s="2">
        <v>-8.8000000000000007</v>
      </c>
      <c r="M273" s="2">
        <v>1.5</v>
      </c>
      <c r="N273" s="2">
        <v>-7.3</v>
      </c>
      <c r="O273" s="2">
        <v>-4.4000000000000004</v>
      </c>
      <c r="P273" s="2">
        <v>-2.9</v>
      </c>
      <c r="Q273" s="2">
        <v>2019</v>
      </c>
    </row>
    <row r="274" spans="1:17" ht="30" x14ac:dyDescent="0.25">
      <c r="A274" t="str">
        <f t="shared" si="4"/>
        <v>2019HOU</v>
      </c>
      <c r="B274" s="2">
        <v>273</v>
      </c>
      <c r="C274" s="3" t="s">
        <v>2786</v>
      </c>
      <c r="D274" s="3" t="s">
        <v>55</v>
      </c>
      <c r="E274" s="2">
        <v>10</v>
      </c>
      <c r="F274" s="2">
        <v>6</v>
      </c>
      <c r="G274" s="2">
        <v>0</v>
      </c>
      <c r="H274" s="2">
        <v>0.625</v>
      </c>
      <c r="I274" s="2">
        <v>378</v>
      </c>
      <c r="J274" s="2">
        <v>385</v>
      </c>
      <c r="K274" s="2">
        <v>-7</v>
      </c>
      <c r="L274" s="2">
        <v>-0.4</v>
      </c>
      <c r="M274" s="2">
        <v>1</v>
      </c>
      <c r="N274" s="2">
        <v>0.5</v>
      </c>
      <c r="O274" s="2">
        <v>1</v>
      </c>
      <c r="P274" s="2">
        <v>-0.5</v>
      </c>
      <c r="Q274" s="2">
        <v>2019</v>
      </c>
    </row>
    <row r="275" spans="1:17" ht="30" x14ac:dyDescent="0.25">
      <c r="A275" t="str">
        <f t="shared" si="4"/>
        <v>2019TEN</v>
      </c>
      <c r="B275" s="2">
        <v>274</v>
      </c>
      <c r="C275" s="3" t="s">
        <v>2791</v>
      </c>
      <c r="D275" s="3" t="s">
        <v>53</v>
      </c>
      <c r="E275" s="2">
        <v>9</v>
      </c>
      <c r="F275" s="2">
        <v>7</v>
      </c>
      <c r="G275" s="2">
        <v>0</v>
      </c>
      <c r="H275" s="2">
        <v>0.56299999999999994</v>
      </c>
      <c r="I275" s="2">
        <v>402</v>
      </c>
      <c r="J275" s="2">
        <v>331</v>
      </c>
      <c r="K275" s="2">
        <v>71</v>
      </c>
      <c r="L275" s="2">
        <v>4.4000000000000004</v>
      </c>
      <c r="M275" s="2">
        <v>-1</v>
      </c>
      <c r="N275" s="2">
        <v>3.4</v>
      </c>
      <c r="O275" s="2">
        <v>1.8</v>
      </c>
      <c r="P275" s="2">
        <v>1.7</v>
      </c>
      <c r="Q275" s="2">
        <v>2019</v>
      </c>
    </row>
    <row r="276" spans="1:17" ht="30" x14ac:dyDescent="0.25">
      <c r="A276" t="str">
        <f t="shared" si="4"/>
        <v>2019IND</v>
      </c>
      <c r="B276" s="2">
        <v>275</v>
      </c>
      <c r="C276" s="3" t="s">
        <v>2785</v>
      </c>
      <c r="D276" s="3" t="s">
        <v>26</v>
      </c>
      <c r="E276" s="2">
        <v>7</v>
      </c>
      <c r="F276" s="2">
        <v>9</v>
      </c>
      <c r="G276" s="2">
        <v>0</v>
      </c>
      <c r="H276" s="2">
        <v>0.438</v>
      </c>
      <c r="I276" s="2">
        <v>361</v>
      </c>
      <c r="J276" s="2">
        <v>373</v>
      </c>
      <c r="K276" s="2">
        <v>-12</v>
      </c>
      <c r="L276" s="2">
        <v>-0.8</v>
      </c>
      <c r="M276" s="2">
        <v>-1.1000000000000001</v>
      </c>
      <c r="N276" s="2">
        <v>-1.8</v>
      </c>
      <c r="O276" s="2">
        <v>-1</v>
      </c>
      <c r="P276" s="2">
        <v>-0.8</v>
      </c>
      <c r="Q276" s="2">
        <v>2019</v>
      </c>
    </row>
    <row r="277" spans="1:17" ht="30" x14ac:dyDescent="0.25">
      <c r="A277" t="str">
        <f t="shared" si="4"/>
        <v>2019JAX</v>
      </c>
      <c r="B277" s="2">
        <v>276</v>
      </c>
      <c r="C277" s="3" t="s">
        <v>2792</v>
      </c>
      <c r="D277" s="3" t="s">
        <v>29</v>
      </c>
      <c r="E277" s="2">
        <v>6</v>
      </c>
      <c r="F277" s="2">
        <v>10</v>
      </c>
      <c r="G277" s="2">
        <v>0</v>
      </c>
      <c r="H277" s="2">
        <v>0.375</v>
      </c>
      <c r="I277" s="2">
        <v>300</v>
      </c>
      <c r="J277" s="2">
        <v>397</v>
      </c>
      <c r="K277" s="2">
        <v>-97</v>
      </c>
      <c r="L277" s="2">
        <v>-6.1</v>
      </c>
      <c r="M277" s="2">
        <v>-0.6</v>
      </c>
      <c r="N277" s="2">
        <v>-6.7</v>
      </c>
      <c r="O277" s="2">
        <v>-4.5999999999999996</v>
      </c>
      <c r="P277" s="2">
        <v>-2.1</v>
      </c>
      <c r="Q277" s="2">
        <v>2019</v>
      </c>
    </row>
    <row r="278" spans="1:17" ht="45" x14ac:dyDescent="0.25">
      <c r="A278" t="str">
        <f t="shared" si="4"/>
        <v>2019KC</v>
      </c>
      <c r="B278" s="2">
        <v>277</v>
      </c>
      <c r="C278" s="3" t="s">
        <v>2795</v>
      </c>
      <c r="D278" s="3" t="s">
        <v>52</v>
      </c>
      <c r="E278" s="2">
        <v>12</v>
      </c>
      <c r="F278" s="2">
        <v>4</v>
      </c>
      <c r="G278" s="2">
        <v>0</v>
      </c>
      <c r="H278" s="2">
        <v>0.75</v>
      </c>
      <c r="I278" s="2">
        <v>451</v>
      </c>
      <c r="J278" s="2">
        <v>308</v>
      </c>
      <c r="K278" s="2">
        <v>143</v>
      </c>
      <c r="L278" s="2">
        <v>8.9</v>
      </c>
      <c r="M278" s="2">
        <v>0.2</v>
      </c>
      <c r="N278" s="2">
        <v>9.1</v>
      </c>
      <c r="O278" s="2">
        <v>6.2</v>
      </c>
      <c r="P278" s="2">
        <v>2.9</v>
      </c>
      <c r="Q278" s="2">
        <v>2019</v>
      </c>
    </row>
    <row r="279" spans="1:17" ht="30" x14ac:dyDescent="0.25">
      <c r="A279" t="str">
        <f t="shared" si="4"/>
        <v>2019DEN</v>
      </c>
      <c r="B279" s="2">
        <v>278</v>
      </c>
      <c r="C279" s="3" t="s">
        <v>2789</v>
      </c>
      <c r="D279" s="3" t="s">
        <v>25</v>
      </c>
      <c r="E279" s="2">
        <v>7</v>
      </c>
      <c r="F279" s="2">
        <v>9</v>
      </c>
      <c r="G279" s="2">
        <v>0</v>
      </c>
      <c r="H279" s="2">
        <v>0.438</v>
      </c>
      <c r="I279" s="2">
        <v>282</v>
      </c>
      <c r="J279" s="2">
        <v>316</v>
      </c>
      <c r="K279" s="2">
        <v>-34</v>
      </c>
      <c r="L279" s="2">
        <v>-2.1</v>
      </c>
      <c r="M279" s="2">
        <v>0</v>
      </c>
      <c r="N279" s="2">
        <v>-2.1</v>
      </c>
      <c r="O279" s="2">
        <v>-4.8</v>
      </c>
      <c r="P279" s="2">
        <v>2.7</v>
      </c>
      <c r="Q279" s="2">
        <v>2019</v>
      </c>
    </row>
    <row r="280" spans="1:17" ht="30" x14ac:dyDescent="0.25">
      <c r="A280" t="str">
        <f t="shared" si="4"/>
        <v>2019LV</v>
      </c>
      <c r="B280" s="2">
        <v>279</v>
      </c>
      <c r="C280" s="3" t="s">
        <v>2788</v>
      </c>
      <c r="D280" s="3" t="s">
        <v>44</v>
      </c>
      <c r="E280" s="2">
        <v>7</v>
      </c>
      <c r="F280" s="2">
        <v>9</v>
      </c>
      <c r="G280" s="2">
        <v>0</v>
      </c>
      <c r="H280" s="2">
        <v>0.438</v>
      </c>
      <c r="I280" s="2">
        <v>313</v>
      </c>
      <c r="J280" s="2">
        <v>419</v>
      </c>
      <c r="K280" s="2">
        <v>-106</v>
      </c>
      <c r="L280" s="2">
        <v>-6.6</v>
      </c>
      <c r="M280" s="2">
        <v>-0.3</v>
      </c>
      <c r="N280" s="2">
        <v>-6.9</v>
      </c>
      <c r="O280" s="2">
        <v>-2.5</v>
      </c>
      <c r="P280" s="2">
        <v>-4.4000000000000004</v>
      </c>
      <c r="Q280" s="2">
        <v>2019</v>
      </c>
    </row>
    <row r="281" spans="1:17" ht="45" x14ac:dyDescent="0.25">
      <c r="A281" t="str">
        <f t="shared" si="4"/>
        <v>2019LAC</v>
      </c>
      <c r="B281" s="2">
        <v>280</v>
      </c>
      <c r="C281" s="3" t="s">
        <v>2787</v>
      </c>
      <c r="D281" s="3" t="s">
        <v>47</v>
      </c>
      <c r="E281" s="2">
        <v>5</v>
      </c>
      <c r="F281" s="2">
        <v>11</v>
      </c>
      <c r="G281" s="2">
        <v>0</v>
      </c>
      <c r="H281" s="2">
        <v>0.313</v>
      </c>
      <c r="I281" s="2">
        <v>337</v>
      </c>
      <c r="J281" s="2">
        <v>345</v>
      </c>
      <c r="K281" s="2">
        <v>-8</v>
      </c>
      <c r="L281" s="2">
        <v>-0.5</v>
      </c>
      <c r="M281" s="2">
        <v>-0.8</v>
      </c>
      <c r="N281" s="2">
        <v>-1.3</v>
      </c>
      <c r="O281" s="2">
        <v>-1.6</v>
      </c>
      <c r="P281" s="2">
        <v>0.3</v>
      </c>
      <c r="Q281" s="2">
        <v>2019</v>
      </c>
    </row>
    <row r="282" spans="1:17" ht="45" x14ac:dyDescent="0.25">
      <c r="A282" t="str">
        <f t="shared" si="4"/>
        <v>2018NE</v>
      </c>
      <c r="B282" s="2">
        <v>281</v>
      </c>
      <c r="C282" s="3" t="s">
        <v>2797</v>
      </c>
      <c r="D282" s="3" t="s">
        <v>35</v>
      </c>
      <c r="E282" s="2">
        <v>11</v>
      </c>
      <c r="F282" s="2">
        <v>5</v>
      </c>
      <c r="G282" s="2">
        <v>0</v>
      </c>
      <c r="H282" s="2">
        <v>0.68799999999999994</v>
      </c>
      <c r="I282" s="2">
        <v>436</v>
      </c>
      <c r="J282" s="2">
        <v>325</v>
      </c>
      <c r="K282" s="2">
        <v>111</v>
      </c>
      <c r="L282" s="2">
        <v>6.9</v>
      </c>
      <c r="M282" s="2">
        <v>-1.8</v>
      </c>
      <c r="N282" s="2">
        <v>5.2</v>
      </c>
      <c r="O282" s="2">
        <v>3.1</v>
      </c>
      <c r="P282" s="2">
        <v>2.1</v>
      </c>
      <c r="Q282" s="2">
        <v>2018</v>
      </c>
    </row>
    <row r="283" spans="1:17" ht="30" x14ac:dyDescent="0.25">
      <c r="A283" t="str">
        <f t="shared" si="4"/>
        <v>2018MIA</v>
      </c>
      <c r="B283" s="2">
        <v>282</v>
      </c>
      <c r="C283" s="3" t="s">
        <v>2794</v>
      </c>
      <c r="D283" s="3" t="s">
        <v>34</v>
      </c>
      <c r="E283" s="2">
        <v>7</v>
      </c>
      <c r="F283" s="2">
        <v>9</v>
      </c>
      <c r="G283" s="2">
        <v>0</v>
      </c>
      <c r="H283" s="2">
        <v>0.438</v>
      </c>
      <c r="I283" s="2">
        <v>319</v>
      </c>
      <c r="J283" s="2">
        <v>433</v>
      </c>
      <c r="K283" s="2">
        <v>-114</v>
      </c>
      <c r="L283" s="2">
        <v>-7.1</v>
      </c>
      <c r="M283" s="2">
        <v>-1.7</v>
      </c>
      <c r="N283" s="2">
        <v>-8.8000000000000007</v>
      </c>
      <c r="O283" s="2">
        <v>-3.6</v>
      </c>
      <c r="P283" s="2">
        <v>-5.2</v>
      </c>
      <c r="Q283" s="2">
        <v>2018</v>
      </c>
    </row>
    <row r="284" spans="1:17" ht="30" x14ac:dyDescent="0.25">
      <c r="A284" t="str">
        <f t="shared" si="4"/>
        <v>2018BUF</v>
      </c>
      <c r="B284" s="2">
        <v>283</v>
      </c>
      <c r="C284" s="3" t="s">
        <v>2790</v>
      </c>
      <c r="D284" s="3" t="s">
        <v>11</v>
      </c>
      <c r="E284" s="2">
        <v>6</v>
      </c>
      <c r="F284" s="2">
        <v>10</v>
      </c>
      <c r="G284" s="2">
        <v>0</v>
      </c>
      <c r="H284" s="2">
        <v>0.375</v>
      </c>
      <c r="I284" s="2">
        <v>269</v>
      </c>
      <c r="J284" s="2">
        <v>374</v>
      </c>
      <c r="K284" s="2">
        <v>-105</v>
      </c>
      <c r="L284" s="2">
        <v>-6.6</v>
      </c>
      <c r="M284" s="2">
        <v>-0.3</v>
      </c>
      <c r="N284" s="2">
        <v>-6.9</v>
      </c>
      <c r="O284" s="2">
        <v>-6.3</v>
      </c>
      <c r="P284" s="2">
        <v>-0.6</v>
      </c>
      <c r="Q284" s="2">
        <v>2018</v>
      </c>
    </row>
    <row r="285" spans="1:17" ht="30" x14ac:dyDescent="0.25">
      <c r="A285" t="str">
        <f t="shared" si="4"/>
        <v>2018NYJ</v>
      </c>
      <c r="B285" s="2">
        <v>284</v>
      </c>
      <c r="C285" s="3" t="s">
        <v>2781</v>
      </c>
      <c r="D285" s="3" t="s">
        <v>43</v>
      </c>
      <c r="E285" s="2">
        <v>4</v>
      </c>
      <c r="F285" s="2">
        <v>12</v>
      </c>
      <c r="G285" s="2">
        <v>0</v>
      </c>
      <c r="H285" s="2">
        <v>0.25</v>
      </c>
      <c r="I285" s="2">
        <v>333</v>
      </c>
      <c r="J285" s="2">
        <v>441</v>
      </c>
      <c r="K285" s="2">
        <v>-108</v>
      </c>
      <c r="L285" s="2">
        <v>-6.8</v>
      </c>
      <c r="M285" s="2">
        <v>-1.1000000000000001</v>
      </c>
      <c r="N285" s="2">
        <v>-7.8</v>
      </c>
      <c r="O285" s="2">
        <v>-2</v>
      </c>
      <c r="P285" s="2">
        <v>-5.9</v>
      </c>
      <c r="Q285" s="2">
        <v>2018</v>
      </c>
    </row>
    <row r="286" spans="1:17" ht="30" x14ac:dyDescent="0.25">
      <c r="A286" t="str">
        <f t="shared" si="4"/>
        <v>2018BAL</v>
      </c>
      <c r="B286" s="2">
        <v>285</v>
      </c>
      <c r="C286" s="3" t="s">
        <v>2782</v>
      </c>
      <c r="D286" s="3" t="s">
        <v>16</v>
      </c>
      <c r="E286" s="2">
        <v>10</v>
      </c>
      <c r="F286" s="2">
        <v>6</v>
      </c>
      <c r="G286" s="2">
        <v>0</v>
      </c>
      <c r="H286" s="2">
        <v>0.625</v>
      </c>
      <c r="I286" s="2">
        <v>389</v>
      </c>
      <c r="J286" s="2">
        <v>287</v>
      </c>
      <c r="K286" s="2">
        <v>102</v>
      </c>
      <c r="L286" s="2">
        <v>6.4</v>
      </c>
      <c r="M286" s="2">
        <v>0.6</v>
      </c>
      <c r="N286" s="2">
        <v>7</v>
      </c>
      <c r="O286" s="2">
        <v>0.6</v>
      </c>
      <c r="P286" s="2">
        <v>6.4</v>
      </c>
      <c r="Q286" s="2">
        <v>2018</v>
      </c>
    </row>
    <row r="287" spans="1:17" ht="30" x14ac:dyDescent="0.25">
      <c r="A287" t="str">
        <f t="shared" si="4"/>
        <v>2018PIT</v>
      </c>
      <c r="B287" s="2">
        <v>286</v>
      </c>
      <c r="C287" s="3" t="s">
        <v>2796</v>
      </c>
      <c r="D287" s="3" t="s">
        <v>19</v>
      </c>
      <c r="E287" s="2">
        <v>9</v>
      </c>
      <c r="F287" s="2">
        <v>6</v>
      </c>
      <c r="G287" s="2">
        <v>1</v>
      </c>
      <c r="H287" s="2">
        <v>0.59399999999999997</v>
      </c>
      <c r="I287" s="2">
        <v>428</v>
      </c>
      <c r="J287" s="2">
        <v>360</v>
      </c>
      <c r="K287" s="2">
        <v>68</v>
      </c>
      <c r="L287" s="2">
        <v>4.3</v>
      </c>
      <c r="M287" s="2">
        <v>1.3</v>
      </c>
      <c r="N287" s="2">
        <v>5.6</v>
      </c>
      <c r="O287" s="2">
        <v>3.9</v>
      </c>
      <c r="P287" s="2">
        <v>1.7</v>
      </c>
      <c r="Q287" s="2">
        <v>2018</v>
      </c>
    </row>
    <row r="288" spans="1:17" ht="30" x14ac:dyDescent="0.25">
      <c r="A288" t="str">
        <f t="shared" si="4"/>
        <v>2018CLE</v>
      </c>
      <c r="B288" s="2">
        <v>287</v>
      </c>
      <c r="C288" s="3" t="s">
        <v>2784</v>
      </c>
      <c r="D288" s="3" t="s">
        <v>20</v>
      </c>
      <c r="E288" s="2">
        <v>7</v>
      </c>
      <c r="F288" s="2">
        <v>8</v>
      </c>
      <c r="G288" s="2">
        <v>1</v>
      </c>
      <c r="H288" s="2">
        <v>0.46899999999999997</v>
      </c>
      <c r="I288" s="2">
        <v>359</v>
      </c>
      <c r="J288" s="2">
        <v>392</v>
      </c>
      <c r="K288" s="2">
        <v>-33</v>
      </c>
      <c r="L288" s="2">
        <v>-2.1</v>
      </c>
      <c r="M288" s="2">
        <v>1.7</v>
      </c>
      <c r="N288" s="2">
        <v>-0.3</v>
      </c>
      <c r="O288" s="2">
        <v>-1</v>
      </c>
      <c r="P288" s="2">
        <v>0.6</v>
      </c>
      <c r="Q288" s="2">
        <v>2018</v>
      </c>
    </row>
    <row r="289" spans="1:17" ht="30" x14ac:dyDescent="0.25">
      <c r="A289" t="str">
        <f t="shared" si="4"/>
        <v>2018CIN</v>
      </c>
      <c r="B289" s="2">
        <v>288</v>
      </c>
      <c r="C289" s="3" t="s">
        <v>2783</v>
      </c>
      <c r="D289" s="3" t="s">
        <v>17</v>
      </c>
      <c r="E289" s="2">
        <v>6</v>
      </c>
      <c r="F289" s="2">
        <v>10</v>
      </c>
      <c r="G289" s="2">
        <v>0</v>
      </c>
      <c r="H289" s="2">
        <v>0.375</v>
      </c>
      <c r="I289" s="2">
        <v>368</v>
      </c>
      <c r="J289" s="2">
        <v>455</v>
      </c>
      <c r="K289" s="2">
        <v>-87</v>
      </c>
      <c r="L289" s="2">
        <v>-5.4</v>
      </c>
      <c r="M289" s="2">
        <v>2</v>
      </c>
      <c r="N289" s="2">
        <v>-3.4</v>
      </c>
      <c r="O289" s="2">
        <v>0</v>
      </c>
      <c r="P289" s="2">
        <v>-3.4</v>
      </c>
      <c r="Q289" s="2">
        <v>2018</v>
      </c>
    </row>
    <row r="290" spans="1:17" ht="30" x14ac:dyDescent="0.25">
      <c r="A290" t="str">
        <f t="shared" si="4"/>
        <v>2018HOU</v>
      </c>
      <c r="B290" s="2">
        <v>289</v>
      </c>
      <c r="C290" s="3" t="s">
        <v>2786</v>
      </c>
      <c r="D290" s="3" t="s">
        <v>55</v>
      </c>
      <c r="E290" s="2">
        <v>11</v>
      </c>
      <c r="F290" s="2">
        <v>5</v>
      </c>
      <c r="G290" s="2">
        <v>0</v>
      </c>
      <c r="H290" s="2">
        <v>0.68799999999999994</v>
      </c>
      <c r="I290" s="2">
        <v>402</v>
      </c>
      <c r="J290" s="2">
        <v>316</v>
      </c>
      <c r="K290" s="2">
        <v>86</v>
      </c>
      <c r="L290" s="2">
        <v>5.4</v>
      </c>
      <c r="M290" s="2">
        <v>-1.5</v>
      </c>
      <c r="N290" s="2">
        <v>3.8</v>
      </c>
      <c r="O290" s="2">
        <v>2.4</v>
      </c>
      <c r="P290" s="2">
        <v>1.4</v>
      </c>
      <c r="Q290" s="2">
        <v>2018</v>
      </c>
    </row>
    <row r="291" spans="1:17" ht="30" x14ac:dyDescent="0.25">
      <c r="A291" t="str">
        <f t="shared" si="4"/>
        <v>2018IND</v>
      </c>
      <c r="B291" s="2">
        <v>290</v>
      </c>
      <c r="C291" s="3" t="s">
        <v>2785</v>
      </c>
      <c r="D291" s="3" t="s">
        <v>26</v>
      </c>
      <c r="E291" s="2">
        <v>10</v>
      </c>
      <c r="F291" s="2">
        <v>6</v>
      </c>
      <c r="G291" s="2">
        <v>0</v>
      </c>
      <c r="H291" s="2">
        <v>0.625</v>
      </c>
      <c r="I291" s="2">
        <v>433</v>
      </c>
      <c r="J291" s="2">
        <v>344</v>
      </c>
      <c r="K291" s="2">
        <v>89</v>
      </c>
      <c r="L291" s="2">
        <v>5.6</v>
      </c>
      <c r="M291" s="2">
        <v>-2.2000000000000002</v>
      </c>
      <c r="N291" s="2">
        <v>3.4</v>
      </c>
      <c r="O291" s="2">
        <v>3.9</v>
      </c>
      <c r="P291" s="2">
        <v>-0.6</v>
      </c>
      <c r="Q291" s="2">
        <v>2018</v>
      </c>
    </row>
    <row r="292" spans="1:17" ht="30" x14ac:dyDescent="0.25">
      <c r="A292" t="str">
        <f t="shared" si="4"/>
        <v>2018TEN</v>
      </c>
      <c r="B292" s="2">
        <v>291</v>
      </c>
      <c r="C292" s="3" t="s">
        <v>2791</v>
      </c>
      <c r="D292" s="3" t="s">
        <v>53</v>
      </c>
      <c r="E292" s="2">
        <v>9</v>
      </c>
      <c r="F292" s="2">
        <v>7</v>
      </c>
      <c r="G292" s="2">
        <v>0</v>
      </c>
      <c r="H292" s="2">
        <v>0.56299999999999994</v>
      </c>
      <c r="I292" s="2">
        <v>310</v>
      </c>
      <c r="J292" s="2">
        <v>303</v>
      </c>
      <c r="K292" s="2">
        <v>7</v>
      </c>
      <c r="L292" s="2">
        <v>0.4</v>
      </c>
      <c r="M292" s="2">
        <v>-0.2</v>
      </c>
      <c r="N292" s="2">
        <v>0.2</v>
      </c>
      <c r="O292" s="2">
        <v>-3.2</v>
      </c>
      <c r="P292" s="2">
        <v>3.5</v>
      </c>
      <c r="Q292" s="2">
        <v>2018</v>
      </c>
    </row>
    <row r="293" spans="1:17" ht="30" x14ac:dyDescent="0.25">
      <c r="A293" t="str">
        <f t="shared" si="4"/>
        <v>2018JAX</v>
      </c>
      <c r="B293" s="2">
        <v>292</v>
      </c>
      <c r="C293" s="3" t="s">
        <v>2792</v>
      </c>
      <c r="D293" s="3" t="s">
        <v>29</v>
      </c>
      <c r="E293" s="2">
        <v>5</v>
      </c>
      <c r="F293" s="2">
        <v>11</v>
      </c>
      <c r="G293" s="2">
        <v>0</v>
      </c>
      <c r="H293" s="2">
        <v>0.313</v>
      </c>
      <c r="I293" s="2">
        <v>245</v>
      </c>
      <c r="J293" s="2">
        <v>316</v>
      </c>
      <c r="K293" s="2">
        <v>-71</v>
      </c>
      <c r="L293" s="2">
        <v>-4.4000000000000004</v>
      </c>
      <c r="M293" s="2">
        <v>0.4</v>
      </c>
      <c r="N293" s="2">
        <v>-4</v>
      </c>
      <c r="O293" s="2">
        <v>-8.1</v>
      </c>
      <c r="P293" s="2">
        <v>4</v>
      </c>
      <c r="Q293" s="2">
        <v>2018</v>
      </c>
    </row>
    <row r="294" spans="1:17" ht="45" x14ac:dyDescent="0.25">
      <c r="A294" t="str">
        <f t="shared" si="4"/>
        <v>2018KC</v>
      </c>
      <c r="B294" s="2">
        <v>293</v>
      </c>
      <c r="C294" s="3" t="s">
        <v>2795</v>
      </c>
      <c r="D294" s="3" t="s">
        <v>52</v>
      </c>
      <c r="E294" s="2">
        <v>12</v>
      </c>
      <c r="F294" s="2">
        <v>4</v>
      </c>
      <c r="G294" s="2">
        <v>0</v>
      </c>
      <c r="H294" s="2">
        <v>0.75</v>
      </c>
      <c r="I294" s="2">
        <v>565</v>
      </c>
      <c r="J294" s="2">
        <v>421</v>
      </c>
      <c r="K294" s="2">
        <v>144</v>
      </c>
      <c r="L294" s="2">
        <v>9</v>
      </c>
      <c r="M294" s="2">
        <v>-0.1</v>
      </c>
      <c r="N294" s="2">
        <v>8.9</v>
      </c>
      <c r="O294" s="2">
        <v>12.6</v>
      </c>
      <c r="P294" s="2">
        <v>-3.8</v>
      </c>
      <c r="Q294" s="2">
        <v>2018</v>
      </c>
    </row>
    <row r="295" spans="1:17" ht="45" x14ac:dyDescent="0.25">
      <c r="A295" t="str">
        <f t="shared" si="4"/>
        <v>2018LAC</v>
      </c>
      <c r="B295" s="2">
        <v>294</v>
      </c>
      <c r="C295" s="3" t="s">
        <v>2787</v>
      </c>
      <c r="D295" s="3" t="s">
        <v>47</v>
      </c>
      <c r="E295" s="2">
        <v>12</v>
      </c>
      <c r="F295" s="2">
        <v>4</v>
      </c>
      <c r="G295" s="2">
        <v>0</v>
      </c>
      <c r="H295" s="2">
        <v>0.75</v>
      </c>
      <c r="I295" s="2">
        <v>428</v>
      </c>
      <c r="J295" s="2">
        <v>329</v>
      </c>
      <c r="K295" s="2">
        <v>99</v>
      </c>
      <c r="L295" s="2">
        <v>6.2</v>
      </c>
      <c r="M295" s="2">
        <v>-0.2</v>
      </c>
      <c r="N295" s="2">
        <v>6</v>
      </c>
      <c r="O295" s="2">
        <v>3</v>
      </c>
      <c r="P295" s="2">
        <v>2.9</v>
      </c>
      <c r="Q295" s="2">
        <v>2018</v>
      </c>
    </row>
    <row r="296" spans="1:17" ht="30" x14ac:dyDescent="0.25">
      <c r="A296" t="str">
        <f t="shared" si="4"/>
        <v>2018DEN</v>
      </c>
      <c r="B296" s="2">
        <v>295</v>
      </c>
      <c r="C296" s="3" t="s">
        <v>2789</v>
      </c>
      <c r="D296" s="3" t="s">
        <v>25</v>
      </c>
      <c r="E296" s="2">
        <v>6</v>
      </c>
      <c r="F296" s="2">
        <v>10</v>
      </c>
      <c r="G296" s="2">
        <v>0</v>
      </c>
      <c r="H296" s="2">
        <v>0.375</v>
      </c>
      <c r="I296" s="2">
        <v>329</v>
      </c>
      <c r="J296" s="2">
        <v>349</v>
      </c>
      <c r="K296" s="2">
        <v>-20</v>
      </c>
      <c r="L296" s="2">
        <v>-1.3</v>
      </c>
      <c r="M296" s="2">
        <v>0.7</v>
      </c>
      <c r="N296" s="2">
        <v>-0.5</v>
      </c>
      <c r="O296" s="2">
        <v>-3.6</v>
      </c>
      <c r="P296" s="2">
        <v>3.1</v>
      </c>
      <c r="Q296" s="2">
        <v>2018</v>
      </c>
    </row>
    <row r="297" spans="1:17" ht="30" x14ac:dyDescent="0.25">
      <c r="A297" t="str">
        <f t="shared" si="4"/>
        <v>2018LV</v>
      </c>
      <c r="B297" s="2">
        <v>296</v>
      </c>
      <c r="C297" s="3" t="s">
        <v>2788</v>
      </c>
      <c r="D297" s="3" t="s">
        <v>44</v>
      </c>
      <c r="E297" s="2">
        <v>4</v>
      </c>
      <c r="F297" s="2">
        <v>12</v>
      </c>
      <c r="G297" s="2">
        <v>0</v>
      </c>
      <c r="H297" s="2">
        <v>0.25</v>
      </c>
      <c r="I297" s="2">
        <v>290</v>
      </c>
      <c r="J297" s="2">
        <v>467</v>
      </c>
      <c r="K297" s="2">
        <v>-177</v>
      </c>
      <c r="L297" s="2">
        <v>-11.1</v>
      </c>
      <c r="M297" s="2">
        <v>1.8</v>
      </c>
      <c r="N297" s="2">
        <v>-9.3000000000000007</v>
      </c>
      <c r="O297" s="2">
        <v>-5.2</v>
      </c>
      <c r="P297" s="2">
        <v>-4.0999999999999996</v>
      </c>
      <c r="Q297" s="2">
        <v>2018</v>
      </c>
    </row>
    <row r="298" spans="1:17" ht="45" x14ac:dyDescent="0.25">
      <c r="A298" t="str">
        <f t="shared" si="4"/>
        <v>2017NE</v>
      </c>
      <c r="B298" s="2">
        <v>297</v>
      </c>
      <c r="C298" s="3" t="s">
        <v>2797</v>
      </c>
      <c r="D298" s="3" t="s">
        <v>35</v>
      </c>
      <c r="E298" s="2">
        <v>13</v>
      </c>
      <c r="F298" s="2">
        <v>3</v>
      </c>
      <c r="G298" s="2">
        <v>0</v>
      </c>
      <c r="H298" s="2">
        <v>0.81299999999999994</v>
      </c>
      <c r="I298" s="2">
        <v>458</v>
      </c>
      <c r="J298" s="2">
        <v>296</v>
      </c>
      <c r="K298" s="2">
        <v>162</v>
      </c>
      <c r="L298" s="2">
        <v>10.1</v>
      </c>
      <c r="M298" s="2">
        <v>-1.2</v>
      </c>
      <c r="N298" s="2">
        <v>8.9</v>
      </c>
      <c r="O298" s="2">
        <v>6.3</v>
      </c>
      <c r="P298" s="2">
        <v>2.6</v>
      </c>
      <c r="Q298" s="2">
        <v>2017</v>
      </c>
    </row>
    <row r="299" spans="1:17" ht="30" x14ac:dyDescent="0.25">
      <c r="A299" t="str">
        <f t="shared" si="4"/>
        <v>2017BUF</v>
      </c>
      <c r="B299" s="2">
        <v>298</v>
      </c>
      <c r="C299" s="3" t="s">
        <v>2790</v>
      </c>
      <c r="D299" s="3" t="s">
        <v>11</v>
      </c>
      <c r="E299" s="2">
        <v>9</v>
      </c>
      <c r="F299" s="2">
        <v>7</v>
      </c>
      <c r="G299" s="2">
        <v>0</v>
      </c>
      <c r="H299" s="2">
        <v>0.56299999999999994</v>
      </c>
      <c r="I299" s="2">
        <v>302</v>
      </c>
      <c r="J299" s="2">
        <v>359</v>
      </c>
      <c r="K299" s="2">
        <v>-57</v>
      </c>
      <c r="L299" s="2">
        <v>-3.6</v>
      </c>
      <c r="M299" s="2">
        <v>-0.5</v>
      </c>
      <c r="N299" s="2">
        <v>-4</v>
      </c>
      <c r="O299" s="2">
        <v>-3</v>
      </c>
      <c r="P299" s="2">
        <v>-1</v>
      </c>
      <c r="Q299" s="2">
        <v>2017</v>
      </c>
    </row>
    <row r="300" spans="1:17" ht="30" x14ac:dyDescent="0.25">
      <c r="A300" t="str">
        <f t="shared" si="4"/>
        <v>2017MIA</v>
      </c>
      <c r="B300" s="2">
        <v>299</v>
      </c>
      <c r="C300" s="3" t="s">
        <v>2794</v>
      </c>
      <c r="D300" s="3" t="s">
        <v>34</v>
      </c>
      <c r="E300" s="2">
        <v>6</v>
      </c>
      <c r="F300" s="2">
        <v>10</v>
      </c>
      <c r="G300" s="2">
        <v>0</v>
      </c>
      <c r="H300" s="2">
        <v>0.375</v>
      </c>
      <c r="I300" s="2">
        <v>281</v>
      </c>
      <c r="J300" s="2">
        <v>393</v>
      </c>
      <c r="K300" s="2">
        <v>-112</v>
      </c>
      <c r="L300" s="2">
        <v>-7</v>
      </c>
      <c r="M300" s="2">
        <v>0.7</v>
      </c>
      <c r="N300" s="2">
        <v>-6.3</v>
      </c>
      <c r="O300" s="2">
        <v>-3.9</v>
      </c>
      <c r="P300" s="2">
        <v>-2.4</v>
      </c>
      <c r="Q300" s="2">
        <v>2017</v>
      </c>
    </row>
    <row r="301" spans="1:17" ht="30" x14ac:dyDescent="0.25">
      <c r="A301" t="str">
        <f t="shared" si="4"/>
        <v>2006HOU</v>
      </c>
      <c r="B301" s="2">
        <v>300</v>
      </c>
      <c r="C301" s="3" t="s">
        <v>2786</v>
      </c>
      <c r="D301" s="3" t="s">
        <v>55</v>
      </c>
      <c r="E301" s="2">
        <v>6</v>
      </c>
      <c r="F301" s="2">
        <v>10</v>
      </c>
      <c r="G301" s="2">
        <v>0</v>
      </c>
      <c r="H301" s="2">
        <v>0.375</v>
      </c>
      <c r="I301" s="2">
        <v>267</v>
      </c>
      <c r="J301" s="2">
        <v>366</v>
      </c>
      <c r="K301" s="2">
        <v>-99</v>
      </c>
      <c r="L301" s="2">
        <v>-6.2</v>
      </c>
      <c r="M301" s="2">
        <v>1.7</v>
      </c>
      <c r="N301" s="2">
        <v>-4.5</v>
      </c>
      <c r="O301" s="2">
        <v>-3.2</v>
      </c>
      <c r="P301" s="2">
        <v>-1.3</v>
      </c>
      <c r="Q301" s="2">
        <v>2006</v>
      </c>
    </row>
    <row r="302" spans="1:17" ht="30" x14ac:dyDescent="0.25">
      <c r="A302" t="str">
        <f t="shared" si="4"/>
        <v>2006LAC</v>
      </c>
      <c r="B302" s="2">
        <v>301</v>
      </c>
      <c r="C302" s="3" t="s">
        <v>2793</v>
      </c>
      <c r="D302" s="3" t="s">
        <v>47</v>
      </c>
      <c r="E302" s="2">
        <v>14</v>
      </c>
      <c r="F302" s="2">
        <v>2</v>
      </c>
      <c r="G302" s="2">
        <v>0</v>
      </c>
      <c r="H302" s="2">
        <v>0.875</v>
      </c>
      <c r="I302" s="2">
        <v>492</v>
      </c>
      <c r="J302" s="2">
        <v>303</v>
      </c>
      <c r="K302" s="2">
        <v>189</v>
      </c>
      <c r="L302" s="2">
        <v>11.8</v>
      </c>
      <c r="M302" s="2">
        <v>-1.6</v>
      </c>
      <c r="N302" s="2">
        <v>10.199999999999999</v>
      </c>
      <c r="O302" s="2">
        <v>10</v>
      </c>
      <c r="P302" s="2">
        <v>0.2</v>
      </c>
      <c r="Q302" s="2">
        <v>2006</v>
      </c>
    </row>
    <row r="303" spans="1:17" ht="45" x14ac:dyDescent="0.25">
      <c r="A303" t="str">
        <f t="shared" si="4"/>
        <v>2006KC</v>
      </c>
      <c r="B303" s="2">
        <v>302</v>
      </c>
      <c r="C303" s="3" t="s">
        <v>2795</v>
      </c>
      <c r="D303" s="3" t="s">
        <v>52</v>
      </c>
      <c r="E303" s="2">
        <v>9</v>
      </c>
      <c r="F303" s="2">
        <v>7</v>
      </c>
      <c r="G303" s="2">
        <v>0</v>
      </c>
      <c r="H303" s="2">
        <v>0.56299999999999994</v>
      </c>
      <c r="I303" s="2">
        <v>331</v>
      </c>
      <c r="J303" s="2">
        <v>315</v>
      </c>
      <c r="K303" s="2">
        <v>16</v>
      </c>
      <c r="L303" s="2">
        <v>1</v>
      </c>
      <c r="M303" s="2">
        <v>0</v>
      </c>
      <c r="N303" s="2">
        <v>1</v>
      </c>
      <c r="O303" s="2">
        <v>0.4</v>
      </c>
      <c r="P303" s="2">
        <v>0.6</v>
      </c>
      <c r="Q303" s="2">
        <v>2006</v>
      </c>
    </row>
    <row r="304" spans="1:17" ht="30" x14ac:dyDescent="0.25">
      <c r="A304" t="str">
        <f t="shared" si="4"/>
        <v>2006DEN</v>
      </c>
      <c r="B304" s="2">
        <v>303</v>
      </c>
      <c r="C304" s="3" t="s">
        <v>2789</v>
      </c>
      <c r="D304" s="3" t="s">
        <v>25</v>
      </c>
      <c r="E304" s="2">
        <v>9</v>
      </c>
      <c r="F304" s="2">
        <v>7</v>
      </c>
      <c r="G304" s="2">
        <v>0</v>
      </c>
      <c r="H304" s="2">
        <v>0.56299999999999994</v>
      </c>
      <c r="I304" s="2">
        <v>319</v>
      </c>
      <c r="J304" s="2">
        <v>305</v>
      </c>
      <c r="K304" s="2">
        <v>14</v>
      </c>
      <c r="L304" s="2">
        <v>0.9</v>
      </c>
      <c r="M304" s="2">
        <v>0.4</v>
      </c>
      <c r="N304" s="2">
        <v>1.3</v>
      </c>
      <c r="O304" s="2">
        <v>-0.8</v>
      </c>
      <c r="P304" s="2">
        <v>2.1</v>
      </c>
      <c r="Q304" s="2">
        <v>2006</v>
      </c>
    </row>
    <row r="305" spans="1:17" ht="30" x14ac:dyDescent="0.25">
      <c r="A305" t="str">
        <f t="shared" si="4"/>
        <v>2006LV</v>
      </c>
      <c r="B305" s="2">
        <v>304</v>
      </c>
      <c r="C305" s="3" t="s">
        <v>2788</v>
      </c>
      <c r="D305" s="3" t="s">
        <v>44</v>
      </c>
      <c r="E305" s="2">
        <v>2</v>
      </c>
      <c r="F305" s="2">
        <v>14</v>
      </c>
      <c r="G305" s="2">
        <v>0</v>
      </c>
      <c r="H305" s="2">
        <v>0.125</v>
      </c>
      <c r="I305" s="2">
        <v>168</v>
      </c>
      <c r="J305" s="2">
        <v>332</v>
      </c>
      <c r="K305" s="2">
        <v>-164</v>
      </c>
      <c r="L305" s="2">
        <v>-10.3</v>
      </c>
      <c r="M305" s="2">
        <v>0.6</v>
      </c>
      <c r="N305" s="2">
        <v>-9.6</v>
      </c>
      <c r="O305" s="2">
        <v>-10.3</v>
      </c>
      <c r="P305" s="2">
        <v>0.7</v>
      </c>
      <c r="Q305" s="2">
        <v>2006</v>
      </c>
    </row>
    <row r="306" spans="1:17" ht="45" x14ac:dyDescent="0.25">
      <c r="A306" t="str">
        <f t="shared" si="4"/>
        <v>2005NE</v>
      </c>
      <c r="B306" s="2">
        <v>305</v>
      </c>
      <c r="C306" s="3" t="s">
        <v>2797</v>
      </c>
      <c r="D306" s="3" t="s">
        <v>35</v>
      </c>
      <c r="E306" s="2">
        <v>10</v>
      </c>
      <c r="F306" s="2">
        <v>6</v>
      </c>
      <c r="G306" s="2">
        <v>0</v>
      </c>
      <c r="H306" s="2">
        <v>0.625</v>
      </c>
      <c r="I306" s="2">
        <v>379</v>
      </c>
      <c r="J306" s="2">
        <v>338</v>
      </c>
      <c r="K306" s="2">
        <v>41</v>
      </c>
      <c r="L306" s="2">
        <v>2.6</v>
      </c>
      <c r="M306" s="2">
        <v>0.6</v>
      </c>
      <c r="N306" s="2">
        <v>3.1</v>
      </c>
      <c r="O306" s="2">
        <v>3.7</v>
      </c>
      <c r="P306" s="2">
        <v>-0.5</v>
      </c>
      <c r="Q306" s="2">
        <v>2005</v>
      </c>
    </row>
    <row r="307" spans="1:17" ht="30" x14ac:dyDescent="0.25">
      <c r="A307" t="str">
        <f t="shared" si="4"/>
        <v>2005MIA</v>
      </c>
      <c r="B307" s="2">
        <v>306</v>
      </c>
      <c r="C307" s="3" t="s">
        <v>2794</v>
      </c>
      <c r="D307" s="3" t="s">
        <v>34</v>
      </c>
      <c r="E307" s="2">
        <v>9</v>
      </c>
      <c r="F307" s="2">
        <v>7</v>
      </c>
      <c r="G307" s="2">
        <v>0</v>
      </c>
      <c r="H307" s="2">
        <v>0.56299999999999994</v>
      </c>
      <c r="I307" s="2">
        <v>318</v>
      </c>
      <c r="J307" s="2">
        <v>317</v>
      </c>
      <c r="K307" s="2">
        <v>1</v>
      </c>
      <c r="L307" s="2">
        <v>0.1</v>
      </c>
      <c r="M307" s="2">
        <v>-0.8</v>
      </c>
      <c r="N307" s="2">
        <v>-0.8</v>
      </c>
      <c r="O307" s="2">
        <v>-1.1000000000000001</v>
      </c>
      <c r="P307" s="2">
        <v>0.3</v>
      </c>
      <c r="Q307" s="2">
        <v>2005</v>
      </c>
    </row>
    <row r="308" spans="1:17" ht="30" x14ac:dyDescent="0.25">
      <c r="A308" t="str">
        <f t="shared" si="4"/>
        <v>2005BUF</v>
      </c>
      <c r="B308" s="2">
        <v>307</v>
      </c>
      <c r="C308" s="3" t="s">
        <v>2790</v>
      </c>
      <c r="D308" s="3" t="s">
        <v>11</v>
      </c>
      <c r="E308" s="2">
        <v>5</v>
      </c>
      <c r="F308" s="2">
        <v>11</v>
      </c>
      <c r="G308" s="2">
        <v>0</v>
      </c>
      <c r="H308" s="2">
        <v>0.313</v>
      </c>
      <c r="I308" s="2">
        <v>271</v>
      </c>
      <c r="J308" s="2">
        <v>367</v>
      </c>
      <c r="K308" s="2">
        <v>-96</v>
      </c>
      <c r="L308" s="2">
        <v>-6</v>
      </c>
      <c r="M308" s="2">
        <v>0.2</v>
      </c>
      <c r="N308" s="2">
        <v>-5.8</v>
      </c>
      <c r="O308" s="2">
        <v>-4</v>
      </c>
      <c r="P308" s="2">
        <v>-1.8</v>
      </c>
      <c r="Q308" s="2">
        <v>2005</v>
      </c>
    </row>
    <row r="309" spans="1:17" ht="30" x14ac:dyDescent="0.25">
      <c r="A309" t="str">
        <f t="shared" si="4"/>
        <v>2005NYJ</v>
      </c>
      <c r="B309" s="2">
        <v>308</v>
      </c>
      <c r="C309" s="3" t="s">
        <v>2781</v>
      </c>
      <c r="D309" s="3" t="s">
        <v>43</v>
      </c>
      <c r="E309" s="2">
        <v>4</v>
      </c>
      <c r="F309" s="2">
        <v>12</v>
      </c>
      <c r="G309" s="2">
        <v>0</v>
      </c>
      <c r="H309" s="2">
        <v>0.25</v>
      </c>
      <c r="I309" s="2">
        <v>240</v>
      </c>
      <c r="J309" s="2">
        <v>355</v>
      </c>
      <c r="K309" s="2">
        <v>-115</v>
      </c>
      <c r="L309" s="2">
        <v>-7.2</v>
      </c>
      <c r="M309" s="2">
        <v>0.8</v>
      </c>
      <c r="N309" s="2">
        <v>-6.4</v>
      </c>
      <c r="O309" s="2">
        <v>-5.2</v>
      </c>
      <c r="P309" s="2">
        <v>-1.2</v>
      </c>
      <c r="Q309" s="2">
        <v>2005</v>
      </c>
    </row>
    <row r="310" spans="1:17" ht="30" x14ac:dyDescent="0.25">
      <c r="A310" t="str">
        <f t="shared" si="4"/>
        <v>2005CIN</v>
      </c>
      <c r="B310" s="2">
        <v>309</v>
      </c>
      <c r="C310" s="3" t="s">
        <v>2783</v>
      </c>
      <c r="D310" s="3" t="s">
        <v>17</v>
      </c>
      <c r="E310" s="2">
        <v>11</v>
      </c>
      <c r="F310" s="2">
        <v>5</v>
      </c>
      <c r="G310" s="2">
        <v>0</v>
      </c>
      <c r="H310" s="2">
        <v>0.68799999999999994</v>
      </c>
      <c r="I310" s="2">
        <v>421</v>
      </c>
      <c r="J310" s="2">
        <v>350</v>
      </c>
      <c r="K310" s="2">
        <v>71</v>
      </c>
      <c r="L310" s="2">
        <v>4.4000000000000004</v>
      </c>
      <c r="M310" s="2">
        <v>-0.6</v>
      </c>
      <c r="N310" s="2">
        <v>3.8</v>
      </c>
      <c r="O310" s="2">
        <v>6.5</v>
      </c>
      <c r="P310" s="2">
        <v>-2.7</v>
      </c>
      <c r="Q310" s="2">
        <v>2005</v>
      </c>
    </row>
    <row r="311" spans="1:17" ht="30" x14ac:dyDescent="0.25">
      <c r="A311" t="str">
        <f t="shared" si="4"/>
        <v>2005PIT</v>
      </c>
      <c r="B311" s="2">
        <v>310</v>
      </c>
      <c r="C311" s="3" t="s">
        <v>2796</v>
      </c>
      <c r="D311" s="3" t="s">
        <v>19</v>
      </c>
      <c r="E311" s="2">
        <v>11</v>
      </c>
      <c r="F311" s="2">
        <v>5</v>
      </c>
      <c r="G311" s="2">
        <v>0</v>
      </c>
      <c r="H311" s="2">
        <v>0.68799999999999994</v>
      </c>
      <c r="I311" s="2">
        <v>389</v>
      </c>
      <c r="J311" s="2">
        <v>258</v>
      </c>
      <c r="K311" s="2">
        <v>131</v>
      </c>
      <c r="L311" s="2">
        <v>8.1999999999999993</v>
      </c>
      <c r="M311" s="2">
        <v>-0.4</v>
      </c>
      <c r="N311" s="2">
        <v>7.8</v>
      </c>
      <c r="O311" s="2">
        <v>3.8</v>
      </c>
      <c r="P311" s="2">
        <v>4</v>
      </c>
      <c r="Q311" s="2">
        <v>2005</v>
      </c>
    </row>
    <row r="312" spans="1:17" ht="30" x14ac:dyDescent="0.25">
      <c r="A312" t="str">
        <f t="shared" si="4"/>
        <v>2005BAL</v>
      </c>
      <c r="B312" s="2">
        <v>311</v>
      </c>
      <c r="C312" s="3" t="s">
        <v>2782</v>
      </c>
      <c r="D312" s="3" t="s">
        <v>16</v>
      </c>
      <c r="E312" s="2">
        <v>6</v>
      </c>
      <c r="F312" s="2">
        <v>10</v>
      </c>
      <c r="G312" s="2">
        <v>0</v>
      </c>
      <c r="H312" s="2">
        <v>0.375</v>
      </c>
      <c r="I312" s="2">
        <v>265</v>
      </c>
      <c r="J312" s="2">
        <v>299</v>
      </c>
      <c r="K312" s="2">
        <v>-34</v>
      </c>
      <c r="L312" s="2">
        <v>-2.1</v>
      </c>
      <c r="M312" s="2">
        <v>0.3</v>
      </c>
      <c r="N312" s="2">
        <v>-1.8</v>
      </c>
      <c r="O312" s="2">
        <v>-3.5</v>
      </c>
      <c r="P312" s="2">
        <v>1.7</v>
      </c>
      <c r="Q312" s="2">
        <v>2005</v>
      </c>
    </row>
    <row r="313" spans="1:17" ht="30" x14ac:dyDescent="0.25">
      <c r="A313" t="str">
        <f t="shared" si="4"/>
        <v>2005CLE</v>
      </c>
      <c r="B313" s="2">
        <v>312</v>
      </c>
      <c r="C313" s="3" t="s">
        <v>2784</v>
      </c>
      <c r="D313" s="3" t="s">
        <v>20</v>
      </c>
      <c r="E313" s="2">
        <v>6</v>
      </c>
      <c r="F313" s="2">
        <v>10</v>
      </c>
      <c r="G313" s="2">
        <v>0</v>
      </c>
      <c r="H313" s="2">
        <v>0.375</v>
      </c>
      <c r="I313" s="2">
        <v>232</v>
      </c>
      <c r="J313" s="2">
        <v>301</v>
      </c>
      <c r="K313" s="2">
        <v>-69</v>
      </c>
      <c r="L313" s="2">
        <v>-4.3</v>
      </c>
      <c r="M313" s="2">
        <v>0.1</v>
      </c>
      <c r="N313" s="2">
        <v>-4.2</v>
      </c>
      <c r="O313" s="2">
        <v>-6</v>
      </c>
      <c r="P313" s="2">
        <v>1.7</v>
      </c>
      <c r="Q313" s="2">
        <v>2005</v>
      </c>
    </row>
    <row r="314" spans="1:17" ht="30" x14ac:dyDescent="0.25">
      <c r="A314" t="str">
        <f t="shared" si="4"/>
        <v>2005IND</v>
      </c>
      <c r="B314" s="2">
        <v>313</v>
      </c>
      <c r="C314" s="3" t="s">
        <v>2785</v>
      </c>
      <c r="D314" s="3" t="s">
        <v>26</v>
      </c>
      <c r="E314" s="2">
        <v>14</v>
      </c>
      <c r="F314" s="2">
        <v>2</v>
      </c>
      <c r="G314" s="2">
        <v>0</v>
      </c>
      <c r="H314" s="2">
        <v>0.875</v>
      </c>
      <c r="I314" s="2">
        <v>439</v>
      </c>
      <c r="J314" s="2">
        <v>247</v>
      </c>
      <c r="K314" s="2">
        <v>192</v>
      </c>
      <c r="L314" s="2">
        <v>12</v>
      </c>
      <c r="M314" s="2">
        <v>-1.2</v>
      </c>
      <c r="N314" s="2">
        <v>10.8</v>
      </c>
      <c r="O314" s="2">
        <v>5.6</v>
      </c>
      <c r="P314" s="2">
        <v>5.2</v>
      </c>
      <c r="Q314" s="2">
        <v>2005</v>
      </c>
    </row>
    <row r="315" spans="1:17" ht="30" x14ac:dyDescent="0.25">
      <c r="A315" t="str">
        <f t="shared" si="4"/>
        <v>2005JAX</v>
      </c>
      <c r="B315" s="2">
        <v>314</v>
      </c>
      <c r="C315" s="3" t="s">
        <v>2792</v>
      </c>
      <c r="D315" s="3" t="s">
        <v>29</v>
      </c>
      <c r="E315" s="2">
        <v>12</v>
      </c>
      <c r="F315" s="2">
        <v>4</v>
      </c>
      <c r="G315" s="2">
        <v>0</v>
      </c>
      <c r="H315" s="2">
        <v>0.75</v>
      </c>
      <c r="I315" s="2">
        <v>361</v>
      </c>
      <c r="J315" s="2">
        <v>269</v>
      </c>
      <c r="K315" s="2">
        <v>92</v>
      </c>
      <c r="L315" s="2">
        <v>5.8</v>
      </c>
      <c r="M315" s="2">
        <v>-1</v>
      </c>
      <c r="N315" s="2">
        <v>4.8</v>
      </c>
      <c r="O315" s="2">
        <v>1.1000000000000001</v>
      </c>
      <c r="P315" s="2">
        <v>3.7</v>
      </c>
      <c r="Q315" s="2">
        <v>2005</v>
      </c>
    </row>
    <row r="316" spans="1:17" ht="30" x14ac:dyDescent="0.25">
      <c r="A316" t="str">
        <f t="shared" si="4"/>
        <v>2005TEN</v>
      </c>
      <c r="B316" s="2">
        <v>315</v>
      </c>
      <c r="C316" s="3" t="s">
        <v>2791</v>
      </c>
      <c r="D316" s="3" t="s">
        <v>53</v>
      </c>
      <c r="E316" s="2">
        <v>4</v>
      </c>
      <c r="F316" s="2">
        <v>12</v>
      </c>
      <c r="G316" s="2">
        <v>0</v>
      </c>
      <c r="H316" s="2">
        <v>0.25</v>
      </c>
      <c r="I316" s="2">
        <v>299</v>
      </c>
      <c r="J316" s="2">
        <v>421</v>
      </c>
      <c r="K316" s="2">
        <v>-122</v>
      </c>
      <c r="L316" s="2">
        <v>-7.6</v>
      </c>
      <c r="M316" s="2">
        <v>0.1</v>
      </c>
      <c r="N316" s="2">
        <v>-7.6</v>
      </c>
      <c r="O316" s="2">
        <v>-2</v>
      </c>
      <c r="P316" s="2">
        <v>-5.5</v>
      </c>
      <c r="Q316" s="2">
        <v>2005</v>
      </c>
    </row>
    <row r="317" spans="1:17" ht="30" x14ac:dyDescent="0.25">
      <c r="A317" t="str">
        <f t="shared" si="4"/>
        <v>2005HOU</v>
      </c>
      <c r="B317" s="2">
        <v>316</v>
      </c>
      <c r="C317" s="3" t="s">
        <v>2786</v>
      </c>
      <c r="D317" s="3" t="s">
        <v>55</v>
      </c>
      <c r="E317" s="2">
        <v>2</v>
      </c>
      <c r="F317" s="2">
        <v>14</v>
      </c>
      <c r="G317" s="2">
        <v>0</v>
      </c>
      <c r="H317" s="2">
        <v>0.125</v>
      </c>
      <c r="I317" s="2">
        <v>260</v>
      </c>
      <c r="J317" s="2">
        <v>431</v>
      </c>
      <c r="K317" s="2">
        <v>-171</v>
      </c>
      <c r="L317" s="2">
        <v>-10.7</v>
      </c>
      <c r="M317" s="2">
        <v>0.7</v>
      </c>
      <c r="N317" s="2">
        <v>-10</v>
      </c>
      <c r="O317" s="2">
        <v>-4.4000000000000004</v>
      </c>
      <c r="P317" s="2">
        <v>-5.7</v>
      </c>
      <c r="Q317" s="2">
        <v>2005</v>
      </c>
    </row>
    <row r="318" spans="1:17" ht="30" x14ac:dyDescent="0.25">
      <c r="A318" t="str">
        <f t="shared" si="4"/>
        <v>2005DEN</v>
      </c>
      <c r="B318" s="2">
        <v>317</v>
      </c>
      <c r="C318" s="3" t="s">
        <v>2789</v>
      </c>
      <c r="D318" s="3" t="s">
        <v>25</v>
      </c>
      <c r="E318" s="2">
        <v>13</v>
      </c>
      <c r="F318" s="2">
        <v>3</v>
      </c>
      <c r="G318" s="2">
        <v>0</v>
      </c>
      <c r="H318" s="2">
        <v>0.81299999999999994</v>
      </c>
      <c r="I318" s="2">
        <v>395</v>
      </c>
      <c r="J318" s="2">
        <v>258</v>
      </c>
      <c r="K318" s="2">
        <v>137</v>
      </c>
      <c r="L318" s="2">
        <v>8.6</v>
      </c>
      <c r="M318" s="2">
        <v>2.2000000000000002</v>
      </c>
      <c r="N318" s="2">
        <v>10.8</v>
      </c>
      <c r="O318" s="2">
        <v>5</v>
      </c>
      <c r="P318" s="2">
        <v>5.8</v>
      </c>
      <c r="Q318" s="2">
        <v>2005</v>
      </c>
    </row>
    <row r="319" spans="1:17" ht="45" x14ac:dyDescent="0.25">
      <c r="A319" t="str">
        <f t="shared" si="4"/>
        <v>2005KC</v>
      </c>
      <c r="B319" s="2">
        <v>318</v>
      </c>
      <c r="C319" s="3" t="s">
        <v>2795</v>
      </c>
      <c r="D319" s="3" t="s">
        <v>52</v>
      </c>
      <c r="E319" s="2">
        <v>10</v>
      </c>
      <c r="F319" s="2">
        <v>6</v>
      </c>
      <c r="G319" s="2">
        <v>0</v>
      </c>
      <c r="H319" s="2">
        <v>0.625</v>
      </c>
      <c r="I319" s="2">
        <v>403</v>
      </c>
      <c r="J319" s="2">
        <v>325</v>
      </c>
      <c r="K319" s="2">
        <v>78</v>
      </c>
      <c r="L319" s="2">
        <v>4.9000000000000004</v>
      </c>
      <c r="M319" s="2">
        <v>2.1</v>
      </c>
      <c r="N319" s="2">
        <v>7</v>
      </c>
      <c r="O319" s="2">
        <v>5.0999999999999996</v>
      </c>
      <c r="P319" s="2">
        <v>1.9</v>
      </c>
      <c r="Q319" s="2">
        <v>2005</v>
      </c>
    </row>
    <row r="320" spans="1:17" ht="30" x14ac:dyDescent="0.25">
      <c r="A320" t="str">
        <f t="shared" si="4"/>
        <v>2005LAC</v>
      </c>
      <c r="B320" s="2">
        <v>319</v>
      </c>
      <c r="C320" s="3" t="s">
        <v>2793</v>
      </c>
      <c r="D320" s="3" t="s">
        <v>47</v>
      </c>
      <c r="E320" s="2">
        <v>9</v>
      </c>
      <c r="F320" s="2">
        <v>7</v>
      </c>
      <c r="G320" s="2">
        <v>0</v>
      </c>
      <c r="H320" s="2">
        <v>0.56299999999999994</v>
      </c>
      <c r="I320" s="2">
        <v>418</v>
      </c>
      <c r="J320" s="2">
        <v>312</v>
      </c>
      <c r="K320" s="2">
        <v>106</v>
      </c>
      <c r="L320" s="2">
        <v>6.6</v>
      </c>
      <c r="M320" s="2">
        <v>3.3</v>
      </c>
      <c r="N320" s="2">
        <v>9.9</v>
      </c>
      <c r="O320" s="2">
        <v>7.1</v>
      </c>
      <c r="P320" s="2">
        <v>2.9</v>
      </c>
      <c r="Q320" s="2">
        <v>2005</v>
      </c>
    </row>
    <row r="321" spans="1:17" ht="30" x14ac:dyDescent="0.25">
      <c r="A321" t="str">
        <f t="shared" si="4"/>
        <v>2005LV</v>
      </c>
      <c r="B321" s="2">
        <v>320</v>
      </c>
      <c r="C321" s="3" t="s">
        <v>2788</v>
      </c>
      <c r="D321" s="3" t="s">
        <v>44</v>
      </c>
      <c r="E321" s="2">
        <v>4</v>
      </c>
      <c r="F321" s="2">
        <v>12</v>
      </c>
      <c r="G321" s="2">
        <v>0</v>
      </c>
      <c r="H321" s="2">
        <v>0.25</v>
      </c>
      <c r="I321" s="2">
        <v>290</v>
      </c>
      <c r="J321" s="2">
        <v>383</v>
      </c>
      <c r="K321" s="2">
        <v>-93</v>
      </c>
      <c r="L321" s="2">
        <v>-5.8</v>
      </c>
      <c r="M321" s="2">
        <v>3</v>
      </c>
      <c r="N321" s="2">
        <v>-2.8</v>
      </c>
      <c r="O321" s="2">
        <v>-1.2</v>
      </c>
      <c r="P321" s="2">
        <v>-1.6</v>
      </c>
      <c r="Q321" s="2">
        <v>2005</v>
      </c>
    </row>
    <row r="322" spans="1:17" ht="45" x14ac:dyDescent="0.25">
      <c r="A322" t="str">
        <f t="shared" si="4"/>
        <v>2004NE</v>
      </c>
      <c r="B322" s="2">
        <v>321</v>
      </c>
      <c r="C322" s="3" t="s">
        <v>2797</v>
      </c>
      <c r="D322" s="3" t="s">
        <v>35</v>
      </c>
      <c r="E322" s="2">
        <v>14</v>
      </c>
      <c r="F322" s="2">
        <v>2</v>
      </c>
      <c r="G322" s="2">
        <v>0</v>
      </c>
      <c r="H322" s="2">
        <v>0.875</v>
      </c>
      <c r="I322" s="2">
        <v>437</v>
      </c>
      <c r="J322" s="2">
        <v>260</v>
      </c>
      <c r="K322" s="2">
        <v>177</v>
      </c>
      <c r="L322" s="2">
        <v>11.1</v>
      </c>
      <c r="M322" s="2">
        <v>1.8</v>
      </c>
      <c r="N322" s="2">
        <v>12.8</v>
      </c>
      <c r="O322" s="2">
        <v>6.4</v>
      </c>
      <c r="P322" s="2">
        <v>6.5</v>
      </c>
      <c r="Q322" s="2">
        <v>2004</v>
      </c>
    </row>
    <row r="323" spans="1:17" ht="30" x14ac:dyDescent="0.25">
      <c r="A323" t="str">
        <f t="shared" ref="A323:A386" si="5">Q323&amp;D323</f>
        <v>2004NYJ</v>
      </c>
      <c r="B323" s="2">
        <v>322</v>
      </c>
      <c r="C323" s="3" t="s">
        <v>2781</v>
      </c>
      <c r="D323" s="3" t="s">
        <v>43</v>
      </c>
      <c r="E323" s="2">
        <v>10</v>
      </c>
      <c r="F323" s="2">
        <v>6</v>
      </c>
      <c r="G323" s="2">
        <v>0</v>
      </c>
      <c r="H323" s="2">
        <v>0.625</v>
      </c>
      <c r="I323" s="2">
        <v>333</v>
      </c>
      <c r="J323" s="2">
        <v>261</v>
      </c>
      <c r="K323" s="2">
        <v>72</v>
      </c>
      <c r="L323" s="2">
        <v>4.5</v>
      </c>
      <c r="M323" s="2">
        <v>2.1</v>
      </c>
      <c r="N323" s="2">
        <v>6.6</v>
      </c>
      <c r="O323" s="2">
        <v>0.5</v>
      </c>
      <c r="P323" s="2">
        <v>6</v>
      </c>
      <c r="Q323" s="2">
        <v>2004</v>
      </c>
    </row>
    <row r="324" spans="1:17" ht="30" x14ac:dyDescent="0.25">
      <c r="A324" t="str">
        <f t="shared" si="5"/>
        <v>2004BUF</v>
      </c>
      <c r="B324" s="2">
        <v>323</v>
      </c>
      <c r="C324" s="3" t="s">
        <v>2790</v>
      </c>
      <c r="D324" s="3" t="s">
        <v>11</v>
      </c>
      <c r="E324" s="2">
        <v>9</v>
      </c>
      <c r="F324" s="2">
        <v>7</v>
      </c>
      <c r="G324" s="2">
        <v>0</v>
      </c>
      <c r="H324" s="2">
        <v>0.56299999999999994</v>
      </c>
      <c r="I324" s="2">
        <v>395</v>
      </c>
      <c r="J324" s="2">
        <v>284</v>
      </c>
      <c r="K324" s="2">
        <v>111</v>
      </c>
      <c r="L324" s="2">
        <v>6.9</v>
      </c>
      <c r="M324" s="2">
        <v>1.1000000000000001</v>
      </c>
      <c r="N324" s="2">
        <v>8.1</v>
      </c>
      <c r="O324" s="2">
        <v>4.5999999999999996</v>
      </c>
      <c r="P324" s="2">
        <v>3.5</v>
      </c>
      <c r="Q324" s="2">
        <v>2004</v>
      </c>
    </row>
    <row r="325" spans="1:17" ht="30" x14ac:dyDescent="0.25">
      <c r="A325" t="str">
        <f t="shared" si="5"/>
        <v>2004MIA</v>
      </c>
      <c r="B325" s="2">
        <v>324</v>
      </c>
      <c r="C325" s="3" t="s">
        <v>2794</v>
      </c>
      <c r="D325" s="3" t="s">
        <v>34</v>
      </c>
      <c r="E325" s="2">
        <v>4</v>
      </c>
      <c r="F325" s="2">
        <v>12</v>
      </c>
      <c r="G325" s="2">
        <v>0</v>
      </c>
      <c r="H325" s="2">
        <v>0.25</v>
      </c>
      <c r="I325" s="2">
        <v>275</v>
      </c>
      <c r="J325" s="2">
        <v>354</v>
      </c>
      <c r="K325" s="2">
        <v>-79</v>
      </c>
      <c r="L325" s="2">
        <v>-4.9000000000000004</v>
      </c>
      <c r="M325" s="2">
        <v>2.7</v>
      </c>
      <c r="N325" s="2">
        <v>-2.2000000000000002</v>
      </c>
      <c r="O325" s="2">
        <v>-2.7</v>
      </c>
      <c r="P325" s="2">
        <v>0.5</v>
      </c>
      <c r="Q325" s="2">
        <v>2004</v>
      </c>
    </row>
    <row r="326" spans="1:17" ht="30" x14ac:dyDescent="0.25">
      <c r="A326" t="str">
        <f t="shared" si="5"/>
        <v>2004PIT</v>
      </c>
      <c r="B326" s="2">
        <v>325</v>
      </c>
      <c r="C326" s="3" t="s">
        <v>2796</v>
      </c>
      <c r="D326" s="3" t="s">
        <v>19</v>
      </c>
      <c r="E326" s="2">
        <v>15</v>
      </c>
      <c r="F326" s="2">
        <v>1</v>
      </c>
      <c r="G326" s="2">
        <v>0</v>
      </c>
      <c r="H326" s="2">
        <v>0.93799999999999994</v>
      </c>
      <c r="I326" s="2">
        <v>372</v>
      </c>
      <c r="J326" s="2">
        <v>251</v>
      </c>
      <c r="K326" s="2">
        <v>121</v>
      </c>
      <c r="L326" s="2">
        <v>7.6</v>
      </c>
      <c r="M326" s="2">
        <v>1.4</v>
      </c>
      <c r="N326" s="2">
        <v>9</v>
      </c>
      <c r="O326" s="2">
        <v>3.4</v>
      </c>
      <c r="P326" s="2">
        <v>5.6</v>
      </c>
      <c r="Q326" s="2">
        <v>2004</v>
      </c>
    </row>
    <row r="327" spans="1:17" ht="30" x14ac:dyDescent="0.25">
      <c r="A327" t="str">
        <f t="shared" si="5"/>
        <v>2004BAL</v>
      </c>
      <c r="B327" s="2">
        <v>326</v>
      </c>
      <c r="C327" s="3" t="s">
        <v>2782</v>
      </c>
      <c r="D327" s="3" t="s">
        <v>16</v>
      </c>
      <c r="E327" s="2">
        <v>9</v>
      </c>
      <c r="F327" s="2">
        <v>7</v>
      </c>
      <c r="G327" s="2">
        <v>0</v>
      </c>
      <c r="H327" s="2">
        <v>0.56299999999999994</v>
      </c>
      <c r="I327" s="2">
        <v>317</v>
      </c>
      <c r="J327" s="2">
        <v>268</v>
      </c>
      <c r="K327" s="2">
        <v>49</v>
      </c>
      <c r="L327" s="2">
        <v>3.1</v>
      </c>
      <c r="M327" s="2">
        <v>3.1</v>
      </c>
      <c r="N327" s="2">
        <v>6.1</v>
      </c>
      <c r="O327" s="2">
        <v>-0.6</v>
      </c>
      <c r="P327" s="2">
        <v>6.8</v>
      </c>
      <c r="Q327" s="2">
        <v>2004</v>
      </c>
    </row>
    <row r="328" spans="1:17" ht="30" x14ac:dyDescent="0.25">
      <c r="A328" t="str">
        <f t="shared" si="5"/>
        <v>2004CIN</v>
      </c>
      <c r="B328" s="2">
        <v>327</v>
      </c>
      <c r="C328" s="3" t="s">
        <v>2783</v>
      </c>
      <c r="D328" s="3" t="s">
        <v>17</v>
      </c>
      <c r="E328" s="2">
        <v>8</v>
      </c>
      <c r="F328" s="2">
        <v>8</v>
      </c>
      <c r="G328" s="2">
        <v>0</v>
      </c>
      <c r="H328" s="2">
        <v>0.5</v>
      </c>
      <c r="I328" s="2">
        <v>374</v>
      </c>
      <c r="J328" s="2">
        <v>372</v>
      </c>
      <c r="K328" s="2">
        <v>2</v>
      </c>
      <c r="L328" s="2">
        <v>0.1</v>
      </c>
      <c r="M328" s="2">
        <v>2.5</v>
      </c>
      <c r="N328" s="2">
        <v>2.7</v>
      </c>
      <c r="O328" s="2">
        <v>4.3</v>
      </c>
      <c r="P328" s="2">
        <v>-1.6</v>
      </c>
      <c r="Q328" s="2">
        <v>2004</v>
      </c>
    </row>
    <row r="329" spans="1:17" ht="30" x14ac:dyDescent="0.25">
      <c r="A329" t="str">
        <f t="shared" si="5"/>
        <v>2004CLE</v>
      </c>
      <c r="B329" s="2">
        <v>328</v>
      </c>
      <c r="C329" s="3" t="s">
        <v>2784</v>
      </c>
      <c r="D329" s="3" t="s">
        <v>20</v>
      </c>
      <c r="E329" s="2">
        <v>4</v>
      </c>
      <c r="F329" s="2">
        <v>12</v>
      </c>
      <c r="G329" s="2">
        <v>0</v>
      </c>
      <c r="H329" s="2">
        <v>0.25</v>
      </c>
      <c r="I329" s="2">
        <v>276</v>
      </c>
      <c r="J329" s="2">
        <v>390</v>
      </c>
      <c r="K329" s="2">
        <v>-114</v>
      </c>
      <c r="L329" s="2">
        <v>-7.1</v>
      </c>
      <c r="M329" s="2">
        <v>3.7</v>
      </c>
      <c r="N329" s="2">
        <v>-3.4</v>
      </c>
      <c r="O329" s="2">
        <v>-1.5</v>
      </c>
      <c r="P329" s="2">
        <v>-1.9</v>
      </c>
      <c r="Q329" s="2">
        <v>2004</v>
      </c>
    </row>
    <row r="330" spans="1:17" ht="30" x14ac:dyDescent="0.25">
      <c r="A330" t="str">
        <f t="shared" si="5"/>
        <v>2004IND</v>
      </c>
      <c r="B330" s="2">
        <v>329</v>
      </c>
      <c r="C330" s="3" t="s">
        <v>2785</v>
      </c>
      <c r="D330" s="3" t="s">
        <v>26</v>
      </c>
      <c r="E330" s="2">
        <v>12</v>
      </c>
      <c r="F330" s="2">
        <v>4</v>
      </c>
      <c r="G330" s="2">
        <v>0</v>
      </c>
      <c r="H330" s="2">
        <v>0.75</v>
      </c>
      <c r="I330" s="2">
        <v>522</v>
      </c>
      <c r="J330" s="2">
        <v>351</v>
      </c>
      <c r="K330" s="2">
        <v>171</v>
      </c>
      <c r="L330" s="2">
        <v>10.7</v>
      </c>
      <c r="M330" s="2">
        <v>0.7</v>
      </c>
      <c r="N330" s="2">
        <v>11.4</v>
      </c>
      <c r="O330" s="2">
        <v>11.7</v>
      </c>
      <c r="P330" s="2">
        <v>-0.3</v>
      </c>
      <c r="Q330" s="2">
        <v>2004</v>
      </c>
    </row>
    <row r="331" spans="1:17" ht="30" x14ac:dyDescent="0.25">
      <c r="A331" t="str">
        <f t="shared" si="5"/>
        <v>2004JAX</v>
      </c>
      <c r="B331" s="2">
        <v>330</v>
      </c>
      <c r="C331" s="3" t="s">
        <v>2792</v>
      </c>
      <c r="D331" s="3" t="s">
        <v>29</v>
      </c>
      <c r="E331" s="2">
        <v>9</v>
      </c>
      <c r="F331" s="2">
        <v>7</v>
      </c>
      <c r="G331" s="2">
        <v>0</v>
      </c>
      <c r="H331" s="2">
        <v>0.56299999999999994</v>
      </c>
      <c r="I331" s="2">
        <v>261</v>
      </c>
      <c r="J331" s="2">
        <v>280</v>
      </c>
      <c r="K331" s="2">
        <v>-19</v>
      </c>
      <c r="L331" s="2">
        <v>-1.2</v>
      </c>
      <c r="M331" s="2">
        <v>1.9</v>
      </c>
      <c r="N331" s="2">
        <v>0.8</v>
      </c>
      <c r="O331" s="2">
        <v>-5.7</v>
      </c>
      <c r="P331" s="2">
        <v>6.4</v>
      </c>
      <c r="Q331" s="2">
        <v>2004</v>
      </c>
    </row>
    <row r="332" spans="1:17" ht="30" x14ac:dyDescent="0.25">
      <c r="A332" t="str">
        <f t="shared" si="5"/>
        <v>2004HOU</v>
      </c>
      <c r="B332" s="2">
        <v>331</v>
      </c>
      <c r="C332" s="3" t="s">
        <v>2786</v>
      </c>
      <c r="D332" s="3" t="s">
        <v>55</v>
      </c>
      <c r="E332" s="2">
        <v>7</v>
      </c>
      <c r="F332" s="2">
        <v>9</v>
      </c>
      <c r="G332" s="2">
        <v>0</v>
      </c>
      <c r="H332" s="2">
        <v>0.438</v>
      </c>
      <c r="I332" s="2">
        <v>309</v>
      </c>
      <c r="J332" s="2">
        <v>339</v>
      </c>
      <c r="K332" s="2">
        <v>-30</v>
      </c>
      <c r="L332" s="2">
        <v>-1.9</v>
      </c>
      <c r="M332" s="2">
        <v>1.2</v>
      </c>
      <c r="N332" s="2">
        <v>-0.6</v>
      </c>
      <c r="O332" s="2">
        <v>-2.4</v>
      </c>
      <c r="P332" s="2">
        <v>1.8</v>
      </c>
      <c r="Q332" s="2">
        <v>2004</v>
      </c>
    </row>
    <row r="333" spans="1:17" ht="30" x14ac:dyDescent="0.25">
      <c r="A333" t="str">
        <f t="shared" si="5"/>
        <v>2004TEN</v>
      </c>
      <c r="B333" s="2">
        <v>332</v>
      </c>
      <c r="C333" s="3" t="s">
        <v>2791</v>
      </c>
      <c r="D333" s="3" t="s">
        <v>53</v>
      </c>
      <c r="E333" s="2">
        <v>5</v>
      </c>
      <c r="F333" s="2">
        <v>11</v>
      </c>
      <c r="G333" s="2">
        <v>0</v>
      </c>
      <c r="H333" s="2">
        <v>0.313</v>
      </c>
      <c r="I333" s="2">
        <v>344</v>
      </c>
      <c r="J333" s="2">
        <v>439</v>
      </c>
      <c r="K333" s="2">
        <v>-95</v>
      </c>
      <c r="L333" s="2">
        <v>-5.9</v>
      </c>
      <c r="M333" s="2">
        <v>1.5</v>
      </c>
      <c r="N333" s="2">
        <v>-4.4000000000000004</v>
      </c>
      <c r="O333" s="2">
        <v>0.3</v>
      </c>
      <c r="P333" s="2">
        <v>-4.5999999999999996</v>
      </c>
      <c r="Q333" s="2">
        <v>2004</v>
      </c>
    </row>
    <row r="334" spans="1:17" ht="30" x14ac:dyDescent="0.25">
      <c r="A334" t="str">
        <f t="shared" si="5"/>
        <v>2004LAC</v>
      </c>
      <c r="B334" s="2">
        <v>333</v>
      </c>
      <c r="C334" s="3" t="s">
        <v>2793</v>
      </c>
      <c r="D334" s="3" t="s">
        <v>47</v>
      </c>
      <c r="E334" s="2">
        <v>12</v>
      </c>
      <c r="F334" s="2">
        <v>4</v>
      </c>
      <c r="G334" s="2">
        <v>0</v>
      </c>
      <c r="H334" s="2">
        <v>0.75</v>
      </c>
      <c r="I334" s="2">
        <v>446</v>
      </c>
      <c r="J334" s="2">
        <v>313</v>
      </c>
      <c r="K334" s="2">
        <v>133</v>
      </c>
      <c r="L334" s="2">
        <v>8.3000000000000007</v>
      </c>
      <c r="M334" s="2">
        <v>0.8</v>
      </c>
      <c r="N334" s="2">
        <v>9.1</v>
      </c>
      <c r="O334" s="2">
        <v>6.1</v>
      </c>
      <c r="P334" s="2">
        <v>3</v>
      </c>
      <c r="Q334" s="2">
        <v>2004</v>
      </c>
    </row>
    <row r="335" spans="1:17" ht="30" x14ac:dyDescent="0.25">
      <c r="A335" t="str">
        <f t="shared" si="5"/>
        <v>2004DEN</v>
      </c>
      <c r="B335" s="2">
        <v>334</v>
      </c>
      <c r="C335" s="3" t="s">
        <v>2789</v>
      </c>
      <c r="D335" s="3" t="s">
        <v>25</v>
      </c>
      <c r="E335" s="2">
        <v>10</v>
      </c>
      <c r="F335" s="2">
        <v>6</v>
      </c>
      <c r="G335" s="2">
        <v>0</v>
      </c>
      <c r="H335" s="2">
        <v>0.625</v>
      </c>
      <c r="I335" s="2">
        <v>381</v>
      </c>
      <c r="J335" s="2">
        <v>304</v>
      </c>
      <c r="K335" s="2">
        <v>77</v>
      </c>
      <c r="L335" s="2">
        <v>4.8</v>
      </c>
      <c r="M335" s="2">
        <v>1</v>
      </c>
      <c r="N335" s="2">
        <v>5.9</v>
      </c>
      <c r="O335" s="2">
        <v>1.6</v>
      </c>
      <c r="P335" s="2">
        <v>4.3</v>
      </c>
      <c r="Q335" s="2">
        <v>2004</v>
      </c>
    </row>
    <row r="336" spans="1:17" ht="45" x14ac:dyDescent="0.25">
      <c r="A336" t="str">
        <f t="shared" si="5"/>
        <v>2004KC</v>
      </c>
      <c r="B336" s="2">
        <v>335</v>
      </c>
      <c r="C336" s="3" t="s">
        <v>2795</v>
      </c>
      <c r="D336" s="3" t="s">
        <v>52</v>
      </c>
      <c r="E336" s="2">
        <v>7</v>
      </c>
      <c r="F336" s="2">
        <v>9</v>
      </c>
      <c r="G336" s="2">
        <v>0</v>
      </c>
      <c r="H336" s="2">
        <v>0.438</v>
      </c>
      <c r="I336" s="2">
        <v>483</v>
      </c>
      <c r="J336" s="2">
        <v>435</v>
      </c>
      <c r="K336" s="2">
        <v>48</v>
      </c>
      <c r="L336" s="2">
        <v>3</v>
      </c>
      <c r="M336" s="2">
        <v>2.2999999999999998</v>
      </c>
      <c r="N336" s="2">
        <v>5.3</v>
      </c>
      <c r="O336" s="2">
        <v>10</v>
      </c>
      <c r="P336" s="2">
        <v>-4.7</v>
      </c>
      <c r="Q336" s="2">
        <v>2004</v>
      </c>
    </row>
    <row r="337" spans="1:17" ht="30" x14ac:dyDescent="0.25">
      <c r="A337" t="str">
        <f t="shared" si="5"/>
        <v>2004LV</v>
      </c>
      <c r="B337" s="2">
        <v>336</v>
      </c>
      <c r="C337" s="3" t="s">
        <v>2788</v>
      </c>
      <c r="D337" s="3" t="s">
        <v>44</v>
      </c>
      <c r="E337" s="2">
        <v>5</v>
      </c>
      <c r="F337" s="2">
        <v>11</v>
      </c>
      <c r="G337" s="2">
        <v>0</v>
      </c>
      <c r="H337" s="2">
        <v>0.313</v>
      </c>
      <c r="I337" s="2">
        <v>320</v>
      </c>
      <c r="J337" s="2">
        <v>442</v>
      </c>
      <c r="K337" s="2">
        <v>-122</v>
      </c>
      <c r="L337" s="2">
        <v>-7.6</v>
      </c>
      <c r="M337" s="2">
        <v>3.4</v>
      </c>
      <c r="N337" s="2">
        <v>-4.3</v>
      </c>
      <c r="O337" s="2">
        <v>-0.6</v>
      </c>
      <c r="P337" s="2">
        <v>-3.7</v>
      </c>
      <c r="Q337" s="2">
        <v>2004</v>
      </c>
    </row>
    <row r="338" spans="1:17" ht="45" x14ac:dyDescent="0.25">
      <c r="A338" t="str">
        <f t="shared" si="5"/>
        <v>2003NE</v>
      </c>
      <c r="B338" s="2">
        <v>337</v>
      </c>
      <c r="C338" s="3" t="s">
        <v>2797</v>
      </c>
      <c r="D338" s="3" t="s">
        <v>35</v>
      </c>
      <c r="E338" s="2">
        <v>14</v>
      </c>
      <c r="F338" s="2">
        <v>2</v>
      </c>
      <c r="G338" s="2">
        <v>0</v>
      </c>
      <c r="H338" s="2">
        <v>0.875</v>
      </c>
      <c r="I338" s="2">
        <v>348</v>
      </c>
      <c r="J338" s="2">
        <v>238</v>
      </c>
      <c r="K338" s="2">
        <v>110</v>
      </c>
      <c r="L338" s="2">
        <v>6.9</v>
      </c>
      <c r="M338" s="2">
        <v>0.1</v>
      </c>
      <c r="N338" s="2">
        <v>6.9</v>
      </c>
      <c r="O338" s="2">
        <v>2.1</v>
      </c>
      <c r="P338" s="2">
        <v>4.9000000000000004</v>
      </c>
      <c r="Q338" s="2">
        <v>2003</v>
      </c>
    </row>
    <row r="339" spans="1:17" ht="30" x14ac:dyDescent="0.25">
      <c r="A339" t="str">
        <f t="shared" si="5"/>
        <v>2003MIA</v>
      </c>
      <c r="B339" s="2">
        <v>338</v>
      </c>
      <c r="C339" s="3" t="s">
        <v>2794</v>
      </c>
      <c r="D339" s="3" t="s">
        <v>34</v>
      </c>
      <c r="E339" s="2">
        <v>10</v>
      </c>
      <c r="F339" s="2">
        <v>6</v>
      </c>
      <c r="G339" s="2">
        <v>0</v>
      </c>
      <c r="H339" s="2">
        <v>0.625</v>
      </c>
      <c r="I339" s="2">
        <v>311</v>
      </c>
      <c r="J339" s="2">
        <v>261</v>
      </c>
      <c r="K339" s="2">
        <v>50</v>
      </c>
      <c r="L339" s="2">
        <v>3.1</v>
      </c>
      <c r="M339" s="2">
        <v>0.3</v>
      </c>
      <c r="N339" s="2">
        <v>3.4</v>
      </c>
      <c r="O339" s="2">
        <v>-0.7</v>
      </c>
      <c r="P339" s="2">
        <v>4.0999999999999996</v>
      </c>
      <c r="Q339" s="2">
        <v>2003</v>
      </c>
    </row>
    <row r="340" spans="1:17" ht="30" x14ac:dyDescent="0.25">
      <c r="A340" t="str">
        <f t="shared" si="5"/>
        <v>2003BUF</v>
      </c>
      <c r="B340" s="2">
        <v>339</v>
      </c>
      <c r="C340" s="3" t="s">
        <v>2790</v>
      </c>
      <c r="D340" s="3" t="s">
        <v>11</v>
      </c>
      <c r="E340" s="2">
        <v>6</v>
      </c>
      <c r="F340" s="2">
        <v>10</v>
      </c>
      <c r="G340" s="2">
        <v>0</v>
      </c>
      <c r="H340" s="2">
        <v>0.375</v>
      </c>
      <c r="I340" s="2">
        <v>243</v>
      </c>
      <c r="J340" s="2">
        <v>279</v>
      </c>
      <c r="K340" s="2">
        <v>-36</v>
      </c>
      <c r="L340" s="2">
        <v>-2.2999999999999998</v>
      </c>
      <c r="M340" s="2">
        <v>1.3</v>
      </c>
      <c r="N340" s="2">
        <v>-1</v>
      </c>
      <c r="O340" s="2">
        <v>-5</v>
      </c>
      <c r="P340" s="2">
        <v>4</v>
      </c>
      <c r="Q340" s="2">
        <v>2003</v>
      </c>
    </row>
    <row r="341" spans="1:17" ht="30" x14ac:dyDescent="0.25">
      <c r="A341" t="str">
        <f t="shared" si="5"/>
        <v>2003NYJ</v>
      </c>
      <c r="B341" s="2">
        <v>340</v>
      </c>
      <c r="C341" s="3" t="s">
        <v>2781</v>
      </c>
      <c r="D341" s="3" t="s">
        <v>43</v>
      </c>
      <c r="E341" s="2">
        <v>6</v>
      </c>
      <c r="F341" s="2">
        <v>10</v>
      </c>
      <c r="G341" s="2">
        <v>0</v>
      </c>
      <c r="H341" s="2">
        <v>0.375</v>
      </c>
      <c r="I341" s="2">
        <v>283</v>
      </c>
      <c r="J341" s="2">
        <v>299</v>
      </c>
      <c r="K341" s="2">
        <v>-16</v>
      </c>
      <c r="L341" s="2">
        <v>-1</v>
      </c>
      <c r="M341" s="2">
        <v>0.4</v>
      </c>
      <c r="N341" s="2">
        <v>-0.6</v>
      </c>
      <c r="O341" s="2">
        <v>-1.9</v>
      </c>
      <c r="P341" s="2">
        <v>1.3</v>
      </c>
      <c r="Q341" s="2">
        <v>2003</v>
      </c>
    </row>
    <row r="342" spans="1:17" ht="30" x14ac:dyDescent="0.25">
      <c r="A342" t="str">
        <f t="shared" si="5"/>
        <v>2003BAL</v>
      </c>
      <c r="B342" s="2">
        <v>341</v>
      </c>
      <c r="C342" s="3" t="s">
        <v>2782</v>
      </c>
      <c r="D342" s="3" t="s">
        <v>16</v>
      </c>
      <c r="E342" s="2">
        <v>10</v>
      </c>
      <c r="F342" s="2">
        <v>6</v>
      </c>
      <c r="G342" s="2">
        <v>0</v>
      </c>
      <c r="H342" s="2">
        <v>0.625</v>
      </c>
      <c r="I342" s="2">
        <v>391</v>
      </c>
      <c r="J342" s="2">
        <v>281</v>
      </c>
      <c r="K342" s="2">
        <v>110</v>
      </c>
      <c r="L342" s="2">
        <v>6.9</v>
      </c>
      <c r="M342" s="2">
        <v>-0.6</v>
      </c>
      <c r="N342" s="2">
        <v>6.3</v>
      </c>
      <c r="O342" s="2">
        <v>3.3</v>
      </c>
      <c r="P342" s="2">
        <v>3</v>
      </c>
      <c r="Q342" s="2">
        <v>2003</v>
      </c>
    </row>
    <row r="343" spans="1:17" ht="30" x14ac:dyDescent="0.25">
      <c r="A343" t="str">
        <f t="shared" si="5"/>
        <v>2003CIN</v>
      </c>
      <c r="B343" s="2">
        <v>342</v>
      </c>
      <c r="C343" s="3" t="s">
        <v>2783</v>
      </c>
      <c r="D343" s="3" t="s">
        <v>17</v>
      </c>
      <c r="E343" s="2">
        <v>8</v>
      </c>
      <c r="F343" s="2">
        <v>8</v>
      </c>
      <c r="G343" s="2">
        <v>0</v>
      </c>
      <c r="H343" s="2">
        <v>0.5</v>
      </c>
      <c r="I343" s="2">
        <v>346</v>
      </c>
      <c r="J343" s="2">
        <v>384</v>
      </c>
      <c r="K343" s="2">
        <v>-38</v>
      </c>
      <c r="L343" s="2">
        <v>-2.4</v>
      </c>
      <c r="M343" s="2">
        <v>0</v>
      </c>
      <c r="N343" s="2">
        <v>-2.4</v>
      </c>
      <c r="O343" s="2">
        <v>1.1000000000000001</v>
      </c>
      <c r="P343" s="2">
        <v>-3.5</v>
      </c>
      <c r="Q343" s="2">
        <v>2003</v>
      </c>
    </row>
    <row r="344" spans="1:17" ht="30" x14ac:dyDescent="0.25">
      <c r="A344" t="str">
        <f t="shared" si="5"/>
        <v>2003PIT</v>
      </c>
      <c r="B344" s="2">
        <v>343</v>
      </c>
      <c r="C344" s="3" t="s">
        <v>2796</v>
      </c>
      <c r="D344" s="3" t="s">
        <v>19</v>
      </c>
      <c r="E344" s="2">
        <v>6</v>
      </c>
      <c r="F344" s="2">
        <v>10</v>
      </c>
      <c r="G344" s="2">
        <v>0</v>
      </c>
      <c r="H344" s="2">
        <v>0.375</v>
      </c>
      <c r="I344" s="2">
        <v>300</v>
      </c>
      <c r="J344" s="2">
        <v>327</v>
      </c>
      <c r="K344" s="2">
        <v>-27</v>
      </c>
      <c r="L344" s="2">
        <v>-1.7</v>
      </c>
      <c r="M344" s="2">
        <v>0.6</v>
      </c>
      <c r="N344" s="2">
        <v>-1.1000000000000001</v>
      </c>
      <c r="O344" s="2">
        <v>-2.5</v>
      </c>
      <c r="P344" s="2">
        <v>1.4</v>
      </c>
      <c r="Q344" s="2">
        <v>2003</v>
      </c>
    </row>
    <row r="345" spans="1:17" ht="30" x14ac:dyDescent="0.25">
      <c r="A345" t="str">
        <f t="shared" si="5"/>
        <v>2003CLE</v>
      </c>
      <c r="B345" s="2">
        <v>344</v>
      </c>
      <c r="C345" s="3" t="s">
        <v>2784</v>
      </c>
      <c r="D345" s="3" t="s">
        <v>20</v>
      </c>
      <c r="E345" s="2">
        <v>5</v>
      </c>
      <c r="F345" s="2">
        <v>11</v>
      </c>
      <c r="G345" s="2">
        <v>0</v>
      </c>
      <c r="H345" s="2">
        <v>0.313</v>
      </c>
      <c r="I345" s="2">
        <v>254</v>
      </c>
      <c r="J345" s="2">
        <v>322</v>
      </c>
      <c r="K345" s="2">
        <v>-68</v>
      </c>
      <c r="L345" s="2">
        <v>-4.3</v>
      </c>
      <c r="M345" s="2">
        <v>1.3</v>
      </c>
      <c r="N345" s="2">
        <v>-2.9</v>
      </c>
      <c r="O345" s="2">
        <v>-5.3</v>
      </c>
      <c r="P345" s="2">
        <v>2.4</v>
      </c>
      <c r="Q345" s="2">
        <v>2003</v>
      </c>
    </row>
    <row r="346" spans="1:17" ht="30" x14ac:dyDescent="0.25">
      <c r="A346" t="str">
        <f t="shared" si="5"/>
        <v>2003IND</v>
      </c>
      <c r="B346" s="2">
        <v>345</v>
      </c>
      <c r="C346" s="3" t="s">
        <v>2785</v>
      </c>
      <c r="D346" s="3" t="s">
        <v>26</v>
      </c>
      <c r="E346" s="2">
        <v>12</v>
      </c>
      <c r="F346" s="2">
        <v>4</v>
      </c>
      <c r="G346" s="2">
        <v>0</v>
      </c>
      <c r="H346" s="2">
        <v>0.75</v>
      </c>
      <c r="I346" s="2">
        <v>447</v>
      </c>
      <c r="J346" s="2">
        <v>336</v>
      </c>
      <c r="K346" s="2">
        <v>111</v>
      </c>
      <c r="L346" s="2">
        <v>6.9</v>
      </c>
      <c r="M346" s="2">
        <v>0</v>
      </c>
      <c r="N346" s="2">
        <v>7</v>
      </c>
      <c r="O346" s="2">
        <v>8.1999999999999993</v>
      </c>
      <c r="P346" s="2">
        <v>-1.2</v>
      </c>
      <c r="Q346" s="2">
        <v>2003</v>
      </c>
    </row>
    <row r="347" spans="1:17" ht="30" x14ac:dyDescent="0.25">
      <c r="A347" t="str">
        <f t="shared" si="5"/>
        <v>2003TEN</v>
      </c>
      <c r="B347" s="2">
        <v>346</v>
      </c>
      <c r="C347" s="3" t="s">
        <v>2791</v>
      </c>
      <c r="D347" s="3" t="s">
        <v>53</v>
      </c>
      <c r="E347" s="2">
        <v>12</v>
      </c>
      <c r="F347" s="2">
        <v>4</v>
      </c>
      <c r="G347" s="2">
        <v>0</v>
      </c>
      <c r="H347" s="2">
        <v>0.75</v>
      </c>
      <c r="I347" s="2">
        <v>435</v>
      </c>
      <c r="J347" s="2">
        <v>324</v>
      </c>
      <c r="K347" s="2">
        <v>111</v>
      </c>
      <c r="L347" s="2">
        <v>6.9</v>
      </c>
      <c r="M347" s="2">
        <v>-0.5</v>
      </c>
      <c r="N347" s="2">
        <v>6.5</v>
      </c>
      <c r="O347" s="2">
        <v>7</v>
      </c>
      <c r="P347" s="2">
        <v>-0.5</v>
      </c>
      <c r="Q347" s="2">
        <v>2003</v>
      </c>
    </row>
    <row r="348" spans="1:17" ht="30" x14ac:dyDescent="0.25">
      <c r="A348" t="str">
        <f t="shared" si="5"/>
        <v>2003JAX</v>
      </c>
      <c r="B348" s="2">
        <v>347</v>
      </c>
      <c r="C348" s="3" t="s">
        <v>2792</v>
      </c>
      <c r="D348" s="3" t="s">
        <v>29</v>
      </c>
      <c r="E348" s="2">
        <v>5</v>
      </c>
      <c r="F348" s="2">
        <v>11</v>
      </c>
      <c r="G348" s="2">
        <v>0</v>
      </c>
      <c r="H348" s="2">
        <v>0.313</v>
      </c>
      <c r="I348" s="2">
        <v>276</v>
      </c>
      <c r="J348" s="2">
        <v>331</v>
      </c>
      <c r="K348" s="2">
        <v>-55</v>
      </c>
      <c r="L348" s="2">
        <v>-3.4</v>
      </c>
      <c r="M348" s="2">
        <v>1</v>
      </c>
      <c r="N348" s="2">
        <v>-2.4</v>
      </c>
      <c r="O348" s="2">
        <v>-3.3</v>
      </c>
      <c r="P348" s="2">
        <v>0.9</v>
      </c>
      <c r="Q348" s="2">
        <v>2003</v>
      </c>
    </row>
    <row r="349" spans="1:17" ht="30" x14ac:dyDescent="0.25">
      <c r="A349" t="str">
        <f t="shared" si="5"/>
        <v>2003HOU</v>
      </c>
      <c r="B349" s="2">
        <v>348</v>
      </c>
      <c r="C349" s="3" t="s">
        <v>2786</v>
      </c>
      <c r="D349" s="3" t="s">
        <v>55</v>
      </c>
      <c r="E349" s="2">
        <v>5</v>
      </c>
      <c r="F349" s="2">
        <v>11</v>
      </c>
      <c r="G349" s="2">
        <v>0</v>
      </c>
      <c r="H349" s="2">
        <v>0.313</v>
      </c>
      <c r="I349" s="2">
        <v>255</v>
      </c>
      <c r="J349" s="2">
        <v>380</v>
      </c>
      <c r="K349" s="2">
        <v>-125</v>
      </c>
      <c r="L349" s="2">
        <v>-7.8</v>
      </c>
      <c r="M349" s="2">
        <v>1.9</v>
      </c>
      <c r="N349" s="2">
        <v>-6</v>
      </c>
      <c r="O349" s="2">
        <v>-4.4000000000000004</v>
      </c>
      <c r="P349" s="2">
        <v>-1.5</v>
      </c>
      <c r="Q349" s="2">
        <v>2003</v>
      </c>
    </row>
    <row r="350" spans="1:17" ht="45" x14ac:dyDescent="0.25">
      <c r="A350" t="str">
        <f t="shared" si="5"/>
        <v>2003KC</v>
      </c>
      <c r="B350" s="2">
        <v>349</v>
      </c>
      <c r="C350" s="3" t="s">
        <v>2795</v>
      </c>
      <c r="D350" s="3" t="s">
        <v>52</v>
      </c>
      <c r="E350" s="2">
        <v>13</v>
      </c>
      <c r="F350" s="2">
        <v>3</v>
      </c>
      <c r="G350" s="2">
        <v>0</v>
      </c>
      <c r="H350" s="2">
        <v>0.81299999999999994</v>
      </c>
      <c r="I350" s="2">
        <v>484</v>
      </c>
      <c r="J350" s="2">
        <v>332</v>
      </c>
      <c r="K350" s="2">
        <v>152</v>
      </c>
      <c r="L350" s="2">
        <v>9.5</v>
      </c>
      <c r="M350" s="2">
        <v>-1.2</v>
      </c>
      <c r="N350" s="2">
        <v>8.3000000000000007</v>
      </c>
      <c r="O350" s="2">
        <v>9.1999999999999993</v>
      </c>
      <c r="P350" s="2">
        <v>-0.9</v>
      </c>
      <c r="Q350" s="2">
        <v>2003</v>
      </c>
    </row>
    <row r="351" spans="1:17" ht="30" x14ac:dyDescent="0.25">
      <c r="A351" t="str">
        <f t="shared" si="5"/>
        <v>2003DEN</v>
      </c>
      <c r="B351" s="2">
        <v>350</v>
      </c>
      <c r="C351" s="3" t="s">
        <v>2789</v>
      </c>
      <c r="D351" s="3" t="s">
        <v>25</v>
      </c>
      <c r="E351" s="2">
        <v>10</v>
      </c>
      <c r="F351" s="2">
        <v>6</v>
      </c>
      <c r="G351" s="2">
        <v>0</v>
      </c>
      <c r="H351" s="2">
        <v>0.625</v>
      </c>
      <c r="I351" s="2">
        <v>381</v>
      </c>
      <c r="J351" s="2">
        <v>301</v>
      </c>
      <c r="K351" s="2">
        <v>80</v>
      </c>
      <c r="L351" s="2">
        <v>5</v>
      </c>
      <c r="M351" s="2">
        <v>0.5</v>
      </c>
      <c r="N351" s="2">
        <v>5.5</v>
      </c>
      <c r="O351" s="2">
        <v>2.4</v>
      </c>
      <c r="P351" s="2">
        <v>3.1</v>
      </c>
      <c r="Q351" s="2">
        <v>2003</v>
      </c>
    </row>
    <row r="352" spans="1:17" ht="30" x14ac:dyDescent="0.25">
      <c r="A352" t="str">
        <f t="shared" si="5"/>
        <v>2003LV</v>
      </c>
      <c r="B352" s="2">
        <v>351</v>
      </c>
      <c r="C352" s="3" t="s">
        <v>2788</v>
      </c>
      <c r="D352" s="3" t="s">
        <v>44</v>
      </c>
      <c r="E352" s="2">
        <v>4</v>
      </c>
      <c r="F352" s="2">
        <v>12</v>
      </c>
      <c r="G352" s="2">
        <v>0</v>
      </c>
      <c r="H352" s="2">
        <v>0.25</v>
      </c>
      <c r="I352" s="2">
        <v>270</v>
      </c>
      <c r="J352" s="2">
        <v>379</v>
      </c>
      <c r="K352" s="2">
        <v>-109</v>
      </c>
      <c r="L352" s="2">
        <v>-6.8</v>
      </c>
      <c r="M352" s="2">
        <v>1.3</v>
      </c>
      <c r="N352" s="2">
        <v>-5.5</v>
      </c>
      <c r="O352" s="2">
        <v>-4.2</v>
      </c>
      <c r="P352" s="2">
        <v>-1.3</v>
      </c>
      <c r="Q352" s="2">
        <v>2003</v>
      </c>
    </row>
    <row r="353" spans="1:17" ht="30" x14ac:dyDescent="0.25">
      <c r="A353" t="str">
        <f t="shared" si="5"/>
        <v>2003LAC</v>
      </c>
      <c r="B353" s="2">
        <v>352</v>
      </c>
      <c r="C353" s="3" t="s">
        <v>2793</v>
      </c>
      <c r="D353" s="3" t="s">
        <v>47</v>
      </c>
      <c r="E353" s="2">
        <v>4</v>
      </c>
      <c r="F353" s="2">
        <v>12</v>
      </c>
      <c r="G353" s="2">
        <v>0</v>
      </c>
      <c r="H353" s="2">
        <v>0.25</v>
      </c>
      <c r="I353" s="2">
        <v>313</v>
      </c>
      <c r="J353" s="2">
        <v>441</v>
      </c>
      <c r="K353" s="2">
        <v>-128</v>
      </c>
      <c r="L353" s="2">
        <v>-8</v>
      </c>
      <c r="M353" s="2">
        <v>1.2</v>
      </c>
      <c r="N353" s="2">
        <v>-6.8</v>
      </c>
      <c r="O353" s="2">
        <v>-0.6</v>
      </c>
      <c r="P353" s="2">
        <v>-6.2</v>
      </c>
      <c r="Q353" s="2">
        <v>2003</v>
      </c>
    </row>
    <row r="354" spans="1:17" ht="30" x14ac:dyDescent="0.25">
      <c r="A354" t="str">
        <f t="shared" si="5"/>
        <v>2002NYJ</v>
      </c>
      <c r="B354" s="2">
        <v>353</v>
      </c>
      <c r="C354" s="3" t="s">
        <v>2781</v>
      </c>
      <c r="D354" s="3" t="s">
        <v>43</v>
      </c>
      <c r="E354" s="2">
        <v>9</v>
      </c>
      <c r="F354" s="2">
        <v>7</v>
      </c>
      <c r="G354" s="2">
        <v>0</v>
      </c>
      <c r="H354" s="2">
        <v>0.56299999999999994</v>
      </c>
      <c r="I354" s="2">
        <v>359</v>
      </c>
      <c r="J354" s="2">
        <v>336</v>
      </c>
      <c r="K354" s="2">
        <v>23</v>
      </c>
      <c r="L354" s="2">
        <v>1.4</v>
      </c>
      <c r="M354" s="2">
        <v>1.7</v>
      </c>
      <c r="N354" s="2">
        <v>3.2</v>
      </c>
      <c r="O354" s="2">
        <v>0.9</v>
      </c>
      <c r="P354" s="2">
        <v>2.2999999999999998</v>
      </c>
      <c r="Q354" s="2">
        <v>2002</v>
      </c>
    </row>
    <row r="355" spans="1:17" ht="45" x14ac:dyDescent="0.25">
      <c r="A355" t="str">
        <f t="shared" si="5"/>
        <v>2002NE</v>
      </c>
      <c r="B355" s="2">
        <v>354</v>
      </c>
      <c r="C355" s="3" t="s">
        <v>2797</v>
      </c>
      <c r="D355" s="3" t="s">
        <v>35</v>
      </c>
      <c r="E355" s="2">
        <v>9</v>
      </c>
      <c r="F355" s="2">
        <v>7</v>
      </c>
      <c r="G355" s="2">
        <v>0</v>
      </c>
      <c r="H355" s="2">
        <v>0.56299999999999994</v>
      </c>
      <c r="I355" s="2">
        <v>381</v>
      </c>
      <c r="J355" s="2">
        <v>346</v>
      </c>
      <c r="K355" s="2">
        <v>35</v>
      </c>
      <c r="L355" s="2">
        <v>2.2000000000000002</v>
      </c>
      <c r="M355" s="2">
        <v>1.8</v>
      </c>
      <c r="N355" s="2">
        <v>4</v>
      </c>
      <c r="O355" s="2">
        <v>2.1</v>
      </c>
      <c r="P355" s="2">
        <v>1.9</v>
      </c>
      <c r="Q355" s="2">
        <v>2002</v>
      </c>
    </row>
    <row r="356" spans="1:17" ht="30" x14ac:dyDescent="0.25">
      <c r="A356" t="str">
        <f t="shared" si="5"/>
        <v>2002MIA</v>
      </c>
      <c r="B356" s="2">
        <v>355</v>
      </c>
      <c r="C356" s="3" t="s">
        <v>2794</v>
      </c>
      <c r="D356" s="3" t="s">
        <v>34</v>
      </c>
      <c r="E356" s="2">
        <v>9</v>
      </c>
      <c r="F356" s="2">
        <v>7</v>
      </c>
      <c r="G356" s="2">
        <v>0</v>
      </c>
      <c r="H356" s="2">
        <v>0.56299999999999994</v>
      </c>
      <c r="I356" s="2">
        <v>378</v>
      </c>
      <c r="J356" s="2">
        <v>301</v>
      </c>
      <c r="K356" s="2">
        <v>77</v>
      </c>
      <c r="L356" s="2">
        <v>4.8</v>
      </c>
      <c r="M356" s="2">
        <v>1.2</v>
      </c>
      <c r="N356" s="2">
        <v>6.1</v>
      </c>
      <c r="O356" s="2">
        <v>1.7</v>
      </c>
      <c r="P356" s="2">
        <v>4.4000000000000004</v>
      </c>
      <c r="Q356" s="2">
        <v>2002</v>
      </c>
    </row>
    <row r="357" spans="1:17" ht="30" x14ac:dyDescent="0.25">
      <c r="A357" t="str">
        <f t="shared" si="5"/>
        <v>2002BUF</v>
      </c>
      <c r="B357" s="2">
        <v>356</v>
      </c>
      <c r="C357" s="3" t="s">
        <v>2790</v>
      </c>
      <c r="D357" s="3" t="s">
        <v>11</v>
      </c>
      <c r="E357" s="2">
        <v>8</v>
      </c>
      <c r="F357" s="2">
        <v>8</v>
      </c>
      <c r="G357" s="2">
        <v>0</v>
      </c>
      <c r="H357" s="2">
        <v>0.5</v>
      </c>
      <c r="I357" s="2">
        <v>379</v>
      </c>
      <c r="J357" s="2">
        <v>397</v>
      </c>
      <c r="K357" s="2">
        <v>-18</v>
      </c>
      <c r="L357" s="2">
        <v>-1.1000000000000001</v>
      </c>
      <c r="M357" s="2">
        <v>0.9</v>
      </c>
      <c r="N357" s="2">
        <v>-0.3</v>
      </c>
      <c r="O357" s="2">
        <v>2.1</v>
      </c>
      <c r="P357" s="2">
        <v>-2.2999999999999998</v>
      </c>
      <c r="Q357" s="2">
        <v>2002</v>
      </c>
    </row>
    <row r="358" spans="1:17" ht="30" x14ac:dyDescent="0.25">
      <c r="A358" t="str">
        <f t="shared" si="5"/>
        <v>2002PIT</v>
      </c>
      <c r="B358" s="2">
        <v>357</v>
      </c>
      <c r="C358" s="3" t="s">
        <v>2796</v>
      </c>
      <c r="D358" s="3" t="s">
        <v>19</v>
      </c>
      <c r="E358" s="2">
        <v>10</v>
      </c>
      <c r="F358" s="2">
        <v>5</v>
      </c>
      <c r="G358" s="2">
        <v>1</v>
      </c>
      <c r="H358" s="2">
        <v>0.65600000000000003</v>
      </c>
      <c r="I358" s="2">
        <v>390</v>
      </c>
      <c r="J358" s="2">
        <v>345</v>
      </c>
      <c r="K358" s="2">
        <v>45</v>
      </c>
      <c r="L358" s="2">
        <v>2.8</v>
      </c>
      <c r="M358" s="2">
        <v>-0.1</v>
      </c>
      <c r="N358" s="2">
        <v>2.7</v>
      </c>
      <c r="O358" s="2">
        <v>3.1</v>
      </c>
      <c r="P358" s="2">
        <v>-0.4</v>
      </c>
      <c r="Q358" s="2">
        <v>2002</v>
      </c>
    </row>
    <row r="359" spans="1:17" ht="30" x14ac:dyDescent="0.25">
      <c r="A359" t="str">
        <f t="shared" si="5"/>
        <v>2002CLE</v>
      </c>
      <c r="B359" s="2">
        <v>358</v>
      </c>
      <c r="C359" s="3" t="s">
        <v>2784</v>
      </c>
      <c r="D359" s="3" t="s">
        <v>20</v>
      </c>
      <c r="E359" s="2">
        <v>9</v>
      </c>
      <c r="F359" s="2">
        <v>7</v>
      </c>
      <c r="G359" s="2">
        <v>0</v>
      </c>
      <c r="H359" s="2">
        <v>0.56299999999999994</v>
      </c>
      <c r="I359" s="2">
        <v>344</v>
      </c>
      <c r="J359" s="2">
        <v>320</v>
      </c>
      <c r="K359" s="2">
        <v>24</v>
      </c>
      <c r="L359" s="2">
        <v>1.5</v>
      </c>
      <c r="M359" s="2">
        <v>-0.3</v>
      </c>
      <c r="N359" s="2">
        <v>1.2</v>
      </c>
      <c r="O359" s="2">
        <v>-0.4</v>
      </c>
      <c r="P359" s="2">
        <v>1.7</v>
      </c>
      <c r="Q359" s="2">
        <v>2002</v>
      </c>
    </row>
    <row r="360" spans="1:17" ht="30" x14ac:dyDescent="0.25">
      <c r="A360" t="str">
        <f t="shared" si="5"/>
        <v>2002BAL</v>
      </c>
      <c r="B360" s="2">
        <v>359</v>
      </c>
      <c r="C360" s="3" t="s">
        <v>2782</v>
      </c>
      <c r="D360" s="3" t="s">
        <v>16</v>
      </c>
      <c r="E360" s="2">
        <v>7</v>
      </c>
      <c r="F360" s="2">
        <v>9</v>
      </c>
      <c r="G360" s="2">
        <v>0</v>
      </c>
      <c r="H360" s="2">
        <v>0.438</v>
      </c>
      <c r="I360" s="2">
        <v>316</v>
      </c>
      <c r="J360" s="2">
        <v>354</v>
      </c>
      <c r="K360" s="2">
        <v>-38</v>
      </c>
      <c r="L360" s="2">
        <v>-2.4</v>
      </c>
      <c r="M360" s="2">
        <v>0.3</v>
      </c>
      <c r="N360" s="2">
        <v>-2.1</v>
      </c>
      <c r="O360" s="2">
        <v>-1.5</v>
      </c>
      <c r="P360" s="2">
        <v>-0.6</v>
      </c>
      <c r="Q360" s="2">
        <v>2002</v>
      </c>
    </row>
    <row r="361" spans="1:17" ht="30" x14ac:dyDescent="0.25">
      <c r="A361" t="str">
        <f t="shared" si="5"/>
        <v>2002CIN</v>
      </c>
      <c r="B361" s="2">
        <v>360</v>
      </c>
      <c r="C361" s="3" t="s">
        <v>2783</v>
      </c>
      <c r="D361" s="3" t="s">
        <v>17</v>
      </c>
      <c r="E361" s="2">
        <v>2</v>
      </c>
      <c r="F361" s="2">
        <v>14</v>
      </c>
      <c r="G361" s="2">
        <v>0</v>
      </c>
      <c r="H361" s="2">
        <v>0.125</v>
      </c>
      <c r="I361" s="2">
        <v>279</v>
      </c>
      <c r="J361" s="2">
        <v>456</v>
      </c>
      <c r="K361" s="2">
        <v>-177</v>
      </c>
      <c r="L361" s="2">
        <v>-11.1</v>
      </c>
      <c r="M361" s="2">
        <v>0.6</v>
      </c>
      <c r="N361" s="2">
        <v>-10.5</v>
      </c>
      <c r="O361" s="2">
        <v>-3.6</v>
      </c>
      <c r="P361" s="2">
        <v>-6.9</v>
      </c>
      <c r="Q361" s="2">
        <v>2002</v>
      </c>
    </row>
    <row r="362" spans="1:17" ht="30" x14ac:dyDescent="0.25">
      <c r="A362" t="str">
        <f t="shared" si="5"/>
        <v>2002TEN</v>
      </c>
      <c r="B362" s="2">
        <v>361</v>
      </c>
      <c r="C362" s="3" t="s">
        <v>2791</v>
      </c>
      <c r="D362" s="3" t="s">
        <v>53</v>
      </c>
      <c r="E362" s="2">
        <v>11</v>
      </c>
      <c r="F362" s="2">
        <v>5</v>
      </c>
      <c r="G362" s="2">
        <v>0</v>
      </c>
      <c r="H362" s="2">
        <v>0.68799999999999994</v>
      </c>
      <c r="I362" s="2">
        <v>367</v>
      </c>
      <c r="J362" s="2">
        <v>324</v>
      </c>
      <c r="K362" s="2">
        <v>43</v>
      </c>
      <c r="L362" s="2">
        <v>2.7</v>
      </c>
      <c r="M362" s="2">
        <v>-0.9</v>
      </c>
      <c r="N362" s="2">
        <v>1.8</v>
      </c>
      <c r="O362" s="2">
        <v>1.6</v>
      </c>
      <c r="P362" s="2">
        <v>0.1</v>
      </c>
      <c r="Q362" s="2">
        <v>2002</v>
      </c>
    </row>
    <row r="363" spans="1:17" ht="30" x14ac:dyDescent="0.25">
      <c r="A363" t="str">
        <f t="shared" si="5"/>
        <v>2002IND</v>
      </c>
      <c r="B363" s="2">
        <v>362</v>
      </c>
      <c r="C363" s="3" t="s">
        <v>2785</v>
      </c>
      <c r="D363" s="3" t="s">
        <v>26</v>
      </c>
      <c r="E363" s="2">
        <v>10</v>
      </c>
      <c r="F363" s="2">
        <v>6</v>
      </c>
      <c r="G363" s="2">
        <v>0</v>
      </c>
      <c r="H363" s="2">
        <v>0.625</v>
      </c>
      <c r="I363" s="2">
        <v>349</v>
      </c>
      <c r="J363" s="2">
        <v>313</v>
      </c>
      <c r="K363" s="2">
        <v>36</v>
      </c>
      <c r="L363" s="2">
        <v>2.2999999999999998</v>
      </c>
      <c r="M363" s="2">
        <v>-1.1000000000000001</v>
      </c>
      <c r="N363" s="2">
        <v>1.2</v>
      </c>
      <c r="O363" s="2">
        <v>0.4</v>
      </c>
      <c r="P363" s="2">
        <v>0.7</v>
      </c>
      <c r="Q363" s="2">
        <v>2002</v>
      </c>
    </row>
    <row r="364" spans="1:17" ht="30" x14ac:dyDescent="0.25">
      <c r="A364" t="str">
        <f t="shared" si="5"/>
        <v>2002JAX</v>
      </c>
      <c r="B364" s="2">
        <v>363</v>
      </c>
      <c r="C364" s="3" t="s">
        <v>2792</v>
      </c>
      <c r="D364" s="3" t="s">
        <v>29</v>
      </c>
      <c r="E364" s="2">
        <v>6</v>
      </c>
      <c r="F364" s="2">
        <v>10</v>
      </c>
      <c r="G364" s="2">
        <v>0</v>
      </c>
      <c r="H364" s="2">
        <v>0.375</v>
      </c>
      <c r="I364" s="2">
        <v>328</v>
      </c>
      <c r="J364" s="2">
        <v>315</v>
      </c>
      <c r="K364" s="2">
        <v>13</v>
      </c>
      <c r="L364" s="2">
        <v>0.8</v>
      </c>
      <c r="M364" s="2">
        <v>-1</v>
      </c>
      <c r="N364" s="2">
        <v>-0.2</v>
      </c>
      <c r="O364" s="2">
        <v>-1.3</v>
      </c>
      <c r="P364" s="2">
        <v>1.1000000000000001</v>
      </c>
      <c r="Q364" s="2">
        <v>2002</v>
      </c>
    </row>
    <row r="365" spans="1:17" ht="30" x14ac:dyDescent="0.25">
      <c r="A365" t="str">
        <f t="shared" si="5"/>
        <v>2002HOU</v>
      </c>
      <c r="B365" s="2">
        <v>364</v>
      </c>
      <c r="C365" s="3" t="s">
        <v>2786</v>
      </c>
      <c r="D365" s="3" t="s">
        <v>55</v>
      </c>
      <c r="E365" s="2">
        <v>4</v>
      </c>
      <c r="F365" s="2">
        <v>12</v>
      </c>
      <c r="G365" s="2">
        <v>0</v>
      </c>
      <c r="H365" s="2">
        <v>0.25</v>
      </c>
      <c r="I365" s="2">
        <v>213</v>
      </c>
      <c r="J365" s="2">
        <v>356</v>
      </c>
      <c r="K365" s="2">
        <v>-143</v>
      </c>
      <c r="L365" s="2">
        <v>-8.9</v>
      </c>
      <c r="M365" s="2">
        <v>-0.5</v>
      </c>
      <c r="N365" s="2">
        <v>-9.4</v>
      </c>
      <c r="O365" s="2">
        <v>-8.4</v>
      </c>
      <c r="P365" s="2">
        <v>-1.1000000000000001</v>
      </c>
      <c r="Q365" s="2">
        <v>2002</v>
      </c>
    </row>
    <row r="366" spans="1:17" ht="30" x14ac:dyDescent="0.25">
      <c r="A366" t="str">
        <f t="shared" si="5"/>
        <v>2002LV</v>
      </c>
      <c r="B366" s="2">
        <v>365</v>
      </c>
      <c r="C366" s="3" t="s">
        <v>2788</v>
      </c>
      <c r="D366" s="3" t="s">
        <v>44</v>
      </c>
      <c r="E366" s="2">
        <v>11</v>
      </c>
      <c r="F366" s="2">
        <v>5</v>
      </c>
      <c r="G366" s="2">
        <v>0</v>
      </c>
      <c r="H366" s="2">
        <v>0.68799999999999994</v>
      </c>
      <c r="I366" s="2">
        <v>450</v>
      </c>
      <c r="J366" s="2">
        <v>304</v>
      </c>
      <c r="K366" s="2">
        <v>146</v>
      </c>
      <c r="L366" s="2">
        <v>9.1</v>
      </c>
      <c r="M366" s="2">
        <v>1.5</v>
      </c>
      <c r="N366" s="2">
        <v>10.6</v>
      </c>
      <c r="O366" s="2">
        <v>6.3</v>
      </c>
      <c r="P366" s="2">
        <v>4.3</v>
      </c>
      <c r="Q366" s="2">
        <v>2002</v>
      </c>
    </row>
    <row r="367" spans="1:17" ht="30" x14ac:dyDescent="0.25">
      <c r="A367" t="str">
        <f t="shared" si="5"/>
        <v>2002DEN</v>
      </c>
      <c r="B367" s="2">
        <v>366</v>
      </c>
      <c r="C367" s="3" t="s">
        <v>2789</v>
      </c>
      <c r="D367" s="3" t="s">
        <v>25</v>
      </c>
      <c r="E367" s="2">
        <v>9</v>
      </c>
      <c r="F367" s="2">
        <v>7</v>
      </c>
      <c r="G367" s="2">
        <v>0</v>
      </c>
      <c r="H367" s="2">
        <v>0.56299999999999994</v>
      </c>
      <c r="I367" s="2">
        <v>392</v>
      </c>
      <c r="J367" s="2">
        <v>344</v>
      </c>
      <c r="K367" s="2">
        <v>48</v>
      </c>
      <c r="L367" s="2">
        <v>3</v>
      </c>
      <c r="M367" s="2">
        <v>1.9</v>
      </c>
      <c r="N367" s="2">
        <v>4.9000000000000004</v>
      </c>
      <c r="O367" s="2">
        <v>3</v>
      </c>
      <c r="P367" s="2">
        <v>1.9</v>
      </c>
      <c r="Q367" s="2">
        <v>2002</v>
      </c>
    </row>
    <row r="368" spans="1:17" ht="30" x14ac:dyDescent="0.25">
      <c r="A368" t="str">
        <f t="shared" si="5"/>
        <v>2002LAC</v>
      </c>
      <c r="B368" s="2">
        <v>367</v>
      </c>
      <c r="C368" s="3" t="s">
        <v>2793</v>
      </c>
      <c r="D368" s="3" t="s">
        <v>47</v>
      </c>
      <c r="E368" s="2">
        <v>8</v>
      </c>
      <c r="F368" s="2">
        <v>8</v>
      </c>
      <c r="G368" s="2">
        <v>0</v>
      </c>
      <c r="H368" s="2">
        <v>0.5</v>
      </c>
      <c r="I368" s="2">
        <v>333</v>
      </c>
      <c r="J368" s="2">
        <v>367</v>
      </c>
      <c r="K368" s="2">
        <v>-34</v>
      </c>
      <c r="L368" s="2">
        <v>-2.1</v>
      </c>
      <c r="M368" s="2">
        <v>1.4</v>
      </c>
      <c r="N368" s="2">
        <v>-0.7</v>
      </c>
      <c r="O368" s="2">
        <v>-1</v>
      </c>
      <c r="P368" s="2">
        <v>0.2</v>
      </c>
      <c r="Q368" s="2">
        <v>2002</v>
      </c>
    </row>
    <row r="369" spans="1:17" ht="45" x14ac:dyDescent="0.25">
      <c r="A369" t="str">
        <f t="shared" si="5"/>
        <v>2002KC</v>
      </c>
      <c r="B369" s="2">
        <v>368</v>
      </c>
      <c r="C369" s="3" t="s">
        <v>2795</v>
      </c>
      <c r="D369" s="3" t="s">
        <v>52</v>
      </c>
      <c r="E369" s="2">
        <v>8</v>
      </c>
      <c r="F369" s="2">
        <v>8</v>
      </c>
      <c r="G369" s="2">
        <v>0</v>
      </c>
      <c r="H369" s="2">
        <v>0.5</v>
      </c>
      <c r="I369" s="2">
        <v>467</v>
      </c>
      <c r="J369" s="2">
        <v>399</v>
      </c>
      <c r="K369" s="2">
        <v>68</v>
      </c>
      <c r="L369" s="2">
        <v>4.3</v>
      </c>
      <c r="M369" s="2">
        <v>1.9</v>
      </c>
      <c r="N369" s="2">
        <v>6.1</v>
      </c>
      <c r="O369" s="2">
        <v>8.4</v>
      </c>
      <c r="P369" s="2">
        <v>-2.2999999999999998</v>
      </c>
      <c r="Q369" s="2">
        <v>2002</v>
      </c>
    </row>
    <row r="370" spans="1:17" ht="45" x14ac:dyDescent="0.25">
      <c r="A370" t="str">
        <f t="shared" si="5"/>
        <v>2001NE</v>
      </c>
      <c r="B370" s="2">
        <v>369</v>
      </c>
      <c r="C370" s="3" t="s">
        <v>2797</v>
      </c>
      <c r="D370" s="3" t="s">
        <v>35</v>
      </c>
      <c r="E370" s="2">
        <v>11</v>
      </c>
      <c r="F370" s="2">
        <v>5</v>
      </c>
      <c r="G370" s="2">
        <v>0</v>
      </c>
      <c r="H370" s="2">
        <v>0.68799999999999994</v>
      </c>
      <c r="I370" s="2">
        <v>371</v>
      </c>
      <c r="J370" s="2">
        <v>272</v>
      </c>
      <c r="K370" s="2">
        <v>99</v>
      </c>
      <c r="L370" s="2">
        <v>6.2</v>
      </c>
      <c r="M370" s="2">
        <v>-1.9</v>
      </c>
      <c r="N370" s="2">
        <v>4.3</v>
      </c>
      <c r="O370" s="2">
        <v>1.2</v>
      </c>
      <c r="P370" s="2">
        <v>3.1</v>
      </c>
      <c r="Q370" s="2">
        <v>2001</v>
      </c>
    </row>
    <row r="371" spans="1:17" ht="30" x14ac:dyDescent="0.25">
      <c r="A371" t="str">
        <f t="shared" si="5"/>
        <v>2001MIA</v>
      </c>
      <c r="B371" s="2">
        <v>370</v>
      </c>
      <c r="C371" s="3" t="s">
        <v>2794</v>
      </c>
      <c r="D371" s="3" t="s">
        <v>34</v>
      </c>
      <c r="E371" s="2">
        <v>11</v>
      </c>
      <c r="F371" s="2">
        <v>5</v>
      </c>
      <c r="G371" s="2">
        <v>0</v>
      </c>
      <c r="H371" s="2">
        <v>0.68799999999999994</v>
      </c>
      <c r="I371" s="2">
        <v>344</v>
      </c>
      <c r="J371" s="2">
        <v>290</v>
      </c>
      <c r="K371" s="2">
        <v>54</v>
      </c>
      <c r="L371" s="2">
        <v>3.4</v>
      </c>
      <c r="M371" s="2">
        <v>-0.7</v>
      </c>
      <c r="N371" s="2">
        <v>2.7</v>
      </c>
      <c r="O371" s="2">
        <v>-0.3</v>
      </c>
      <c r="P371" s="2">
        <v>3.1</v>
      </c>
      <c r="Q371" s="2">
        <v>2001</v>
      </c>
    </row>
    <row r="372" spans="1:17" ht="30" x14ac:dyDescent="0.25">
      <c r="A372" t="str">
        <f t="shared" si="5"/>
        <v>2001NYJ</v>
      </c>
      <c r="B372" s="2">
        <v>371</v>
      </c>
      <c r="C372" s="3" t="s">
        <v>2781</v>
      </c>
      <c r="D372" s="3" t="s">
        <v>43</v>
      </c>
      <c r="E372" s="2">
        <v>10</v>
      </c>
      <c r="F372" s="2">
        <v>6</v>
      </c>
      <c r="G372" s="2">
        <v>0</v>
      </c>
      <c r="H372" s="2">
        <v>0.625</v>
      </c>
      <c r="I372" s="2">
        <v>308</v>
      </c>
      <c r="J372" s="2">
        <v>295</v>
      </c>
      <c r="K372" s="2">
        <v>13</v>
      </c>
      <c r="L372" s="2">
        <v>0.8</v>
      </c>
      <c r="M372" s="2">
        <v>0</v>
      </c>
      <c r="N372" s="2">
        <v>0.8</v>
      </c>
      <c r="O372" s="2">
        <v>-2</v>
      </c>
      <c r="P372" s="2">
        <v>2.8</v>
      </c>
      <c r="Q372" s="2">
        <v>2001</v>
      </c>
    </row>
    <row r="373" spans="1:17" ht="30" x14ac:dyDescent="0.25">
      <c r="A373" t="str">
        <f t="shared" si="5"/>
        <v>2001IND</v>
      </c>
      <c r="B373" s="2">
        <v>372</v>
      </c>
      <c r="C373" s="3" t="s">
        <v>2785</v>
      </c>
      <c r="D373" s="3" t="s">
        <v>26</v>
      </c>
      <c r="E373" s="2">
        <v>6</v>
      </c>
      <c r="F373" s="2">
        <v>10</v>
      </c>
      <c r="G373" s="2">
        <v>0</v>
      </c>
      <c r="H373" s="2">
        <v>0.375</v>
      </c>
      <c r="I373" s="2">
        <v>413</v>
      </c>
      <c r="J373" s="2">
        <v>486</v>
      </c>
      <c r="K373" s="2">
        <v>-73</v>
      </c>
      <c r="L373" s="2">
        <v>-4.5999999999999996</v>
      </c>
      <c r="M373" s="2">
        <v>0.8</v>
      </c>
      <c r="N373" s="2">
        <v>-3.8</v>
      </c>
      <c r="O373" s="2">
        <v>6.1</v>
      </c>
      <c r="P373" s="2">
        <v>-9.8000000000000007</v>
      </c>
      <c r="Q373" s="2">
        <v>2001</v>
      </c>
    </row>
    <row r="374" spans="1:17" ht="30" x14ac:dyDescent="0.25">
      <c r="A374" t="str">
        <f t="shared" si="5"/>
        <v>2001BUF</v>
      </c>
      <c r="B374" s="2">
        <v>373</v>
      </c>
      <c r="C374" s="3" t="s">
        <v>2790</v>
      </c>
      <c r="D374" s="3" t="s">
        <v>11</v>
      </c>
      <c r="E374" s="2">
        <v>3</v>
      </c>
      <c r="F374" s="2">
        <v>13</v>
      </c>
      <c r="G374" s="2">
        <v>0</v>
      </c>
      <c r="H374" s="2">
        <v>0.188</v>
      </c>
      <c r="I374" s="2">
        <v>265</v>
      </c>
      <c r="J374" s="2">
        <v>420</v>
      </c>
      <c r="K374" s="2">
        <v>-155</v>
      </c>
      <c r="L374" s="2">
        <v>-9.6999999999999993</v>
      </c>
      <c r="M374" s="2">
        <v>0.2</v>
      </c>
      <c r="N374" s="2">
        <v>-9.5</v>
      </c>
      <c r="O374" s="2">
        <v>-3.9</v>
      </c>
      <c r="P374" s="2">
        <v>-5.7</v>
      </c>
      <c r="Q374" s="2">
        <v>2001</v>
      </c>
    </row>
    <row r="375" spans="1:17" ht="30" x14ac:dyDescent="0.25">
      <c r="A375" t="str">
        <f t="shared" si="5"/>
        <v>2001PIT</v>
      </c>
      <c r="B375" s="2">
        <v>374</v>
      </c>
      <c r="C375" s="3" t="s">
        <v>2796</v>
      </c>
      <c r="D375" s="3" t="s">
        <v>19</v>
      </c>
      <c r="E375" s="2">
        <v>13</v>
      </c>
      <c r="F375" s="2">
        <v>3</v>
      </c>
      <c r="G375" s="2">
        <v>0</v>
      </c>
      <c r="H375" s="2">
        <v>0.81299999999999994</v>
      </c>
      <c r="I375" s="2">
        <v>352</v>
      </c>
      <c r="J375" s="2">
        <v>212</v>
      </c>
      <c r="K375" s="2">
        <v>140</v>
      </c>
      <c r="L375" s="2">
        <v>8.8000000000000007</v>
      </c>
      <c r="M375" s="2">
        <v>-1.4</v>
      </c>
      <c r="N375" s="2">
        <v>7.4</v>
      </c>
      <c r="O375" s="2">
        <v>1.5</v>
      </c>
      <c r="P375" s="2">
        <v>5.8</v>
      </c>
      <c r="Q375" s="2">
        <v>2001</v>
      </c>
    </row>
    <row r="376" spans="1:17" ht="30" x14ac:dyDescent="0.25">
      <c r="A376" t="str">
        <f t="shared" si="5"/>
        <v>2001BAL</v>
      </c>
      <c r="B376" s="2">
        <v>375</v>
      </c>
      <c r="C376" s="3" t="s">
        <v>2782</v>
      </c>
      <c r="D376" s="3" t="s">
        <v>16</v>
      </c>
      <c r="E376" s="2">
        <v>10</v>
      </c>
      <c r="F376" s="2">
        <v>6</v>
      </c>
      <c r="G376" s="2">
        <v>0</v>
      </c>
      <c r="H376" s="2">
        <v>0.625</v>
      </c>
      <c r="I376" s="2">
        <v>303</v>
      </c>
      <c r="J376" s="2">
        <v>265</v>
      </c>
      <c r="K376" s="2">
        <v>38</v>
      </c>
      <c r="L376" s="2">
        <v>2.4</v>
      </c>
      <c r="M376" s="2">
        <v>0.8</v>
      </c>
      <c r="N376" s="2">
        <v>3.2</v>
      </c>
      <c r="O376" s="2">
        <v>-0.8</v>
      </c>
      <c r="P376" s="2">
        <v>4</v>
      </c>
      <c r="Q376" s="2">
        <v>2001</v>
      </c>
    </row>
    <row r="377" spans="1:17" ht="30" x14ac:dyDescent="0.25">
      <c r="A377" t="str">
        <f t="shared" si="5"/>
        <v>2001CLE</v>
      </c>
      <c r="B377" s="2">
        <v>376</v>
      </c>
      <c r="C377" s="3" t="s">
        <v>2784</v>
      </c>
      <c r="D377" s="3" t="s">
        <v>20</v>
      </c>
      <c r="E377" s="2">
        <v>7</v>
      </c>
      <c r="F377" s="2">
        <v>9</v>
      </c>
      <c r="G377" s="2">
        <v>0</v>
      </c>
      <c r="H377" s="2">
        <v>0.438</v>
      </c>
      <c r="I377" s="2">
        <v>285</v>
      </c>
      <c r="J377" s="2">
        <v>319</v>
      </c>
      <c r="K377" s="2">
        <v>-34</v>
      </c>
      <c r="L377" s="2">
        <v>-2.1</v>
      </c>
      <c r="M377" s="2">
        <v>1.3</v>
      </c>
      <c r="N377" s="2">
        <v>-0.8</v>
      </c>
      <c r="O377" s="2">
        <v>-0.9</v>
      </c>
      <c r="P377" s="2">
        <v>0.1</v>
      </c>
      <c r="Q377" s="2">
        <v>2001</v>
      </c>
    </row>
    <row r="378" spans="1:17" ht="30" x14ac:dyDescent="0.25">
      <c r="A378" t="str">
        <f t="shared" si="5"/>
        <v>2001TEN</v>
      </c>
      <c r="B378" s="2">
        <v>377</v>
      </c>
      <c r="C378" s="3" t="s">
        <v>2791</v>
      </c>
      <c r="D378" s="3" t="s">
        <v>53</v>
      </c>
      <c r="E378" s="2">
        <v>7</v>
      </c>
      <c r="F378" s="2">
        <v>9</v>
      </c>
      <c r="G378" s="2">
        <v>0</v>
      </c>
      <c r="H378" s="2">
        <v>0.438</v>
      </c>
      <c r="I378" s="2">
        <v>336</v>
      </c>
      <c r="J378" s="2">
        <v>388</v>
      </c>
      <c r="K378" s="2">
        <v>-52</v>
      </c>
      <c r="L378" s="2">
        <v>-3.3</v>
      </c>
      <c r="M378" s="2">
        <v>1.2</v>
      </c>
      <c r="N378" s="2">
        <v>-2</v>
      </c>
      <c r="O378" s="2">
        <v>2.4</v>
      </c>
      <c r="P378" s="2">
        <v>-4.4000000000000004</v>
      </c>
      <c r="Q378" s="2">
        <v>2001</v>
      </c>
    </row>
    <row r="379" spans="1:17" ht="30" x14ac:dyDescent="0.25">
      <c r="A379" t="str">
        <f t="shared" si="5"/>
        <v>2001JAX</v>
      </c>
      <c r="B379" s="2">
        <v>378</v>
      </c>
      <c r="C379" s="3" t="s">
        <v>2792</v>
      </c>
      <c r="D379" s="3" t="s">
        <v>29</v>
      </c>
      <c r="E379" s="2">
        <v>6</v>
      </c>
      <c r="F379" s="2">
        <v>10</v>
      </c>
      <c r="G379" s="2">
        <v>0</v>
      </c>
      <c r="H379" s="2">
        <v>0.375</v>
      </c>
      <c r="I379" s="2">
        <v>294</v>
      </c>
      <c r="J379" s="2">
        <v>286</v>
      </c>
      <c r="K379" s="2">
        <v>8</v>
      </c>
      <c r="L379" s="2">
        <v>0.5</v>
      </c>
      <c r="M379" s="2">
        <v>0.4</v>
      </c>
      <c r="N379" s="2">
        <v>0.9</v>
      </c>
      <c r="O379" s="2">
        <v>-1.1000000000000001</v>
      </c>
      <c r="P379" s="2">
        <v>2</v>
      </c>
      <c r="Q379" s="2">
        <v>2001</v>
      </c>
    </row>
    <row r="380" spans="1:17" ht="30" x14ac:dyDescent="0.25">
      <c r="A380" t="str">
        <f t="shared" si="5"/>
        <v>2001CIN</v>
      </c>
      <c r="B380" s="2">
        <v>379</v>
      </c>
      <c r="C380" s="3" t="s">
        <v>2783</v>
      </c>
      <c r="D380" s="3" t="s">
        <v>17</v>
      </c>
      <c r="E380" s="2">
        <v>6</v>
      </c>
      <c r="F380" s="2">
        <v>10</v>
      </c>
      <c r="G380" s="2">
        <v>0</v>
      </c>
      <c r="H380" s="2">
        <v>0.375</v>
      </c>
      <c r="I380" s="2">
        <v>226</v>
      </c>
      <c r="J380" s="2">
        <v>309</v>
      </c>
      <c r="K380" s="2">
        <v>-83</v>
      </c>
      <c r="L380" s="2">
        <v>-5.2</v>
      </c>
      <c r="M380" s="2">
        <v>1.7</v>
      </c>
      <c r="N380" s="2">
        <v>-3.5</v>
      </c>
      <c r="O380" s="2">
        <v>-4.5</v>
      </c>
      <c r="P380" s="2">
        <v>1</v>
      </c>
      <c r="Q380" s="2">
        <v>2001</v>
      </c>
    </row>
    <row r="381" spans="1:17" ht="30" x14ac:dyDescent="0.25">
      <c r="A381" t="str">
        <f t="shared" si="5"/>
        <v>2001LV</v>
      </c>
      <c r="B381" s="2">
        <v>380</v>
      </c>
      <c r="C381" s="3" t="s">
        <v>2788</v>
      </c>
      <c r="D381" s="3" t="s">
        <v>44</v>
      </c>
      <c r="E381" s="2">
        <v>10</v>
      </c>
      <c r="F381" s="2">
        <v>6</v>
      </c>
      <c r="G381" s="2">
        <v>0</v>
      </c>
      <c r="H381" s="2">
        <v>0.625</v>
      </c>
      <c r="I381" s="2">
        <v>399</v>
      </c>
      <c r="J381" s="2">
        <v>327</v>
      </c>
      <c r="K381" s="2">
        <v>72</v>
      </c>
      <c r="L381" s="2">
        <v>4.5</v>
      </c>
      <c r="M381" s="2">
        <v>-0.9</v>
      </c>
      <c r="N381" s="2">
        <v>3.6</v>
      </c>
      <c r="O381" s="2">
        <v>4</v>
      </c>
      <c r="P381" s="2">
        <v>-0.4</v>
      </c>
      <c r="Q381" s="2">
        <v>2001</v>
      </c>
    </row>
    <row r="382" spans="1:17" ht="30" x14ac:dyDescent="0.25">
      <c r="A382" t="str">
        <f t="shared" si="5"/>
        <v>2001SEA</v>
      </c>
      <c r="B382" s="2">
        <v>381</v>
      </c>
      <c r="C382" s="3" t="s">
        <v>2799</v>
      </c>
      <c r="D382" s="3" t="s">
        <v>22</v>
      </c>
      <c r="E382" s="2">
        <v>9</v>
      </c>
      <c r="F382" s="2">
        <v>7</v>
      </c>
      <c r="G382" s="2">
        <v>0</v>
      </c>
      <c r="H382" s="2">
        <v>0.56299999999999994</v>
      </c>
      <c r="I382" s="2">
        <v>301</v>
      </c>
      <c r="J382" s="2">
        <v>324</v>
      </c>
      <c r="K382" s="2">
        <v>-23</v>
      </c>
      <c r="L382" s="2">
        <v>-1.4</v>
      </c>
      <c r="M382" s="2">
        <v>-0.4</v>
      </c>
      <c r="N382" s="2">
        <v>-1.9</v>
      </c>
      <c r="O382" s="2">
        <v>-1.4</v>
      </c>
      <c r="P382" s="2">
        <v>-0.4</v>
      </c>
      <c r="Q382" s="2">
        <v>2001</v>
      </c>
    </row>
    <row r="383" spans="1:17" ht="30" x14ac:dyDescent="0.25">
      <c r="A383" t="str">
        <f t="shared" si="5"/>
        <v>2001DEN</v>
      </c>
      <c r="B383" s="2">
        <v>382</v>
      </c>
      <c r="C383" s="3" t="s">
        <v>2789</v>
      </c>
      <c r="D383" s="3" t="s">
        <v>25</v>
      </c>
      <c r="E383" s="2">
        <v>8</v>
      </c>
      <c r="F383" s="2">
        <v>8</v>
      </c>
      <c r="G383" s="2">
        <v>0</v>
      </c>
      <c r="H383" s="2">
        <v>0.5</v>
      </c>
      <c r="I383" s="2">
        <v>340</v>
      </c>
      <c r="J383" s="2">
        <v>339</v>
      </c>
      <c r="K383" s="2">
        <v>1</v>
      </c>
      <c r="L383" s="2">
        <v>0.1</v>
      </c>
      <c r="M383" s="2">
        <v>-0.5</v>
      </c>
      <c r="N383" s="2">
        <v>-0.5</v>
      </c>
      <c r="O383" s="2">
        <v>0.5</v>
      </c>
      <c r="P383" s="2">
        <v>-1</v>
      </c>
      <c r="Q383" s="2">
        <v>2001</v>
      </c>
    </row>
    <row r="384" spans="1:17" ht="45" x14ac:dyDescent="0.25">
      <c r="A384" t="str">
        <f t="shared" si="5"/>
        <v>2001KC</v>
      </c>
      <c r="B384" s="2">
        <v>383</v>
      </c>
      <c r="C384" s="3" t="s">
        <v>2795</v>
      </c>
      <c r="D384" s="3" t="s">
        <v>52</v>
      </c>
      <c r="E384" s="2">
        <v>6</v>
      </c>
      <c r="F384" s="2">
        <v>10</v>
      </c>
      <c r="G384" s="2">
        <v>0</v>
      </c>
      <c r="H384" s="2">
        <v>0.375</v>
      </c>
      <c r="I384" s="2">
        <v>320</v>
      </c>
      <c r="J384" s="2">
        <v>344</v>
      </c>
      <c r="K384" s="2">
        <v>-24</v>
      </c>
      <c r="L384" s="2">
        <v>-1.5</v>
      </c>
      <c r="M384" s="2">
        <v>0.3</v>
      </c>
      <c r="N384" s="2">
        <v>-1.2</v>
      </c>
      <c r="O384" s="2">
        <v>-0.2</v>
      </c>
      <c r="P384" s="2">
        <v>-1</v>
      </c>
      <c r="Q384" s="2">
        <v>2001</v>
      </c>
    </row>
    <row r="385" spans="1:17" ht="30" x14ac:dyDescent="0.25">
      <c r="A385" t="str">
        <f t="shared" si="5"/>
        <v>2001LAC</v>
      </c>
      <c r="B385" s="2">
        <v>384</v>
      </c>
      <c r="C385" s="3" t="s">
        <v>2793</v>
      </c>
      <c r="D385" s="3" t="s">
        <v>47</v>
      </c>
      <c r="E385" s="2">
        <v>5</v>
      </c>
      <c r="F385" s="2">
        <v>11</v>
      </c>
      <c r="G385" s="2">
        <v>0</v>
      </c>
      <c r="H385" s="2">
        <v>0.313</v>
      </c>
      <c r="I385" s="2">
        <v>332</v>
      </c>
      <c r="J385" s="2">
        <v>321</v>
      </c>
      <c r="K385" s="2">
        <v>11</v>
      </c>
      <c r="L385" s="2">
        <v>0.7</v>
      </c>
      <c r="M385" s="2">
        <v>-1</v>
      </c>
      <c r="N385" s="2">
        <v>-0.3</v>
      </c>
      <c r="O385" s="2">
        <v>0.3</v>
      </c>
      <c r="P385" s="2">
        <v>-0.6</v>
      </c>
      <c r="Q385" s="2">
        <v>2001</v>
      </c>
    </row>
    <row r="386" spans="1:17" ht="30" x14ac:dyDescent="0.25">
      <c r="A386" t="str">
        <f t="shared" si="5"/>
        <v>2000MIA</v>
      </c>
      <c r="B386" s="2">
        <v>385</v>
      </c>
      <c r="C386" s="3" t="s">
        <v>2794</v>
      </c>
      <c r="D386" s="3" t="s">
        <v>34</v>
      </c>
      <c r="E386" s="2">
        <v>11</v>
      </c>
      <c r="F386" s="2">
        <v>5</v>
      </c>
      <c r="G386" s="2">
        <v>0</v>
      </c>
      <c r="H386" s="2">
        <v>0.68799999999999994</v>
      </c>
      <c r="I386" s="2">
        <v>323</v>
      </c>
      <c r="J386" s="2">
        <v>226</v>
      </c>
      <c r="K386" s="2">
        <v>97</v>
      </c>
      <c r="L386" s="2">
        <v>6.1</v>
      </c>
      <c r="M386" s="2">
        <v>1</v>
      </c>
      <c r="N386" s="2">
        <v>7.1</v>
      </c>
      <c r="O386" s="2">
        <v>0</v>
      </c>
      <c r="P386" s="2">
        <v>7.1</v>
      </c>
      <c r="Q386" s="2">
        <v>2000</v>
      </c>
    </row>
    <row r="387" spans="1:17" ht="30" x14ac:dyDescent="0.25">
      <c r="A387" t="str">
        <f t="shared" ref="A387:A450" si="6">Q387&amp;D387</f>
        <v>2000IND</v>
      </c>
      <c r="B387" s="2">
        <v>386</v>
      </c>
      <c r="C387" s="3" t="s">
        <v>2785</v>
      </c>
      <c r="D387" s="3" t="s">
        <v>26</v>
      </c>
      <c r="E387" s="2">
        <v>10</v>
      </c>
      <c r="F387" s="2">
        <v>6</v>
      </c>
      <c r="G387" s="2">
        <v>0</v>
      </c>
      <c r="H387" s="2">
        <v>0.625</v>
      </c>
      <c r="I387" s="2">
        <v>429</v>
      </c>
      <c r="J387" s="2">
        <v>326</v>
      </c>
      <c r="K387" s="2">
        <v>103</v>
      </c>
      <c r="L387" s="2">
        <v>6.4</v>
      </c>
      <c r="M387" s="2">
        <v>1.5</v>
      </c>
      <c r="N387" s="2">
        <v>7.9</v>
      </c>
      <c r="O387" s="2">
        <v>7.1</v>
      </c>
      <c r="P387" s="2">
        <v>0.8</v>
      </c>
      <c r="Q387" s="2">
        <v>2000</v>
      </c>
    </row>
    <row r="388" spans="1:17" ht="30" x14ac:dyDescent="0.25">
      <c r="A388" t="str">
        <f t="shared" si="6"/>
        <v>2000NYJ</v>
      </c>
      <c r="B388" s="2">
        <v>387</v>
      </c>
      <c r="C388" s="3" t="s">
        <v>2781</v>
      </c>
      <c r="D388" s="3" t="s">
        <v>43</v>
      </c>
      <c r="E388" s="2">
        <v>9</v>
      </c>
      <c r="F388" s="2">
        <v>7</v>
      </c>
      <c r="G388" s="2">
        <v>0</v>
      </c>
      <c r="H388" s="2">
        <v>0.56299999999999994</v>
      </c>
      <c r="I388" s="2">
        <v>321</v>
      </c>
      <c r="J388" s="2">
        <v>321</v>
      </c>
      <c r="K388" s="2">
        <v>0</v>
      </c>
      <c r="L388" s="2">
        <v>0</v>
      </c>
      <c r="M388" s="2">
        <v>3.5</v>
      </c>
      <c r="N388" s="2">
        <v>3.5</v>
      </c>
      <c r="O388" s="2">
        <v>1.4</v>
      </c>
      <c r="P388" s="2">
        <v>2.2000000000000002</v>
      </c>
      <c r="Q388" s="2">
        <v>2000</v>
      </c>
    </row>
    <row r="389" spans="1:17" ht="30" x14ac:dyDescent="0.25">
      <c r="A389" t="str">
        <f t="shared" si="6"/>
        <v>2000BUF</v>
      </c>
      <c r="B389" s="2">
        <v>388</v>
      </c>
      <c r="C389" s="3" t="s">
        <v>2790</v>
      </c>
      <c r="D389" s="3" t="s">
        <v>11</v>
      </c>
      <c r="E389" s="2">
        <v>8</v>
      </c>
      <c r="F389" s="2">
        <v>8</v>
      </c>
      <c r="G389" s="2">
        <v>0</v>
      </c>
      <c r="H389" s="2">
        <v>0.5</v>
      </c>
      <c r="I389" s="2">
        <v>315</v>
      </c>
      <c r="J389" s="2">
        <v>350</v>
      </c>
      <c r="K389" s="2">
        <v>-35</v>
      </c>
      <c r="L389" s="2">
        <v>-2.2000000000000002</v>
      </c>
      <c r="M389" s="2">
        <v>2.2000000000000002</v>
      </c>
      <c r="N389" s="2">
        <v>0</v>
      </c>
      <c r="O389" s="2">
        <v>0.5</v>
      </c>
      <c r="P389" s="2">
        <v>-0.5</v>
      </c>
      <c r="Q389" s="2">
        <v>2000</v>
      </c>
    </row>
    <row r="390" spans="1:17" ht="45" x14ac:dyDescent="0.25">
      <c r="A390" t="str">
        <f t="shared" si="6"/>
        <v>2000NE</v>
      </c>
      <c r="B390" s="2">
        <v>389</v>
      </c>
      <c r="C390" s="3" t="s">
        <v>2797</v>
      </c>
      <c r="D390" s="3" t="s">
        <v>35</v>
      </c>
      <c r="E390" s="2">
        <v>5</v>
      </c>
      <c r="F390" s="2">
        <v>11</v>
      </c>
      <c r="G390" s="2">
        <v>0</v>
      </c>
      <c r="H390" s="2">
        <v>0.313</v>
      </c>
      <c r="I390" s="2">
        <v>276</v>
      </c>
      <c r="J390" s="2">
        <v>338</v>
      </c>
      <c r="K390" s="2">
        <v>-62</v>
      </c>
      <c r="L390" s="2">
        <v>-3.9</v>
      </c>
      <c r="M390" s="2">
        <v>1.4</v>
      </c>
      <c r="N390" s="2">
        <v>-2.5</v>
      </c>
      <c r="O390" s="2">
        <v>-2.7</v>
      </c>
      <c r="P390" s="2">
        <v>0.2</v>
      </c>
      <c r="Q390" s="2">
        <v>2000</v>
      </c>
    </row>
    <row r="391" spans="1:17" ht="30" x14ac:dyDescent="0.25">
      <c r="A391" t="str">
        <f t="shared" si="6"/>
        <v>2000TEN</v>
      </c>
      <c r="B391" s="2">
        <v>390</v>
      </c>
      <c r="C391" s="3" t="s">
        <v>2791</v>
      </c>
      <c r="D391" s="3" t="s">
        <v>53</v>
      </c>
      <c r="E391" s="2">
        <v>13</v>
      </c>
      <c r="F391" s="2">
        <v>3</v>
      </c>
      <c r="G391" s="2">
        <v>0</v>
      </c>
      <c r="H391" s="2">
        <v>0.81299999999999994</v>
      </c>
      <c r="I391" s="2">
        <v>346</v>
      </c>
      <c r="J391" s="2">
        <v>191</v>
      </c>
      <c r="K391" s="2">
        <v>155</v>
      </c>
      <c r="L391" s="2">
        <v>9.6999999999999993</v>
      </c>
      <c r="M391" s="2">
        <v>-1.3</v>
      </c>
      <c r="N391" s="2">
        <v>8.3000000000000007</v>
      </c>
      <c r="O391" s="2">
        <v>1.5</v>
      </c>
      <c r="P391" s="2">
        <v>6.8</v>
      </c>
      <c r="Q391" s="2">
        <v>2000</v>
      </c>
    </row>
    <row r="392" spans="1:17" ht="30" x14ac:dyDescent="0.25">
      <c r="A392" t="str">
        <f t="shared" si="6"/>
        <v>2000BAL</v>
      </c>
      <c r="B392" s="2">
        <v>391</v>
      </c>
      <c r="C392" s="3" t="s">
        <v>2782</v>
      </c>
      <c r="D392" s="3" t="s">
        <v>16</v>
      </c>
      <c r="E392" s="2">
        <v>12</v>
      </c>
      <c r="F392" s="2">
        <v>4</v>
      </c>
      <c r="G392" s="2">
        <v>0</v>
      </c>
      <c r="H392" s="2">
        <v>0.75</v>
      </c>
      <c r="I392" s="2">
        <v>333</v>
      </c>
      <c r="J392" s="2">
        <v>165</v>
      </c>
      <c r="K392" s="2">
        <v>168</v>
      </c>
      <c r="L392" s="2">
        <v>10.5</v>
      </c>
      <c r="M392" s="2">
        <v>-2.5</v>
      </c>
      <c r="N392" s="2">
        <v>8</v>
      </c>
      <c r="O392" s="2">
        <v>0</v>
      </c>
      <c r="P392" s="2">
        <v>8</v>
      </c>
      <c r="Q392" s="2">
        <v>2000</v>
      </c>
    </row>
    <row r="393" spans="1:17" ht="30" x14ac:dyDescent="0.25">
      <c r="A393" t="str">
        <f t="shared" si="6"/>
        <v>2000PIT</v>
      </c>
      <c r="B393" s="2">
        <v>392</v>
      </c>
      <c r="C393" s="3" t="s">
        <v>2796</v>
      </c>
      <c r="D393" s="3" t="s">
        <v>19</v>
      </c>
      <c r="E393" s="2">
        <v>9</v>
      </c>
      <c r="F393" s="2">
        <v>7</v>
      </c>
      <c r="G393" s="2">
        <v>0</v>
      </c>
      <c r="H393" s="2">
        <v>0.56299999999999994</v>
      </c>
      <c r="I393" s="2">
        <v>321</v>
      </c>
      <c r="J393" s="2">
        <v>255</v>
      </c>
      <c r="K393" s="2">
        <v>66</v>
      </c>
      <c r="L393" s="2">
        <v>4.0999999999999996</v>
      </c>
      <c r="M393" s="2">
        <v>-0.2</v>
      </c>
      <c r="N393" s="2">
        <v>3.9</v>
      </c>
      <c r="O393" s="2">
        <v>0.6</v>
      </c>
      <c r="P393" s="2">
        <v>3.3</v>
      </c>
      <c r="Q393" s="2">
        <v>2000</v>
      </c>
    </row>
    <row r="394" spans="1:17" ht="30" x14ac:dyDescent="0.25">
      <c r="A394" t="str">
        <f t="shared" si="6"/>
        <v>2000JAX</v>
      </c>
      <c r="B394" s="2">
        <v>393</v>
      </c>
      <c r="C394" s="3" t="s">
        <v>2792</v>
      </c>
      <c r="D394" s="3" t="s">
        <v>29</v>
      </c>
      <c r="E394" s="2">
        <v>7</v>
      </c>
      <c r="F394" s="2">
        <v>9</v>
      </c>
      <c r="G394" s="2">
        <v>0</v>
      </c>
      <c r="H394" s="2">
        <v>0.438</v>
      </c>
      <c r="I394" s="2">
        <v>367</v>
      </c>
      <c r="J394" s="2">
        <v>327</v>
      </c>
      <c r="K394" s="2">
        <v>40</v>
      </c>
      <c r="L394" s="2">
        <v>2.5</v>
      </c>
      <c r="M394" s="2">
        <v>-1.4</v>
      </c>
      <c r="N394" s="2">
        <v>1.1000000000000001</v>
      </c>
      <c r="O394" s="2">
        <v>3.2</v>
      </c>
      <c r="P394" s="2">
        <v>-2.1</v>
      </c>
      <c r="Q394" s="2">
        <v>2000</v>
      </c>
    </row>
    <row r="395" spans="1:17" ht="30" x14ac:dyDescent="0.25">
      <c r="A395" t="str">
        <f t="shared" si="6"/>
        <v>2000CIN</v>
      </c>
      <c r="B395" s="2">
        <v>394</v>
      </c>
      <c r="C395" s="3" t="s">
        <v>2783</v>
      </c>
      <c r="D395" s="3" t="s">
        <v>17</v>
      </c>
      <c r="E395" s="2">
        <v>4</v>
      </c>
      <c r="F395" s="2">
        <v>12</v>
      </c>
      <c r="G395" s="2">
        <v>0</v>
      </c>
      <c r="H395" s="2">
        <v>0.25</v>
      </c>
      <c r="I395" s="2">
        <v>185</v>
      </c>
      <c r="J395" s="2">
        <v>359</v>
      </c>
      <c r="K395" s="2">
        <v>-174</v>
      </c>
      <c r="L395" s="2">
        <v>-10.9</v>
      </c>
      <c r="M395" s="2">
        <v>0.4</v>
      </c>
      <c r="N395" s="2">
        <v>-10.5</v>
      </c>
      <c r="O395" s="2">
        <v>-8.1</v>
      </c>
      <c r="P395" s="2">
        <v>-2.4</v>
      </c>
      <c r="Q395" s="2">
        <v>2000</v>
      </c>
    </row>
    <row r="396" spans="1:17" ht="30" x14ac:dyDescent="0.25">
      <c r="A396" t="str">
        <f t="shared" si="6"/>
        <v>2000CLE</v>
      </c>
      <c r="B396" s="2">
        <v>395</v>
      </c>
      <c r="C396" s="3" t="s">
        <v>2784</v>
      </c>
      <c r="D396" s="3" t="s">
        <v>20</v>
      </c>
      <c r="E396" s="2">
        <v>3</v>
      </c>
      <c r="F396" s="2">
        <v>13</v>
      </c>
      <c r="G396" s="2">
        <v>0</v>
      </c>
      <c r="H396" s="2">
        <v>0.188</v>
      </c>
      <c r="I396" s="2">
        <v>161</v>
      </c>
      <c r="J396" s="2">
        <v>419</v>
      </c>
      <c r="K396" s="2">
        <v>-258</v>
      </c>
      <c r="L396" s="2">
        <v>-16.100000000000001</v>
      </c>
      <c r="M396" s="2">
        <v>1.5</v>
      </c>
      <c r="N396" s="2">
        <v>-14.6</v>
      </c>
      <c r="O396" s="2">
        <v>-9.1</v>
      </c>
      <c r="P396" s="2">
        <v>-5.5</v>
      </c>
      <c r="Q396" s="2">
        <v>2000</v>
      </c>
    </row>
    <row r="397" spans="1:17" ht="30" x14ac:dyDescent="0.25">
      <c r="A397" t="str">
        <f t="shared" si="6"/>
        <v>2000LV</v>
      </c>
      <c r="B397" s="2">
        <v>396</v>
      </c>
      <c r="C397" s="3" t="s">
        <v>2788</v>
      </c>
      <c r="D397" s="3" t="s">
        <v>44</v>
      </c>
      <c r="E397" s="2">
        <v>12</v>
      </c>
      <c r="F397" s="2">
        <v>4</v>
      </c>
      <c r="G397" s="2">
        <v>0</v>
      </c>
      <c r="H397" s="2">
        <v>0.75</v>
      </c>
      <c r="I397" s="2">
        <v>479</v>
      </c>
      <c r="J397" s="2">
        <v>299</v>
      </c>
      <c r="K397" s="2">
        <v>180</v>
      </c>
      <c r="L397" s="2">
        <v>11.3</v>
      </c>
      <c r="M397" s="2">
        <v>-1.5</v>
      </c>
      <c r="N397" s="2">
        <v>9.6999999999999993</v>
      </c>
      <c r="O397" s="2">
        <v>8</v>
      </c>
      <c r="P397" s="2">
        <v>1.8</v>
      </c>
      <c r="Q397" s="2">
        <v>2000</v>
      </c>
    </row>
    <row r="398" spans="1:17" ht="30" x14ac:dyDescent="0.25">
      <c r="A398" t="str">
        <f t="shared" si="6"/>
        <v>2000DEN</v>
      </c>
      <c r="B398" s="2">
        <v>397</v>
      </c>
      <c r="C398" s="3" t="s">
        <v>2789</v>
      </c>
      <c r="D398" s="3" t="s">
        <v>25</v>
      </c>
      <c r="E398" s="2">
        <v>11</v>
      </c>
      <c r="F398" s="2">
        <v>5</v>
      </c>
      <c r="G398" s="2">
        <v>0</v>
      </c>
      <c r="H398" s="2">
        <v>0.68799999999999994</v>
      </c>
      <c r="I398" s="2">
        <v>485</v>
      </c>
      <c r="J398" s="2">
        <v>369</v>
      </c>
      <c r="K398" s="2">
        <v>116</v>
      </c>
      <c r="L398" s="2">
        <v>7.3</v>
      </c>
      <c r="M398" s="2">
        <v>-2.2000000000000002</v>
      </c>
      <c r="N398" s="2">
        <v>5</v>
      </c>
      <c r="O398" s="2">
        <v>7.8</v>
      </c>
      <c r="P398" s="2">
        <v>-2.7</v>
      </c>
      <c r="Q398" s="2">
        <v>2000</v>
      </c>
    </row>
    <row r="399" spans="1:17" ht="45" x14ac:dyDescent="0.25">
      <c r="A399" t="str">
        <f t="shared" si="6"/>
        <v>2000KC</v>
      </c>
      <c r="B399" s="2">
        <v>398</v>
      </c>
      <c r="C399" s="3" t="s">
        <v>2795</v>
      </c>
      <c r="D399" s="3" t="s">
        <v>52</v>
      </c>
      <c r="E399" s="2">
        <v>7</v>
      </c>
      <c r="F399" s="2">
        <v>9</v>
      </c>
      <c r="G399" s="2">
        <v>0</v>
      </c>
      <c r="H399" s="2">
        <v>0.438</v>
      </c>
      <c r="I399" s="2">
        <v>355</v>
      </c>
      <c r="J399" s="2">
        <v>354</v>
      </c>
      <c r="K399" s="2">
        <v>1</v>
      </c>
      <c r="L399" s="2">
        <v>0.1</v>
      </c>
      <c r="M399" s="2">
        <v>0.6</v>
      </c>
      <c r="N399" s="2">
        <v>0.6</v>
      </c>
      <c r="O399" s="2">
        <v>0.1</v>
      </c>
      <c r="P399" s="2">
        <v>0.6</v>
      </c>
      <c r="Q399" s="2">
        <v>2000</v>
      </c>
    </row>
    <row r="400" spans="1:17" ht="30" x14ac:dyDescent="0.25">
      <c r="A400" t="str">
        <f t="shared" si="6"/>
        <v>2000SEA</v>
      </c>
      <c r="B400" s="2">
        <v>399</v>
      </c>
      <c r="C400" s="3" t="s">
        <v>2799</v>
      </c>
      <c r="D400" s="3" t="s">
        <v>22</v>
      </c>
      <c r="E400" s="2">
        <v>6</v>
      </c>
      <c r="F400" s="2">
        <v>10</v>
      </c>
      <c r="G400" s="2">
        <v>0</v>
      </c>
      <c r="H400" s="2">
        <v>0.375</v>
      </c>
      <c r="I400" s="2">
        <v>320</v>
      </c>
      <c r="J400" s="2">
        <v>405</v>
      </c>
      <c r="K400" s="2">
        <v>-85</v>
      </c>
      <c r="L400" s="2">
        <v>-5.3</v>
      </c>
      <c r="M400" s="2">
        <v>1.6</v>
      </c>
      <c r="N400" s="2">
        <v>-3.7</v>
      </c>
      <c r="O400" s="2">
        <v>-1.4</v>
      </c>
      <c r="P400" s="2">
        <v>-2.2999999999999998</v>
      </c>
      <c r="Q400" s="2">
        <v>2000</v>
      </c>
    </row>
    <row r="401" spans="1:28" ht="30" x14ac:dyDescent="0.25">
      <c r="A401" t="str">
        <f t="shared" si="6"/>
        <v>2000LAC</v>
      </c>
      <c r="B401" s="2">
        <v>400</v>
      </c>
      <c r="C401" s="3" t="s">
        <v>2793</v>
      </c>
      <c r="D401" s="3" t="s">
        <v>47</v>
      </c>
      <c r="E401" s="2">
        <v>1</v>
      </c>
      <c r="F401" s="2">
        <v>15</v>
      </c>
      <c r="G401" s="2">
        <v>0</v>
      </c>
      <c r="H401" s="2">
        <v>6.3E-2</v>
      </c>
      <c r="I401" s="2">
        <v>269</v>
      </c>
      <c r="J401" s="2">
        <v>440</v>
      </c>
      <c r="K401" s="2">
        <v>-171</v>
      </c>
      <c r="L401" s="2">
        <v>-10.7</v>
      </c>
      <c r="M401" s="2">
        <v>2.6</v>
      </c>
      <c r="N401" s="2">
        <v>-8.1</v>
      </c>
      <c r="O401" s="2">
        <v>-3.7</v>
      </c>
      <c r="P401" s="2">
        <v>-4.4000000000000004</v>
      </c>
      <c r="Q401" s="2">
        <v>2000</v>
      </c>
    </row>
    <row r="402" spans="1:28" ht="30" x14ac:dyDescent="0.25">
      <c r="A402" t="str">
        <f t="shared" si="6"/>
        <v>2024PHI</v>
      </c>
      <c r="B402" s="2">
        <v>1</v>
      </c>
      <c r="C402" s="3" t="s">
        <v>2812</v>
      </c>
      <c r="D402" s="3" t="s">
        <v>28</v>
      </c>
      <c r="E402" s="2">
        <v>14</v>
      </c>
      <c r="F402" s="2">
        <v>3</v>
      </c>
      <c r="G402" s="2">
        <v>0</v>
      </c>
      <c r="H402" s="2">
        <v>0.82399999999999995</v>
      </c>
      <c r="I402" s="2">
        <v>463</v>
      </c>
      <c r="J402" s="2">
        <v>303</v>
      </c>
      <c r="K402" s="2">
        <v>160</v>
      </c>
      <c r="L402" s="2">
        <v>9.4</v>
      </c>
      <c r="M402" s="2">
        <v>-1.7</v>
      </c>
      <c r="N402" s="2">
        <v>7.7</v>
      </c>
      <c r="O402" s="2">
        <v>3</v>
      </c>
      <c r="P402" s="2">
        <v>4.7</v>
      </c>
      <c r="Q402" s="2">
        <v>2024</v>
      </c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60" x14ac:dyDescent="0.25">
      <c r="A403" t="str">
        <f t="shared" si="6"/>
        <v>2024WAS</v>
      </c>
      <c r="B403" s="2">
        <v>2</v>
      </c>
      <c r="C403" s="3" t="s">
        <v>2808</v>
      </c>
      <c r="D403" s="3" t="s">
        <v>56</v>
      </c>
      <c r="E403" s="2">
        <v>12</v>
      </c>
      <c r="F403" s="2">
        <v>5</v>
      </c>
      <c r="G403" s="2">
        <v>0</v>
      </c>
      <c r="H403" s="2">
        <v>0.70599999999999996</v>
      </c>
      <c r="I403" s="2">
        <v>485</v>
      </c>
      <c r="J403" s="2">
        <v>391</v>
      </c>
      <c r="K403" s="2">
        <v>94</v>
      </c>
      <c r="L403" s="2">
        <v>5.5</v>
      </c>
      <c r="M403" s="2">
        <v>-1.8</v>
      </c>
      <c r="N403" s="2">
        <v>3.7</v>
      </c>
      <c r="O403" s="2">
        <v>4.9000000000000004</v>
      </c>
      <c r="P403" s="2">
        <v>-1.2</v>
      </c>
      <c r="Q403" s="2">
        <v>2024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30" x14ac:dyDescent="0.25">
      <c r="A404" t="str">
        <f t="shared" si="6"/>
        <v>2024DAL</v>
      </c>
      <c r="B404" s="2">
        <v>3</v>
      </c>
      <c r="C404" s="3" t="s">
        <v>2806</v>
      </c>
      <c r="D404" s="3" t="s">
        <v>49</v>
      </c>
      <c r="E404" s="2">
        <v>7</v>
      </c>
      <c r="F404" s="2">
        <v>10</v>
      </c>
      <c r="G404" s="2">
        <v>0</v>
      </c>
      <c r="H404" s="2">
        <v>0.41199999999999998</v>
      </c>
      <c r="I404" s="2">
        <v>350</v>
      </c>
      <c r="J404" s="2">
        <v>468</v>
      </c>
      <c r="K404" s="2">
        <v>-118</v>
      </c>
      <c r="L404" s="2">
        <v>-6.9</v>
      </c>
      <c r="M404" s="2">
        <v>0.6</v>
      </c>
      <c r="N404" s="2">
        <v>-6.3</v>
      </c>
      <c r="O404" s="2">
        <v>-2.6</v>
      </c>
      <c r="P404" s="2">
        <v>-3.7</v>
      </c>
      <c r="Q404" s="2">
        <v>2024</v>
      </c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30" x14ac:dyDescent="0.25">
      <c r="A405" t="str">
        <f t="shared" si="6"/>
        <v>2024NYG</v>
      </c>
      <c r="B405" s="2">
        <v>4</v>
      </c>
      <c r="C405" s="3" t="s">
        <v>2811</v>
      </c>
      <c r="D405" s="3" t="s">
        <v>41</v>
      </c>
      <c r="E405" s="2">
        <v>3</v>
      </c>
      <c r="F405" s="2">
        <v>14</v>
      </c>
      <c r="G405" s="2">
        <v>0</v>
      </c>
      <c r="H405" s="2">
        <v>0.17599999999999999</v>
      </c>
      <c r="I405" s="2">
        <v>273</v>
      </c>
      <c r="J405" s="2">
        <v>415</v>
      </c>
      <c r="K405" s="2">
        <v>-142</v>
      </c>
      <c r="L405" s="2">
        <v>-8.4</v>
      </c>
      <c r="M405" s="2">
        <v>0.3</v>
      </c>
      <c r="N405" s="2">
        <v>-8</v>
      </c>
      <c r="O405" s="2">
        <v>-7.5</v>
      </c>
      <c r="P405" s="2">
        <v>-0.5</v>
      </c>
      <c r="Q405" s="2">
        <v>2024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30" x14ac:dyDescent="0.25">
      <c r="A406" t="str">
        <f t="shared" si="6"/>
        <v>2024DET</v>
      </c>
      <c r="B406" s="2">
        <v>5</v>
      </c>
      <c r="C406" s="3" t="s">
        <v>2800</v>
      </c>
      <c r="D406" s="3" t="s">
        <v>40</v>
      </c>
      <c r="E406" s="2">
        <v>15</v>
      </c>
      <c r="F406" s="2">
        <v>2</v>
      </c>
      <c r="G406" s="2">
        <v>0</v>
      </c>
      <c r="H406" s="2">
        <v>0.88200000000000001</v>
      </c>
      <c r="I406" s="2">
        <v>564</v>
      </c>
      <c r="J406" s="2">
        <v>342</v>
      </c>
      <c r="K406" s="2">
        <v>222</v>
      </c>
      <c r="L406" s="2">
        <v>13.1</v>
      </c>
      <c r="M406" s="2">
        <v>0.7</v>
      </c>
      <c r="N406" s="2">
        <v>13.8</v>
      </c>
      <c r="O406" s="2">
        <v>10.6</v>
      </c>
      <c r="P406" s="2">
        <v>3.2</v>
      </c>
      <c r="Q406" s="2">
        <v>2024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30" x14ac:dyDescent="0.25">
      <c r="A407" t="str">
        <f t="shared" si="6"/>
        <v>2024MIN</v>
      </c>
      <c r="B407" s="2">
        <v>6</v>
      </c>
      <c r="C407" s="3" t="s">
        <v>2804</v>
      </c>
      <c r="D407" s="3" t="s">
        <v>32</v>
      </c>
      <c r="E407" s="2">
        <v>14</v>
      </c>
      <c r="F407" s="2">
        <v>3</v>
      </c>
      <c r="G407" s="2">
        <v>0</v>
      </c>
      <c r="H407" s="2">
        <v>0.82399999999999995</v>
      </c>
      <c r="I407" s="2">
        <v>432</v>
      </c>
      <c r="J407" s="2">
        <v>332</v>
      </c>
      <c r="K407" s="2">
        <v>100</v>
      </c>
      <c r="L407" s="2">
        <v>5.9</v>
      </c>
      <c r="M407" s="2">
        <v>0.3</v>
      </c>
      <c r="N407" s="2">
        <v>6.2</v>
      </c>
      <c r="O407" s="2">
        <v>2.8</v>
      </c>
      <c r="P407" s="2">
        <v>3.4</v>
      </c>
      <c r="Q407" s="2">
        <v>2024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30" x14ac:dyDescent="0.25">
      <c r="A408" t="str">
        <f t="shared" si="6"/>
        <v>2024GB</v>
      </c>
      <c r="B408" s="2">
        <v>7</v>
      </c>
      <c r="C408" s="3" t="s">
        <v>2807</v>
      </c>
      <c r="D408" s="3" t="s">
        <v>23</v>
      </c>
      <c r="E408" s="2">
        <v>11</v>
      </c>
      <c r="F408" s="2">
        <v>6</v>
      </c>
      <c r="G408" s="2">
        <v>0</v>
      </c>
      <c r="H408" s="2">
        <v>0.64700000000000002</v>
      </c>
      <c r="I408" s="2">
        <v>460</v>
      </c>
      <c r="J408" s="2">
        <v>338</v>
      </c>
      <c r="K408" s="2">
        <v>122</v>
      </c>
      <c r="L408" s="2">
        <v>7.2</v>
      </c>
      <c r="M408" s="2">
        <v>0.9</v>
      </c>
      <c r="N408" s="2">
        <v>8.1</v>
      </c>
      <c r="O408" s="2">
        <v>4.9000000000000004</v>
      </c>
      <c r="P408" s="2">
        <v>3.2</v>
      </c>
      <c r="Q408" s="2">
        <v>2024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30" x14ac:dyDescent="0.25">
      <c r="A409" t="str">
        <f t="shared" si="6"/>
        <v>2024CHI</v>
      </c>
      <c r="B409" s="2">
        <v>8</v>
      </c>
      <c r="C409" s="3" t="s">
        <v>2814</v>
      </c>
      <c r="D409" s="3" t="s">
        <v>10</v>
      </c>
      <c r="E409" s="2">
        <v>5</v>
      </c>
      <c r="F409" s="2">
        <v>12</v>
      </c>
      <c r="G409" s="2">
        <v>0</v>
      </c>
      <c r="H409" s="2">
        <v>0.29399999999999998</v>
      </c>
      <c r="I409" s="2">
        <v>310</v>
      </c>
      <c r="J409" s="2">
        <v>370</v>
      </c>
      <c r="K409" s="2">
        <v>-60</v>
      </c>
      <c r="L409" s="2">
        <v>-3.5</v>
      </c>
      <c r="M409" s="2">
        <v>1.2</v>
      </c>
      <c r="N409" s="2">
        <v>-2.2999999999999998</v>
      </c>
      <c r="O409" s="2">
        <v>-4.8</v>
      </c>
      <c r="P409" s="2">
        <v>2.4</v>
      </c>
      <c r="Q409" s="2">
        <v>2024</v>
      </c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60" x14ac:dyDescent="0.25">
      <c r="A410" t="str">
        <f t="shared" si="6"/>
        <v>2024TB</v>
      </c>
      <c r="B410" s="2">
        <v>9</v>
      </c>
      <c r="C410" s="3" t="s">
        <v>2801</v>
      </c>
      <c r="D410" s="3" t="s">
        <v>13</v>
      </c>
      <c r="E410" s="2">
        <v>10</v>
      </c>
      <c r="F410" s="2">
        <v>7</v>
      </c>
      <c r="G410" s="2">
        <v>0</v>
      </c>
      <c r="H410" s="2">
        <v>0.58799999999999997</v>
      </c>
      <c r="I410" s="2">
        <v>502</v>
      </c>
      <c r="J410" s="2">
        <v>385</v>
      </c>
      <c r="K410" s="2">
        <v>117</v>
      </c>
      <c r="L410" s="2">
        <v>6.9</v>
      </c>
      <c r="M410" s="2">
        <v>-0.4</v>
      </c>
      <c r="N410" s="2">
        <v>6.4</v>
      </c>
      <c r="O410" s="2">
        <v>6</v>
      </c>
      <c r="P410" s="2">
        <v>0.4</v>
      </c>
      <c r="Q410" s="2">
        <v>2024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30" x14ac:dyDescent="0.25">
      <c r="A411" t="str">
        <f t="shared" si="6"/>
        <v>2024ATL</v>
      </c>
      <c r="B411" s="2">
        <v>10</v>
      </c>
      <c r="C411" s="3" t="s">
        <v>2803</v>
      </c>
      <c r="D411" s="3" t="s">
        <v>37</v>
      </c>
      <c r="E411" s="2">
        <v>8</v>
      </c>
      <c r="F411" s="2">
        <v>9</v>
      </c>
      <c r="G411" s="2">
        <v>0</v>
      </c>
      <c r="H411" s="2">
        <v>0.47099999999999997</v>
      </c>
      <c r="I411" s="2">
        <v>389</v>
      </c>
      <c r="J411" s="2">
        <v>423</v>
      </c>
      <c r="K411" s="2">
        <v>-34</v>
      </c>
      <c r="L411" s="2">
        <v>-2</v>
      </c>
      <c r="M411" s="2">
        <v>-0.2</v>
      </c>
      <c r="N411" s="2">
        <v>-2.2000000000000002</v>
      </c>
      <c r="O411" s="2">
        <v>0</v>
      </c>
      <c r="P411" s="2">
        <v>-2.2000000000000002</v>
      </c>
      <c r="Q411" s="2">
        <v>2024</v>
      </c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30" x14ac:dyDescent="0.25">
      <c r="A412" t="str">
        <f t="shared" si="6"/>
        <v>2024CAR</v>
      </c>
      <c r="B412" s="2">
        <v>11</v>
      </c>
      <c r="C412" s="3" t="s">
        <v>2813</v>
      </c>
      <c r="D412" s="3" t="s">
        <v>14</v>
      </c>
      <c r="E412" s="2">
        <v>5</v>
      </c>
      <c r="F412" s="2">
        <v>12</v>
      </c>
      <c r="G412" s="2">
        <v>0</v>
      </c>
      <c r="H412" s="2">
        <v>0.29399999999999998</v>
      </c>
      <c r="I412" s="2">
        <v>341</v>
      </c>
      <c r="J412" s="2">
        <v>534</v>
      </c>
      <c r="K412" s="2">
        <v>-193</v>
      </c>
      <c r="L412" s="2">
        <v>-11.4</v>
      </c>
      <c r="M412" s="2">
        <v>0.4</v>
      </c>
      <c r="N412" s="2">
        <v>-11</v>
      </c>
      <c r="O412" s="2">
        <v>-2.6</v>
      </c>
      <c r="P412" s="2">
        <v>-8.4</v>
      </c>
      <c r="Q412" s="2">
        <v>2024</v>
      </c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45" x14ac:dyDescent="0.25">
      <c r="A413" t="str">
        <f t="shared" si="6"/>
        <v>2024NO</v>
      </c>
      <c r="B413" s="2">
        <v>12</v>
      </c>
      <c r="C413" s="3" t="s">
        <v>2810</v>
      </c>
      <c r="D413" s="3" t="s">
        <v>38</v>
      </c>
      <c r="E413" s="2">
        <v>5</v>
      </c>
      <c r="F413" s="2">
        <v>12</v>
      </c>
      <c r="G413" s="2">
        <v>0</v>
      </c>
      <c r="H413" s="2">
        <v>0.29399999999999998</v>
      </c>
      <c r="I413" s="2">
        <v>338</v>
      </c>
      <c r="J413" s="2">
        <v>398</v>
      </c>
      <c r="K413" s="2">
        <v>-60</v>
      </c>
      <c r="L413" s="2">
        <v>-3.5</v>
      </c>
      <c r="M413" s="2">
        <v>-0.6</v>
      </c>
      <c r="N413" s="2">
        <v>-4.0999999999999996</v>
      </c>
      <c r="O413" s="2">
        <v>-3.6</v>
      </c>
      <c r="P413" s="2">
        <v>-0.5</v>
      </c>
      <c r="Q413" s="2">
        <v>2024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45" x14ac:dyDescent="0.25">
      <c r="A414" t="str">
        <f t="shared" si="6"/>
        <v>2024LA</v>
      </c>
      <c r="B414" s="2">
        <v>13</v>
      </c>
      <c r="C414" s="3" t="s">
        <v>2805</v>
      </c>
      <c r="D414" s="3" t="s">
        <v>31</v>
      </c>
      <c r="E414" s="2">
        <v>10</v>
      </c>
      <c r="F414" s="2">
        <v>7</v>
      </c>
      <c r="G414" s="2">
        <v>0</v>
      </c>
      <c r="H414" s="2">
        <v>0.58799999999999997</v>
      </c>
      <c r="I414" s="2">
        <v>367</v>
      </c>
      <c r="J414" s="2">
        <v>386</v>
      </c>
      <c r="K414" s="2">
        <v>-19</v>
      </c>
      <c r="L414" s="2">
        <v>-1.1000000000000001</v>
      </c>
      <c r="M414" s="2">
        <v>1.1000000000000001</v>
      </c>
      <c r="N414" s="2">
        <v>-0.1</v>
      </c>
      <c r="O414" s="2">
        <v>-0.6</v>
      </c>
      <c r="P414" s="2">
        <v>0.6</v>
      </c>
      <c r="Q414" s="2">
        <v>2024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30" x14ac:dyDescent="0.25">
      <c r="A415" t="str">
        <f t="shared" si="6"/>
        <v>2024SEA</v>
      </c>
      <c r="B415" s="2">
        <v>14</v>
      </c>
      <c r="C415" s="3" t="s">
        <v>2799</v>
      </c>
      <c r="D415" s="3" t="s">
        <v>22</v>
      </c>
      <c r="E415" s="2">
        <v>10</v>
      </c>
      <c r="F415" s="2">
        <v>7</v>
      </c>
      <c r="G415" s="2">
        <v>0</v>
      </c>
      <c r="H415" s="2">
        <v>0.58799999999999997</v>
      </c>
      <c r="I415" s="2">
        <v>375</v>
      </c>
      <c r="J415" s="2">
        <v>368</v>
      </c>
      <c r="K415" s="2">
        <v>7</v>
      </c>
      <c r="L415" s="2">
        <v>0.4</v>
      </c>
      <c r="M415" s="2">
        <v>0.8</v>
      </c>
      <c r="N415" s="2">
        <v>1.3</v>
      </c>
      <c r="O415" s="2">
        <v>-0.3</v>
      </c>
      <c r="P415" s="2">
        <v>1.5</v>
      </c>
      <c r="Q415" s="2">
        <v>2024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30" x14ac:dyDescent="0.25">
      <c r="A416" t="str">
        <f t="shared" si="6"/>
        <v>2024ARI</v>
      </c>
      <c r="B416" s="2">
        <v>15</v>
      </c>
      <c r="C416" s="3" t="s">
        <v>2809</v>
      </c>
      <c r="D416" s="3" t="s">
        <v>46</v>
      </c>
      <c r="E416" s="2">
        <v>8</v>
      </c>
      <c r="F416" s="2">
        <v>9</v>
      </c>
      <c r="G416" s="2">
        <v>0</v>
      </c>
      <c r="H416" s="2">
        <v>0.47099999999999997</v>
      </c>
      <c r="I416" s="2">
        <v>400</v>
      </c>
      <c r="J416" s="2">
        <v>379</v>
      </c>
      <c r="K416" s="2">
        <v>21</v>
      </c>
      <c r="L416" s="2">
        <v>1.2</v>
      </c>
      <c r="M416" s="2">
        <v>0.9</v>
      </c>
      <c r="N416" s="2">
        <v>2.1</v>
      </c>
      <c r="O416" s="2">
        <v>0.8</v>
      </c>
      <c r="P416" s="2">
        <v>1.2</v>
      </c>
      <c r="Q416" s="2">
        <v>2024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45" x14ac:dyDescent="0.25">
      <c r="A417" t="str">
        <f t="shared" si="6"/>
        <v>2024SF</v>
      </c>
      <c r="B417" s="2">
        <v>16</v>
      </c>
      <c r="C417" s="3" t="s">
        <v>2802</v>
      </c>
      <c r="D417" s="3" t="s">
        <v>50</v>
      </c>
      <c r="E417" s="2">
        <v>6</v>
      </c>
      <c r="F417" s="2">
        <v>11</v>
      </c>
      <c r="G417" s="2">
        <v>0</v>
      </c>
      <c r="H417" s="2">
        <v>0.35299999999999998</v>
      </c>
      <c r="I417" s="2">
        <v>389</v>
      </c>
      <c r="J417" s="2">
        <v>436</v>
      </c>
      <c r="K417" s="2">
        <v>-47</v>
      </c>
      <c r="L417" s="2">
        <v>-2.8</v>
      </c>
      <c r="M417" s="2">
        <v>1.6</v>
      </c>
      <c r="N417" s="2">
        <v>-1.2</v>
      </c>
      <c r="O417" s="2">
        <v>0.9</v>
      </c>
      <c r="P417" s="2">
        <v>-2.1</v>
      </c>
      <c r="Q417" s="2">
        <v>2024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30" x14ac:dyDescent="0.25">
      <c r="A418" t="str">
        <f t="shared" si="6"/>
        <v>2023DAL</v>
      </c>
      <c r="B418" s="2">
        <v>17</v>
      </c>
      <c r="C418" s="3" t="s">
        <v>2806</v>
      </c>
      <c r="D418" s="3" t="s">
        <v>49</v>
      </c>
      <c r="E418" s="2">
        <v>12</v>
      </c>
      <c r="F418" s="2">
        <v>5</v>
      </c>
      <c r="G418" s="2">
        <v>0</v>
      </c>
      <c r="H418" s="2">
        <v>0.70599999999999996</v>
      </c>
      <c r="I418" s="2">
        <v>509</v>
      </c>
      <c r="J418" s="2">
        <v>315</v>
      </c>
      <c r="K418" s="2">
        <v>194</v>
      </c>
      <c r="L418" s="2">
        <v>11.4</v>
      </c>
      <c r="M418" s="2">
        <v>-2.2000000000000002</v>
      </c>
      <c r="N418" s="2">
        <v>9.1999999999999993</v>
      </c>
      <c r="O418" s="2">
        <v>6.5</v>
      </c>
      <c r="P418" s="2">
        <v>2.7</v>
      </c>
      <c r="Q418" s="2">
        <v>2023</v>
      </c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30" x14ac:dyDescent="0.25">
      <c r="A419" t="str">
        <f t="shared" si="6"/>
        <v>2023PHI</v>
      </c>
      <c r="B419" s="2">
        <v>18</v>
      </c>
      <c r="C419" s="3" t="s">
        <v>2812</v>
      </c>
      <c r="D419" s="3" t="s">
        <v>28</v>
      </c>
      <c r="E419" s="2">
        <v>11</v>
      </c>
      <c r="F419" s="2">
        <v>6</v>
      </c>
      <c r="G419" s="2">
        <v>0</v>
      </c>
      <c r="H419" s="2">
        <v>0.64700000000000002</v>
      </c>
      <c r="I419" s="2">
        <v>433</v>
      </c>
      <c r="J419" s="2">
        <v>428</v>
      </c>
      <c r="K419" s="2">
        <v>5</v>
      </c>
      <c r="L419" s="2">
        <v>0.3</v>
      </c>
      <c r="M419" s="2">
        <v>-0.4</v>
      </c>
      <c r="N419" s="2">
        <v>-0.1</v>
      </c>
      <c r="O419" s="2">
        <v>3.6</v>
      </c>
      <c r="P419" s="2">
        <v>-3.7</v>
      </c>
      <c r="Q419" s="2">
        <v>2023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30" x14ac:dyDescent="0.25">
      <c r="A420" t="str">
        <f t="shared" si="6"/>
        <v>2023NYG</v>
      </c>
      <c r="B420" s="2">
        <v>19</v>
      </c>
      <c r="C420" s="3" t="s">
        <v>2811</v>
      </c>
      <c r="D420" s="3" t="s">
        <v>41</v>
      </c>
      <c r="E420" s="2">
        <v>6</v>
      </c>
      <c r="F420" s="2">
        <v>11</v>
      </c>
      <c r="G420" s="2">
        <v>0</v>
      </c>
      <c r="H420" s="2">
        <v>0.35299999999999998</v>
      </c>
      <c r="I420" s="2">
        <v>266</v>
      </c>
      <c r="J420" s="2">
        <v>407</v>
      </c>
      <c r="K420" s="2">
        <v>-141</v>
      </c>
      <c r="L420" s="2">
        <v>-8.3000000000000007</v>
      </c>
      <c r="M420" s="2">
        <v>0.4</v>
      </c>
      <c r="N420" s="2">
        <v>-7.9</v>
      </c>
      <c r="O420" s="2">
        <v>-6.9</v>
      </c>
      <c r="P420" s="2">
        <v>-1</v>
      </c>
      <c r="Q420" s="2">
        <v>2023</v>
      </c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60" x14ac:dyDescent="0.25">
      <c r="A421" t="str">
        <f t="shared" si="6"/>
        <v>2023WAS</v>
      </c>
      <c r="B421" s="2">
        <v>20</v>
      </c>
      <c r="C421" s="3" t="s">
        <v>2808</v>
      </c>
      <c r="D421" s="3" t="s">
        <v>56</v>
      </c>
      <c r="E421" s="2">
        <v>4</v>
      </c>
      <c r="F421" s="2">
        <v>13</v>
      </c>
      <c r="G421" s="2">
        <v>0</v>
      </c>
      <c r="H421" s="2">
        <v>0.23499999999999999</v>
      </c>
      <c r="I421" s="2">
        <v>329</v>
      </c>
      <c r="J421" s="2">
        <v>518</v>
      </c>
      <c r="K421" s="2">
        <v>-189</v>
      </c>
      <c r="L421" s="2">
        <v>-11.1</v>
      </c>
      <c r="M421" s="2">
        <v>0</v>
      </c>
      <c r="N421" s="2">
        <v>-11.1</v>
      </c>
      <c r="O421" s="2">
        <v>-2.8</v>
      </c>
      <c r="P421" s="2">
        <v>-8.4</v>
      </c>
      <c r="Q421" s="2">
        <v>2023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30" x14ac:dyDescent="0.25">
      <c r="A422" t="str">
        <f t="shared" si="6"/>
        <v>2023DET</v>
      </c>
      <c r="B422" s="2">
        <v>21</v>
      </c>
      <c r="C422" s="3" t="s">
        <v>2800</v>
      </c>
      <c r="D422" s="3" t="s">
        <v>40</v>
      </c>
      <c r="E422" s="2">
        <v>12</v>
      </c>
      <c r="F422" s="2">
        <v>5</v>
      </c>
      <c r="G422" s="2">
        <v>0</v>
      </c>
      <c r="H422" s="2">
        <v>0.70599999999999996</v>
      </c>
      <c r="I422" s="2">
        <v>461</v>
      </c>
      <c r="J422" s="2">
        <v>395</v>
      </c>
      <c r="K422" s="2">
        <v>66</v>
      </c>
      <c r="L422" s="2">
        <v>3.9</v>
      </c>
      <c r="M422" s="2">
        <v>0.4</v>
      </c>
      <c r="N422" s="2">
        <v>4.3</v>
      </c>
      <c r="O422" s="2">
        <v>6</v>
      </c>
      <c r="P422" s="2">
        <v>-1.8</v>
      </c>
      <c r="Q422" s="2">
        <v>2023</v>
      </c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30" x14ac:dyDescent="0.25">
      <c r="A423" t="str">
        <f t="shared" si="6"/>
        <v>2023GB</v>
      </c>
      <c r="B423" s="2">
        <v>22</v>
      </c>
      <c r="C423" s="3" t="s">
        <v>2807</v>
      </c>
      <c r="D423" s="3" t="s">
        <v>23</v>
      </c>
      <c r="E423" s="2">
        <v>9</v>
      </c>
      <c r="F423" s="2">
        <v>8</v>
      </c>
      <c r="G423" s="2">
        <v>0</v>
      </c>
      <c r="H423" s="2">
        <v>0.52900000000000003</v>
      </c>
      <c r="I423" s="2">
        <v>383</v>
      </c>
      <c r="J423" s="2">
        <v>350</v>
      </c>
      <c r="K423" s="2">
        <v>33</v>
      </c>
      <c r="L423" s="2">
        <v>1.9</v>
      </c>
      <c r="M423" s="2">
        <v>-0.8</v>
      </c>
      <c r="N423" s="2">
        <v>1.2</v>
      </c>
      <c r="O423" s="2">
        <v>0.9</v>
      </c>
      <c r="P423" s="2">
        <v>0.2</v>
      </c>
      <c r="Q423" s="2">
        <v>2023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30" x14ac:dyDescent="0.25">
      <c r="A424" t="str">
        <f t="shared" si="6"/>
        <v>2023MIN</v>
      </c>
      <c r="B424" s="2">
        <v>23</v>
      </c>
      <c r="C424" s="3" t="s">
        <v>2804</v>
      </c>
      <c r="D424" s="3" t="s">
        <v>32</v>
      </c>
      <c r="E424" s="2">
        <v>7</v>
      </c>
      <c r="F424" s="2">
        <v>10</v>
      </c>
      <c r="G424" s="2">
        <v>0</v>
      </c>
      <c r="H424" s="2">
        <v>0.41199999999999998</v>
      </c>
      <c r="I424" s="2">
        <v>344</v>
      </c>
      <c r="J424" s="2">
        <v>362</v>
      </c>
      <c r="K424" s="2">
        <v>-18</v>
      </c>
      <c r="L424" s="2">
        <v>-1.1000000000000001</v>
      </c>
      <c r="M424" s="2">
        <v>0.5</v>
      </c>
      <c r="N424" s="2">
        <v>-0.6</v>
      </c>
      <c r="O424" s="2">
        <v>-1.6</v>
      </c>
      <c r="P424" s="2">
        <v>1</v>
      </c>
      <c r="Q424" s="2">
        <v>2023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30" x14ac:dyDescent="0.25">
      <c r="A425" t="str">
        <f t="shared" si="6"/>
        <v>2023CHI</v>
      </c>
      <c r="B425" s="2">
        <v>24</v>
      </c>
      <c r="C425" s="3" t="s">
        <v>2814</v>
      </c>
      <c r="D425" s="3" t="s">
        <v>10</v>
      </c>
      <c r="E425" s="2">
        <v>7</v>
      </c>
      <c r="F425" s="2">
        <v>10</v>
      </c>
      <c r="G425" s="2">
        <v>0</v>
      </c>
      <c r="H425" s="2">
        <v>0.41199999999999998</v>
      </c>
      <c r="I425" s="2">
        <v>360</v>
      </c>
      <c r="J425" s="2">
        <v>379</v>
      </c>
      <c r="K425" s="2">
        <v>-19</v>
      </c>
      <c r="L425" s="2">
        <v>-1.1000000000000001</v>
      </c>
      <c r="M425" s="2">
        <v>-0.9</v>
      </c>
      <c r="N425" s="2">
        <v>-2</v>
      </c>
      <c r="O425" s="2">
        <v>-1.2</v>
      </c>
      <c r="P425" s="2">
        <v>-0.9</v>
      </c>
      <c r="Q425" s="2">
        <v>2023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60" x14ac:dyDescent="0.25">
      <c r="A426" t="str">
        <f t="shared" si="6"/>
        <v>2023TB</v>
      </c>
      <c r="B426" s="2">
        <v>25</v>
      </c>
      <c r="C426" s="3" t="s">
        <v>2801</v>
      </c>
      <c r="D426" s="3" t="s">
        <v>13</v>
      </c>
      <c r="E426" s="2">
        <v>9</v>
      </c>
      <c r="F426" s="2">
        <v>8</v>
      </c>
      <c r="G426" s="2">
        <v>0</v>
      </c>
      <c r="H426" s="2">
        <v>0.52900000000000003</v>
      </c>
      <c r="I426" s="2">
        <v>348</v>
      </c>
      <c r="J426" s="2">
        <v>325</v>
      </c>
      <c r="K426" s="2">
        <v>23</v>
      </c>
      <c r="L426" s="2">
        <v>1.4</v>
      </c>
      <c r="M426" s="2">
        <v>-0.3</v>
      </c>
      <c r="N426" s="2">
        <v>1.1000000000000001</v>
      </c>
      <c r="O426" s="2">
        <v>-1.6</v>
      </c>
      <c r="P426" s="2">
        <v>2.7</v>
      </c>
      <c r="Q426" s="2">
        <v>2023</v>
      </c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45" x14ac:dyDescent="0.25">
      <c r="A427" t="str">
        <f t="shared" si="6"/>
        <v>2023NO</v>
      </c>
      <c r="B427" s="2">
        <v>26</v>
      </c>
      <c r="C427" s="3" t="s">
        <v>2810</v>
      </c>
      <c r="D427" s="3" t="s">
        <v>38</v>
      </c>
      <c r="E427" s="2">
        <v>9</v>
      </c>
      <c r="F427" s="2">
        <v>8</v>
      </c>
      <c r="G427" s="2">
        <v>0</v>
      </c>
      <c r="H427" s="2">
        <v>0.52900000000000003</v>
      </c>
      <c r="I427" s="2">
        <v>402</v>
      </c>
      <c r="J427" s="2">
        <v>327</v>
      </c>
      <c r="K427" s="2">
        <v>75</v>
      </c>
      <c r="L427" s="2">
        <v>4.4000000000000004</v>
      </c>
      <c r="M427" s="2">
        <v>-2.2000000000000002</v>
      </c>
      <c r="N427" s="2">
        <v>2.2000000000000002</v>
      </c>
      <c r="O427" s="2">
        <v>1.7</v>
      </c>
      <c r="P427" s="2">
        <v>0.5</v>
      </c>
      <c r="Q427" s="2">
        <v>2023</v>
      </c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30" x14ac:dyDescent="0.25">
      <c r="A428" t="str">
        <f t="shared" si="6"/>
        <v>2023ATL</v>
      </c>
      <c r="B428" s="2">
        <v>27</v>
      </c>
      <c r="C428" s="3" t="s">
        <v>2803</v>
      </c>
      <c r="D428" s="3" t="s">
        <v>37</v>
      </c>
      <c r="E428" s="2">
        <v>7</v>
      </c>
      <c r="F428" s="2">
        <v>10</v>
      </c>
      <c r="G428" s="2">
        <v>0</v>
      </c>
      <c r="H428" s="2">
        <v>0.41199999999999998</v>
      </c>
      <c r="I428" s="2">
        <v>321</v>
      </c>
      <c r="J428" s="2">
        <v>373</v>
      </c>
      <c r="K428" s="2">
        <v>-52</v>
      </c>
      <c r="L428" s="2">
        <v>-3.1</v>
      </c>
      <c r="M428" s="2">
        <v>-1.9</v>
      </c>
      <c r="N428" s="2">
        <v>-5</v>
      </c>
      <c r="O428" s="2">
        <v>-3.6</v>
      </c>
      <c r="P428" s="2">
        <v>-1.4</v>
      </c>
      <c r="Q428" s="2">
        <v>2023</v>
      </c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30" x14ac:dyDescent="0.25">
      <c r="A429" t="str">
        <f t="shared" si="6"/>
        <v>2023CAR</v>
      </c>
      <c r="B429" s="2">
        <v>28</v>
      </c>
      <c r="C429" s="3" t="s">
        <v>2813</v>
      </c>
      <c r="D429" s="3" t="s">
        <v>14</v>
      </c>
      <c r="E429" s="2">
        <v>2</v>
      </c>
      <c r="F429" s="2">
        <v>15</v>
      </c>
      <c r="G429" s="2">
        <v>0</v>
      </c>
      <c r="H429" s="2">
        <v>0.11799999999999999</v>
      </c>
      <c r="I429" s="2">
        <v>236</v>
      </c>
      <c r="J429" s="2">
        <v>416</v>
      </c>
      <c r="K429" s="2">
        <v>-180</v>
      </c>
      <c r="L429" s="2">
        <v>-10.6</v>
      </c>
      <c r="M429" s="2">
        <v>0.7</v>
      </c>
      <c r="N429" s="2">
        <v>-9.9</v>
      </c>
      <c r="O429" s="2">
        <v>-7.9</v>
      </c>
      <c r="P429" s="2">
        <v>-2</v>
      </c>
      <c r="Q429" s="2">
        <v>2023</v>
      </c>
      <c r="R429" s="4"/>
      <c r="S429" s="4"/>
      <c r="T429" s="4"/>
      <c r="U429" s="4"/>
      <c r="V429" s="4"/>
      <c r="W429" s="4"/>
      <c r="X429" s="4"/>
      <c r="Y429" s="6"/>
      <c r="Z429" s="6"/>
      <c r="AA429" s="4"/>
      <c r="AB429" s="4"/>
    </row>
    <row r="430" spans="1:28" ht="45" x14ac:dyDescent="0.25">
      <c r="A430" t="str">
        <f t="shared" si="6"/>
        <v>2023SF</v>
      </c>
      <c r="B430" s="2">
        <v>29</v>
      </c>
      <c r="C430" s="3" t="s">
        <v>2802</v>
      </c>
      <c r="D430" s="3" t="s">
        <v>50</v>
      </c>
      <c r="E430" s="2">
        <v>12</v>
      </c>
      <c r="F430" s="2">
        <v>5</v>
      </c>
      <c r="G430" s="2">
        <v>0</v>
      </c>
      <c r="H430" s="2">
        <v>0.70599999999999996</v>
      </c>
      <c r="I430" s="2">
        <v>491</v>
      </c>
      <c r="J430" s="2">
        <v>298</v>
      </c>
      <c r="K430" s="2">
        <v>193</v>
      </c>
      <c r="L430" s="2">
        <v>11.4</v>
      </c>
      <c r="M430" s="2">
        <v>0.4</v>
      </c>
      <c r="N430" s="2">
        <v>11.8</v>
      </c>
      <c r="O430" s="2">
        <v>7.1</v>
      </c>
      <c r="P430" s="2">
        <v>4.7</v>
      </c>
      <c r="Q430" s="2">
        <v>2023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45" x14ac:dyDescent="0.25">
      <c r="A431" t="str">
        <f t="shared" si="6"/>
        <v>2023LA</v>
      </c>
      <c r="B431" s="2">
        <v>30</v>
      </c>
      <c r="C431" s="3" t="s">
        <v>2805</v>
      </c>
      <c r="D431" s="3" t="s">
        <v>31</v>
      </c>
      <c r="E431" s="2">
        <v>10</v>
      </c>
      <c r="F431" s="2">
        <v>7</v>
      </c>
      <c r="G431" s="2">
        <v>0</v>
      </c>
      <c r="H431" s="2">
        <v>0.58799999999999997</v>
      </c>
      <c r="I431" s="2">
        <v>404</v>
      </c>
      <c r="J431" s="2">
        <v>377</v>
      </c>
      <c r="K431" s="2">
        <v>27</v>
      </c>
      <c r="L431" s="2">
        <v>1.6</v>
      </c>
      <c r="M431" s="2">
        <v>1.4</v>
      </c>
      <c r="N431" s="2">
        <v>3</v>
      </c>
      <c r="O431" s="2">
        <v>2</v>
      </c>
      <c r="P431" s="2">
        <v>1</v>
      </c>
      <c r="Q431" s="2">
        <v>2023</v>
      </c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30" x14ac:dyDescent="0.25">
      <c r="A432" t="str">
        <f t="shared" si="6"/>
        <v>2023SEA</v>
      </c>
      <c r="B432" s="2">
        <v>31</v>
      </c>
      <c r="C432" s="3" t="s">
        <v>2799</v>
      </c>
      <c r="D432" s="3" t="s">
        <v>22</v>
      </c>
      <c r="E432" s="2">
        <v>9</v>
      </c>
      <c r="F432" s="2">
        <v>8</v>
      </c>
      <c r="G432" s="2">
        <v>0</v>
      </c>
      <c r="H432" s="2">
        <v>0.52900000000000003</v>
      </c>
      <c r="I432" s="2">
        <v>364</v>
      </c>
      <c r="J432" s="2">
        <v>402</v>
      </c>
      <c r="K432" s="2">
        <v>-38</v>
      </c>
      <c r="L432" s="2">
        <v>-2.2000000000000002</v>
      </c>
      <c r="M432" s="2">
        <v>1.3</v>
      </c>
      <c r="N432" s="2">
        <v>-1</v>
      </c>
      <c r="O432" s="2">
        <v>-0.2</v>
      </c>
      <c r="P432" s="2">
        <v>-0.8</v>
      </c>
      <c r="Q432" s="2">
        <v>2023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30" x14ac:dyDescent="0.25">
      <c r="A433" t="str">
        <f t="shared" si="6"/>
        <v>2023ARI</v>
      </c>
      <c r="B433" s="2">
        <v>32</v>
      </c>
      <c r="C433" s="3" t="s">
        <v>2809</v>
      </c>
      <c r="D433" s="3" t="s">
        <v>46</v>
      </c>
      <c r="E433" s="2">
        <v>4</v>
      </c>
      <c r="F433" s="2">
        <v>13</v>
      </c>
      <c r="G433" s="2">
        <v>0</v>
      </c>
      <c r="H433" s="2">
        <v>0.23499999999999999</v>
      </c>
      <c r="I433" s="2">
        <v>330</v>
      </c>
      <c r="J433" s="2">
        <v>455</v>
      </c>
      <c r="K433" s="2">
        <v>-125</v>
      </c>
      <c r="L433" s="2">
        <v>-7.4</v>
      </c>
      <c r="M433" s="2">
        <v>1.9</v>
      </c>
      <c r="N433" s="2">
        <v>-5.4</v>
      </c>
      <c r="O433" s="2">
        <v>-1.8</v>
      </c>
      <c r="P433" s="2">
        <v>-3.7</v>
      </c>
      <c r="Q433" s="2">
        <v>2023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30" x14ac:dyDescent="0.25">
      <c r="A434" t="str">
        <f t="shared" si="6"/>
        <v>2022PHI</v>
      </c>
      <c r="B434" s="2">
        <v>33</v>
      </c>
      <c r="C434" s="3" t="s">
        <v>2812</v>
      </c>
      <c r="D434" s="3" t="s">
        <v>28</v>
      </c>
      <c r="E434" s="2">
        <v>14</v>
      </c>
      <c r="F434" s="2">
        <v>3</v>
      </c>
      <c r="G434" s="2">
        <v>0</v>
      </c>
      <c r="H434" s="2">
        <v>0.82399999999999995</v>
      </c>
      <c r="I434" s="2">
        <v>477</v>
      </c>
      <c r="J434" s="2">
        <v>344</v>
      </c>
      <c r="K434" s="2">
        <v>133</v>
      </c>
      <c r="L434" s="2">
        <v>7.8</v>
      </c>
      <c r="M434" s="2">
        <v>-1.3</v>
      </c>
      <c r="N434" s="2">
        <v>6.5</v>
      </c>
      <c r="O434" s="2">
        <v>5.8</v>
      </c>
      <c r="P434" s="2">
        <v>0.7</v>
      </c>
      <c r="Q434" s="2">
        <v>2022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30" x14ac:dyDescent="0.25">
      <c r="A435" t="str">
        <f t="shared" si="6"/>
        <v>2022DAL</v>
      </c>
      <c r="B435" s="2">
        <v>34</v>
      </c>
      <c r="C435" s="3" t="s">
        <v>2806</v>
      </c>
      <c r="D435" s="3" t="s">
        <v>49</v>
      </c>
      <c r="E435" s="2">
        <v>12</v>
      </c>
      <c r="F435" s="2">
        <v>5</v>
      </c>
      <c r="G435" s="2">
        <v>0</v>
      </c>
      <c r="H435" s="2">
        <v>0.70599999999999996</v>
      </c>
      <c r="I435" s="2">
        <v>467</v>
      </c>
      <c r="J435" s="2">
        <v>342</v>
      </c>
      <c r="K435" s="2">
        <v>125</v>
      </c>
      <c r="L435" s="2">
        <v>7.4</v>
      </c>
      <c r="M435" s="2">
        <v>-0.8</v>
      </c>
      <c r="N435" s="2">
        <v>6.5</v>
      </c>
      <c r="O435" s="2">
        <v>5.3</v>
      </c>
      <c r="P435" s="2">
        <v>1.3</v>
      </c>
      <c r="Q435" s="2">
        <v>2022</v>
      </c>
      <c r="R435" s="4"/>
      <c r="S435" s="4"/>
      <c r="T435" s="4"/>
      <c r="U435" s="4"/>
      <c r="V435" s="4"/>
      <c r="W435" s="4"/>
      <c r="X435" s="4"/>
      <c r="Y435" s="4"/>
      <c r="Z435" s="4"/>
      <c r="AA435" s="6"/>
      <c r="AB435" s="4"/>
    </row>
    <row r="436" spans="1:28" ht="30" x14ac:dyDescent="0.25">
      <c r="A436" t="str">
        <f t="shared" si="6"/>
        <v>2022NYG</v>
      </c>
      <c r="B436" s="2">
        <v>35</v>
      </c>
      <c r="C436" s="3" t="s">
        <v>2811</v>
      </c>
      <c r="D436" s="3" t="s">
        <v>41</v>
      </c>
      <c r="E436" s="2">
        <v>9</v>
      </c>
      <c r="F436" s="2">
        <v>7</v>
      </c>
      <c r="G436" s="2">
        <v>1</v>
      </c>
      <c r="H436" s="2">
        <v>0.55900000000000005</v>
      </c>
      <c r="I436" s="2">
        <v>365</v>
      </c>
      <c r="J436" s="2">
        <v>371</v>
      </c>
      <c r="K436" s="2">
        <v>-6</v>
      </c>
      <c r="L436" s="2">
        <v>-0.4</v>
      </c>
      <c r="M436" s="2">
        <v>0</v>
      </c>
      <c r="N436" s="2">
        <v>-0.4</v>
      </c>
      <c r="O436" s="2">
        <v>-0.8</v>
      </c>
      <c r="P436" s="2">
        <v>0.4</v>
      </c>
      <c r="Q436" s="2">
        <v>2022</v>
      </c>
      <c r="R436" s="4"/>
      <c r="S436" s="4"/>
      <c r="T436" s="4"/>
      <c r="U436" s="4"/>
      <c r="V436" s="4"/>
      <c r="W436" s="4"/>
      <c r="X436" s="4"/>
      <c r="Y436" s="6"/>
      <c r="Z436" s="6"/>
      <c r="AA436" s="6"/>
      <c r="AB436" s="4"/>
    </row>
    <row r="437" spans="1:28" ht="60" x14ac:dyDescent="0.25">
      <c r="A437" t="str">
        <f t="shared" si="6"/>
        <v>2022WAS</v>
      </c>
      <c r="B437" s="2">
        <v>36</v>
      </c>
      <c r="C437" s="3" t="s">
        <v>2808</v>
      </c>
      <c r="D437" s="3" t="s">
        <v>56</v>
      </c>
      <c r="E437" s="2">
        <v>8</v>
      </c>
      <c r="F437" s="2">
        <v>8</v>
      </c>
      <c r="G437" s="2">
        <v>1</v>
      </c>
      <c r="H437" s="2">
        <v>0.5</v>
      </c>
      <c r="I437" s="2">
        <v>321</v>
      </c>
      <c r="J437" s="2">
        <v>343</v>
      </c>
      <c r="K437" s="2">
        <v>-22</v>
      </c>
      <c r="L437" s="2">
        <v>-1.3</v>
      </c>
      <c r="M437" s="2">
        <v>0.4</v>
      </c>
      <c r="N437" s="2">
        <v>-0.9</v>
      </c>
      <c r="O437" s="2">
        <v>-3.5</v>
      </c>
      <c r="P437" s="2">
        <v>2.6</v>
      </c>
      <c r="Q437" s="2">
        <v>2022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30" x14ac:dyDescent="0.25">
      <c r="A438" t="str">
        <f t="shared" si="6"/>
        <v>2022MIN</v>
      </c>
      <c r="B438" s="2">
        <v>37</v>
      </c>
      <c r="C438" s="3" t="s">
        <v>2804</v>
      </c>
      <c r="D438" s="3" t="s">
        <v>32</v>
      </c>
      <c r="E438" s="2">
        <v>13</v>
      </c>
      <c r="F438" s="2">
        <v>4</v>
      </c>
      <c r="G438" s="2">
        <v>0</v>
      </c>
      <c r="H438" s="2">
        <v>0.76500000000000001</v>
      </c>
      <c r="I438" s="2">
        <v>424</v>
      </c>
      <c r="J438" s="2">
        <v>427</v>
      </c>
      <c r="K438" s="2">
        <v>-3</v>
      </c>
      <c r="L438" s="2">
        <v>-0.2</v>
      </c>
      <c r="M438" s="2">
        <v>0.1</v>
      </c>
      <c r="N438" s="2">
        <v>-0.1</v>
      </c>
      <c r="O438" s="2">
        <v>2.8</v>
      </c>
      <c r="P438" s="2">
        <v>-2.9</v>
      </c>
      <c r="Q438" s="2">
        <v>2022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30" x14ac:dyDescent="0.25">
      <c r="A439" t="str">
        <f t="shared" si="6"/>
        <v>2022DET</v>
      </c>
      <c r="B439" s="2">
        <v>38</v>
      </c>
      <c r="C439" s="3" t="s">
        <v>2800</v>
      </c>
      <c r="D439" s="3" t="s">
        <v>40</v>
      </c>
      <c r="E439" s="2">
        <v>9</v>
      </c>
      <c r="F439" s="2">
        <v>8</v>
      </c>
      <c r="G439" s="2">
        <v>0</v>
      </c>
      <c r="H439" s="2">
        <v>0.52900000000000003</v>
      </c>
      <c r="I439" s="2">
        <v>453</v>
      </c>
      <c r="J439" s="2">
        <v>427</v>
      </c>
      <c r="K439" s="2">
        <v>26</v>
      </c>
      <c r="L439" s="2">
        <v>1.5</v>
      </c>
      <c r="M439" s="2">
        <v>0.7</v>
      </c>
      <c r="N439" s="2">
        <v>2.2000000000000002</v>
      </c>
      <c r="O439" s="2">
        <v>4.7</v>
      </c>
      <c r="P439" s="2">
        <v>-2.4</v>
      </c>
      <c r="Q439" s="2">
        <v>2022</v>
      </c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30" x14ac:dyDescent="0.25">
      <c r="A440" t="str">
        <f t="shared" si="6"/>
        <v>2022GB</v>
      </c>
      <c r="B440" s="2">
        <v>39</v>
      </c>
      <c r="C440" s="3" t="s">
        <v>2807</v>
      </c>
      <c r="D440" s="3" t="s">
        <v>23</v>
      </c>
      <c r="E440" s="2">
        <v>8</v>
      </c>
      <c r="F440" s="2">
        <v>9</v>
      </c>
      <c r="G440" s="2">
        <v>0</v>
      </c>
      <c r="H440" s="2">
        <v>0.47099999999999997</v>
      </c>
      <c r="I440" s="2">
        <v>370</v>
      </c>
      <c r="J440" s="2">
        <v>371</v>
      </c>
      <c r="K440" s="2">
        <v>-1</v>
      </c>
      <c r="L440" s="2">
        <v>-0.1</v>
      </c>
      <c r="M440" s="2">
        <v>0.4</v>
      </c>
      <c r="N440" s="2">
        <v>0.3</v>
      </c>
      <c r="O440" s="2">
        <v>-0.3</v>
      </c>
      <c r="P440" s="2">
        <v>0.6</v>
      </c>
      <c r="Q440" s="2">
        <v>2022</v>
      </c>
      <c r="R440" s="4"/>
      <c r="S440" s="4"/>
      <c r="T440" s="4"/>
      <c r="U440" s="4"/>
      <c r="V440" s="4"/>
      <c r="W440" s="4"/>
      <c r="X440" s="4"/>
      <c r="Y440" s="6"/>
      <c r="Z440" s="6"/>
      <c r="AA440" s="4"/>
      <c r="AB440" s="4"/>
    </row>
    <row r="441" spans="1:28" ht="30" x14ac:dyDescent="0.25">
      <c r="A441" t="str">
        <f t="shared" si="6"/>
        <v>2022CHI</v>
      </c>
      <c r="B441" s="2">
        <v>40</v>
      </c>
      <c r="C441" s="3" t="s">
        <v>2814</v>
      </c>
      <c r="D441" s="3" t="s">
        <v>10</v>
      </c>
      <c r="E441" s="2">
        <v>3</v>
      </c>
      <c r="F441" s="2">
        <v>14</v>
      </c>
      <c r="G441" s="2">
        <v>0</v>
      </c>
      <c r="H441" s="2">
        <v>0.17599999999999999</v>
      </c>
      <c r="I441" s="2">
        <v>326</v>
      </c>
      <c r="J441" s="2">
        <v>463</v>
      </c>
      <c r="K441" s="2">
        <v>-137</v>
      </c>
      <c r="L441" s="2">
        <v>-8.1</v>
      </c>
      <c r="M441" s="2">
        <v>1.6</v>
      </c>
      <c r="N441" s="2">
        <v>-6.4</v>
      </c>
      <c r="O441" s="2">
        <v>-2.5</v>
      </c>
      <c r="P441" s="2">
        <v>-4</v>
      </c>
      <c r="Q441" s="2">
        <v>2022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60" x14ac:dyDescent="0.25">
      <c r="A442" t="str">
        <f t="shared" si="6"/>
        <v>2022TB</v>
      </c>
      <c r="B442" s="2">
        <v>41</v>
      </c>
      <c r="C442" s="3" t="s">
        <v>2801</v>
      </c>
      <c r="D442" s="3" t="s">
        <v>13</v>
      </c>
      <c r="E442" s="2">
        <v>8</v>
      </c>
      <c r="F442" s="2">
        <v>9</v>
      </c>
      <c r="G442" s="2">
        <v>0</v>
      </c>
      <c r="H442" s="2">
        <v>0.47099999999999997</v>
      </c>
      <c r="I442" s="2">
        <v>313</v>
      </c>
      <c r="J442" s="2">
        <v>358</v>
      </c>
      <c r="K442" s="2">
        <v>-45</v>
      </c>
      <c r="L442" s="2">
        <v>-2.6</v>
      </c>
      <c r="M442" s="2">
        <v>0.4</v>
      </c>
      <c r="N442" s="2">
        <v>-2.2999999999999998</v>
      </c>
      <c r="O442" s="2">
        <v>-3.3</v>
      </c>
      <c r="P442" s="2">
        <v>1.1000000000000001</v>
      </c>
      <c r="Q442" s="2">
        <v>2022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30" x14ac:dyDescent="0.25">
      <c r="A443" t="str">
        <f t="shared" si="6"/>
        <v>2022CAR</v>
      </c>
      <c r="B443" s="2">
        <v>42</v>
      </c>
      <c r="C443" s="3" t="s">
        <v>2813</v>
      </c>
      <c r="D443" s="3" t="s">
        <v>14</v>
      </c>
      <c r="E443" s="2">
        <v>7</v>
      </c>
      <c r="F443" s="2">
        <v>10</v>
      </c>
      <c r="G443" s="2">
        <v>0</v>
      </c>
      <c r="H443" s="2">
        <v>0.41199999999999998</v>
      </c>
      <c r="I443" s="2">
        <v>347</v>
      </c>
      <c r="J443" s="2">
        <v>374</v>
      </c>
      <c r="K443" s="2">
        <v>-27</v>
      </c>
      <c r="L443" s="2">
        <v>-1.6</v>
      </c>
      <c r="M443" s="2">
        <v>-0.6</v>
      </c>
      <c r="N443" s="2">
        <v>-2.2000000000000002</v>
      </c>
      <c r="O443" s="2">
        <v>-1.3</v>
      </c>
      <c r="P443" s="2">
        <v>-0.9</v>
      </c>
      <c r="Q443" s="2">
        <v>2022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45" x14ac:dyDescent="0.25">
      <c r="A444" t="str">
        <f t="shared" si="6"/>
        <v>2022NO</v>
      </c>
      <c r="B444" s="2">
        <v>43</v>
      </c>
      <c r="C444" s="3" t="s">
        <v>2810</v>
      </c>
      <c r="D444" s="3" t="s">
        <v>38</v>
      </c>
      <c r="E444" s="2">
        <v>7</v>
      </c>
      <c r="F444" s="2">
        <v>10</v>
      </c>
      <c r="G444" s="2">
        <v>0</v>
      </c>
      <c r="H444" s="2">
        <v>0.41199999999999998</v>
      </c>
      <c r="I444" s="2">
        <v>330</v>
      </c>
      <c r="J444" s="2">
        <v>345</v>
      </c>
      <c r="K444" s="2">
        <v>-15</v>
      </c>
      <c r="L444" s="2">
        <v>-0.9</v>
      </c>
      <c r="M444" s="2">
        <v>-0.3</v>
      </c>
      <c r="N444" s="2">
        <v>-1.2</v>
      </c>
      <c r="O444" s="2">
        <v>-2.8</v>
      </c>
      <c r="P444" s="2">
        <v>1.7</v>
      </c>
      <c r="Q444" s="2">
        <v>2022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30" x14ac:dyDescent="0.25">
      <c r="A445" t="str">
        <f t="shared" si="6"/>
        <v>2022ATL</v>
      </c>
      <c r="B445" s="2">
        <v>44</v>
      </c>
      <c r="C445" s="3" t="s">
        <v>2803</v>
      </c>
      <c r="D445" s="3" t="s">
        <v>37</v>
      </c>
      <c r="E445" s="2">
        <v>7</v>
      </c>
      <c r="F445" s="2">
        <v>10</v>
      </c>
      <c r="G445" s="2">
        <v>0</v>
      </c>
      <c r="H445" s="2">
        <v>0.41199999999999998</v>
      </c>
      <c r="I445" s="2">
        <v>365</v>
      </c>
      <c r="J445" s="2">
        <v>386</v>
      </c>
      <c r="K445" s="2">
        <v>-21</v>
      </c>
      <c r="L445" s="2">
        <v>-1.2</v>
      </c>
      <c r="M445" s="2">
        <v>-0.9</v>
      </c>
      <c r="N445" s="2">
        <v>-2.1</v>
      </c>
      <c r="O445" s="2">
        <v>-0.1</v>
      </c>
      <c r="P445" s="2">
        <v>-2</v>
      </c>
      <c r="Q445" s="2">
        <v>2022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45" x14ac:dyDescent="0.25">
      <c r="A446" t="str">
        <f t="shared" si="6"/>
        <v>2022SF</v>
      </c>
      <c r="B446" s="2">
        <v>45</v>
      </c>
      <c r="C446" s="3" t="s">
        <v>2802</v>
      </c>
      <c r="D446" s="3" t="s">
        <v>50</v>
      </c>
      <c r="E446" s="2">
        <v>13</v>
      </c>
      <c r="F446" s="2">
        <v>4</v>
      </c>
      <c r="G446" s="2">
        <v>0</v>
      </c>
      <c r="H446" s="2">
        <v>0.76500000000000001</v>
      </c>
      <c r="I446" s="2">
        <v>450</v>
      </c>
      <c r="J446" s="2">
        <v>277</v>
      </c>
      <c r="K446" s="2">
        <v>173</v>
      </c>
      <c r="L446" s="2">
        <v>10.199999999999999</v>
      </c>
      <c r="M446" s="2">
        <v>-2.2999999999999998</v>
      </c>
      <c r="N446" s="2">
        <v>7.9</v>
      </c>
      <c r="O446" s="2">
        <v>3.3</v>
      </c>
      <c r="P446" s="2">
        <v>4.5999999999999996</v>
      </c>
      <c r="Q446" s="2">
        <v>2022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30" x14ac:dyDescent="0.25">
      <c r="A447" t="str">
        <f t="shared" si="6"/>
        <v>2022SEA</v>
      </c>
      <c r="B447" s="2">
        <v>46</v>
      </c>
      <c r="C447" s="3" t="s">
        <v>2799</v>
      </c>
      <c r="D447" s="3" t="s">
        <v>22</v>
      </c>
      <c r="E447" s="2">
        <v>9</v>
      </c>
      <c r="F447" s="2">
        <v>8</v>
      </c>
      <c r="G447" s="2">
        <v>0</v>
      </c>
      <c r="H447" s="2">
        <v>0.52900000000000003</v>
      </c>
      <c r="I447" s="2">
        <v>407</v>
      </c>
      <c r="J447" s="2">
        <v>401</v>
      </c>
      <c r="K447" s="2">
        <v>6</v>
      </c>
      <c r="L447" s="2">
        <v>0.4</v>
      </c>
      <c r="M447" s="2">
        <v>-0.8</v>
      </c>
      <c r="N447" s="2">
        <v>-0.5</v>
      </c>
      <c r="O447" s="2">
        <v>1.9</v>
      </c>
      <c r="P447" s="2">
        <v>-2.4</v>
      </c>
      <c r="Q447" s="2">
        <v>2022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45" x14ac:dyDescent="0.25">
      <c r="A448" t="str">
        <f t="shared" si="6"/>
        <v>2022LA</v>
      </c>
      <c r="B448" s="2">
        <v>47</v>
      </c>
      <c r="C448" s="3" t="s">
        <v>2805</v>
      </c>
      <c r="D448" s="3" t="s">
        <v>31</v>
      </c>
      <c r="E448" s="2">
        <v>5</v>
      </c>
      <c r="F448" s="2">
        <v>12</v>
      </c>
      <c r="G448" s="2">
        <v>0</v>
      </c>
      <c r="H448" s="2">
        <v>0.29399999999999998</v>
      </c>
      <c r="I448" s="2">
        <v>307</v>
      </c>
      <c r="J448" s="2">
        <v>384</v>
      </c>
      <c r="K448" s="2">
        <v>-77</v>
      </c>
      <c r="L448" s="2">
        <v>-4.5</v>
      </c>
      <c r="M448" s="2">
        <v>0.5</v>
      </c>
      <c r="N448" s="2">
        <v>-4</v>
      </c>
      <c r="O448" s="2">
        <v>-4.0999999999999996</v>
      </c>
      <c r="P448" s="2">
        <v>0</v>
      </c>
      <c r="Q448" s="2">
        <v>2022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30" x14ac:dyDescent="0.25">
      <c r="A449" t="str">
        <f t="shared" si="6"/>
        <v>2022ARI</v>
      </c>
      <c r="B449" s="2">
        <v>48</v>
      </c>
      <c r="C449" s="3" t="s">
        <v>2809</v>
      </c>
      <c r="D449" s="3" t="s">
        <v>46</v>
      </c>
      <c r="E449" s="2">
        <v>4</v>
      </c>
      <c r="F449" s="2">
        <v>13</v>
      </c>
      <c r="G449" s="2">
        <v>0</v>
      </c>
      <c r="H449" s="2">
        <v>0.23499999999999999</v>
      </c>
      <c r="I449" s="2">
        <v>340</v>
      </c>
      <c r="J449" s="2">
        <v>449</v>
      </c>
      <c r="K449" s="2">
        <v>-109</v>
      </c>
      <c r="L449" s="2">
        <v>-6.4</v>
      </c>
      <c r="M449" s="2">
        <v>0.2</v>
      </c>
      <c r="N449" s="2">
        <v>-6.2</v>
      </c>
      <c r="O449" s="2">
        <v>-1.9</v>
      </c>
      <c r="P449" s="2">
        <v>-4.3</v>
      </c>
      <c r="Q449" s="2">
        <v>2022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30" x14ac:dyDescent="0.25">
      <c r="A450" t="str">
        <f t="shared" si="6"/>
        <v>2021DAL</v>
      </c>
      <c r="B450" s="2">
        <v>49</v>
      </c>
      <c r="C450" s="3" t="s">
        <v>2806</v>
      </c>
      <c r="D450" s="3" t="s">
        <v>49</v>
      </c>
      <c r="E450" s="2">
        <v>12</v>
      </c>
      <c r="F450" s="2">
        <v>5</v>
      </c>
      <c r="G450" s="2">
        <v>0</v>
      </c>
      <c r="H450" s="2">
        <v>0.70599999999999996</v>
      </c>
      <c r="I450" s="2">
        <v>530</v>
      </c>
      <c r="J450" s="2">
        <v>358</v>
      </c>
      <c r="K450" s="2">
        <v>172</v>
      </c>
      <c r="L450" s="2">
        <v>10.1</v>
      </c>
      <c r="M450" s="2">
        <v>-0.2</v>
      </c>
      <c r="N450" s="2">
        <v>9.9</v>
      </c>
      <c r="O450" s="2">
        <v>8.1999999999999993</v>
      </c>
      <c r="P450" s="2">
        <v>1.7</v>
      </c>
      <c r="Q450" s="2">
        <v>2021</v>
      </c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30" x14ac:dyDescent="0.25">
      <c r="A451" t="str">
        <f t="shared" ref="A451:A514" si="7">Q451&amp;D451</f>
        <v>2021PHI</v>
      </c>
      <c r="B451" s="2">
        <v>50</v>
      </c>
      <c r="C451" s="3" t="s">
        <v>2812</v>
      </c>
      <c r="D451" s="3" t="s">
        <v>28</v>
      </c>
      <c r="E451" s="2">
        <v>9</v>
      </c>
      <c r="F451" s="2">
        <v>8</v>
      </c>
      <c r="G451" s="2">
        <v>0</v>
      </c>
      <c r="H451" s="2">
        <v>0.52900000000000003</v>
      </c>
      <c r="I451" s="2">
        <v>444</v>
      </c>
      <c r="J451" s="2">
        <v>385</v>
      </c>
      <c r="K451" s="2">
        <v>59</v>
      </c>
      <c r="L451" s="2">
        <v>3.5</v>
      </c>
      <c r="M451" s="2">
        <v>-1</v>
      </c>
      <c r="N451" s="2">
        <v>2.5</v>
      </c>
      <c r="O451" s="2">
        <v>2.6</v>
      </c>
      <c r="P451" s="2">
        <v>-0.1</v>
      </c>
      <c r="Q451" s="2">
        <v>2021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60" x14ac:dyDescent="0.25">
      <c r="A452" t="str">
        <f t="shared" si="7"/>
        <v>2021WAS</v>
      </c>
      <c r="B452" s="2">
        <v>51</v>
      </c>
      <c r="C452" s="3" t="s">
        <v>2815</v>
      </c>
      <c r="D452" s="3" t="s">
        <v>56</v>
      </c>
      <c r="E452" s="2">
        <v>7</v>
      </c>
      <c r="F452" s="2">
        <v>10</v>
      </c>
      <c r="G452" s="2">
        <v>0</v>
      </c>
      <c r="H452" s="2">
        <v>0.41199999999999998</v>
      </c>
      <c r="I452" s="2">
        <v>335</v>
      </c>
      <c r="J452" s="2">
        <v>434</v>
      </c>
      <c r="K452" s="2">
        <v>-99</v>
      </c>
      <c r="L452" s="2">
        <v>-5.8</v>
      </c>
      <c r="M452" s="2">
        <v>1.6</v>
      </c>
      <c r="N452" s="2">
        <v>-4.2</v>
      </c>
      <c r="O452" s="2">
        <v>-2.7</v>
      </c>
      <c r="P452" s="2">
        <v>-1.5</v>
      </c>
      <c r="Q452" s="2">
        <v>2021</v>
      </c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30" x14ac:dyDescent="0.25">
      <c r="A453" t="str">
        <f t="shared" si="7"/>
        <v>2021NYG</v>
      </c>
      <c r="B453" s="2">
        <v>52</v>
      </c>
      <c r="C453" s="3" t="s">
        <v>2811</v>
      </c>
      <c r="D453" s="3" t="s">
        <v>41</v>
      </c>
      <c r="E453" s="2">
        <v>4</v>
      </c>
      <c r="F453" s="2">
        <v>13</v>
      </c>
      <c r="G453" s="2">
        <v>0</v>
      </c>
      <c r="H453" s="2">
        <v>0.23499999999999999</v>
      </c>
      <c r="I453" s="2">
        <v>258</v>
      </c>
      <c r="J453" s="2">
        <v>416</v>
      </c>
      <c r="K453" s="2">
        <v>-158</v>
      </c>
      <c r="L453" s="2">
        <v>-9.3000000000000007</v>
      </c>
      <c r="M453" s="2">
        <v>1</v>
      </c>
      <c r="N453" s="2">
        <v>-8.3000000000000007</v>
      </c>
      <c r="O453" s="2">
        <v>-7.7</v>
      </c>
      <c r="P453" s="2">
        <v>-0.6</v>
      </c>
      <c r="Q453" s="2">
        <v>2021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30" x14ac:dyDescent="0.25">
      <c r="A454" t="str">
        <f t="shared" si="7"/>
        <v>2021GB</v>
      </c>
      <c r="B454" s="2">
        <v>53</v>
      </c>
      <c r="C454" s="3" t="s">
        <v>2807</v>
      </c>
      <c r="D454" s="3" t="s">
        <v>23</v>
      </c>
      <c r="E454" s="2">
        <v>13</v>
      </c>
      <c r="F454" s="2">
        <v>4</v>
      </c>
      <c r="G454" s="2">
        <v>0</v>
      </c>
      <c r="H454" s="2">
        <v>0.76500000000000001</v>
      </c>
      <c r="I454" s="2">
        <v>450</v>
      </c>
      <c r="J454" s="2">
        <v>371</v>
      </c>
      <c r="K454" s="2">
        <v>79</v>
      </c>
      <c r="L454" s="2">
        <v>4.5999999999999996</v>
      </c>
      <c r="M454" s="2">
        <v>-0.2</v>
      </c>
      <c r="N454" s="2">
        <v>4.4000000000000004</v>
      </c>
      <c r="O454" s="2">
        <v>3.5</v>
      </c>
      <c r="P454" s="2">
        <v>1</v>
      </c>
      <c r="Q454" s="2">
        <v>2021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30" x14ac:dyDescent="0.25">
      <c r="A455" t="str">
        <f t="shared" si="7"/>
        <v>2021MIN</v>
      </c>
      <c r="B455" s="2">
        <v>54</v>
      </c>
      <c r="C455" s="3" t="s">
        <v>2804</v>
      </c>
      <c r="D455" s="3" t="s">
        <v>32</v>
      </c>
      <c r="E455" s="2">
        <v>8</v>
      </c>
      <c r="F455" s="2">
        <v>9</v>
      </c>
      <c r="G455" s="2">
        <v>0</v>
      </c>
      <c r="H455" s="2">
        <v>0.47099999999999997</v>
      </c>
      <c r="I455" s="2">
        <v>425</v>
      </c>
      <c r="J455" s="2">
        <v>426</v>
      </c>
      <c r="K455" s="2">
        <v>-1</v>
      </c>
      <c r="L455" s="2">
        <v>-0.1</v>
      </c>
      <c r="M455" s="2">
        <v>0.3</v>
      </c>
      <c r="N455" s="2">
        <v>0.3</v>
      </c>
      <c r="O455" s="2">
        <v>1.9</v>
      </c>
      <c r="P455" s="2">
        <v>-1.6</v>
      </c>
      <c r="Q455" s="2">
        <v>2021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30" x14ac:dyDescent="0.25">
      <c r="A456" t="str">
        <f t="shared" si="7"/>
        <v>2021CHI</v>
      </c>
      <c r="B456" s="2">
        <v>55</v>
      </c>
      <c r="C456" s="3" t="s">
        <v>2814</v>
      </c>
      <c r="D456" s="3" t="s">
        <v>10</v>
      </c>
      <c r="E456" s="2">
        <v>6</v>
      </c>
      <c r="F456" s="2">
        <v>11</v>
      </c>
      <c r="G456" s="2">
        <v>0</v>
      </c>
      <c r="H456" s="2">
        <v>0.35299999999999998</v>
      </c>
      <c r="I456" s="2">
        <v>311</v>
      </c>
      <c r="J456" s="2">
        <v>407</v>
      </c>
      <c r="K456" s="2">
        <v>-96</v>
      </c>
      <c r="L456" s="2">
        <v>-5.6</v>
      </c>
      <c r="M456" s="2">
        <v>0.5</v>
      </c>
      <c r="N456" s="2">
        <v>-5.2</v>
      </c>
      <c r="O456" s="2">
        <v>-4.9000000000000004</v>
      </c>
      <c r="P456" s="2">
        <v>-0.3</v>
      </c>
      <c r="Q456" s="2">
        <v>2021</v>
      </c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30" x14ac:dyDescent="0.25">
      <c r="A457" t="str">
        <f t="shared" si="7"/>
        <v>2021DET</v>
      </c>
      <c r="B457" s="2">
        <v>56</v>
      </c>
      <c r="C457" s="3" t="s">
        <v>2800</v>
      </c>
      <c r="D457" s="3" t="s">
        <v>40</v>
      </c>
      <c r="E457" s="2">
        <v>3</v>
      </c>
      <c r="F457" s="2">
        <v>13</v>
      </c>
      <c r="G457" s="2">
        <v>1</v>
      </c>
      <c r="H457" s="2">
        <v>0.20599999999999999</v>
      </c>
      <c r="I457" s="2">
        <v>325</v>
      </c>
      <c r="J457" s="2">
        <v>467</v>
      </c>
      <c r="K457" s="2">
        <v>-142</v>
      </c>
      <c r="L457" s="2">
        <v>-8.4</v>
      </c>
      <c r="M457" s="2">
        <v>0.6</v>
      </c>
      <c r="N457" s="2">
        <v>-7.8</v>
      </c>
      <c r="O457" s="2">
        <v>-3.5</v>
      </c>
      <c r="P457" s="2">
        <v>-4.3</v>
      </c>
      <c r="Q457" s="2">
        <v>2021</v>
      </c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60" x14ac:dyDescent="0.25">
      <c r="A458" t="str">
        <f t="shared" si="7"/>
        <v>2021TB</v>
      </c>
      <c r="B458" s="2">
        <v>57</v>
      </c>
      <c r="C458" s="3" t="s">
        <v>2801</v>
      </c>
      <c r="D458" s="3" t="s">
        <v>13</v>
      </c>
      <c r="E458" s="2">
        <v>13</v>
      </c>
      <c r="F458" s="2">
        <v>4</v>
      </c>
      <c r="G458" s="2">
        <v>0</v>
      </c>
      <c r="H458" s="2">
        <v>0.76500000000000001</v>
      </c>
      <c r="I458" s="2">
        <v>511</v>
      </c>
      <c r="J458" s="2">
        <v>353</v>
      </c>
      <c r="K458" s="2">
        <v>158</v>
      </c>
      <c r="L458" s="2">
        <v>9.3000000000000007</v>
      </c>
      <c r="M458" s="2">
        <v>-0.7</v>
      </c>
      <c r="N458" s="2">
        <v>8.6</v>
      </c>
      <c r="O458" s="2">
        <v>7.3</v>
      </c>
      <c r="P458" s="2">
        <v>1.3</v>
      </c>
      <c r="Q458" s="2">
        <v>2021</v>
      </c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45" x14ac:dyDescent="0.25">
      <c r="A459" t="str">
        <f t="shared" si="7"/>
        <v>2021NO</v>
      </c>
      <c r="B459" s="2">
        <v>58</v>
      </c>
      <c r="C459" s="3" t="s">
        <v>2810</v>
      </c>
      <c r="D459" s="3" t="s">
        <v>38</v>
      </c>
      <c r="E459" s="2">
        <v>9</v>
      </c>
      <c r="F459" s="2">
        <v>8</v>
      </c>
      <c r="G459" s="2">
        <v>0</v>
      </c>
      <c r="H459" s="2">
        <v>0.52900000000000003</v>
      </c>
      <c r="I459" s="2">
        <v>364</v>
      </c>
      <c r="J459" s="2">
        <v>335</v>
      </c>
      <c r="K459" s="2">
        <v>29</v>
      </c>
      <c r="L459" s="2">
        <v>1.7</v>
      </c>
      <c r="M459" s="2">
        <v>0.3</v>
      </c>
      <c r="N459" s="2">
        <v>2</v>
      </c>
      <c r="O459" s="2">
        <v>-1.5</v>
      </c>
      <c r="P459" s="2">
        <v>3.6</v>
      </c>
      <c r="Q459" s="2">
        <v>2021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30" x14ac:dyDescent="0.25">
      <c r="A460" t="str">
        <f t="shared" si="7"/>
        <v>2021ATL</v>
      </c>
      <c r="B460" s="2">
        <v>59</v>
      </c>
      <c r="C460" s="3" t="s">
        <v>2803</v>
      </c>
      <c r="D460" s="3" t="s">
        <v>37</v>
      </c>
      <c r="E460" s="2">
        <v>7</v>
      </c>
      <c r="F460" s="2">
        <v>10</v>
      </c>
      <c r="G460" s="2">
        <v>0</v>
      </c>
      <c r="H460" s="2">
        <v>0.41199999999999998</v>
      </c>
      <c r="I460" s="2">
        <v>313</v>
      </c>
      <c r="J460" s="2">
        <v>459</v>
      </c>
      <c r="K460" s="2">
        <v>-146</v>
      </c>
      <c r="L460" s="2">
        <v>-8.6</v>
      </c>
      <c r="M460" s="2">
        <v>0.1</v>
      </c>
      <c r="N460" s="2">
        <v>-8.5</v>
      </c>
      <c r="O460" s="2">
        <v>-4.2</v>
      </c>
      <c r="P460" s="2">
        <v>-4.3</v>
      </c>
      <c r="Q460" s="2">
        <v>2021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30" x14ac:dyDescent="0.25">
      <c r="A461" t="str">
        <f t="shared" si="7"/>
        <v>2021CAR</v>
      </c>
      <c r="B461" s="2">
        <v>60</v>
      </c>
      <c r="C461" s="3" t="s">
        <v>2813</v>
      </c>
      <c r="D461" s="3" t="s">
        <v>14</v>
      </c>
      <c r="E461" s="2">
        <v>5</v>
      </c>
      <c r="F461" s="2">
        <v>12</v>
      </c>
      <c r="G461" s="2">
        <v>0</v>
      </c>
      <c r="H461" s="2">
        <v>0.29399999999999998</v>
      </c>
      <c r="I461" s="2">
        <v>304</v>
      </c>
      <c r="J461" s="2">
        <v>404</v>
      </c>
      <c r="K461" s="2">
        <v>-100</v>
      </c>
      <c r="L461" s="2">
        <v>-5.9</v>
      </c>
      <c r="M461" s="2">
        <v>0.4</v>
      </c>
      <c r="N461" s="2">
        <v>-5.5</v>
      </c>
      <c r="O461" s="2">
        <v>-5</v>
      </c>
      <c r="P461" s="2">
        <v>-0.5</v>
      </c>
      <c r="Q461" s="2">
        <v>2021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45" x14ac:dyDescent="0.25">
      <c r="A462" t="str">
        <f t="shared" si="7"/>
        <v>2021LA</v>
      </c>
      <c r="B462" s="2">
        <v>61</v>
      </c>
      <c r="C462" s="3" t="s">
        <v>2805</v>
      </c>
      <c r="D462" s="3" t="s">
        <v>31</v>
      </c>
      <c r="E462" s="2">
        <v>12</v>
      </c>
      <c r="F462" s="2">
        <v>5</v>
      </c>
      <c r="G462" s="2">
        <v>0</v>
      </c>
      <c r="H462" s="2">
        <v>0.70599999999999996</v>
      </c>
      <c r="I462" s="2">
        <v>460</v>
      </c>
      <c r="J462" s="2">
        <v>372</v>
      </c>
      <c r="K462" s="2">
        <v>88</v>
      </c>
      <c r="L462" s="2">
        <v>5.2</v>
      </c>
      <c r="M462" s="2">
        <v>0.1</v>
      </c>
      <c r="N462" s="2">
        <v>5.3</v>
      </c>
      <c r="O462" s="2">
        <v>4.2</v>
      </c>
      <c r="P462" s="2">
        <v>1.1000000000000001</v>
      </c>
      <c r="Q462" s="2">
        <v>2021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30" x14ac:dyDescent="0.25">
      <c r="A463" t="str">
        <f t="shared" si="7"/>
        <v>2021ARI</v>
      </c>
      <c r="B463" s="2">
        <v>62</v>
      </c>
      <c r="C463" s="3" t="s">
        <v>2809</v>
      </c>
      <c r="D463" s="3" t="s">
        <v>46</v>
      </c>
      <c r="E463" s="2">
        <v>11</v>
      </c>
      <c r="F463" s="2">
        <v>6</v>
      </c>
      <c r="G463" s="2">
        <v>0</v>
      </c>
      <c r="H463" s="2">
        <v>0.64700000000000002</v>
      </c>
      <c r="I463" s="2">
        <v>449</v>
      </c>
      <c r="J463" s="2">
        <v>366</v>
      </c>
      <c r="K463" s="2">
        <v>83</v>
      </c>
      <c r="L463" s="2">
        <v>4.9000000000000004</v>
      </c>
      <c r="M463" s="2">
        <v>0.3</v>
      </c>
      <c r="N463" s="2">
        <v>5.2</v>
      </c>
      <c r="O463" s="2">
        <v>3.6</v>
      </c>
      <c r="P463" s="2">
        <v>1.6</v>
      </c>
      <c r="Q463" s="2">
        <v>2021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45" x14ac:dyDescent="0.25">
      <c r="A464" t="str">
        <f t="shared" si="7"/>
        <v>2021SF</v>
      </c>
      <c r="B464" s="2">
        <v>63</v>
      </c>
      <c r="C464" s="3" t="s">
        <v>2802</v>
      </c>
      <c r="D464" s="3" t="s">
        <v>50</v>
      </c>
      <c r="E464" s="2">
        <v>10</v>
      </c>
      <c r="F464" s="2">
        <v>7</v>
      </c>
      <c r="G464" s="2">
        <v>0</v>
      </c>
      <c r="H464" s="2">
        <v>0.58799999999999997</v>
      </c>
      <c r="I464" s="2">
        <v>427</v>
      </c>
      <c r="J464" s="2">
        <v>365</v>
      </c>
      <c r="K464" s="2">
        <v>62</v>
      </c>
      <c r="L464" s="2">
        <v>3.6</v>
      </c>
      <c r="M464" s="2">
        <v>0.1</v>
      </c>
      <c r="N464" s="2">
        <v>3.8</v>
      </c>
      <c r="O464" s="2">
        <v>1.8</v>
      </c>
      <c r="P464" s="2">
        <v>1.9</v>
      </c>
      <c r="Q464" s="2">
        <v>2021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30" x14ac:dyDescent="0.25">
      <c r="A465" t="str">
        <f t="shared" si="7"/>
        <v>2021SEA</v>
      </c>
      <c r="B465" s="2">
        <v>64</v>
      </c>
      <c r="C465" s="3" t="s">
        <v>2799</v>
      </c>
      <c r="D465" s="3" t="s">
        <v>22</v>
      </c>
      <c r="E465" s="2">
        <v>7</v>
      </c>
      <c r="F465" s="2">
        <v>10</v>
      </c>
      <c r="G465" s="2">
        <v>0</v>
      </c>
      <c r="H465" s="2">
        <v>0.41199999999999998</v>
      </c>
      <c r="I465" s="2">
        <v>395</v>
      </c>
      <c r="J465" s="2">
        <v>366</v>
      </c>
      <c r="K465" s="2">
        <v>29</v>
      </c>
      <c r="L465" s="2">
        <v>1.7</v>
      </c>
      <c r="M465" s="2">
        <v>0.2</v>
      </c>
      <c r="N465" s="2">
        <v>1.9</v>
      </c>
      <c r="O465" s="2">
        <v>0.4</v>
      </c>
      <c r="P465" s="2">
        <v>1.5</v>
      </c>
      <c r="Q465" s="2">
        <v>2021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60" x14ac:dyDescent="0.25">
      <c r="A466" t="str">
        <f t="shared" si="7"/>
        <v>2020WAS</v>
      </c>
      <c r="B466" s="2">
        <v>65</v>
      </c>
      <c r="C466" s="3" t="s">
        <v>2815</v>
      </c>
      <c r="D466" s="3" t="s">
        <v>56</v>
      </c>
      <c r="E466" s="2">
        <v>7</v>
      </c>
      <c r="F466" s="2">
        <v>9</v>
      </c>
      <c r="G466" s="2">
        <v>0</v>
      </c>
      <c r="H466" s="2">
        <v>0.438</v>
      </c>
      <c r="I466" s="2">
        <v>335</v>
      </c>
      <c r="J466" s="2">
        <v>329</v>
      </c>
      <c r="K466" s="2">
        <v>6</v>
      </c>
      <c r="L466" s="2">
        <v>0.4</v>
      </c>
      <c r="M466" s="2">
        <v>-1.2</v>
      </c>
      <c r="N466" s="2">
        <v>-0.8</v>
      </c>
      <c r="O466" s="2">
        <v>-4.0999999999999996</v>
      </c>
      <c r="P466" s="2">
        <v>3.2</v>
      </c>
      <c r="Q466" s="2">
        <v>2020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30" x14ac:dyDescent="0.25">
      <c r="A467" t="str">
        <f t="shared" si="7"/>
        <v>2020NYG</v>
      </c>
      <c r="B467" s="2">
        <v>66</v>
      </c>
      <c r="C467" s="3" t="s">
        <v>2811</v>
      </c>
      <c r="D467" s="3" t="s">
        <v>41</v>
      </c>
      <c r="E467" s="2">
        <v>6</v>
      </c>
      <c r="F467" s="2">
        <v>10</v>
      </c>
      <c r="G467" s="2">
        <v>0</v>
      </c>
      <c r="H467" s="2">
        <v>0.375</v>
      </c>
      <c r="I467" s="2">
        <v>280</v>
      </c>
      <c r="J467" s="2">
        <v>357</v>
      </c>
      <c r="K467" s="2">
        <v>-77</v>
      </c>
      <c r="L467" s="2">
        <v>-4.8</v>
      </c>
      <c r="M467" s="2">
        <v>0.4</v>
      </c>
      <c r="N467" s="2">
        <v>-4.4000000000000004</v>
      </c>
      <c r="O467" s="2">
        <v>-6.7</v>
      </c>
      <c r="P467" s="2">
        <v>2.2999999999999998</v>
      </c>
      <c r="Q467" s="2">
        <v>2020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30" x14ac:dyDescent="0.25">
      <c r="A468" t="str">
        <f t="shared" si="7"/>
        <v>2020DAL</v>
      </c>
      <c r="B468" s="2">
        <v>67</v>
      </c>
      <c r="C468" s="3" t="s">
        <v>2806</v>
      </c>
      <c r="D468" s="3" t="s">
        <v>49</v>
      </c>
      <c r="E468" s="2">
        <v>6</v>
      </c>
      <c r="F468" s="2">
        <v>10</v>
      </c>
      <c r="G468" s="2">
        <v>0</v>
      </c>
      <c r="H468" s="2">
        <v>0.375</v>
      </c>
      <c r="I468" s="2">
        <v>395</v>
      </c>
      <c r="J468" s="2">
        <v>473</v>
      </c>
      <c r="K468" s="2">
        <v>-78</v>
      </c>
      <c r="L468" s="2">
        <v>-4.9000000000000004</v>
      </c>
      <c r="M468" s="2">
        <v>-0.2</v>
      </c>
      <c r="N468" s="2">
        <v>-5.0999999999999996</v>
      </c>
      <c r="O468" s="2">
        <v>1</v>
      </c>
      <c r="P468" s="2">
        <v>-6.1</v>
      </c>
      <c r="Q468" s="2">
        <v>2020</v>
      </c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30" x14ac:dyDescent="0.25">
      <c r="A469" t="str">
        <f t="shared" si="7"/>
        <v>2020PHI</v>
      </c>
      <c r="B469" s="2">
        <v>68</v>
      </c>
      <c r="C469" s="3" t="s">
        <v>2812</v>
      </c>
      <c r="D469" s="3" t="s">
        <v>28</v>
      </c>
      <c r="E469" s="2">
        <v>4</v>
      </c>
      <c r="F469" s="2">
        <v>11</v>
      </c>
      <c r="G469" s="2">
        <v>1</v>
      </c>
      <c r="H469" s="2">
        <v>0.28100000000000003</v>
      </c>
      <c r="I469" s="2">
        <v>334</v>
      </c>
      <c r="J469" s="2">
        <v>418</v>
      </c>
      <c r="K469" s="2">
        <v>-84</v>
      </c>
      <c r="L469" s="2">
        <v>-5.3</v>
      </c>
      <c r="M469" s="2">
        <v>0.8</v>
      </c>
      <c r="N469" s="2">
        <v>-4.4000000000000004</v>
      </c>
      <c r="O469" s="2">
        <v>-2.8</v>
      </c>
      <c r="P469" s="2">
        <v>-1.6</v>
      </c>
      <c r="Q469" s="2">
        <v>2020</v>
      </c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30" x14ac:dyDescent="0.25">
      <c r="A470" t="str">
        <f t="shared" si="7"/>
        <v>2020GB</v>
      </c>
      <c r="B470" s="2">
        <v>69</v>
      </c>
      <c r="C470" s="3" t="s">
        <v>2807</v>
      </c>
      <c r="D470" s="3" t="s">
        <v>23</v>
      </c>
      <c r="E470" s="2">
        <v>13</v>
      </c>
      <c r="F470" s="2">
        <v>3</v>
      </c>
      <c r="G470" s="2">
        <v>0</v>
      </c>
      <c r="H470" s="2">
        <v>0.81299999999999994</v>
      </c>
      <c r="I470" s="2">
        <v>509</v>
      </c>
      <c r="J470" s="2">
        <v>369</v>
      </c>
      <c r="K470" s="2">
        <v>140</v>
      </c>
      <c r="L470" s="2">
        <v>8.8000000000000007</v>
      </c>
      <c r="M470" s="2">
        <v>-1.1000000000000001</v>
      </c>
      <c r="N470" s="2">
        <v>7.7</v>
      </c>
      <c r="O470" s="2">
        <v>5.9</v>
      </c>
      <c r="P470" s="2">
        <v>1.8</v>
      </c>
      <c r="Q470" s="2">
        <v>2020</v>
      </c>
      <c r="R470" s="4"/>
      <c r="S470" s="4"/>
      <c r="T470" s="4"/>
      <c r="U470" s="4"/>
      <c r="V470" s="4"/>
      <c r="W470" s="4"/>
      <c r="X470" s="4"/>
      <c r="Y470" s="4"/>
      <c r="Z470" s="4"/>
      <c r="AA470" s="6"/>
      <c r="AB470" s="4"/>
    </row>
    <row r="471" spans="1:28" ht="30" x14ac:dyDescent="0.25">
      <c r="A471" t="str">
        <f t="shared" si="7"/>
        <v>2020CHI</v>
      </c>
      <c r="B471" s="2">
        <v>70</v>
      </c>
      <c r="C471" s="3" t="s">
        <v>2814</v>
      </c>
      <c r="D471" s="3" t="s">
        <v>10</v>
      </c>
      <c r="E471" s="2">
        <v>8</v>
      </c>
      <c r="F471" s="2">
        <v>8</v>
      </c>
      <c r="G471" s="2">
        <v>0</v>
      </c>
      <c r="H471" s="2">
        <v>0.5</v>
      </c>
      <c r="I471" s="2">
        <v>372</v>
      </c>
      <c r="J471" s="2">
        <v>370</v>
      </c>
      <c r="K471" s="2">
        <v>2</v>
      </c>
      <c r="L471" s="2">
        <v>0.1</v>
      </c>
      <c r="M471" s="2">
        <v>0.1</v>
      </c>
      <c r="N471" s="2">
        <v>0.2</v>
      </c>
      <c r="O471" s="2">
        <v>-2.2000000000000002</v>
      </c>
      <c r="P471" s="2">
        <v>2.4</v>
      </c>
      <c r="Q471" s="2">
        <v>2020</v>
      </c>
      <c r="R471" s="4"/>
      <c r="S471" s="4"/>
      <c r="T471" s="4"/>
      <c r="U471" s="4"/>
      <c r="V471" s="4"/>
      <c r="W471" s="4"/>
      <c r="X471" s="4"/>
      <c r="Y471" s="6"/>
      <c r="Z471" s="6"/>
      <c r="AA471" s="6"/>
      <c r="AB471" s="4"/>
    </row>
    <row r="472" spans="1:28" ht="30" x14ac:dyDescent="0.25">
      <c r="A472" t="str">
        <f t="shared" si="7"/>
        <v>2020MIN</v>
      </c>
      <c r="B472" s="2">
        <v>71</v>
      </c>
      <c r="C472" s="3" t="s">
        <v>2804</v>
      </c>
      <c r="D472" s="3" t="s">
        <v>32</v>
      </c>
      <c r="E472" s="2">
        <v>7</v>
      </c>
      <c r="F472" s="2">
        <v>9</v>
      </c>
      <c r="G472" s="2">
        <v>0</v>
      </c>
      <c r="H472" s="2">
        <v>0.438</v>
      </c>
      <c r="I472" s="2">
        <v>430</v>
      </c>
      <c r="J472" s="2">
        <v>475</v>
      </c>
      <c r="K472" s="2">
        <v>-45</v>
      </c>
      <c r="L472" s="2">
        <v>-2.8</v>
      </c>
      <c r="M472" s="2">
        <v>0.4</v>
      </c>
      <c r="N472" s="2">
        <v>-2.4</v>
      </c>
      <c r="O472" s="2">
        <v>1.3</v>
      </c>
      <c r="P472" s="2">
        <v>-3.8</v>
      </c>
      <c r="Q472" s="2">
        <v>2020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30" x14ac:dyDescent="0.25">
      <c r="A473" t="str">
        <f t="shared" si="7"/>
        <v>2020DET</v>
      </c>
      <c r="B473" s="2">
        <v>72</v>
      </c>
      <c r="C473" s="3" t="s">
        <v>2800</v>
      </c>
      <c r="D473" s="3" t="s">
        <v>40</v>
      </c>
      <c r="E473" s="2">
        <v>5</v>
      </c>
      <c r="F473" s="2">
        <v>11</v>
      </c>
      <c r="G473" s="2">
        <v>0</v>
      </c>
      <c r="H473" s="2">
        <v>0.313</v>
      </c>
      <c r="I473" s="2">
        <v>377</v>
      </c>
      <c r="J473" s="2">
        <v>519</v>
      </c>
      <c r="K473" s="2">
        <v>-142</v>
      </c>
      <c r="L473" s="2">
        <v>-8.9</v>
      </c>
      <c r="M473" s="2">
        <v>1.2</v>
      </c>
      <c r="N473" s="2">
        <v>-7.7</v>
      </c>
      <c r="O473" s="2">
        <v>-1</v>
      </c>
      <c r="P473" s="2">
        <v>-6.7</v>
      </c>
      <c r="Q473" s="2">
        <v>2020</v>
      </c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45" x14ac:dyDescent="0.25">
      <c r="A474" t="str">
        <f t="shared" si="7"/>
        <v>2020NO</v>
      </c>
      <c r="B474" s="2">
        <v>73</v>
      </c>
      <c r="C474" s="3" t="s">
        <v>2810</v>
      </c>
      <c r="D474" s="3" t="s">
        <v>38</v>
      </c>
      <c r="E474" s="2">
        <v>12</v>
      </c>
      <c r="F474" s="2">
        <v>4</v>
      </c>
      <c r="G474" s="2">
        <v>0</v>
      </c>
      <c r="H474" s="2">
        <v>0.75</v>
      </c>
      <c r="I474" s="2">
        <v>482</v>
      </c>
      <c r="J474" s="2">
        <v>337</v>
      </c>
      <c r="K474" s="2">
        <v>145</v>
      </c>
      <c r="L474" s="2">
        <v>9.1</v>
      </c>
      <c r="M474" s="2">
        <v>0.5</v>
      </c>
      <c r="N474" s="2">
        <v>9.6</v>
      </c>
      <c r="O474" s="2">
        <v>5.0999999999999996</v>
      </c>
      <c r="P474" s="2">
        <v>4.5</v>
      </c>
      <c r="Q474" s="2">
        <v>2020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60" x14ac:dyDescent="0.25">
      <c r="A475" t="str">
        <f t="shared" si="7"/>
        <v>2020TB</v>
      </c>
      <c r="B475" s="2">
        <v>74</v>
      </c>
      <c r="C475" s="3" t="s">
        <v>2801</v>
      </c>
      <c r="D475" s="3" t="s">
        <v>13</v>
      </c>
      <c r="E475" s="2">
        <v>11</v>
      </c>
      <c r="F475" s="2">
        <v>5</v>
      </c>
      <c r="G475" s="2">
        <v>0</v>
      </c>
      <c r="H475" s="2">
        <v>0.68799999999999994</v>
      </c>
      <c r="I475" s="2">
        <v>492</v>
      </c>
      <c r="J475" s="2">
        <v>355</v>
      </c>
      <c r="K475" s="2">
        <v>137</v>
      </c>
      <c r="L475" s="2">
        <v>8.6</v>
      </c>
      <c r="M475" s="2">
        <v>0.8</v>
      </c>
      <c r="N475" s="2">
        <v>9.4</v>
      </c>
      <c r="O475" s="2">
        <v>6.5</v>
      </c>
      <c r="P475" s="2">
        <v>2.8</v>
      </c>
      <c r="Q475" s="2">
        <v>2020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30" x14ac:dyDescent="0.25">
      <c r="A476" t="str">
        <f t="shared" si="7"/>
        <v>2020CAR</v>
      </c>
      <c r="B476" s="2">
        <v>75</v>
      </c>
      <c r="C476" s="3" t="s">
        <v>2813</v>
      </c>
      <c r="D476" s="3" t="s">
        <v>14</v>
      </c>
      <c r="E476" s="2">
        <v>5</v>
      </c>
      <c r="F476" s="2">
        <v>11</v>
      </c>
      <c r="G476" s="2">
        <v>0</v>
      </c>
      <c r="H476" s="2">
        <v>0.313</v>
      </c>
      <c r="I476" s="2">
        <v>350</v>
      </c>
      <c r="J476" s="2">
        <v>402</v>
      </c>
      <c r="K476" s="2">
        <v>-52</v>
      </c>
      <c r="L476" s="2">
        <v>-3.3</v>
      </c>
      <c r="M476" s="2">
        <v>2.2000000000000002</v>
      </c>
      <c r="N476" s="2">
        <v>-1.1000000000000001</v>
      </c>
      <c r="O476" s="2">
        <v>-2.4</v>
      </c>
      <c r="P476" s="2">
        <v>1.3</v>
      </c>
      <c r="Q476" s="2">
        <v>2020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30" x14ac:dyDescent="0.25">
      <c r="A477" t="str">
        <f t="shared" si="7"/>
        <v>2020ATL</v>
      </c>
      <c r="B477" s="2">
        <v>76</v>
      </c>
      <c r="C477" s="3" t="s">
        <v>2803</v>
      </c>
      <c r="D477" s="3" t="s">
        <v>37</v>
      </c>
      <c r="E477" s="2">
        <v>4</v>
      </c>
      <c r="F477" s="2">
        <v>12</v>
      </c>
      <c r="G477" s="2">
        <v>0</v>
      </c>
      <c r="H477" s="2">
        <v>0.25</v>
      </c>
      <c r="I477" s="2">
        <v>396</v>
      </c>
      <c r="J477" s="2">
        <v>414</v>
      </c>
      <c r="K477" s="2">
        <v>-18</v>
      </c>
      <c r="L477" s="2">
        <v>-1.1000000000000001</v>
      </c>
      <c r="M477" s="2">
        <v>1.9</v>
      </c>
      <c r="N477" s="2">
        <v>0.7</v>
      </c>
      <c r="O477" s="2">
        <v>-0.1</v>
      </c>
      <c r="P477" s="2">
        <v>0.8</v>
      </c>
      <c r="Q477" s="2">
        <v>2020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30" x14ac:dyDescent="0.25">
      <c r="A478" t="str">
        <f t="shared" si="7"/>
        <v>2020SEA</v>
      </c>
      <c r="B478" s="2">
        <v>77</v>
      </c>
      <c r="C478" s="3" t="s">
        <v>2799</v>
      </c>
      <c r="D478" s="3" t="s">
        <v>22</v>
      </c>
      <c r="E478" s="2">
        <v>12</v>
      </c>
      <c r="F478" s="2">
        <v>4</v>
      </c>
      <c r="G478" s="2">
        <v>0</v>
      </c>
      <c r="H478" s="2">
        <v>0.75</v>
      </c>
      <c r="I478" s="2">
        <v>459</v>
      </c>
      <c r="J478" s="2">
        <v>371</v>
      </c>
      <c r="K478" s="2">
        <v>88</v>
      </c>
      <c r="L478" s="2">
        <v>5.5</v>
      </c>
      <c r="M478" s="2">
        <v>0</v>
      </c>
      <c r="N478" s="2">
        <v>5.5</v>
      </c>
      <c r="O478" s="2">
        <v>4.8</v>
      </c>
      <c r="P478" s="2">
        <v>0.7</v>
      </c>
      <c r="Q478" s="2">
        <v>2020</v>
      </c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45" x14ac:dyDescent="0.25">
      <c r="A479" t="str">
        <f t="shared" si="7"/>
        <v>2020LA</v>
      </c>
      <c r="B479" s="2">
        <v>78</v>
      </c>
      <c r="C479" s="3" t="s">
        <v>2805</v>
      </c>
      <c r="D479" s="3" t="s">
        <v>31</v>
      </c>
      <c r="E479" s="2">
        <v>10</v>
      </c>
      <c r="F479" s="2">
        <v>6</v>
      </c>
      <c r="G479" s="2">
        <v>0</v>
      </c>
      <c r="H479" s="2">
        <v>0.625</v>
      </c>
      <c r="I479" s="2">
        <v>372</v>
      </c>
      <c r="J479" s="2">
        <v>296</v>
      </c>
      <c r="K479" s="2">
        <v>76</v>
      </c>
      <c r="L479" s="2">
        <v>4.8</v>
      </c>
      <c r="M479" s="2">
        <v>0.7</v>
      </c>
      <c r="N479" s="2">
        <v>5.4</v>
      </c>
      <c r="O479" s="2">
        <v>-0.8</v>
      </c>
      <c r="P479" s="2">
        <v>6.2</v>
      </c>
      <c r="Q479" s="2">
        <v>2020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30" x14ac:dyDescent="0.25">
      <c r="A480" t="str">
        <f t="shared" si="7"/>
        <v>2020ARI</v>
      </c>
      <c r="B480" s="2">
        <v>79</v>
      </c>
      <c r="C480" s="3" t="s">
        <v>2809</v>
      </c>
      <c r="D480" s="3" t="s">
        <v>46</v>
      </c>
      <c r="E480" s="2">
        <v>8</v>
      </c>
      <c r="F480" s="2">
        <v>8</v>
      </c>
      <c r="G480" s="2">
        <v>0</v>
      </c>
      <c r="H480" s="2">
        <v>0.5</v>
      </c>
      <c r="I480" s="2">
        <v>410</v>
      </c>
      <c r="J480" s="2">
        <v>367</v>
      </c>
      <c r="K480" s="2">
        <v>43</v>
      </c>
      <c r="L480" s="2">
        <v>2.7</v>
      </c>
      <c r="M480" s="2">
        <v>-0.1</v>
      </c>
      <c r="N480" s="2">
        <v>2.6</v>
      </c>
      <c r="O480" s="2">
        <v>1.5</v>
      </c>
      <c r="P480" s="2">
        <v>1</v>
      </c>
      <c r="Q480" s="2">
        <v>2020</v>
      </c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45" x14ac:dyDescent="0.25">
      <c r="A481" t="str">
        <f t="shared" si="7"/>
        <v>2020SF</v>
      </c>
      <c r="B481" s="2">
        <v>80</v>
      </c>
      <c r="C481" s="3" t="s">
        <v>2802</v>
      </c>
      <c r="D481" s="3" t="s">
        <v>50</v>
      </c>
      <c r="E481" s="2">
        <v>6</v>
      </c>
      <c r="F481" s="2">
        <v>10</v>
      </c>
      <c r="G481" s="2">
        <v>0</v>
      </c>
      <c r="H481" s="2">
        <v>0.375</v>
      </c>
      <c r="I481" s="2">
        <v>376</v>
      </c>
      <c r="J481" s="2">
        <v>390</v>
      </c>
      <c r="K481" s="2">
        <v>-14</v>
      </c>
      <c r="L481" s="2">
        <v>-0.9</v>
      </c>
      <c r="M481" s="2">
        <v>1.7</v>
      </c>
      <c r="N481" s="2">
        <v>0.8</v>
      </c>
      <c r="O481" s="2">
        <v>0.2</v>
      </c>
      <c r="P481" s="2">
        <v>0.7</v>
      </c>
      <c r="Q481" s="2">
        <v>2020</v>
      </c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30" x14ac:dyDescent="0.25">
      <c r="A482" t="str">
        <f t="shared" si="7"/>
        <v>2019PHI</v>
      </c>
      <c r="B482" s="2">
        <v>81</v>
      </c>
      <c r="C482" s="3" t="s">
        <v>2812</v>
      </c>
      <c r="D482" s="3" t="s">
        <v>28</v>
      </c>
      <c r="E482" s="2">
        <v>9</v>
      </c>
      <c r="F482" s="2">
        <v>7</v>
      </c>
      <c r="G482" s="2">
        <v>0</v>
      </c>
      <c r="H482" s="2">
        <v>0.56299999999999994</v>
      </c>
      <c r="I482" s="2">
        <v>385</v>
      </c>
      <c r="J482" s="2">
        <v>354</v>
      </c>
      <c r="K482" s="2">
        <v>31</v>
      </c>
      <c r="L482" s="2">
        <v>1.9</v>
      </c>
      <c r="M482" s="2">
        <v>-1.7</v>
      </c>
      <c r="N482" s="2">
        <v>0.3</v>
      </c>
      <c r="O482" s="2">
        <v>0.7</v>
      </c>
      <c r="P482" s="2">
        <v>-0.4</v>
      </c>
      <c r="Q482" s="2">
        <v>2019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30" x14ac:dyDescent="0.25">
      <c r="A483" t="str">
        <f t="shared" si="7"/>
        <v>2019DAL</v>
      </c>
      <c r="B483" s="2">
        <v>82</v>
      </c>
      <c r="C483" s="3" t="s">
        <v>2806</v>
      </c>
      <c r="D483" s="3" t="s">
        <v>49</v>
      </c>
      <c r="E483" s="2">
        <v>8</v>
      </c>
      <c r="F483" s="2">
        <v>8</v>
      </c>
      <c r="G483" s="2">
        <v>0</v>
      </c>
      <c r="H483" s="2">
        <v>0.5</v>
      </c>
      <c r="I483" s="2">
        <v>434</v>
      </c>
      <c r="J483" s="2">
        <v>321</v>
      </c>
      <c r="K483" s="2">
        <v>113</v>
      </c>
      <c r="L483" s="2">
        <v>7.1</v>
      </c>
      <c r="M483" s="2">
        <v>-1.8</v>
      </c>
      <c r="N483" s="2">
        <v>5.3</v>
      </c>
      <c r="O483" s="2">
        <v>3.8</v>
      </c>
      <c r="P483" s="2">
        <v>1.5</v>
      </c>
      <c r="Q483" s="2">
        <v>2019</v>
      </c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30" x14ac:dyDescent="0.25">
      <c r="A484" t="str">
        <f t="shared" si="7"/>
        <v>2019NYG</v>
      </c>
      <c r="B484" s="2">
        <v>83</v>
      </c>
      <c r="C484" s="3" t="s">
        <v>2811</v>
      </c>
      <c r="D484" s="3" t="s">
        <v>41</v>
      </c>
      <c r="E484" s="2">
        <v>4</v>
      </c>
      <c r="F484" s="2">
        <v>12</v>
      </c>
      <c r="G484" s="2">
        <v>0</v>
      </c>
      <c r="H484" s="2">
        <v>0.25</v>
      </c>
      <c r="I484" s="2">
        <v>341</v>
      </c>
      <c r="J484" s="2">
        <v>451</v>
      </c>
      <c r="K484" s="2">
        <v>-110</v>
      </c>
      <c r="L484" s="2">
        <v>-6.9</v>
      </c>
      <c r="M484" s="2">
        <v>-1</v>
      </c>
      <c r="N484" s="2">
        <v>-7.9</v>
      </c>
      <c r="O484" s="2">
        <v>-1.8</v>
      </c>
      <c r="P484" s="2">
        <v>-6.1</v>
      </c>
      <c r="Q484" s="2">
        <v>2019</v>
      </c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45" x14ac:dyDescent="0.25">
      <c r="A485" t="str">
        <f t="shared" si="7"/>
        <v>2019WAS</v>
      </c>
      <c r="B485" s="2">
        <v>84</v>
      </c>
      <c r="C485" s="3" t="s">
        <v>2816</v>
      </c>
      <c r="D485" s="3" t="s">
        <v>56</v>
      </c>
      <c r="E485" s="2">
        <v>3</v>
      </c>
      <c r="F485" s="2">
        <v>13</v>
      </c>
      <c r="G485" s="2">
        <v>0</v>
      </c>
      <c r="H485" s="2">
        <v>0.188</v>
      </c>
      <c r="I485" s="2">
        <v>266</v>
      </c>
      <c r="J485" s="2">
        <v>435</v>
      </c>
      <c r="K485" s="2">
        <v>-169</v>
      </c>
      <c r="L485" s="2">
        <v>-10.6</v>
      </c>
      <c r="M485" s="2">
        <v>-0.2</v>
      </c>
      <c r="N485" s="2">
        <v>-10.8</v>
      </c>
      <c r="O485" s="2">
        <v>-6.3</v>
      </c>
      <c r="P485" s="2">
        <v>-4.5</v>
      </c>
      <c r="Q485" s="2">
        <v>2019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30" x14ac:dyDescent="0.25">
      <c r="A486" t="str">
        <f t="shared" si="7"/>
        <v>2019GB</v>
      </c>
      <c r="B486" s="2">
        <v>85</v>
      </c>
      <c r="C486" s="3" t="s">
        <v>2807</v>
      </c>
      <c r="D486" s="3" t="s">
        <v>23</v>
      </c>
      <c r="E486" s="2">
        <v>13</v>
      </c>
      <c r="F486" s="2">
        <v>3</v>
      </c>
      <c r="G486" s="2">
        <v>0</v>
      </c>
      <c r="H486" s="2">
        <v>0.81299999999999994</v>
      </c>
      <c r="I486" s="2">
        <v>376</v>
      </c>
      <c r="J486" s="2">
        <v>313</v>
      </c>
      <c r="K486" s="2">
        <v>63</v>
      </c>
      <c r="L486" s="2">
        <v>3.9</v>
      </c>
      <c r="M486" s="2">
        <v>-0.7</v>
      </c>
      <c r="N486" s="2">
        <v>3.2</v>
      </c>
      <c r="O486" s="2">
        <v>0.6</v>
      </c>
      <c r="P486" s="2">
        <v>2.6</v>
      </c>
      <c r="Q486" s="2">
        <v>2019</v>
      </c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30" x14ac:dyDescent="0.25">
      <c r="A487" t="str">
        <f t="shared" si="7"/>
        <v>2019MIN</v>
      </c>
      <c r="B487" s="2">
        <v>86</v>
      </c>
      <c r="C487" s="3" t="s">
        <v>2804</v>
      </c>
      <c r="D487" s="3" t="s">
        <v>32</v>
      </c>
      <c r="E487" s="2">
        <v>10</v>
      </c>
      <c r="F487" s="2">
        <v>6</v>
      </c>
      <c r="G487" s="2">
        <v>0</v>
      </c>
      <c r="H487" s="2">
        <v>0.625</v>
      </c>
      <c r="I487" s="2">
        <v>407</v>
      </c>
      <c r="J487" s="2">
        <v>303</v>
      </c>
      <c r="K487" s="2">
        <v>104</v>
      </c>
      <c r="L487" s="2">
        <v>6.5</v>
      </c>
      <c r="M487" s="2">
        <v>-1.1000000000000001</v>
      </c>
      <c r="N487" s="2">
        <v>5.4</v>
      </c>
      <c r="O487" s="2">
        <v>2.5</v>
      </c>
      <c r="P487" s="2">
        <v>2.9</v>
      </c>
      <c r="Q487" s="2">
        <v>2019</v>
      </c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30" x14ac:dyDescent="0.25">
      <c r="A488" t="str">
        <f t="shared" si="7"/>
        <v>2019CHI</v>
      </c>
      <c r="B488" s="2">
        <v>87</v>
      </c>
      <c r="C488" s="3" t="s">
        <v>2814</v>
      </c>
      <c r="D488" s="3" t="s">
        <v>10</v>
      </c>
      <c r="E488" s="2">
        <v>8</v>
      </c>
      <c r="F488" s="2">
        <v>8</v>
      </c>
      <c r="G488" s="2">
        <v>0</v>
      </c>
      <c r="H488" s="2">
        <v>0.5</v>
      </c>
      <c r="I488" s="2">
        <v>280</v>
      </c>
      <c r="J488" s="2">
        <v>298</v>
      </c>
      <c r="K488" s="2">
        <v>-18</v>
      </c>
      <c r="L488" s="2">
        <v>-1.1000000000000001</v>
      </c>
      <c r="M488" s="2">
        <v>0.2</v>
      </c>
      <c r="N488" s="2">
        <v>-0.9</v>
      </c>
      <c r="O488" s="2">
        <v>-5.4</v>
      </c>
      <c r="P488" s="2">
        <v>4.5</v>
      </c>
      <c r="Q488" s="2">
        <v>2019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30" x14ac:dyDescent="0.25">
      <c r="A489" t="str">
        <f t="shared" si="7"/>
        <v>2019DET</v>
      </c>
      <c r="B489" s="2">
        <v>88</v>
      </c>
      <c r="C489" s="3" t="s">
        <v>2800</v>
      </c>
      <c r="D489" s="3" t="s">
        <v>40</v>
      </c>
      <c r="E489" s="2">
        <v>3</v>
      </c>
      <c r="F489" s="2">
        <v>12</v>
      </c>
      <c r="G489" s="2">
        <v>1</v>
      </c>
      <c r="H489" s="2">
        <v>0.219</v>
      </c>
      <c r="I489" s="2">
        <v>341</v>
      </c>
      <c r="J489" s="2">
        <v>423</v>
      </c>
      <c r="K489" s="2">
        <v>-82</v>
      </c>
      <c r="L489" s="2">
        <v>-5.0999999999999996</v>
      </c>
      <c r="M489" s="2">
        <v>-0.1</v>
      </c>
      <c r="N489" s="2">
        <v>-5.2</v>
      </c>
      <c r="O489" s="2">
        <v>-1.2</v>
      </c>
      <c r="P489" s="2">
        <v>-4</v>
      </c>
      <c r="Q489" s="2">
        <v>2019</v>
      </c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45" x14ac:dyDescent="0.25">
      <c r="A490" t="str">
        <f t="shared" si="7"/>
        <v>2019NO</v>
      </c>
      <c r="B490" s="2">
        <v>89</v>
      </c>
      <c r="C490" s="3" t="s">
        <v>2810</v>
      </c>
      <c r="D490" s="3" t="s">
        <v>38</v>
      </c>
      <c r="E490" s="2">
        <v>13</v>
      </c>
      <c r="F490" s="2">
        <v>3</v>
      </c>
      <c r="G490" s="2">
        <v>0</v>
      </c>
      <c r="H490" s="2">
        <v>0.81299999999999994</v>
      </c>
      <c r="I490" s="2">
        <v>458</v>
      </c>
      <c r="J490" s="2">
        <v>341</v>
      </c>
      <c r="K490" s="2">
        <v>117</v>
      </c>
      <c r="L490" s="2">
        <v>7.3</v>
      </c>
      <c r="M490" s="2">
        <v>0</v>
      </c>
      <c r="N490" s="2">
        <v>7.4</v>
      </c>
      <c r="O490" s="2">
        <v>5</v>
      </c>
      <c r="P490" s="2">
        <v>2.2999999999999998</v>
      </c>
      <c r="Q490" s="2">
        <v>2019</v>
      </c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30" x14ac:dyDescent="0.25">
      <c r="A491" t="str">
        <f t="shared" si="7"/>
        <v>2019ATL</v>
      </c>
      <c r="B491" s="2">
        <v>90</v>
      </c>
      <c r="C491" s="3" t="s">
        <v>2803</v>
      </c>
      <c r="D491" s="3" t="s">
        <v>37</v>
      </c>
      <c r="E491" s="2">
        <v>7</v>
      </c>
      <c r="F491" s="2">
        <v>9</v>
      </c>
      <c r="G491" s="2">
        <v>0</v>
      </c>
      <c r="H491" s="2">
        <v>0.438</v>
      </c>
      <c r="I491" s="2">
        <v>381</v>
      </c>
      <c r="J491" s="2">
        <v>399</v>
      </c>
      <c r="K491" s="2">
        <v>-18</v>
      </c>
      <c r="L491" s="2">
        <v>-1.1000000000000001</v>
      </c>
      <c r="M491" s="2">
        <v>1.1000000000000001</v>
      </c>
      <c r="N491" s="2">
        <v>-0.1</v>
      </c>
      <c r="O491" s="2">
        <v>0.3</v>
      </c>
      <c r="P491" s="2">
        <v>-0.4</v>
      </c>
      <c r="Q491" s="2">
        <v>2019</v>
      </c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60" x14ac:dyDescent="0.25">
      <c r="A492" t="str">
        <f t="shared" si="7"/>
        <v>2019TB</v>
      </c>
      <c r="B492" s="2">
        <v>91</v>
      </c>
      <c r="C492" s="3" t="s">
        <v>2801</v>
      </c>
      <c r="D492" s="3" t="s">
        <v>13</v>
      </c>
      <c r="E492" s="2">
        <v>7</v>
      </c>
      <c r="F492" s="2">
        <v>9</v>
      </c>
      <c r="G492" s="2">
        <v>0</v>
      </c>
      <c r="H492" s="2">
        <v>0.438</v>
      </c>
      <c r="I492" s="2">
        <v>458</v>
      </c>
      <c r="J492" s="2">
        <v>449</v>
      </c>
      <c r="K492" s="2">
        <v>9</v>
      </c>
      <c r="L492" s="2">
        <v>0.6</v>
      </c>
      <c r="M492" s="2">
        <v>-0.2</v>
      </c>
      <c r="N492" s="2">
        <v>0.4</v>
      </c>
      <c r="O492" s="2">
        <v>4.9000000000000004</v>
      </c>
      <c r="P492" s="2">
        <v>-4.5</v>
      </c>
      <c r="Q492" s="2">
        <v>2019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30" x14ac:dyDescent="0.25">
      <c r="A493" t="str">
        <f t="shared" si="7"/>
        <v>2019CAR</v>
      </c>
      <c r="B493" s="2">
        <v>92</v>
      </c>
      <c r="C493" s="3" t="s">
        <v>2813</v>
      </c>
      <c r="D493" s="3" t="s">
        <v>14</v>
      </c>
      <c r="E493" s="2">
        <v>5</v>
      </c>
      <c r="F493" s="2">
        <v>11</v>
      </c>
      <c r="G493" s="2">
        <v>0</v>
      </c>
      <c r="H493" s="2">
        <v>0.313</v>
      </c>
      <c r="I493" s="2">
        <v>340</v>
      </c>
      <c r="J493" s="2">
        <v>470</v>
      </c>
      <c r="K493" s="2">
        <v>-130</v>
      </c>
      <c r="L493" s="2">
        <v>-8.1</v>
      </c>
      <c r="M493" s="2">
        <v>1.1000000000000001</v>
      </c>
      <c r="N493" s="2">
        <v>-7</v>
      </c>
      <c r="O493" s="2">
        <v>-1.9</v>
      </c>
      <c r="P493" s="2">
        <v>-5.0999999999999996</v>
      </c>
      <c r="Q493" s="2">
        <v>2019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45" x14ac:dyDescent="0.25">
      <c r="A494" t="str">
        <f t="shared" si="7"/>
        <v>2019SF</v>
      </c>
      <c r="B494" s="2">
        <v>93</v>
      </c>
      <c r="C494" s="3" t="s">
        <v>2802</v>
      </c>
      <c r="D494" s="3" t="s">
        <v>50</v>
      </c>
      <c r="E494" s="2">
        <v>13</v>
      </c>
      <c r="F494" s="2">
        <v>3</v>
      </c>
      <c r="G494" s="2">
        <v>0</v>
      </c>
      <c r="H494" s="2">
        <v>0.81299999999999994</v>
      </c>
      <c r="I494" s="2">
        <v>479</v>
      </c>
      <c r="J494" s="2">
        <v>310</v>
      </c>
      <c r="K494" s="2">
        <v>169</v>
      </c>
      <c r="L494" s="2">
        <v>10.6</v>
      </c>
      <c r="M494" s="2">
        <v>0.4</v>
      </c>
      <c r="N494" s="2">
        <v>11</v>
      </c>
      <c r="O494" s="2">
        <v>6.7</v>
      </c>
      <c r="P494" s="2">
        <v>4.3</v>
      </c>
      <c r="Q494" s="2">
        <v>2019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30" x14ac:dyDescent="0.25">
      <c r="A495" t="str">
        <f t="shared" si="7"/>
        <v>2019SEA</v>
      </c>
      <c r="B495" s="2">
        <v>94</v>
      </c>
      <c r="C495" s="3" t="s">
        <v>2799</v>
      </c>
      <c r="D495" s="3" t="s">
        <v>22</v>
      </c>
      <c r="E495" s="2">
        <v>11</v>
      </c>
      <c r="F495" s="2">
        <v>5</v>
      </c>
      <c r="G495" s="2">
        <v>0</v>
      </c>
      <c r="H495" s="2">
        <v>0.68799999999999994</v>
      </c>
      <c r="I495" s="2">
        <v>405</v>
      </c>
      <c r="J495" s="2">
        <v>398</v>
      </c>
      <c r="K495" s="2">
        <v>7</v>
      </c>
      <c r="L495" s="2">
        <v>0.4</v>
      </c>
      <c r="M495" s="2">
        <v>2.2999999999999998</v>
      </c>
      <c r="N495" s="2">
        <v>2.7</v>
      </c>
      <c r="O495" s="2">
        <v>2.9</v>
      </c>
      <c r="P495" s="2">
        <v>-0.2</v>
      </c>
      <c r="Q495" s="2">
        <v>2019</v>
      </c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45" x14ac:dyDescent="0.25">
      <c r="A496" t="str">
        <f t="shared" si="7"/>
        <v>2019LA</v>
      </c>
      <c r="B496" s="2">
        <v>95</v>
      </c>
      <c r="C496" s="3" t="s">
        <v>2805</v>
      </c>
      <c r="D496" s="3" t="s">
        <v>31</v>
      </c>
      <c r="E496" s="2">
        <v>9</v>
      </c>
      <c r="F496" s="2">
        <v>7</v>
      </c>
      <c r="G496" s="2">
        <v>0</v>
      </c>
      <c r="H496" s="2">
        <v>0.56299999999999994</v>
      </c>
      <c r="I496" s="2">
        <v>394</v>
      </c>
      <c r="J496" s="2">
        <v>364</v>
      </c>
      <c r="K496" s="2">
        <v>30</v>
      </c>
      <c r="L496" s="2">
        <v>1.9</v>
      </c>
      <c r="M496" s="2">
        <v>2</v>
      </c>
      <c r="N496" s="2">
        <v>3.9</v>
      </c>
      <c r="O496" s="2">
        <v>2.2000000000000002</v>
      </c>
      <c r="P496" s="2">
        <v>1.7</v>
      </c>
      <c r="Q496" s="2">
        <v>2019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30" x14ac:dyDescent="0.25">
      <c r="A497" t="str">
        <f t="shared" si="7"/>
        <v>2019ARI</v>
      </c>
      <c r="B497" s="2">
        <v>96</v>
      </c>
      <c r="C497" s="3" t="s">
        <v>2809</v>
      </c>
      <c r="D497" s="3" t="s">
        <v>46</v>
      </c>
      <c r="E497" s="2">
        <v>5</v>
      </c>
      <c r="F497" s="2">
        <v>10</v>
      </c>
      <c r="G497" s="2">
        <v>1</v>
      </c>
      <c r="H497" s="2">
        <v>0.34399999999999997</v>
      </c>
      <c r="I497" s="2">
        <v>361</v>
      </c>
      <c r="J497" s="2">
        <v>442</v>
      </c>
      <c r="K497" s="2">
        <v>-81</v>
      </c>
      <c r="L497" s="2">
        <v>-5.0999999999999996</v>
      </c>
      <c r="M497" s="2">
        <v>1.8</v>
      </c>
      <c r="N497" s="2">
        <v>-3.2</v>
      </c>
      <c r="O497" s="2">
        <v>-0.3</v>
      </c>
      <c r="P497" s="2">
        <v>-2.9</v>
      </c>
      <c r="Q497" s="2">
        <v>2019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30" x14ac:dyDescent="0.25">
      <c r="A498" t="str">
        <f t="shared" si="7"/>
        <v>2018DAL</v>
      </c>
      <c r="B498" s="2">
        <v>97</v>
      </c>
      <c r="C498" s="3" t="s">
        <v>2806</v>
      </c>
      <c r="D498" s="3" t="s">
        <v>49</v>
      </c>
      <c r="E498" s="2">
        <v>10</v>
      </c>
      <c r="F498" s="2">
        <v>6</v>
      </c>
      <c r="G498" s="2">
        <v>0</v>
      </c>
      <c r="H498" s="2">
        <v>0.625</v>
      </c>
      <c r="I498" s="2">
        <v>339</v>
      </c>
      <c r="J498" s="2">
        <v>324</v>
      </c>
      <c r="K498" s="2">
        <v>15</v>
      </c>
      <c r="L498" s="2">
        <v>0.9</v>
      </c>
      <c r="M498" s="2">
        <v>0.2</v>
      </c>
      <c r="N498" s="2">
        <v>1.1000000000000001</v>
      </c>
      <c r="O498" s="2">
        <v>-1.9</v>
      </c>
      <c r="P498" s="2">
        <v>2.9</v>
      </c>
      <c r="Q498" s="2">
        <v>2018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30" x14ac:dyDescent="0.25">
      <c r="A499" t="str">
        <f t="shared" si="7"/>
        <v>2018PHI</v>
      </c>
      <c r="B499" s="2">
        <v>98</v>
      </c>
      <c r="C499" s="3" t="s">
        <v>2812</v>
      </c>
      <c r="D499" s="3" t="s">
        <v>28</v>
      </c>
      <c r="E499" s="2">
        <v>9</v>
      </c>
      <c r="F499" s="2">
        <v>7</v>
      </c>
      <c r="G499" s="2">
        <v>0</v>
      </c>
      <c r="H499" s="2">
        <v>0.56299999999999994</v>
      </c>
      <c r="I499" s="2">
        <v>367</v>
      </c>
      <c r="J499" s="2">
        <v>348</v>
      </c>
      <c r="K499" s="2">
        <v>19</v>
      </c>
      <c r="L499" s="2">
        <v>1.2</v>
      </c>
      <c r="M499" s="2">
        <v>0.5</v>
      </c>
      <c r="N499" s="2">
        <v>1.7</v>
      </c>
      <c r="O499" s="2">
        <v>0</v>
      </c>
      <c r="P499" s="2">
        <v>1.8</v>
      </c>
      <c r="Q499" s="2">
        <v>2018</v>
      </c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45" x14ac:dyDescent="0.25">
      <c r="A500" t="str">
        <f t="shared" si="7"/>
        <v>2018WAS</v>
      </c>
      <c r="B500" s="2">
        <v>99</v>
      </c>
      <c r="C500" s="3" t="s">
        <v>2816</v>
      </c>
      <c r="D500" s="3" t="s">
        <v>56</v>
      </c>
      <c r="E500" s="2">
        <v>7</v>
      </c>
      <c r="F500" s="2">
        <v>9</v>
      </c>
      <c r="G500" s="2">
        <v>0</v>
      </c>
      <c r="H500" s="2">
        <v>0.438</v>
      </c>
      <c r="I500" s="2">
        <v>281</v>
      </c>
      <c r="J500" s="2">
        <v>359</v>
      </c>
      <c r="K500" s="2">
        <v>-78</v>
      </c>
      <c r="L500" s="2">
        <v>-4.9000000000000004</v>
      </c>
      <c r="M500" s="2">
        <v>-0.1</v>
      </c>
      <c r="N500" s="2">
        <v>-4.9000000000000004</v>
      </c>
      <c r="O500" s="2">
        <v>-5.6</v>
      </c>
      <c r="P500" s="2">
        <v>0.6</v>
      </c>
      <c r="Q500" s="2">
        <v>2018</v>
      </c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30" x14ac:dyDescent="0.25">
      <c r="A501" t="str">
        <f t="shared" si="7"/>
        <v>2018NYG</v>
      </c>
      <c r="B501" s="2">
        <v>100</v>
      </c>
      <c r="C501" s="3" t="s">
        <v>2811</v>
      </c>
      <c r="D501" s="3" t="s">
        <v>41</v>
      </c>
      <c r="E501" s="2">
        <v>5</v>
      </c>
      <c r="F501" s="2">
        <v>11</v>
      </c>
      <c r="G501" s="2">
        <v>0</v>
      </c>
      <c r="H501" s="2">
        <v>0.313</v>
      </c>
      <c r="I501" s="2">
        <v>369</v>
      </c>
      <c r="J501" s="2">
        <v>412</v>
      </c>
      <c r="K501" s="2">
        <v>-43</v>
      </c>
      <c r="L501" s="2">
        <v>-2.7</v>
      </c>
      <c r="M501" s="2">
        <v>0.5</v>
      </c>
      <c r="N501" s="2">
        <v>-2.2000000000000002</v>
      </c>
      <c r="O501" s="2">
        <v>0.8</v>
      </c>
      <c r="P501" s="2">
        <v>-2.9</v>
      </c>
      <c r="Q501" s="2">
        <v>2018</v>
      </c>
      <c r="R501" s="4"/>
      <c r="S501" s="4"/>
      <c r="T501" s="4"/>
      <c r="U501" s="4"/>
      <c r="V501" s="4"/>
      <c r="W501" s="4"/>
      <c r="X501" s="4"/>
      <c r="Y501" s="6"/>
      <c r="Z501" s="6"/>
      <c r="AA501" s="4"/>
      <c r="AB501" s="4"/>
    </row>
    <row r="502" spans="1:28" ht="30" x14ac:dyDescent="0.25">
      <c r="A502" t="str">
        <f t="shared" si="7"/>
        <v>2018CHI</v>
      </c>
      <c r="B502" s="2">
        <v>101</v>
      </c>
      <c r="C502" s="3" t="s">
        <v>2814</v>
      </c>
      <c r="D502" s="3" t="s">
        <v>10</v>
      </c>
      <c r="E502" s="2">
        <v>12</v>
      </c>
      <c r="F502" s="2">
        <v>4</v>
      </c>
      <c r="G502" s="2">
        <v>0</v>
      </c>
      <c r="H502" s="2">
        <v>0.75</v>
      </c>
      <c r="I502" s="2">
        <v>421</v>
      </c>
      <c r="J502" s="2">
        <v>283</v>
      </c>
      <c r="K502" s="2">
        <v>138</v>
      </c>
      <c r="L502" s="2">
        <v>8.6</v>
      </c>
      <c r="M502" s="2">
        <v>-2.2999999999999998</v>
      </c>
      <c r="N502" s="2">
        <v>6.3</v>
      </c>
      <c r="O502" s="2">
        <v>1.5</v>
      </c>
      <c r="P502" s="2">
        <v>4.8</v>
      </c>
      <c r="Q502" s="2">
        <v>2018</v>
      </c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30" x14ac:dyDescent="0.25">
      <c r="A503" t="str">
        <f t="shared" si="7"/>
        <v>2018MIN</v>
      </c>
      <c r="B503" s="2">
        <v>102</v>
      </c>
      <c r="C503" s="3" t="s">
        <v>2804</v>
      </c>
      <c r="D503" s="3" t="s">
        <v>32</v>
      </c>
      <c r="E503" s="2">
        <v>8</v>
      </c>
      <c r="F503" s="2">
        <v>7</v>
      </c>
      <c r="G503" s="2">
        <v>1</v>
      </c>
      <c r="H503" s="2">
        <v>0.53100000000000003</v>
      </c>
      <c r="I503" s="2">
        <v>360</v>
      </c>
      <c r="J503" s="2">
        <v>341</v>
      </c>
      <c r="K503" s="2">
        <v>19</v>
      </c>
      <c r="L503" s="2">
        <v>1.2</v>
      </c>
      <c r="M503" s="2">
        <v>-0.6</v>
      </c>
      <c r="N503" s="2">
        <v>0.6</v>
      </c>
      <c r="O503" s="2">
        <v>-1.2</v>
      </c>
      <c r="P503" s="2">
        <v>1.8</v>
      </c>
      <c r="Q503" s="2">
        <v>2018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30" x14ac:dyDescent="0.25">
      <c r="A504" t="str">
        <f t="shared" si="7"/>
        <v>2018GB</v>
      </c>
      <c r="B504" s="2">
        <v>103</v>
      </c>
      <c r="C504" s="3" t="s">
        <v>2807</v>
      </c>
      <c r="D504" s="3" t="s">
        <v>23</v>
      </c>
      <c r="E504" s="2">
        <v>6</v>
      </c>
      <c r="F504" s="2">
        <v>9</v>
      </c>
      <c r="G504" s="2">
        <v>1</v>
      </c>
      <c r="H504" s="2">
        <v>0.40600000000000003</v>
      </c>
      <c r="I504" s="2">
        <v>376</v>
      </c>
      <c r="J504" s="2">
        <v>400</v>
      </c>
      <c r="K504" s="2">
        <v>-24</v>
      </c>
      <c r="L504" s="2">
        <v>-1.5</v>
      </c>
      <c r="M504" s="2">
        <v>-1.2</v>
      </c>
      <c r="N504" s="2">
        <v>-2.7</v>
      </c>
      <c r="O504" s="2">
        <v>0</v>
      </c>
      <c r="P504" s="2">
        <v>-2.7</v>
      </c>
      <c r="Q504" s="2">
        <v>2018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30" x14ac:dyDescent="0.25">
      <c r="A505" t="str">
        <f t="shared" si="7"/>
        <v>2018DET</v>
      </c>
      <c r="B505" s="2">
        <v>104</v>
      </c>
      <c r="C505" s="3" t="s">
        <v>2800</v>
      </c>
      <c r="D505" s="3" t="s">
        <v>40</v>
      </c>
      <c r="E505" s="2">
        <v>6</v>
      </c>
      <c r="F505" s="2">
        <v>10</v>
      </c>
      <c r="G505" s="2">
        <v>0</v>
      </c>
      <c r="H505" s="2">
        <v>0.375</v>
      </c>
      <c r="I505" s="2">
        <v>324</v>
      </c>
      <c r="J505" s="2">
        <v>360</v>
      </c>
      <c r="K505" s="2">
        <v>-36</v>
      </c>
      <c r="L505" s="2">
        <v>-2.2999999999999998</v>
      </c>
      <c r="M505" s="2">
        <v>-0.8</v>
      </c>
      <c r="N505" s="2">
        <v>-3</v>
      </c>
      <c r="O505" s="2">
        <v>-3.3</v>
      </c>
      <c r="P505" s="2">
        <v>0.3</v>
      </c>
      <c r="Q505" s="2">
        <v>2018</v>
      </c>
      <c r="R505" s="4"/>
      <c r="S505" s="4"/>
      <c r="T505" s="4"/>
      <c r="U505" s="4"/>
      <c r="V505" s="4"/>
      <c r="W505" s="4"/>
      <c r="X505" s="4"/>
      <c r="Y505" s="4"/>
      <c r="Z505" s="4"/>
      <c r="AA505" s="6"/>
      <c r="AB505" s="4"/>
    </row>
    <row r="506" spans="1:28" ht="45" x14ac:dyDescent="0.25">
      <c r="A506" t="str">
        <f t="shared" si="7"/>
        <v>2018NO</v>
      </c>
      <c r="B506" s="2">
        <v>105</v>
      </c>
      <c r="C506" s="3" t="s">
        <v>2810</v>
      </c>
      <c r="D506" s="3" t="s">
        <v>38</v>
      </c>
      <c r="E506" s="2">
        <v>13</v>
      </c>
      <c r="F506" s="2">
        <v>3</v>
      </c>
      <c r="G506" s="2">
        <v>0</v>
      </c>
      <c r="H506" s="2">
        <v>0.81299999999999994</v>
      </c>
      <c r="I506" s="2">
        <v>504</v>
      </c>
      <c r="J506" s="2">
        <v>353</v>
      </c>
      <c r="K506" s="2">
        <v>151</v>
      </c>
      <c r="L506" s="2">
        <v>9.4</v>
      </c>
      <c r="M506" s="2">
        <v>0.6</v>
      </c>
      <c r="N506" s="2">
        <v>10.1</v>
      </c>
      <c r="O506" s="2">
        <v>7.9</v>
      </c>
      <c r="P506" s="2">
        <v>2.2000000000000002</v>
      </c>
      <c r="Q506" s="2">
        <v>2018</v>
      </c>
      <c r="R506" s="4"/>
      <c r="S506" s="4"/>
      <c r="T506" s="4"/>
      <c r="U506" s="4"/>
      <c r="V506" s="4"/>
      <c r="W506" s="4"/>
      <c r="X506" s="4"/>
      <c r="Y506" s="6"/>
      <c r="Z506" s="6"/>
      <c r="AA506" s="6"/>
      <c r="AB506" s="4"/>
    </row>
    <row r="507" spans="1:28" ht="30" x14ac:dyDescent="0.25">
      <c r="A507" t="str">
        <f t="shared" si="7"/>
        <v>2018ATL</v>
      </c>
      <c r="B507" s="2">
        <v>106</v>
      </c>
      <c r="C507" s="3" t="s">
        <v>2803</v>
      </c>
      <c r="D507" s="3" t="s">
        <v>37</v>
      </c>
      <c r="E507" s="2">
        <v>7</v>
      </c>
      <c r="F507" s="2">
        <v>9</v>
      </c>
      <c r="G507" s="2">
        <v>0</v>
      </c>
      <c r="H507" s="2">
        <v>0.438</v>
      </c>
      <c r="I507" s="2">
        <v>414</v>
      </c>
      <c r="J507" s="2">
        <v>423</v>
      </c>
      <c r="K507" s="2">
        <v>-9</v>
      </c>
      <c r="L507" s="2">
        <v>-0.6</v>
      </c>
      <c r="M507" s="2">
        <v>0.4</v>
      </c>
      <c r="N507" s="2">
        <v>-0.1</v>
      </c>
      <c r="O507" s="2">
        <v>2.5</v>
      </c>
      <c r="P507" s="2">
        <v>-2.6</v>
      </c>
      <c r="Q507" s="2">
        <v>2018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30" x14ac:dyDescent="0.25">
      <c r="A508" t="str">
        <f t="shared" si="7"/>
        <v>2018CAR</v>
      </c>
      <c r="B508" s="2">
        <v>107</v>
      </c>
      <c r="C508" s="3" t="s">
        <v>2813</v>
      </c>
      <c r="D508" s="3" t="s">
        <v>14</v>
      </c>
      <c r="E508" s="2">
        <v>7</v>
      </c>
      <c r="F508" s="2">
        <v>9</v>
      </c>
      <c r="G508" s="2">
        <v>0</v>
      </c>
      <c r="H508" s="2">
        <v>0.438</v>
      </c>
      <c r="I508" s="2">
        <v>376</v>
      </c>
      <c r="J508" s="2">
        <v>382</v>
      </c>
      <c r="K508" s="2">
        <v>-6</v>
      </c>
      <c r="L508" s="2">
        <v>-0.4</v>
      </c>
      <c r="M508" s="2">
        <v>1.3</v>
      </c>
      <c r="N508" s="2">
        <v>0.9</v>
      </c>
      <c r="O508" s="2">
        <v>0.1</v>
      </c>
      <c r="P508" s="2">
        <v>0.8</v>
      </c>
      <c r="Q508" s="2">
        <v>2018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60" x14ac:dyDescent="0.25">
      <c r="A509" t="str">
        <f t="shared" si="7"/>
        <v>2018TB</v>
      </c>
      <c r="B509" s="2">
        <v>108</v>
      </c>
      <c r="C509" s="3" t="s">
        <v>2801</v>
      </c>
      <c r="D509" s="3" t="s">
        <v>13</v>
      </c>
      <c r="E509" s="2">
        <v>5</v>
      </c>
      <c r="F509" s="2">
        <v>11</v>
      </c>
      <c r="G509" s="2">
        <v>0</v>
      </c>
      <c r="H509" s="2">
        <v>0.313</v>
      </c>
      <c r="I509" s="2">
        <v>396</v>
      </c>
      <c r="J509" s="2">
        <v>464</v>
      </c>
      <c r="K509" s="2">
        <v>-68</v>
      </c>
      <c r="L509" s="2">
        <v>-4.3</v>
      </c>
      <c r="M509" s="2">
        <v>1.7</v>
      </c>
      <c r="N509" s="2">
        <v>-2.6</v>
      </c>
      <c r="O509" s="2">
        <v>2</v>
      </c>
      <c r="P509" s="2">
        <v>-4.5999999999999996</v>
      </c>
      <c r="Q509" s="2">
        <v>2018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45" x14ac:dyDescent="0.25">
      <c r="A510" t="str">
        <f t="shared" si="7"/>
        <v>2018LA</v>
      </c>
      <c r="B510" s="2">
        <v>109</v>
      </c>
      <c r="C510" s="3" t="s">
        <v>2805</v>
      </c>
      <c r="D510" s="3" t="s">
        <v>31</v>
      </c>
      <c r="E510" s="2">
        <v>13</v>
      </c>
      <c r="F510" s="2">
        <v>3</v>
      </c>
      <c r="G510" s="2">
        <v>0</v>
      </c>
      <c r="H510" s="2">
        <v>0.81299999999999994</v>
      </c>
      <c r="I510" s="2">
        <v>527</v>
      </c>
      <c r="J510" s="2">
        <v>384</v>
      </c>
      <c r="K510" s="2">
        <v>143</v>
      </c>
      <c r="L510" s="2">
        <v>8.9</v>
      </c>
      <c r="M510" s="2">
        <v>-0.4</v>
      </c>
      <c r="N510" s="2">
        <v>8.5</v>
      </c>
      <c r="O510" s="2">
        <v>9.5</v>
      </c>
      <c r="P510" s="2">
        <v>-1.1000000000000001</v>
      </c>
      <c r="Q510" s="2">
        <v>2018</v>
      </c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30" x14ac:dyDescent="0.25">
      <c r="A511" t="str">
        <f t="shared" si="7"/>
        <v>2018SEA</v>
      </c>
      <c r="B511" s="2">
        <v>110</v>
      </c>
      <c r="C511" s="3" t="s">
        <v>2799</v>
      </c>
      <c r="D511" s="3" t="s">
        <v>22</v>
      </c>
      <c r="E511" s="2">
        <v>10</v>
      </c>
      <c r="F511" s="2">
        <v>6</v>
      </c>
      <c r="G511" s="2">
        <v>0</v>
      </c>
      <c r="H511" s="2">
        <v>0.625</v>
      </c>
      <c r="I511" s="2">
        <v>428</v>
      </c>
      <c r="J511" s="2">
        <v>347</v>
      </c>
      <c r="K511" s="2">
        <v>81</v>
      </c>
      <c r="L511" s="2">
        <v>5.0999999999999996</v>
      </c>
      <c r="M511" s="2">
        <v>-0.6</v>
      </c>
      <c r="N511" s="2">
        <v>4.5</v>
      </c>
      <c r="O511" s="2">
        <v>3</v>
      </c>
      <c r="P511" s="2">
        <v>1.5</v>
      </c>
      <c r="Q511" s="2">
        <v>2018</v>
      </c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45" x14ac:dyDescent="0.25">
      <c r="A512" t="str">
        <f t="shared" si="7"/>
        <v>2018SF</v>
      </c>
      <c r="B512" s="2">
        <v>111</v>
      </c>
      <c r="C512" s="3" t="s">
        <v>2802</v>
      </c>
      <c r="D512" s="3" t="s">
        <v>50</v>
      </c>
      <c r="E512" s="2">
        <v>4</v>
      </c>
      <c r="F512" s="2">
        <v>12</v>
      </c>
      <c r="G512" s="2">
        <v>0</v>
      </c>
      <c r="H512" s="2">
        <v>0.25</v>
      </c>
      <c r="I512" s="2">
        <v>342</v>
      </c>
      <c r="J512" s="2">
        <v>435</v>
      </c>
      <c r="K512" s="2">
        <v>-93</v>
      </c>
      <c r="L512" s="2">
        <v>-5.8</v>
      </c>
      <c r="M512" s="2">
        <v>0.3</v>
      </c>
      <c r="N512" s="2">
        <v>-5.5</v>
      </c>
      <c r="O512" s="2">
        <v>-2.5</v>
      </c>
      <c r="P512" s="2">
        <v>-3.1</v>
      </c>
      <c r="Q512" s="2">
        <v>2018</v>
      </c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30" x14ac:dyDescent="0.25">
      <c r="A513" t="str">
        <f t="shared" si="7"/>
        <v>2018ARI</v>
      </c>
      <c r="B513" s="2">
        <v>112</v>
      </c>
      <c r="C513" s="3" t="s">
        <v>2809</v>
      </c>
      <c r="D513" s="3" t="s">
        <v>46</v>
      </c>
      <c r="E513" s="2">
        <v>3</v>
      </c>
      <c r="F513" s="2">
        <v>13</v>
      </c>
      <c r="G513" s="2">
        <v>0</v>
      </c>
      <c r="H513" s="2">
        <v>0.188</v>
      </c>
      <c r="I513" s="2">
        <v>225</v>
      </c>
      <c r="J513" s="2">
        <v>425</v>
      </c>
      <c r="K513" s="2">
        <v>-200</v>
      </c>
      <c r="L513" s="2">
        <v>-12.5</v>
      </c>
      <c r="M513" s="2">
        <v>1</v>
      </c>
      <c r="N513" s="2">
        <v>-11.5</v>
      </c>
      <c r="O513" s="2">
        <v>-9.6</v>
      </c>
      <c r="P513" s="2">
        <v>-1.9</v>
      </c>
      <c r="Q513" s="2">
        <v>2018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30" x14ac:dyDescent="0.25">
      <c r="A514" t="str">
        <f t="shared" si="7"/>
        <v>2017PHI</v>
      </c>
      <c r="B514" s="2">
        <v>113</v>
      </c>
      <c r="C514" s="3" t="s">
        <v>2812</v>
      </c>
      <c r="D514" s="3" t="s">
        <v>28</v>
      </c>
      <c r="E514" s="2">
        <v>13</v>
      </c>
      <c r="F514" s="2">
        <v>3</v>
      </c>
      <c r="G514" s="2">
        <v>0</v>
      </c>
      <c r="H514" s="2">
        <v>0.81299999999999994</v>
      </c>
      <c r="I514" s="2">
        <v>457</v>
      </c>
      <c r="J514" s="2">
        <v>295</v>
      </c>
      <c r="K514" s="2">
        <v>162</v>
      </c>
      <c r="L514" s="2">
        <v>10.1</v>
      </c>
      <c r="M514" s="2">
        <v>-0.7</v>
      </c>
      <c r="N514" s="2">
        <v>9.4</v>
      </c>
      <c r="O514" s="2">
        <v>7</v>
      </c>
      <c r="P514" s="2">
        <v>2.5</v>
      </c>
      <c r="Q514" s="2">
        <v>2017</v>
      </c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30" x14ac:dyDescent="0.25">
      <c r="A515" t="str">
        <f t="shared" ref="A515:A578" si="8">Q515&amp;D515</f>
        <v>2017DAL</v>
      </c>
      <c r="B515" s="2">
        <v>114</v>
      </c>
      <c r="C515" s="3" t="s">
        <v>2806</v>
      </c>
      <c r="D515" s="3" t="s">
        <v>49</v>
      </c>
      <c r="E515" s="2">
        <v>9</v>
      </c>
      <c r="F515" s="2">
        <v>7</v>
      </c>
      <c r="G515" s="2">
        <v>0</v>
      </c>
      <c r="H515" s="2">
        <v>0.56299999999999994</v>
      </c>
      <c r="I515" s="2">
        <v>354</v>
      </c>
      <c r="J515" s="2">
        <v>332</v>
      </c>
      <c r="K515" s="2">
        <v>22</v>
      </c>
      <c r="L515" s="2">
        <v>1.4</v>
      </c>
      <c r="M515" s="2">
        <v>0.2</v>
      </c>
      <c r="N515" s="2">
        <v>1.6</v>
      </c>
      <c r="O515" s="2">
        <v>0.4</v>
      </c>
      <c r="P515" s="2">
        <v>1.2</v>
      </c>
      <c r="Q515" s="2">
        <v>2017</v>
      </c>
      <c r="R515" s="4"/>
      <c r="S515" s="4"/>
      <c r="T515" s="4"/>
      <c r="U515" s="4"/>
      <c r="V515" s="4"/>
      <c r="W515" s="4"/>
      <c r="X515" s="4"/>
      <c r="Y515" s="6"/>
      <c r="Z515" s="6"/>
      <c r="AA515" s="4"/>
      <c r="AB515" s="4"/>
    </row>
    <row r="516" spans="1:28" ht="45" x14ac:dyDescent="0.25">
      <c r="A516" t="str">
        <f t="shared" si="8"/>
        <v>2017WAS</v>
      </c>
      <c r="B516" s="2">
        <v>115</v>
      </c>
      <c r="C516" s="3" t="s">
        <v>2816</v>
      </c>
      <c r="D516" s="3" t="s">
        <v>56</v>
      </c>
      <c r="E516" s="2">
        <v>7</v>
      </c>
      <c r="F516" s="2">
        <v>9</v>
      </c>
      <c r="G516" s="2">
        <v>0</v>
      </c>
      <c r="H516" s="2">
        <v>0.438</v>
      </c>
      <c r="I516" s="2">
        <v>342</v>
      </c>
      <c r="J516" s="2">
        <v>388</v>
      </c>
      <c r="K516" s="2">
        <v>-46</v>
      </c>
      <c r="L516" s="2">
        <v>-2.9</v>
      </c>
      <c r="M516" s="2">
        <v>1.6</v>
      </c>
      <c r="N516" s="2">
        <v>-1.3</v>
      </c>
      <c r="O516" s="2">
        <v>0.5</v>
      </c>
      <c r="P516" s="2">
        <v>-1.8</v>
      </c>
      <c r="Q516" s="2">
        <v>2017</v>
      </c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30" x14ac:dyDescent="0.25">
      <c r="A517" t="str">
        <f t="shared" si="8"/>
        <v>2017NYG</v>
      </c>
      <c r="B517" s="2">
        <v>116</v>
      </c>
      <c r="C517" s="3" t="s">
        <v>2811</v>
      </c>
      <c r="D517" s="3" t="s">
        <v>41</v>
      </c>
      <c r="E517" s="2">
        <v>3</v>
      </c>
      <c r="F517" s="2">
        <v>13</v>
      </c>
      <c r="G517" s="2">
        <v>0</v>
      </c>
      <c r="H517" s="2">
        <v>0.188</v>
      </c>
      <c r="I517" s="2">
        <v>246</v>
      </c>
      <c r="J517" s="2">
        <v>388</v>
      </c>
      <c r="K517" s="2">
        <v>-142</v>
      </c>
      <c r="L517" s="2">
        <v>-8.9</v>
      </c>
      <c r="M517" s="2">
        <v>1.3</v>
      </c>
      <c r="N517" s="2">
        <v>-7.6</v>
      </c>
      <c r="O517" s="2">
        <v>-6.4</v>
      </c>
      <c r="P517" s="2">
        <v>-1.2</v>
      </c>
      <c r="Q517" s="2">
        <v>2017</v>
      </c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30" x14ac:dyDescent="0.25">
      <c r="A518" t="str">
        <f t="shared" si="8"/>
        <v>2017MIN</v>
      </c>
      <c r="B518" s="2">
        <v>117</v>
      </c>
      <c r="C518" s="3" t="s">
        <v>2804</v>
      </c>
      <c r="D518" s="3" t="s">
        <v>32</v>
      </c>
      <c r="E518" s="2">
        <v>13</v>
      </c>
      <c r="F518" s="2">
        <v>3</v>
      </c>
      <c r="G518" s="2">
        <v>0</v>
      </c>
      <c r="H518" s="2">
        <v>0.81299999999999994</v>
      </c>
      <c r="I518" s="2">
        <v>382</v>
      </c>
      <c r="J518" s="2">
        <v>252</v>
      </c>
      <c r="K518" s="2">
        <v>130</v>
      </c>
      <c r="L518" s="2">
        <v>8.1</v>
      </c>
      <c r="M518" s="2">
        <v>1</v>
      </c>
      <c r="N518" s="2">
        <v>9.1</v>
      </c>
      <c r="O518" s="2">
        <v>2.2999999999999998</v>
      </c>
      <c r="P518" s="2">
        <v>6.8</v>
      </c>
      <c r="Q518" s="2">
        <v>2017</v>
      </c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30" x14ac:dyDescent="0.25">
      <c r="A519" t="str">
        <f t="shared" si="8"/>
        <v>2017DET</v>
      </c>
      <c r="B519" s="2">
        <v>118</v>
      </c>
      <c r="C519" s="3" t="s">
        <v>2800</v>
      </c>
      <c r="D519" s="3" t="s">
        <v>40</v>
      </c>
      <c r="E519" s="2">
        <v>9</v>
      </c>
      <c r="F519" s="2">
        <v>7</v>
      </c>
      <c r="G519" s="2">
        <v>0</v>
      </c>
      <c r="H519" s="2">
        <v>0.56299999999999994</v>
      </c>
      <c r="I519" s="2">
        <v>410</v>
      </c>
      <c r="J519" s="2">
        <v>376</v>
      </c>
      <c r="K519" s="2">
        <v>34</v>
      </c>
      <c r="L519" s="2">
        <v>2.1</v>
      </c>
      <c r="M519" s="2">
        <v>0.6</v>
      </c>
      <c r="N519" s="2">
        <v>2.7</v>
      </c>
      <c r="O519" s="2">
        <v>5.2</v>
      </c>
      <c r="P519" s="2">
        <v>-2.5</v>
      </c>
      <c r="Q519" s="2">
        <v>2017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30" x14ac:dyDescent="0.25">
      <c r="A520" t="str">
        <f t="shared" si="8"/>
        <v>2017GB</v>
      </c>
      <c r="B520" s="2">
        <v>119</v>
      </c>
      <c r="C520" s="3" t="s">
        <v>2807</v>
      </c>
      <c r="D520" s="3" t="s">
        <v>23</v>
      </c>
      <c r="E520" s="2">
        <v>7</v>
      </c>
      <c r="F520" s="2">
        <v>9</v>
      </c>
      <c r="G520" s="2">
        <v>0</v>
      </c>
      <c r="H520" s="2">
        <v>0.438</v>
      </c>
      <c r="I520" s="2">
        <v>320</v>
      </c>
      <c r="J520" s="2">
        <v>384</v>
      </c>
      <c r="K520" s="2">
        <v>-64</v>
      </c>
      <c r="L520" s="2">
        <v>-4</v>
      </c>
      <c r="M520" s="2">
        <v>2.1</v>
      </c>
      <c r="N520" s="2">
        <v>-1.9</v>
      </c>
      <c r="O520" s="2">
        <v>-0.3</v>
      </c>
      <c r="P520" s="2">
        <v>-1.6</v>
      </c>
      <c r="Q520" s="2">
        <v>2017</v>
      </c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30" x14ac:dyDescent="0.25">
      <c r="A521" t="str">
        <f t="shared" si="8"/>
        <v>2017CHI</v>
      </c>
      <c r="B521" s="2">
        <v>120</v>
      </c>
      <c r="C521" s="3" t="s">
        <v>2814</v>
      </c>
      <c r="D521" s="3" t="s">
        <v>10</v>
      </c>
      <c r="E521" s="2">
        <v>5</v>
      </c>
      <c r="F521" s="2">
        <v>11</v>
      </c>
      <c r="G521" s="2">
        <v>0</v>
      </c>
      <c r="H521" s="2">
        <v>0.313</v>
      </c>
      <c r="I521" s="2">
        <v>264</v>
      </c>
      <c r="J521" s="2">
        <v>320</v>
      </c>
      <c r="K521" s="2">
        <v>-56</v>
      </c>
      <c r="L521" s="2">
        <v>-3.5</v>
      </c>
      <c r="M521" s="2">
        <v>2.2000000000000002</v>
      </c>
      <c r="N521" s="2">
        <v>-1.3</v>
      </c>
      <c r="O521" s="2">
        <v>-4.5999999999999996</v>
      </c>
      <c r="P521" s="2">
        <v>3.3</v>
      </c>
      <c r="Q521" s="2">
        <v>2017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45" x14ac:dyDescent="0.25">
      <c r="A522" t="str">
        <f t="shared" si="8"/>
        <v>2017NO</v>
      </c>
      <c r="B522" s="2">
        <v>121</v>
      </c>
      <c r="C522" s="3" t="s">
        <v>2810</v>
      </c>
      <c r="D522" s="3" t="s">
        <v>38</v>
      </c>
      <c r="E522" s="2">
        <v>11</v>
      </c>
      <c r="F522" s="2">
        <v>5</v>
      </c>
      <c r="G522" s="2">
        <v>0</v>
      </c>
      <c r="H522" s="2">
        <v>0.68799999999999994</v>
      </c>
      <c r="I522" s="2">
        <v>448</v>
      </c>
      <c r="J522" s="2">
        <v>326</v>
      </c>
      <c r="K522" s="2">
        <v>122</v>
      </c>
      <c r="L522" s="2">
        <v>7.6</v>
      </c>
      <c r="M522" s="2">
        <v>1.5</v>
      </c>
      <c r="N522" s="2">
        <v>9.1999999999999993</v>
      </c>
      <c r="O522" s="2">
        <v>7</v>
      </c>
      <c r="P522" s="2">
        <v>2.2000000000000002</v>
      </c>
      <c r="Q522" s="2">
        <v>2017</v>
      </c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30" x14ac:dyDescent="0.25">
      <c r="A523" t="str">
        <f t="shared" si="8"/>
        <v>2017CAR</v>
      </c>
      <c r="B523" s="2">
        <v>122</v>
      </c>
      <c r="C523" s="3" t="s">
        <v>2813</v>
      </c>
      <c r="D523" s="3" t="s">
        <v>14</v>
      </c>
      <c r="E523" s="2">
        <v>11</v>
      </c>
      <c r="F523" s="2">
        <v>5</v>
      </c>
      <c r="G523" s="2">
        <v>0</v>
      </c>
      <c r="H523" s="2">
        <v>0.68799999999999994</v>
      </c>
      <c r="I523" s="2">
        <v>363</v>
      </c>
      <c r="J523" s="2">
        <v>327</v>
      </c>
      <c r="K523" s="2">
        <v>36</v>
      </c>
      <c r="L523" s="2">
        <v>2.2999999999999998</v>
      </c>
      <c r="M523" s="2">
        <v>2.1</v>
      </c>
      <c r="N523" s="2">
        <v>4.3</v>
      </c>
      <c r="O523" s="2">
        <v>1.7</v>
      </c>
      <c r="P523" s="2">
        <v>2.7</v>
      </c>
      <c r="Q523" s="2">
        <v>2017</v>
      </c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30" x14ac:dyDescent="0.25">
      <c r="A524" t="str">
        <f t="shared" si="8"/>
        <v>2017ATL</v>
      </c>
      <c r="B524" s="2">
        <v>123</v>
      </c>
      <c r="C524" s="3" t="s">
        <v>2803</v>
      </c>
      <c r="D524" s="3" t="s">
        <v>37</v>
      </c>
      <c r="E524" s="2">
        <v>10</v>
      </c>
      <c r="F524" s="2">
        <v>6</v>
      </c>
      <c r="G524" s="2">
        <v>0</v>
      </c>
      <c r="H524" s="2">
        <v>0.625</v>
      </c>
      <c r="I524" s="2">
        <v>353</v>
      </c>
      <c r="J524" s="2">
        <v>315</v>
      </c>
      <c r="K524" s="2">
        <v>38</v>
      </c>
      <c r="L524" s="2">
        <v>2.4</v>
      </c>
      <c r="M524" s="2">
        <v>1.9</v>
      </c>
      <c r="N524" s="2">
        <v>4.3</v>
      </c>
      <c r="O524" s="2">
        <v>1.1000000000000001</v>
      </c>
      <c r="P524" s="2">
        <v>3.2</v>
      </c>
      <c r="Q524" s="2">
        <v>2017</v>
      </c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60" x14ac:dyDescent="0.25">
      <c r="A525" t="str">
        <f t="shared" si="8"/>
        <v>2017TB</v>
      </c>
      <c r="B525" s="2">
        <v>124</v>
      </c>
      <c r="C525" s="3" t="s">
        <v>2801</v>
      </c>
      <c r="D525" s="3" t="s">
        <v>13</v>
      </c>
      <c r="E525" s="2">
        <v>5</v>
      </c>
      <c r="F525" s="2">
        <v>11</v>
      </c>
      <c r="G525" s="2">
        <v>0</v>
      </c>
      <c r="H525" s="2">
        <v>0.313</v>
      </c>
      <c r="I525" s="2">
        <v>335</v>
      </c>
      <c r="J525" s="2">
        <v>382</v>
      </c>
      <c r="K525" s="2">
        <v>-47</v>
      </c>
      <c r="L525" s="2">
        <v>-2.9</v>
      </c>
      <c r="M525" s="2">
        <v>1.7</v>
      </c>
      <c r="N525" s="2">
        <v>-1.3</v>
      </c>
      <c r="O525" s="2">
        <v>0.4</v>
      </c>
      <c r="P525" s="2">
        <v>-1.7</v>
      </c>
      <c r="Q525" s="2">
        <v>2017</v>
      </c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45" x14ac:dyDescent="0.25">
      <c r="A526" t="str">
        <f t="shared" si="8"/>
        <v>2017LA</v>
      </c>
      <c r="B526" s="2">
        <v>125</v>
      </c>
      <c r="C526" s="3" t="s">
        <v>2805</v>
      </c>
      <c r="D526" s="3" t="s">
        <v>31</v>
      </c>
      <c r="E526" s="2">
        <v>11</v>
      </c>
      <c r="F526" s="2">
        <v>5</v>
      </c>
      <c r="G526" s="2">
        <v>0</v>
      </c>
      <c r="H526" s="2">
        <v>0.68799999999999994</v>
      </c>
      <c r="I526" s="2">
        <v>478</v>
      </c>
      <c r="J526" s="2">
        <v>329</v>
      </c>
      <c r="K526" s="2">
        <v>149</v>
      </c>
      <c r="L526" s="2">
        <v>9.3000000000000007</v>
      </c>
      <c r="M526" s="2">
        <v>-0.2</v>
      </c>
      <c r="N526" s="2">
        <v>9.1999999999999993</v>
      </c>
      <c r="O526" s="2">
        <v>8.1999999999999993</v>
      </c>
      <c r="P526" s="2">
        <v>1</v>
      </c>
      <c r="Q526" s="2">
        <v>2017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30" x14ac:dyDescent="0.25">
      <c r="A527" t="str">
        <f t="shared" si="8"/>
        <v>2017SEA</v>
      </c>
      <c r="B527" s="2">
        <v>126</v>
      </c>
      <c r="C527" s="3" t="s">
        <v>2799</v>
      </c>
      <c r="D527" s="3" t="s">
        <v>22</v>
      </c>
      <c r="E527" s="2">
        <v>9</v>
      </c>
      <c r="F527" s="2">
        <v>7</v>
      </c>
      <c r="G527" s="2">
        <v>0</v>
      </c>
      <c r="H527" s="2">
        <v>0.56299999999999994</v>
      </c>
      <c r="I527" s="2">
        <v>366</v>
      </c>
      <c r="J527" s="2">
        <v>332</v>
      </c>
      <c r="K527" s="2">
        <v>34</v>
      </c>
      <c r="L527" s="2">
        <v>2.1</v>
      </c>
      <c r="M527" s="2">
        <v>-0.2</v>
      </c>
      <c r="N527" s="2">
        <v>1.9</v>
      </c>
      <c r="O527" s="2">
        <v>0.7</v>
      </c>
      <c r="P527" s="2">
        <v>1.2</v>
      </c>
      <c r="Q527" s="2">
        <v>2017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30" x14ac:dyDescent="0.25">
      <c r="A528" t="str">
        <f t="shared" si="8"/>
        <v>2017ARI</v>
      </c>
      <c r="B528" s="2">
        <v>127</v>
      </c>
      <c r="C528" s="3" t="s">
        <v>2809</v>
      </c>
      <c r="D528" s="3" t="s">
        <v>46</v>
      </c>
      <c r="E528" s="2">
        <v>8</v>
      </c>
      <c r="F528" s="2">
        <v>8</v>
      </c>
      <c r="G528" s="2">
        <v>0</v>
      </c>
      <c r="H528" s="2">
        <v>0.5</v>
      </c>
      <c r="I528" s="2">
        <v>295</v>
      </c>
      <c r="J528" s="2">
        <v>361</v>
      </c>
      <c r="K528" s="2">
        <v>-66</v>
      </c>
      <c r="L528" s="2">
        <v>-4.0999999999999996</v>
      </c>
      <c r="M528" s="2">
        <v>0.4</v>
      </c>
      <c r="N528" s="2">
        <v>-3.7</v>
      </c>
      <c r="O528" s="2">
        <v>-4</v>
      </c>
      <c r="P528" s="2">
        <v>0.2</v>
      </c>
      <c r="Q528" s="2">
        <v>2017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45" x14ac:dyDescent="0.25">
      <c r="A529" t="str">
        <f t="shared" si="8"/>
        <v>2017SF</v>
      </c>
      <c r="B529" s="2">
        <v>128</v>
      </c>
      <c r="C529" s="3" t="s">
        <v>2802</v>
      </c>
      <c r="D529" s="3" t="s">
        <v>50</v>
      </c>
      <c r="E529" s="2">
        <v>6</v>
      </c>
      <c r="F529" s="2">
        <v>10</v>
      </c>
      <c r="G529" s="2">
        <v>0</v>
      </c>
      <c r="H529" s="2">
        <v>0.375</v>
      </c>
      <c r="I529" s="2">
        <v>331</v>
      </c>
      <c r="J529" s="2">
        <v>383</v>
      </c>
      <c r="K529" s="2">
        <v>-52</v>
      </c>
      <c r="L529" s="2">
        <v>-3.3</v>
      </c>
      <c r="M529" s="2">
        <v>0.4</v>
      </c>
      <c r="N529" s="2">
        <v>-2.9</v>
      </c>
      <c r="O529" s="2">
        <v>-0.8</v>
      </c>
      <c r="P529" s="2">
        <v>-2.1</v>
      </c>
      <c r="Q529" s="2">
        <v>2017</v>
      </c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30" x14ac:dyDescent="0.25">
      <c r="A530" t="str">
        <f t="shared" si="8"/>
        <v>2016DAL</v>
      </c>
      <c r="B530" s="2">
        <v>129</v>
      </c>
      <c r="C530" s="3" t="s">
        <v>2806</v>
      </c>
      <c r="D530" s="3" t="s">
        <v>49</v>
      </c>
      <c r="E530" s="2">
        <v>13</v>
      </c>
      <c r="F530" s="2">
        <v>3</v>
      </c>
      <c r="G530" s="2">
        <v>0</v>
      </c>
      <c r="H530" s="2">
        <v>0.81299999999999994</v>
      </c>
      <c r="I530" s="2">
        <v>421</v>
      </c>
      <c r="J530" s="2">
        <v>306</v>
      </c>
      <c r="K530" s="2">
        <v>115</v>
      </c>
      <c r="L530" s="2">
        <v>7.2</v>
      </c>
      <c r="M530" s="2">
        <v>-0.2</v>
      </c>
      <c r="N530" s="2">
        <v>7</v>
      </c>
      <c r="O530" s="2">
        <v>4.0999999999999996</v>
      </c>
      <c r="P530" s="2">
        <v>2.9</v>
      </c>
      <c r="Q530" s="2">
        <v>2016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30" x14ac:dyDescent="0.25">
      <c r="A531" t="str">
        <f t="shared" si="8"/>
        <v>2016NYG</v>
      </c>
      <c r="B531" s="2">
        <v>130</v>
      </c>
      <c r="C531" s="3" t="s">
        <v>2811</v>
      </c>
      <c r="D531" s="3" t="s">
        <v>41</v>
      </c>
      <c r="E531" s="2">
        <v>11</v>
      </c>
      <c r="F531" s="2">
        <v>5</v>
      </c>
      <c r="G531" s="2">
        <v>0</v>
      </c>
      <c r="H531" s="2">
        <v>0.68799999999999994</v>
      </c>
      <c r="I531" s="2">
        <v>310</v>
      </c>
      <c r="J531" s="2">
        <v>284</v>
      </c>
      <c r="K531" s="2">
        <v>26</v>
      </c>
      <c r="L531" s="2">
        <v>1.6</v>
      </c>
      <c r="M531" s="2">
        <v>0.5</v>
      </c>
      <c r="N531" s="2">
        <v>2.1</v>
      </c>
      <c r="O531" s="2">
        <v>-3.2</v>
      </c>
      <c r="P531" s="2">
        <v>5.4</v>
      </c>
      <c r="Q531" s="2">
        <v>2016</v>
      </c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45" x14ac:dyDescent="0.25">
      <c r="A532" t="str">
        <f t="shared" si="8"/>
        <v>2016WAS</v>
      </c>
      <c r="B532" s="2">
        <v>131</v>
      </c>
      <c r="C532" s="3" t="s">
        <v>2816</v>
      </c>
      <c r="D532" s="3" t="s">
        <v>56</v>
      </c>
      <c r="E532" s="2">
        <v>8</v>
      </c>
      <c r="F532" s="2">
        <v>7</v>
      </c>
      <c r="G532" s="2">
        <v>1</v>
      </c>
      <c r="H532" s="2">
        <v>0.53100000000000003</v>
      </c>
      <c r="I532" s="2">
        <v>396</v>
      </c>
      <c r="J532" s="2">
        <v>383</v>
      </c>
      <c r="K532" s="2">
        <v>13</v>
      </c>
      <c r="L532" s="2">
        <v>0.8</v>
      </c>
      <c r="M532" s="2">
        <v>1.2</v>
      </c>
      <c r="N532" s="2">
        <v>2</v>
      </c>
      <c r="O532" s="2">
        <v>3.3</v>
      </c>
      <c r="P532" s="2">
        <v>-1.3</v>
      </c>
      <c r="Q532" s="2">
        <v>2016</v>
      </c>
      <c r="R532" s="4"/>
      <c r="S532" s="4"/>
      <c r="T532" s="4"/>
      <c r="U532" s="4"/>
      <c r="V532" s="4"/>
      <c r="W532" s="4"/>
      <c r="X532" s="4"/>
      <c r="Y532" s="6"/>
      <c r="Z532" s="6"/>
      <c r="AA532" s="4"/>
      <c r="AB532" s="4"/>
    </row>
    <row r="533" spans="1:28" ht="30" x14ac:dyDescent="0.25">
      <c r="A533" t="str">
        <f t="shared" si="8"/>
        <v>2016PHI</v>
      </c>
      <c r="B533" s="2">
        <v>132</v>
      </c>
      <c r="C533" s="3" t="s">
        <v>2812</v>
      </c>
      <c r="D533" s="3" t="s">
        <v>28</v>
      </c>
      <c r="E533" s="2">
        <v>7</v>
      </c>
      <c r="F533" s="2">
        <v>9</v>
      </c>
      <c r="G533" s="2">
        <v>0</v>
      </c>
      <c r="H533" s="2">
        <v>0.438</v>
      </c>
      <c r="I533" s="2">
        <v>367</v>
      </c>
      <c r="J533" s="2">
        <v>331</v>
      </c>
      <c r="K533" s="2">
        <v>36</v>
      </c>
      <c r="L533" s="2">
        <v>2.2999999999999998</v>
      </c>
      <c r="M533" s="2">
        <v>1.6</v>
      </c>
      <c r="N533" s="2">
        <v>3.8</v>
      </c>
      <c r="O533" s="2">
        <v>1.3</v>
      </c>
      <c r="P533" s="2">
        <v>2.5</v>
      </c>
      <c r="Q533" s="2">
        <v>2016</v>
      </c>
      <c r="R533" s="4"/>
      <c r="S533" s="4"/>
      <c r="T533" s="4"/>
      <c r="U533" s="4"/>
      <c r="V533" s="4"/>
      <c r="W533" s="4"/>
      <c r="X533" s="4"/>
      <c r="Y533" s="6"/>
      <c r="Z533" s="6"/>
      <c r="AA533" s="4"/>
      <c r="AB533" s="4"/>
    </row>
    <row r="534" spans="1:28" ht="30" x14ac:dyDescent="0.25">
      <c r="A534" t="str">
        <f t="shared" si="8"/>
        <v>2016GB</v>
      </c>
      <c r="B534" s="2">
        <v>133</v>
      </c>
      <c r="C534" s="3" t="s">
        <v>2807</v>
      </c>
      <c r="D534" s="3" t="s">
        <v>23</v>
      </c>
      <c r="E534" s="2">
        <v>10</v>
      </c>
      <c r="F534" s="2">
        <v>6</v>
      </c>
      <c r="G534" s="2">
        <v>0</v>
      </c>
      <c r="H534" s="2">
        <v>0.625</v>
      </c>
      <c r="I534" s="2">
        <v>432</v>
      </c>
      <c r="J534" s="2">
        <v>388</v>
      </c>
      <c r="K534" s="2">
        <v>44</v>
      </c>
      <c r="L534" s="2">
        <v>2.8</v>
      </c>
      <c r="M534" s="2">
        <v>0.1</v>
      </c>
      <c r="N534" s="2">
        <v>2.8</v>
      </c>
      <c r="O534" s="2">
        <v>4.9000000000000004</v>
      </c>
      <c r="P534" s="2">
        <v>-2</v>
      </c>
      <c r="Q534" s="2">
        <v>2016</v>
      </c>
      <c r="R534" s="4"/>
      <c r="S534" s="4"/>
      <c r="T534" s="4"/>
      <c r="U534" s="4"/>
      <c r="V534" s="4"/>
      <c r="W534" s="4"/>
      <c r="X534" s="4"/>
      <c r="Y534" s="6"/>
      <c r="Z534" s="6"/>
      <c r="AA534" s="4"/>
      <c r="AB534" s="4"/>
    </row>
    <row r="535" spans="1:28" ht="30" x14ac:dyDescent="0.25">
      <c r="A535" t="str">
        <f t="shared" si="8"/>
        <v>2016DET</v>
      </c>
      <c r="B535" s="2">
        <v>134</v>
      </c>
      <c r="C535" s="3" t="s">
        <v>2800</v>
      </c>
      <c r="D535" s="3" t="s">
        <v>40</v>
      </c>
      <c r="E535" s="2">
        <v>9</v>
      </c>
      <c r="F535" s="2">
        <v>7</v>
      </c>
      <c r="G535" s="2">
        <v>0</v>
      </c>
      <c r="H535" s="2">
        <v>0.56299999999999994</v>
      </c>
      <c r="I535" s="2">
        <v>346</v>
      </c>
      <c r="J535" s="2">
        <v>358</v>
      </c>
      <c r="K535" s="2">
        <v>-12</v>
      </c>
      <c r="L535" s="2">
        <v>-0.8</v>
      </c>
      <c r="M535" s="2">
        <v>-0.6</v>
      </c>
      <c r="N535" s="2">
        <v>-1.4</v>
      </c>
      <c r="O535" s="2">
        <v>-1.3</v>
      </c>
      <c r="P535" s="2">
        <v>-0.1</v>
      </c>
      <c r="Q535" s="2">
        <v>2016</v>
      </c>
      <c r="R535" s="4"/>
      <c r="S535" s="4"/>
      <c r="T535" s="4"/>
      <c r="U535" s="4"/>
      <c r="V535" s="4"/>
      <c r="W535" s="4"/>
      <c r="X535" s="4"/>
      <c r="Y535" s="6"/>
      <c r="Z535" s="6"/>
      <c r="AA535" s="4"/>
      <c r="AB535" s="4"/>
    </row>
    <row r="536" spans="1:28" ht="30" x14ac:dyDescent="0.25">
      <c r="A536" t="str">
        <f t="shared" si="8"/>
        <v>2016MIN</v>
      </c>
      <c r="B536" s="2">
        <v>135</v>
      </c>
      <c r="C536" s="3" t="s">
        <v>2804</v>
      </c>
      <c r="D536" s="3" t="s">
        <v>32</v>
      </c>
      <c r="E536" s="2">
        <v>8</v>
      </c>
      <c r="F536" s="2">
        <v>8</v>
      </c>
      <c r="G536" s="2">
        <v>0</v>
      </c>
      <c r="H536" s="2">
        <v>0.5</v>
      </c>
      <c r="I536" s="2">
        <v>327</v>
      </c>
      <c r="J536" s="2">
        <v>307</v>
      </c>
      <c r="K536" s="2">
        <v>20</v>
      </c>
      <c r="L536" s="2">
        <v>1.3</v>
      </c>
      <c r="M536" s="2">
        <v>-0.3</v>
      </c>
      <c r="N536" s="2">
        <v>0.9</v>
      </c>
      <c r="O536" s="2">
        <v>-2.6</v>
      </c>
      <c r="P536" s="2">
        <v>3.6</v>
      </c>
      <c r="Q536" s="2">
        <v>2016</v>
      </c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30" x14ac:dyDescent="0.25">
      <c r="A537" t="str">
        <f t="shared" si="8"/>
        <v>2016CHI</v>
      </c>
      <c r="B537" s="2">
        <v>136</v>
      </c>
      <c r="C537" s="3" t="s">
        <v>2814</v>
      </c>
      <c r="D537" s="3" t="s">
        <v>10</v>
      </c>
      <c r="E537" s="2">
        <v>3</v>
      </c>
      <c r="F537" s="2">
        <v>13</v>
      </c>
      <c r="G537" s="2">
        <v>0</v>
      </c>
      <c r="H537" s="2">
        <v>0.188</v>
      </c>
      <c r="I537" s="2">
        <v>279</v>
      </c>
      <c r="J537" s="2">
        <v>399</v>
      </c>
      <c r="K537" s="2">
        <v>-120</v>
      </c>
      <c r="L537" s="2">
        <v>-7.5</v>
      </c>
      <c r="M537" s="2">
        <v>0</v>
      </c>
      <c r="N537" s="2">
        <v>-7.5</v>
      </c>
      <c r="O537" s="2">
        <v>-5.2</v>
      </c>
      <c r="P537" s="2">
        <v>-2.2999999999999998</v>
      </c>
      <c r="Q537" s="2">
        <v>2016</v>
      </c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30" x14ac:dyDescent="0.25">
      <c r="A538" t="str">
        <f t="shared" si="8"/>
        <v>2016ATL</v>
      </c>
      <c r="B538" s="2">
        <v>137</v>
      </c>
      <c r="C538" s="3" t="s">
        <v>2803</v>
      </c>
      <c r="D538" s="3" t="s">
        <v>37</v>
      </c>
      <c r="E538" s="2">
        <v>11</v>
      </c>
      <c r="F538" s="2">
        <v>5</v>
      </c>
      <c r="G538" s="2">
        <v>0</v>
      </c>
      <c r="H538" s="2">
        <v>0.68799999999999994</v>
      </c>
      <c r="I538" s="2">
        <v>540</v>
      </c>
      <c r="J538" s="2">
        <v>406</v>
      </c>
      <c r="K538" s="2">
        <v>134</v>
      </c>
      <c r="L538" s="2">
        <v>8.4</v>
      </c>
      <c r="M538" s="2">
        <v>0.1</v>
      </c>
      <c r="N538" s="2">
        <v>8.5</v>
      </c>
      <c r="O538" s="2">
        <v>10.5</v>
      </c>
      <c r="P538" s="2">
        <v>-2</v>
      </c>
      <c r="Q538" s="2">
        <v>2016</v>
      </c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60" x14ac:dyDescent="0.25">
      <c r="A539" t="str">
        <f t="shared" si="8"/>
        <v>2016TB</v>
      </c>
      <c r="B539" s="2">
        <v>138</v>
      </c>
      <c r="C539" s="3" t="s">
        <v>2801</v>
      </c>
      <c r="D539" s="3" t="s">
        <v>13</v>
      </c>
      <c r="E539" s="2">
        <v>9</v>
      </c>
      <c r="F539" s="2">
        <v>7</v>
      </c>
      <c r="G539" s="2">
        <v>0</v>
      </c>
      <c r="H539" s="2">
        <v>0.56299999999999994</v>
      </c>
      <c r="I539" s="2">
        <v>354</v>
      </c>
      <c r="J539" s="2">
        <v>369</v>
      </c>
      <c r="K539" s="2">
        <v>-15</v>
      </c>
      <c r="L539" s="2">
        <v>-0.9</v>
      </c>
      <c r="M539" s="2">
        <v>0.7</v>
      </c>
      <c r="N539" s="2">
        <v>-0.2</v>
      </c>
      <c r="O539" s="2">
        <v>-1.5</v>
      </c>
      <c r="P539" s="2">
        <v>1.3</v>
      </c>
      <c r="Q539" s="2">
        <v>2016</v>
      </c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45" x14ac:dyDescent="0.25">
      <c r="A540" t="str">
        <f t="shared" si="8"/>
        <v>2016NO</v>
      </c>
      <c r="B540" s="2">
        <v>139</v>
      </c>
      <c r="C540" s="3" t="s">
        <v>2810</v>
      </c>
      <c r="D540" s="3" t="s">
        <v>38</v>
      </c>
      <c r="E540" s="2">
        <v>7</v>
      </c>
      <c r="F540" s="2">
        <v>9</v>
      </c>
      <c r="G540" s="2">
        <v>0</v>
      </c>
      <c r="H540" s="2">
        <v>0.438</v>
      </c>
      <c r="I540" s="2">
        <v>469</v>
      </c>
      <c r="J540" s="2">
        <v>454</v>
      </c>
      <c r="K540" s="2">
        <v>15</v>
      </c>
      <c r="L540" s="2">
        <v>0.9</v>
      </c>
      <c r="M540" s="2">
        <v>0.6</v>
      </c>
      <c r="N540" s="2">
        <v>1.5</v>
      </c>
      <c r="O540" s="2">
        <v>6.8</v>
      </c>
      <c r="P540" s="2">
        <v>-5.3</v>
      </c>
      <c r="Q540" s="2">
        <v>2016</v>
      </c>
      <c r="R540" s="4"/>
      <c r="S540" s="4"/>
      <c r="T540" s="4"/>
      <c r="U540" s="4"/>
      <c r="V540" s="4"/>
      <c r="W540" s="4"/>
      <c r="X540" s="4"/>
      <c r="Y540" s="4"/>
      <c r="Z540" s="4"/>
      <c r="AA540" s="6"/>
      <c r="AB540" s="4"/>
    </row>
    <row r="541" spans="1:28" ht="30" x14ac:dyDescent="0.25">
      <c r="A541" t="str">
        <f t="shared" si="8"/>
        <v>2016CAR</v>
      </c>
      <c r="B541" s="2">
        <v>140</v>
      </c>
      <c r="C541" s="3" t="s">
        <v>2813</v>
      </c>
      <c r="D541" s="3" t="s">
        <v>14</v>
      </c>
      <c r="E541" s="2">
        <v>6</v>
      </c>
      <c r="F541" s="2">
        <v>10</v>
      </c>
      <c r="G541" s="2">
        <v>0</v>
      </c>
      <c r="H541" s="2">
        <v>0.375</v>
      </c>
      <c r="I541" s="2">
        <v>369</v>
      </c>
      <c r="J541" s="2">
        <v>402</v>
      </c>
      <c r="K541" s="2">
        <v>-33</v>
      </c>
      <c r="L541" s="2">
        <v>-2.1</v>
      </c>
      <c r="M541" s="2">
        <v>1.1000000000000001</v>
      </c>
      <c r="N541" s="2">
        <v>-1</v>
      </c>
      <c r="O541" s="2">
        <v>-0.2</v>
      </c>
      <c r="P541" s="2">
        <v>-0.8</v>
      </c>
      <c r="Q541" s="2">
        <v>2016</v>
      </c>
      <c r="R541" s="4"/>
      <c r="S541" s="4"/>
      <c r="T541" s="4"/>
      <c r="U541" s="4"/>
      <c r="V541" s="4"/>
      <c r="W541" s="4"/>
      <c r="X541" s="4"/>
      <c r="Y541" s="6"/>
      <c r="Z541" s="6"/>
      <c r="AA541" s="6"/>
      <c r="AB541" s="4"/>
    </row>
    <row r="542" spans="1:28" ht="30" x14ac:dyDescent="0.25">
      <c r="A542" t="str">
        <f t="shared" si="8"/>
        <v>2016SEA</v>
      </c>
      <c r="B542" s="2">
        <v>141</v>
      </c>
      <c r="C542" s="3" t="s">
        <v>2799</v>
      </c>
      <c r="D542" s="3" t="s">
        <v>22</v>
      </c>
      <c r="E542" s="2">
        <v>10</v>
      </c>
      <c r="F542" s="2">
        <v>5</v>
      </c>
      <c r="G542" s="2">
        <v>1</v>
      </c>
      <c r="H542" s="2">
        <v>0.65600000000000003</v>
      </c>
      <c r="I542" s="2">
        <v>354</v>
      </c>
      <c r="J542" s="2">
        <v>292</v>
      </c>
      <c r="K542" s="2">
        <v>62</v>
      </c>
      <c r="L542" s="2">
        <v>3.9</v>
      </c>
      <c r="M542" s="2">
        <v>-1.7</v>
      </c>
      <c r="N542" s="2">
        <v>2.1</v>
      </c>
      <c r="O542" s="2">
        <v>-2.4</v>
      </c>
      <c r="P542" s="2">
        <v>4.5</v>
      </c>
      <c r="Q542" s="2">
        <v>2016</v>
      </c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30" x14ac:dyDescent="0.25">
      <c r="A543" t="str">
        <f t="shared" si="8"/>
        <v>2016ARI</v>
      </c>
      <c r="B543" s="2">
        <v>142</v>
      </c>
      <c r="C543" s="3" t="s">
        <v>2809</v>
      </c>
      <c r="D543" s="3" t="s">
        <v>46</v>
      </c>
      <c r="E543" s="2">
        <v>7</v>
      </c>
      <c r="F543" s="2">
        <v>8</v>
      </c>
      <c r="G543" s="2">
        <v>1</v>
      </c>
      <c r="H543" s="2">
        <v>0.46899999999999997</v>
      </c>
      <c r="I543" s="2">
        <v>418</v>
      </c>
      <c r="J543" s="2">
        <v>362</v>
      </c>
      <c r="K543" s="2">
        <v>56</v>
      </c>
      <c r="L543" s="2">
        <v>3.5</v>
      </c>
      <c r="M543" s="2">
        <v>-1.9</v>
      </c>
      <c r="N543" s="2">
        <v>1.6</v>
      </c>
      <c r="O543" s="2">
        <v>2.4</v>
      </c>
      <c r="P543" s="2">
        <v>-0.8</v>
      </c>
      <c r="Q543" s="2">
        <v>2016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45" x14ac:dyDescent="0.25">
      <c r="A544" t="str">
        <f t="shared" si="8"/>
        <v>2016LA</v>
      </c>
      <c r="B544" s="2">
        <v>143</v>
      </c>
      <c r="C544" s="3" t="s">
        <v>2805</v>
      </c>
      <c r="D544" s="3" t="s">
        <v>31</v>
      </c>
      <c r="E544" s="2">
        <v>4</v>
      </c>
      <c r="F544" s="2">
        <v>12</v>
      </c>
      <c r="G544" s="2">
        <v>0</v>
      </c>
      <c r="H544" s="2">
        <v>0.25</v>
      </c>
      <c r="I544" s="2">
        <v>224</v>
      </c>
      <c r="J544" s="2">
        <v>394</v>
      </c>
      <c r="K544" s="2">
        <v>-170</v>
      </c>
      <c r="L544" s="2">
        <v>-10.6</v>
      </c>
      <c r="M544" s="2">
        <v>-0.5</v>
      </c>
      <c r="N544" s="2">
        <v>-11.1</v>
      </c>
      <c r="O544" s="2">
        <v>-9.5</v>
      </c>
      <c r="P544" s="2">
        <v>-1.6</v>
      </c>
      <c r="Q544" s="2">
        <v>2016</v>
      </c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45" x14ac:dyDescent="0.25">
      <c r="A545" t="str">
        <f t="shared" si="8"/>
        <v>2016SF</v>
      </c>
      <c r="B545" s="2">
        <v>144</v>
      </c>
      <c r="C545" s="3" t="s">
        <v>2802</v>
      </c>
      <c r="D545" s="3" t="s">
        <v>50</v>
      </c>
      <c r="E545" s="2">
        <v>2</v>
      </c>
      <c r="F545" s="2">
        <v>14</v>
      </c>
      <c r="G545" s="2">
        <v>0</v>
      </c>
      <c r="H545" s="2">
        <v>0.125</v>
      </c>
      <c r="I545" s="2">
        <v>309</v>
      </c>
      <c r="J545" s="2">
        <v>480</v>
      </c>
      <c r="K545" s="2">
        <v>-171</v>
      </c>
      <c r="L545" s="2">
        <v>-10.7</v>
      </c>
      <c r="M545" s="2">
        <v>-0.5</v>
      </c>
      <c r="N545" s="2">
        <v>-11.2</v>
      </c>
      <c r="O545" s="2">
        <v>-3.7</v>
      </c>
      <c r="P545" s="2">
        <v>-7.5</v>
      </c>
      <c r="Q545" s="2">
        <v>2016</v>
      </c>
      <c r="R545" s="4"/>
      <c r="S545" s="4"/>
      <c r="T545" s="4"/>
      <c r="U545" s="4"/>
      <c r="V545" s="4"/>
      <c r="W545" s="4"/>
      <c r="X545" s="4"/>
      <c r="Y545" s="6"/>
      <c r="Z545" s="6"/>
      <c r="AA545" s="4"/>
      <c r="AB545" s="4"/>
    </row>
    <row r="546" spans="1:28" ht="45" x14ac:dyDescent="0.25">
      <c r="A546" t="str">
        <f t="shared" si="8"/>
        <v>2015WAS</v>
      </c>
      <c r="B546" s="2">
        <v>145</v>
      </c>
      <c r="C546" s="3" t="s">
        <v>2816</v>
      </c>
      <c r="D546" s="3" t="s">
        <v>56</v>
      </c>
      <c r="E546" s="2">
        <v>9</v>
      </c>
      <c r="F546" s="2">
        <v>7</v>
      </c>
      <c r="G546" s="2">
        <v>0</v>
      </c>
      <c r="H546" s="2">
        <v>0.56299999999999994</v>
      </c>
      <c r="I546" s="2">
        <v>388</v>
      </c>
      <c r="J546" s="2">
        <v>379</v>
      </c>
      <c r="K546" s="2">
        <v>9</v>
      </c>
      <c r="L546" s="2">
        <v>0.6</v>
      </c>
      <c r="M546" s="2">
        <v>-2.5</v>
      </c>
      <c r="N546" s="2">
        <v>-1.9</v>
      </c>
      <c r="O546" s="2">
        <v>-0.2</v>
      </c>
      <c r="P546" s="2">
        <v>-1.8</v>
      </c>
      <c r="Q546" s="2">
        <v>2015</v>
      </c>
      <c r="R546" s="4"/>
      <c r="S546" s="4"/>
      <c r="T546" s="4"/>
      <c r="U546" s="4"/>
      <c r="V546" s="4"/>
      <c r="W546" s="4"/>
      <c r="X546" s="4"/>
      <c r="Y546" s="6"/>
      <c r="Z546" s="6"/>
      <c r="AA546" s="4"/>
      <c r="AB546" s="4"/>
    </row>
    <row r="547" spans="1:28" ht="30" x14ac:dyDescent="0.25">
      <c r="A547" t="str">
        <f t="shared" si="8"/>
        <v>2015PHI</v>
      </c>
      <c r="B547" s="2">
        <v>146</v>
      </c>
      <c r="C547" s="3" t="s">
        <v>2812</v>
      </c>
      <c r="D547" s="3" t="s">
        <v>28</v>
      </c>
      <c r="E547" s="2">
        <v>7</v>
      </c>
      <c r="F547" s="2">
        <v>9</v>
      </c>
      <c r="G547" s="2">
        <v>0</v>
      </c>
      <c r="H547" s="2">
        <v>0.438</v>
      </c>
      <c r="I547" s="2">
        <v>377</v>
      </c>
      <c r="J547" s="2">
        <v>430</v>
      </c>
      <c r="K547" s="2">
        <v>-53</v>
      </c>
      <c r="L547" s="2">
        <v>-3.3</v>
      </c>
      <c r="M547" s="2">
        <v>-1.3</v>
      </c>
      <c r="N547" s="2">
        <v>-4.5999999999999996</v>
      </c>
      <c r="O547" s="2">
        <v>-0.6</v>
      </c>
      <c r="P547" s="2">
        <v>-4</v>
      </c>
      <c r="Q547" s="2">
        <v>2015</v>
      </c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30" x14ac:dyDescent="0.25">
      <c r="A548" t="str">
        <f t="shared" si="8"/>
        <v>2015NYG</v>
      </c>
      <c r="B548" s="2">
        <v>147</v>
      </c>
      <c r="C548" s="3" t="s">
        <v>2811</v>
      </c>
      <c r="D548" s="3" t="s">
        <v>41</v>
      </c>
      <c r="E548" s="2">
        <v>6</v>
      </c>
      <c r="F548" s="2">
        <v>10</v>
      </c>
      <c r="G548" s="2">
        <v>0</v>
      </c>
      <c r="H548" s="2">
        <v>0.375</v>
      </c>
      <c r="I548" s="2">
        <v>420</v>
      </c>
      <c r="J548" s="2">
        <v>442</v>
      </c>
      <c r="K548" s="2">
        <v>-22</v>
      </c>
      <c r="L548" s="2">
        <v>-1.4</v>
      </c>
      <c r="M548" s="2">
        <v>-2.2000000000000002</v>
      </c>
      <c r="N548" s="2">
        <v>-3.6</v>
      </c>
      <c r="O548" s="2">
        <v>2.5</v>
      </c>
      <c r="P548" s="2">
        <v>-6.1</v>
      </c>
      <c r="Q548" s="2">
        <v>2015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30" x14ac:dyDescent="0.25">
      <c r="A549" t="str">
        <f t="shared" si="8"/>
        <v>2015DAL</v>
      </c>
      <c r="B549" s="2">
        <v>148</v>
      </c>
      <c r="C549" s="3" t="s">
        <v>2806</v>
      </c>
      <c r="D549" s="3" t="s">
        <v>49</v>
      </c>
      <c r="E549" s="2">
        <v>4</v>
      </c>
      <c r="F549" s="2">
        <v>12</v>
      </c>
      <c r="G549" s="2">
        <v>0</v>
      </c>
      <c r="H549" s="2">
        <v>0.25</v>
      </c>
      <c r="I549" s="2">
        <v>275</v>
      </c>
      <c r="J549" s="2">
        <v>374</v>
      </c>
      <c r="K549" s="2">
        <v>-99</v>
      </c>
      <c r="L549" s="2">
        <v>-6.2</v>
      </c>
      <c r="M549" s="2">
        <v>-0.7</v>
      </c>
      <c r="N549" s="2">
        <v>-6.9</v>
      </c>
      <c r="O549" s="2">
        <v>-7</v>
      </c>
      <c r="P549" s="2">
        <v>0.1</v>
      </c>
      <c r="Q549" s="2">
        <v>2015</v>
      </c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30" x14ac:dyDescent="0.25">
      <c r="A550" t="str">
        <f t="shared" si="8"/>
        <v>2015MIN</v>
      </c>
      <c r="B550" s="2">
        <v>149</v>
      </c>
      <c r="C550" s="3" t="s">
        <v>2804</v>
      </c>
      <c r="D550" s="3" t="s">
        <v>32</v>
      </c>
      <c r="E550" s="2">
        <v>11</v>
      </c>
      <c r="F550" s="2">
        <v>5</v>
      </c>
      <c r="G550" s="2">
        <v>0</v>
      </c>
      <c r="H550" s="2">
        <v>0.68799999999999994</v>
      </c>
      <c r="I550" s="2">
        <v>365</v>
      </c>
      <c r="J550" s="2">
        <v>302</v>
      </c>
      <c r="K550" s="2">
        <v>63</v>
      </c>
      <c r="L550" s="2">
        <v>3.9</v>
      </c>
      <c r="M550" s="2">
        <v>1.9</v>
      </c>
      <c r="N550" s="2">
        <v>5.8</v>
      </c>
      <c r="O550" s="2">
        <v>1.1000000000000001</v>
      </c>
      <c r="P550" s="2">
        <v>4.7</v>
      </c>
      <c r="Q550" s="2">
        <v>2015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30" x14ac:dyDescent="0.25">
      <c r="A551" t="str">
        <f t="shared" si="8"/>
        <v>2015GB</v>
      </c>
      <c r="B551" s="2">
        <v>150</v>
      </c>
      <c r="C551" s="3" t="s">
        <v>2807</v>
      </c>
      <c r="D551" s="3" t="s">
        <v>23</v>
      </c>
      <c r="E551" s="2">
        <v>10</v>
      </c>
      <c r="F551" s="2">
        <v>6</v>
      </c>
      <c r="G551" s="2">
        <v>0</v>
      </c>
      <c r="H551" s="2">
        <v>0.625</v>
      </c>
      <c r="I551" s="2">
        <v>368</v>
      </c>
      <c r="J551" s="2">
        <v>323</v>
      </c>
      <c r="K551" s="2">
        <v>45</v>
      </c>
      <c r="L551" s="2">
        <v>2.8</v>
      </c>
      <c r="M551" s="2">
        <v>2.5</v>
      </c>
      <c r="N551" s="2">
        <v>5.3</v>
      </c>
      <c r="O551" s="2">
        <v>2</v>
      </c>
      <c r="P551" s="2">
        <v>3.3</v>
      </c>
      <c r="Q551" s="2">
        <v>2015</v>
      </c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30" x14ac:dyDescent="0.25">
      <c r="A552" t="str">
        <f t="shared" si="8"/>
        <v>2015DET</v>
      </c>
      <c r="B552" s="2">
        <v>151</v>
      </c>
      <c r="C552" s="3" t="s">
        <v>2800</v>
      </c>
      <c r="D552" s="3" t="s">
        <v>40</v>
      </c>
      <c r="E552" s="2">
        <v>7</v>
      </c>
      <c r="F552" s="2">
        <v>9</v>
      </c>
      <c r="G552" s="2">
        <v>0</v>
      </c>
      <c r="H552" s="2">
        <v>0.438</v>
      </c>
      <c r="I552" s="2">
        <v>358</v>
      </c>
      <c r="J552" s="2">
        <v>400</v>
      </c>
      <c r="K552" s="2">
        <v>-42</v>
      </c>
      <c r="L552" s="2">
        <v>-2.6</v>
      </c>
      <c r="M552" s="2">
        <v>2.4</v>
      </c>
      <c r="N552" s="2">
        <v>-0.2</v>
      </c>
      <c r="O552" s="2">
        <v>1</v>
      </c>
      <c r="P552" s="2">
        <v>-1.3</v>
      </c>
      <c r="Q552" s="2">
        <v>2015</v>
      </c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30" x14ac:dyDescent="0.25">
      <c r="A553" t="str">
        <f t="shared" si="8"/>
        <v>2015CHI</v>
      </c>
      <c r="B553" s="2">
        <v>152</v>
      </c>
      <c r="C553" s="3" t="s">
        <v>2814</v>
      </c>
      <c r="D553" s="3" t="s">
        <v>10</v>
      </c>
      <c r="E553" s="2">
        <v>6</v>
      </c>
      <c r="F553" s="2">
        <v>10</v>
      </c>
      <c r="G553" s="2">
        <v>0</v>
      </c>
      <c r="H553" s="2">
        <v>0.375</v>
      </c>
      <c r="I553" s="2">
        <v>335</v>
      </c>
      <c r="J553" s="2">
        <v>397</v>
      </c>
      <c r="K553" s="2">
        <v>-62</v>
      </c>
      <c r="L553" s="2">
        <v>-3.9</v>
      </c>
      <c r="M553" s="2">
        <v>2.6</v>
      </c>
      <c r="N553" s="2">
        <v>-1.3</v>
      </c>
      <c r="O553" s="2">
        <v>-0.1</v>
      </c>
      <c r="P553" s="2">
        <v>-1.2</v>
      </c>
      <c r="Q553" s="2">
        <v>2015</v>
      </c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30" x14ac:dyDescent="0.25">
      <c r="A554" t="str">
        <f t="shared" si="8"/>
        <v>2015CAR</v>
      </c>
      <c r="B554" s="2">
        <v>153</v>
      </c>
      <c r="C554" s="3" t="s">
        <v>2813</v>
      </c>
      <c r="D554" s="3" t="s">
        <v>14</v>
      </c>
      <c r="E554" s="2">
        <v>15</v>
      </c>
      <c r="F554" s="2">
        <v>1</v>
      </c>
      <c r="G554" s="2">
        <v>0</v>
      </c>
      <c r="H554" s="2">
        <v>0.93799999999999994</v>
      </c>
      <c r="I554" s="2">
        <v>500</v>
      </c>
      <c r="J554" s="2">
        <v>308</v>
      </c>
      <c r="K554" s="2">
        <v>192</v>
      </c>
      <c r="L554" s="2">
        <v>12</v>
      </c>
      <c r="M554" s="2">
        <v>-3.9</v>
      </c>
      <c r="N554" s="2">
        <v>8.1</v>
      </c>
      <c r="O554" s="2">
        <v>6</v>
      </c>
      <c r="P554" s="2">
        <v>2.1</v>
      </c>
      <c r="Q554" s="2">
        <v>2015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30" x14ac:dyDescent="0.25">
      <c r="A555" t="str">
        <f t="shared" si="8"/>
        <v>2015ATL</v>
      </c>
      <c r="B555" s="2">
        <v>154</v>
      </c>
      <c r="C555" s="3" t="s">
        <v>2803</v>
      </c>
      <c r="D555" s="3" t="s">
        <v>37</v>
      </c>
      <c r="E555" s="2">
        <v>8</v>
      </c>
      <c r="F555" s="2">
        <v>8</v>
      </c>
      <c r="G555" s="2">
        <v>0</v>
      </c>
      <c r="H555" s="2">
        <v>0.5</v>
      </c>
      <c r="I555" s="2">
        <v>339</v>
      </c>
      <c r="J555" s="2">
        <v>345</v>
      </c>
      <c r="K555" s="2">
        <v>-6</v>
      </c>
      <c r="L555" s="2">
        <v>-0.4</v>
      </c>
      <c r="M555" s="2">
        <v>-3.4</v>
      </c>
      <c r="N555" s="2">
        <v>-3.8</v>
      </c>
      <c r="O555" s="2">
        <v>-4</v>
      </c>
      <c r="P555" s="2">
        <v>0.3</v>
      </c>
      <c r="Q555" s="2">
        <v>2015</v>
      </c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45" x14ac:dyDescent="0.25">
      <c r="A556" t="str">
        <f t="shared" si="8"/>
        <v>2015NO</v>
      </c>
      <c r="B556" s="2">
        <v>155</v>
      </c>
      <c r="C556" s="3" t="s">
        <v>2810</v>
      </c>
      <c r="D556" s="3" t="s">
        <v>38</v>
      </c>
      <c r="E556" s="2">
        <v>7</v>
      </c>
      <c r="F556" s="2">
        <v>9</v>
      </c>
      <c r="G556" s="2">
        <v>0</v>
      </c>
      <c r="H556" s="2">
        <v>0.438</v>
      </c>
      <c r="I556" s="2">
        <v>408</v>
      </c>
      <c r="J556" s="2">
        <v>476</v>
      </c>
      <c r="K556" s="2">
        <v>-68</v>
      </c>
      <c r="L556" s="2">
        <v>-4.3</v>
      </c>
      <c r="M556" s="2">
        <v>-2.2999999999999998</v>
      </c>
      <c r="N556" s="2">
        <v>-6.6</v>
      </c>
      <c r="O556" s="2">
        <v>1.1000000000000001</v>
      </c>
      <c r="P556" s="2">
        <v>-7.6</v>
      </c>
      <c r="Q556" s="2">
        <v>2015</v>
      </c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60" x14ac:dyDescent="0.25">
      <c r="A557" t="str">
        <f t="shared" si="8"/>
        <v>2015TB</v>
      </c>
      <c r="B557" s="2">
        <v>156</v>
      </c>
      <c r="C557" s="3" t="s">
        <v>2801</v>
      </c>
      <c r="D557" s="3" t="s">
        <v>13</v>
      </c>
      <c r="E557" s="2">
        <v>6</v>
      </c>
      <c r="F557" s="2">
        <v>10</v>
      </c>
      <c r="G557" s="2">
        <v>0</v>
      </c>
      <c r="H557" s="2">
        <v>0.375</v>
      </c>
      <c r="I557" s="2">
        <v>342</v>
      </c>
      <c r="J557" s="2">
        <v>417</v>
      </c>
      <c r="K557" s="2">
        <v>-75</v>
      </c>
      <c r="L557" s="2">
        <v>-4.7</v>
      </c>
      <c r="M557" s="2">
        <v>-3</v>
      </c>
      <c r="N557" s="2">
        <v>-7.7</v>
      </c>
      <c r="O557" s="2">
        <v>-3.5</v>
      </c>
      <c r="P557" s="2">
        <v>-4.2</v>
      </c>
      <c r="Q557" s="2">
        <v>2015</v>
      </c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30" x14ac:dyDescent="0.25">
      <c r="A558" t="str">
        <f t="shared" si="8"/>
        <v>2015ARI</v>
      </c>
      <c r="B558" s="2">
        <v>157</v>
      </c>
      <c r="C558" s="3" t="s">
        <v>2809</v>
      </c>
      <c r="D558" s="3" t="s">
        <v>46</v>
      </c>
      <c r="E558" s="2">
        <v>13</v>
      </c>
      <c r="F558" s="2">
        <v>3</v>
      </c>
      <c r="G558" s="2">
        <v>0</v>
      </c>
      <c r="H558" s="2">
        <v>0.81299999999999994</v>
      </c>
      <c r="I558" s="2">
        <v>489</v>
      </c>
      <c r="J558" s="2">
        <v>313</v>
      </c>
      <c r="K558" s="2">
        <v>176</v>
      </c>
      <c r="L558" s="2">
        <v>11</v>
      </c>
      <c r="M558" s="2">
        <v>1.3</v>
      </c>
      <c r="N558" s="2">
        <v>12.3</v>
      </c>
      <c r="O558" s="2">
        <v>9</v>
      </c>
      <c r="P558" s="2">
        <v>3.4</v>
      </c>
      <c r="Q558" s="2">
        <v>2015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30" x14ac:dyDescent="0.25">
      <c r="A559" t="str">
        <f t="shared" si="8"/>
        <v>2015SEA</v>
      </c>
      <c r="B559" s="2">
        <v>158</v>
      </c>
      <c r="C559" s="3" t="s">
        <v>2799</v>
      </c>
      <c r="D559" s="3" t="s">
        <v>22</v>
      </c>
      <c r="E559" s="2">
        <v>10</v>
      </c>
      <c r="F559" s="2">
        <v>6</v>
      </c>
      <c r="G559" s="2">
        <v>0</v>
      </c>
      <c r="H559" s="2">
        <v>0.625</v>
      </c>
      <c r="I559" s="2">
        <v>423</v>
      </c>
      <c r="J559" s="2">
        <v>277</v>
      </c>
      <c r="K559" s="2">
        <v>146</v>
      </c>
      <c r="L559" s="2">
        <v>9.1</v>
      </c>
      <c r="M559" s="2">
        <v>2.2000000000000002</v>
      </c>
      <c r="N559" s="2">
        <v>11.3</v>
      </c>
      <c r="O559" s="2">
        <v>5.4</v>
      </c>
      <c r="P559" s="2">
        <v>6</v>
      </c>
      <c r="Q559" s="2">
        <v>2015</v>
      </c>
      <c r="R559" s="4"/>
      <c r="S559" s="4"/>
      <c r="T559" s="4"/>
      <c r="U559" s="4"/>
      <c r="V559" s="4"/>
      <c r="W559" s="4"/>
      <c r="X559" s="4"/>
      <c r="Y559" s="6"/>
      <c r="Z559" s="6"/>
      <c r="AA559" s="4"/>
      <c r="AB559" s="4"/>
    </row>
    <row r="560" spans="1:28" ht="30" x14ac:dyDescent="0.25">
      <c r="A560" t="str">
        <f t="shared" si="8"/>
        <v>2015LA</v>
      </c>
      <c r="B560" s="2">
        <v>159</v>
      </c>
      <c r="C560" s="3" t="s">
        <v>2817</v>
      </c>
      <c r="D560" s="3" t="s">
        <v>31</v>
      </c>
      <c r="E560" s="2">
        <v>7</v>
      </c>
      <c r="F560" s="2">
        <v>9</v>
      </c>
      <c r="G560" s="2">
        <v>0</v>
      </c>
      <c r="H560" s="2">
        <v>0.438</v>
      </c>
      <c r="I560" s="2">
        <v>280</v>
      </c>
      <c r="J560" s="2">
        <v>330</v>
      </c>
      <c r="K560" s="2">
        <v>-50</v>
      </c>
      <c r="L560" s="2">
        <v>-3.1</v>
      </c>
      <c r="M560" s="2">
        <v>3</v>
      </c>
      <c r="N560" s="2">
        <v>-0.2</v>
      </c>
      <c r="O560" s="2">
        <v>-3.8</v>
      </c>
      <c r="P560" s="2">
        <v>3.6</v>
      </c>
      <c r="Q560" s="2">
        <v>2015</v>
      </c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45" x14ac:dyDescent="0.25">
      <c r="A561" t="str">
        <f t="shared" si="8"/>
        <v>2015SF</v>
      </c>
      <c r="B561" s="2">
        <v>160</v>
      </c>
      <c r="C561" s="3" t="s">
        <v>2802</v>
      </c>
      <c r="D561" s="3" t="s">
        <v>50</v>
      </c>
      <c r="E561" s="2">
        <v>5</v>
      </c>
      <c r="F561" s="2">
        <v>11</v>
      </c>
      <c r="G561" s="2">
        <v>0</v>
      </c>
      <c r="H561" s="2">
        <v>0.313</v>
      </c>
      <c r="I561" s="2">
        <v>238</v>
      </c>
      <c r="J561" s="2">
        <v>387</v>
      </c>
      <c r="K561" s="2">
        <v>-149</v>
      </c>
      <c r="L561" s="2">
        <v>-9.3000000000000007</v>
      </c>
      <c r="M561" s="2">
        <v>3.8</v>
      </c>
      <c r="N561" s="2">
        <v>-5.5</v>
      </c>
      <c r="O561" s="2">
        <v>-6</v>
      </c>
      <c r="P561" s="2">
        <v>0.5</v>
      </c>
      <c r="Q561" s="2">
        <v>2015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30" x14ac:dyDescent="0.25">
      <c r="A562" t="str">
        <f t="shared" si="8"/>
        <v>2014DAL</v>
      </c>
      <c r="B562" s="2">
        <v>161</v>
      </c>
      <c r="C562" s="3" t="s">
        <v>2806</v>
      </c>
      <c r="D562" s="3" t="s">
        <v>49</v>
      </c>
      <c r="E562" s="2">
        <v>12</v>
      </c>
      <c r="F562" s="2">
        <v>4</v>
      </c>
      <c r="G562" s="2">
        <v>0</v>
      </c>
      <c r="H562" s="2">
        <v>0.75</v>
      </c>
      <c r="I562" s="2">
        <v>467</v>
      </c>
      <c r="J562" s="2">
        <v>352</v>
      </c>
      <c r="K562" s="2">
        <v>115</v>
      </c>
      <c r="L562" s="2">
        <v>7.2</v>
      </c>
      <c r="M562" s="2">
        <v>-1.8</v>
      </c>
      <c r="N562" s="2">
        <v>5.4</v>
      </c>
      <c r="O562" s="2">
        <v>5.3</v>
      </c>
      <c r="P562" s="2">
        <v>0.1</v>
      </c>
      <c r="Q562" s="2">
        <v>2014</v>
      </c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30" x14ac:dyDescent="0.25">
      <c r="A563" t="str">
        <f t="shared" si="8"/>
        <v>2014PHI</v>
      </c>
      <c r="B563" s="2">
        <v>162</v>
      </c>
      <c r="C563" s="3" t="s">
        <v>2812</v>
      </c>
      <c r="D563" s="3" t="s">
        <v>28</v>
      </c>
      <c r="E563" s="2">
        <v>10</v>
      </c>
      <c r="F563" s="2">
        <v>6</v>
      </c>
      <c r="G563" s="2">
        <v>0</v>
      </c>
      <c r="H563" s="2">
        <v>0.625</v>
      </c>
      <c r="I563" s="2">
        <v>474</v>
      </c>
      <c r="J563" s="2">
        <v>400</v>
      </c>
      <c r="K563" s="2">
        <v>74</v>
      </c>
      <c r="L563" s="2">
        <v>4.5999999999999996</v>
      </c>
      <c r="M563" s="2">
        <v>-0.7</v>
      </c>
      <c r="N563" s="2">
        <v>3.9</v>
      </c>
      <c r="O563" s="2">
        <v>6.6</v>
      </c>
      <c r="P563" s="2">
        <v>-2.7</v>
      </c>
      <c r="Q563" s="2">
        <v>2014</v>
      </c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30" x14ac:dyDescent="0.25">
      <c r="A564" t="str">
        <f t="shared" si="8"/>
        <v>2014NYG</v>
      </c>
      <c r="B564" s="2">
        <v>163</v>
      </c>
      <c r="C564" s="3" t="s">
        <v>2811</v>
      </c>
      <c r="D564" s="3" t="s">
        <v>41</v>
      </c>
      <c r="E564" s="2">
        <v>6</v>
      </c>
      <c r="F564" s="2">
        <v>10</v>
      </c>
      <c r="G564" s="2">
        <v>0</v>
      </c>
      <c r="H564" s="2">
        <v>0.375</v>
      </c>
      <c r="I564" s="2">
        <v>380</v>
      </c>
      <c r="J564" s="2">
        <v>400</v>
      </c>
      <c r="K564" s="2">
        <v>-20</v>
      </c>
      <c r="L564" s="2">
        <v>-1.3</v>
      </c>
      <c r="M564" s="2">
        <v>-0.4</v>
      </c>
      <c r="N564" s="2">
        <v>-1.7</v>
      </c>
      <c r="O564" s="2">
        <v>0.8</v>
      </c>
      <c r="P564" s="2">
        <v>-2.5</v>
      </c>
      <c r="Q564" s="2">
        <v>2014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45" x14ac:dyDescent="0.25">
      <c r="A565" t="str">
        <f t="shared" si="8"/>
        <v>2014WAS</v>
      </c>
      <c r="B565" s="2">
        <v>164</v>
      </c>
      <c r="C565" s="3" t="s">
        <v>2816</v>
      </c>
      <c r="D565" s="3" t="s">
        <v>56</v>
      </c>
      <c r="E565" s="2">
        <v>4</v>
      </c>
      <c r="F565" s="2">
        <v>12</v>
      </c>
      <c r="G565" s="2">
        <v>0</v>
      </c>
      <c r="H565" s="2">
        <v>0.25</v>
      </c>
      <c r="I565" s="2">
        <v>301</v>
      </c>
      <c r="J565" s="2">
        <v>438</v>
      </c>
      <c r="K565" s="2">
        <v>-137</v>
      </c>
      <c r="L565" s="2">
        <v>-8.6</v>
      </c>
      <c r="M565" s="2">
        <v>-0.2</v>
      </c>
      <c r="N565" s="2">
        <v>-8.6999999999999993</v>
      </c>
      <c r="O565" s="2">
        <v>-4</v>
      </c>
      <c r="P565" s="2">
        <v>-4.7</v>
      </c>
      <c r="Q565" s="2">
        <v>2014</v>
      </c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30" x14ac:dyDescent="0.25">
      <c r="A566" t="str">
        <f t="shared" si="8"/>
        <v>2014GB</v>
      </c>
      <c r="B566" s="2">
        <v>165</v>
      </c>
      <c r="C566" s="3" t="s">
        <v>2807</v>
      </c>
      <c r="D566" s="3" t="s">
        <v>23</v>
      </c>
      <c r="E566" s="2">
        <v>12</v>
      </c>
      <c r="F566" s="2">
        <v>4</v>
      </c>
      <c r="G566" s="2">
        <v>0</v>
      </c>
      <c r="H566" s="2">
        <v>0.75</v>
      </c>
      <c r="I566" s="2">
        <v>486</v>
      </c>
      <c r="J566" s="2">
        <v>348</v>
      </c>
      <c r="K566" s="2">
        <v>138</v>
      </c>
      <c r="L566" s="2">
        <v>8.6</v>
      </c>
      <c r="M566" s="2">
        <v>-0.3</v>
      </c>
      <c r="N566" s="2">
        <v>8.3000000000000007</v>
      </c>
      <c r="O566" s="2">
        <v>7.9</v>
      </c>
      <c r="P566" s="2">
        <v>0.4</v>
      </c>
      <c r="Q566" s="2">
        <v>2014</v>
      </c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30" x14ac:dyDescent="0.25">
      <c r="A567" t="str">
        <f t="shared" si="8"/>
        <v>2014DET</v>
      </c>
      <c r="B567" s="2">
        <v>166</v>
      </c>
      <c r="C567" s="3" t="s">
        <v>2800</v>
      </c>
      <c r="D567" s="3" t="s">
        <v>40</v>
      </c>
      <c r="E567" s="2">
        <v>11</v>
      </c>
      <c r="F567" s="2">
        <v>5</v>
      </c>
      <c r="G567" s="2">
        <v>0</v>
      </c>
      <c r="H567" s="2">
        <v>0.68799999999999994</v>
      </c>
      <c r="I567" s="2">
        <v>321</v>
      </c>
      <c r="J567" s="2">
        <v>282</v>
      </c>
      <c r="K567" s="2">
        <v>39</v>
      </c>
      <c r="L567" s="2">
        <v>2.4</v>
      </c>
      <c r="M567" s="2">
        <v>-0.4</v>
      </c>
      <c r="N567" s="2">
        <v>2.1</v>
      </c>
      <c r="O567" s="2">
        <v>-3.2</v>
      </c>
      <c r="P567" s="2">
        <v>5.2</v>
      </c>
      <c r="Q567" s="2">
        <v>2014</v>
      </c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30" x14ac:dyDescent="0.25">
      <c r="A568" t="str">
        <f t="shared" si="8"/>
        <v>2014MIN</v>
      </c>
      <c r="B568" s="2">
        <v>167</v>
      </c>
      <c r="C568" s="3" t="s">
        <v>2804</v>
      </c>
      <c r="D568" s="3" t="s">
        <v>32</v>
      </c>
      <c r="E568" s="2">
        <v>7</v>
      </c>
      <c r="F568" s="2">
        <v>9</v>
      </c>
      <c r="G568" s="2">
        <v>0</v>
      </c>
      <c r="H568" s="2">
        <v>0.438</v>
      </c>
      <c r="I568" s="2">
        <v>325</v>
      </c>
      <c r="J568" s="2">
        <v>343</v>
      </c>
      <c r="K568" s="2">
        <v>-18</v>
      </c>
      <c r="L568" s="2">
        <v>-1.1000000000000001</v>
      </c>
      <c r="M568" s="2">
        <v>-0.5</v>
      </c>
      <c r="N568" s="2">
        <v>-1.7</v>
      </c>
      <c r="O568" s="2">
        <v>-2.8</v>
      </c>
      <c r="P568" s="2">
        <v>1.1000000000000001</v>
      </c>
      <c r="Q568" s="2">
        <v>2014</v>
      </c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30" x14ac:dyDescent="0.25">
      <c r="A569" t="str">
        <f t="shared" si="8"/>
        <v>2014CHI</v>
      </c>
      <c r="B569" s="2">
        <v>168</v>
      </c>
      <c r="C569" s="3" t="s">
        <v>2814</v>
      </c>
      <c r="D569" s="3" t="s">
        <v>10</v>
      </c>
      <c r="E569" s="2">
        <v>5</v>
      </c>
      <c r="F569" s="2">
        <v>11</v>
      </c>
      <c r="G569" s="2">
        <v>0</v>
      </c>
      <c r="H569" s="2">
        <v>0.313</v>
      </c>
      <c r="I569" s="2">
        <v>319</v>
      </c>
      <c r="J569" s="2">
        <v>442</v>
      </c>
      <c r="K569" s="2">
        <v>-123</v>
      </c>
      <c r="L569" s="2">
        <v>-7.7</v>
      </c>
      <c r="M569" s="2">
        <v>1</v>
      </c>
      <c r="N569" s="2">
        <v>-6.7</v>
      </c>
      <c r="O569" s="2">
        <v>-2</v>
      </c>
      <c r="P569" s="2">
        <v>-4.7</v>
      </c>
      <c r="Q569" s="2">
        <v>2014</v>
      </c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30" x14ac:dyDescent="0.25">
      <c r="A570" t="str">
        <f t="shared" si="8"/>
        <v>2014CAR</v>
      </c>
      <c r="B570" s="2">
        <v>169</v>
      </c>
      <c r="C570" s="3" t="s">
        <v>2813</v>
      </c>
      <c r="D570" s="3" t="s">
        <v>14</v>
      </c>
      <c r="E570" s="2">
        <v>7</v>
      </c>
      <c r="F570" s="2">
        <v>8</v>
      </c>
      <c r="G570" s="2">
        <v>1</v>
      </c>
      <c r="H570" s="2">
        <v>0.46899999999999997</v>
      </c>
      <c r="I570" s="2">
        <v>339</v>
      </c>
      <c r="J570" s="2">
        <v>374</v>
      </c>
      <c r="K570" s="2">
        <v>-35</v>
      </c>
      <c r="L570" s="2">
        <v>-2.2000000000000002</v>
      </c>
      <c r="M570" s="2">
        <v>-0.9</v>
      </c>
      <c r="N570" s="2">
        <v>-3.1</v>
      </c>
      <c r="O570" s="2">
        <v>-2.4</v>
      </c>
      <c r="P570" s="2">
        <v>-0.7</v>
      </c>
      <c r="Q570" s="2">
        <v>2014</v>
      </c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45" x14ac:dyDescent="0.25">
      <c r="A571" t="str">
        <f t="shared" si="8"/>
        <v>2014NO</v>
      </c>
      <c r="B571" s="2">
        <v>170</v>
      </c>
      <c r="C571" s="3" t="s">
        <v>2810</v>
      </c>
      <c r="D571" s="3" t="s">
        <v>38</v>
      </c>
      <c r="E571" s="2">
        <v>7</v>
      </c>
      <c r="F571" s="2">
        <v>9</v>
      </c>
      <c r="G571" s="2">
        <v>0</v>
      </c>
      <c r="H571" s="2">
        <v>0.438</v>
      </c>
      <c r="I571" s="2">
        <v>401</v>
      </c>
      <c r="J571" s="2">
        <v>424</v>
      </c>
      <c r="K571" s="2">
        <v>-23</v>
      </c>
      <c r="L571" s="2">
        <v>-1.4</v>
      </c>
      <c r="M571" s="2">
        <v>-1.5</v>
      </c>
      <c r="N571" s="2">
        <v>-2.9</v>
      </c>
      <c r="O571" s="2">
        <v>1.9</v>
      </c>
      <c r="P571" s="2">
        <v>-4.8</v>
      </c>
      <c r="Q571" s="2">
        <v>2014</v>
      </c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30" x14ac:dyDescent="0.25">
      <c r="A572" t="str">
        <f t="shared" si="8"/>
        <v>2014ATL</v>
      </c>
      <c r="B572" s="2">
        <v>171</v>
      </c>
      <c r="C572" s="3" t="s">
        <v>2803</v>
      </c>
      <c r="D572" s="3" t="s">
        <v>37</v>
      </c>
      <c r="E572" s="2">
        <v>6</v>
      </c>
      <c r="F572" s="2">
        <v>10</v>
      </c>
      <c r="G572" s="2">
        <v>0</v>
      </c>
      <c r="H572" s="2">
        <v>0.375</v>
      </c>
      <c r="I572" s="2">
        <v>381</v>
      </c>
      <c r="J572" s="2">
        <v>417</v>
      </c>
      <c r="K572" s="2">
        <v>-36</v>
      </c>
      <c r="L572" s="2">
        <v>-2.2999999999999998</v>
      </c>
      <c r="M572" s="2">
        <v>-1.6</v>
      </c>
      <c r="N572" s="2">
        <v>-3.8</v>
      </c>
      <c r="O572" s="2">
        <v>0.6</v>
      </c>
      <c r="P572" s="2">
        <v>-4.4000000000000004</v>
      </c>
      <c r="Q572" s="2">
        <v>2014</v>
      </c>
      <c r="R572" s="4"/>
      <c r="S572" s="4"/>
      <c r="T572" s="4"/>
      <c r="U572" s="4"/>
      <c r="V572" s="4"/>
      <c r="W572" s="4"/>
      <c r="X572" s="4"/>
      <c r="Y572" s="6"/>
      <c r="Z572" s="6"/>
      <c r="AA572" s="4"/>
      <c r="AB572" s="4"/>
    </row>
    <row r="573" spans="1:28" ht="60" x14ac:dyDescent="0.25">
      <c r="A573" t="str">
        <f t="shared" si="8"/>
        <v>2014TB</v>
      </c>
      <c r="B573" s="2">
        <v>172</v>
      </c>
      <c r="C573" s="3" t="s">
        <v>2801</v>
      </c>
      <c r="D573" s="3" t="s">
        <v>13</v>
      </c>
      <c r="E573" s="2">
        <v>2</v>
      </c>
      <c r="F573" s="2">
        <v>14</v>
      </c>
      <c r="G573" s="2">
        <v>0</v>
      </c>
      <c r="H573" s="2">
        <v>0.125</v>
      </c>
      <c r="I573" s="2">
        <v>277</v>
      </c>
      <c r="J573" s="2">
        <v>410</v>
      </c>
      <c r="K573" s="2">
        <v>-133</v>
      </c>
      <c r="L573" s="2">
        <v>-8.3000000000000007</v>
      </c>
      <c r="M573" s="2">
        <v>-1.5</v>
      </c>
      <c r="N573" s="2">
        <v>-9.8000000000000007</v>
      </c>
      <c r="O573" s="2">
        <v>-6.5</v>
      </c>
      <c r="P573" s="2">
        <v>-3.3</v>
      </c>
      <c r="Q573" s="2">
        <v>2014</v>
      </c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30" x14ac:dyDescent="0.25">
      <c r="A574" t="str">
        <f t="shared" si="8"/>
        <v>2014SEA</v>
      </c>
      <c r="B574" s="2">
        <v>173</v>
      </c>
      <c r="C574" s="3" t="s">
        <v>2799</v>
      </c>
      <c r="D574" s="3" t="s">
        <v>22</v>
      </c>
      <c r="E574" s="2">
        <v>12</v>
      </c>
      <c r="F574" s="2">
        <v>4</v>
      </c>
      <c r="G574" s="2">
        <v>0</v>
      </c>
      <c r="H574" s="2">
        <v>0.75</v>
      </c>
      <c r="I574" s="2">
        <v>394</v>
      </c>
      <c r="J574" s="2">
        <v>254</v>
      </c>
      <c r="K574" s="2">
        <v>140</v>
      </c>
      <c r="L574" s="2">
        <v>8.8000000000000007</v>
      </c>
      <c r="M574" s="2">
        <v>0.8</v>
      </c>
      <c r="N574" s="2">
        <v>9.5</v>
      </c>
      <c r="O574" s="2">
        <v>2.4</v>
      </c>
      <c r="P574" s="2">
        <v>7.1</v>
      </c>
      <c r="Q574" s="2">
        <v>2014</v>
      </c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30" x14ac:dyDescent="0.25">
      <c r="A575" t="str">
        <f t="shared" si="8"/>
        <v>2014ARI</v>
      </c>
      <c r="B575" s="2">
        <v>174</v>
      </c>
      <c r="C575" s="3" t="s">
        <v>2809</v>
      </c>
      <c r="D575" s="3" t="s">
        <v>46</v>
      </c>
      <c r="E575" s="2">
        <v>11</v>
      </c>
      <c r="F575" s="2">
        <v>5</v>
      </c>
      <c r="G575" s="2">
        <v>0</v>
      </c>
      <c r="H575" s="2">
        <v>0.68799999999999994</v>
      </c>
      <c r="I575" s="2">
        <v>310</v>
      </c>
      <c r="J575" s="2">
        <v>299</v>
      </c>
      <c r="K575" s="2">
        <v>11</v>
      </c>
      <c r="L575" s="2">
        <v>0.7</v>
      </c>
      <c r="M575" s="2">
        <v>1.3</v>
      </c>
      <c r="N575" s="2">
        <v>2</v>
      </c>
      <c r="O575" s="2">
        <v>-2.4</v>
      </c>
      <c r="P575" s="2">
        <v>4.4000000000000004</v>
      </c>
      <c r="Q575" s="2">
        <v>2014</v>
      </c>
      <c r="R575" s="4"/>
      <c r="S575" s="4"/>
      <c r="T575" s="4"/>
      <c r="U575" s="4"/>
      <c r="V575" s="4"/>
      <c r="W575" s="4"/>
      <c r="X575" s="4"/>
      <c r="Y575" s="4"/>
      <c r="Z575" s="4"/>
      <c r="AA575" s="6"/>
      <c r="AB575" s="4"/>
    </row>
    <row r="576" spans="1:28" ht="45" x14ac:dyDescent="0.25">
      <c r="A576" t="str">
        <f t="shared" si="8"/>
        <v>2014SF</v>
      </c>
      <c r="B576" s="2">
        <v>175</v>
      </c>
      <c r="C576" s="3" t="s">
        <v>2802</v>
      </c>
      <c r="D576" s="3" t="s">
        <v>50</v>
      </c>
      <c r="E576" s="2">
        <v>8</v>
      </c>
      <c r="F576" s="2">
        <v>8</v>
      </c>
      <c r="G576" s="2">
        <v>0</v>
      </c>
      <c r="H576" s="2">
        <v>0.5</v>
      </c>
      <c r="I576" s="2">
        <v>306</v>
      </c>
      <c r="J576" s="2">
        <v>340</v>
      </c>
      <c r="K576" s="2">
        <v>-34</v>
      </c>
      <c r="L576" s="2">
        <v>-2.1</v>
      </c>
      <c r="M576" s="2">
        <v>1.2</v>
      </c>
      <c r="N576" s="2">
        <v>-1</v>
      </c>
      <c r="O576" s="2">
        <v>-3</v>
      </c>
      <c r="P576" s="2">
        <v>2.1</v>
      </c>
      <c r="Q576" s="2">
        <v>2014</v>
      </c>
      <c r="R576" s="4"/>
      <c r="S576" s="4"/>
      <c r="T576" s="4"/>
      <c r="U576" s="4"/>
      <c r="V576" s="4"/>
      <c r="W576" s="4"/>
      <c r="X576" s="4"/>
      <c r="Y576" s="6"/>
      <c r="Z576" s="6"/>
      <c r="AA576" s="6"/>
      <c r="AB576" s="4"/>
    </row>
    <row r="577" spans="1:28" ht="30" x14ac:dyDescent="0.25">
      <c r="A577" t="str">
        <f t="shared" si="8"/>
        <v>2014LA</v>
      </c>
      <c r="B577" s="2">
        <v>176</v>
      </c>
      <c r="C577" s="3" t="s">
        <v>2817</v>
      </c>
      <c r="D577" s="3" t="s">
        <v>31</v>
      </c>
      <c r="E577" s="2">
        <v>6</v>
      </c>
      <c r="F577" s="2">
        <v>10</v>
      </c>
      <c r="G577" s="2">
        <v>0</v>
      </c>
      <c r="H577" s="2">
        <v>0.375</v>
      </c>
      <c r="I577" s="2">
        <v>324</v>
      </c>
      <c r="J577" s="2">
        <v>354</v>
      </c>
      <c r="K577" s="2">
        <v>-30</v>
      </c>
      <c r="L577" s="2">
        <v>-1.9</v>
      </c>
      <c r="M577" s="2">
        <v>1</v>
      </c>
      <c r="N577" s="2">
        <v>-0.8</v>
      </c>
      <c r="O577" s="2">
        <v>-1.2</v>
      </c>
      <c r="P577" s="2">
        <v>0.4</v>
      </c>
      <c r="Q577" s="2">
        <v>2014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30" x14ac:dyDescent="0.25">
      <c r="A578" t="str">
        <f t="shared" si="8"/>
        <v>2013PHI</v>
      </c>
      <c r="B578" s="2">
        <v>177</v>
      </c>
      <c r="C578" s="3" t="s">
        <v>2812</v>
      </c>
      <c r="D578" s="3" t="s">
        <v>28</v>
      </c>
      <c r="E578" s="2">
        <v>10</v>
      </c>
      <c r="F578" s="2">
        <v>6</v>
      </c>
      <c r="G578" s="2">
        <v>0</v>
      </c>
      <c r="H578" s="2">
        <v>0.625</v>
      </c>
      <c r="I578" s="2">
        <v>442</v>
      </c>
      <c r="J578" s="2">
        <v>382</v>
      </c>
      <c r="K578" s="2">
        <v>60</v>
      </c>
      <c r="L578" s="2">
        <v>3.8</v>
      </c>
      <c r="M578" s="2">
        <v>-1.9</v>
      </c>
      <c r="N578" s="2">
        <v>1.9</v>
      </c>
      <c r="O578" s="2">
        <v>2.2999999999999998</v>
      </c>
      <c r="P578" s="2">
        <v>-0.5</v>
      </c>
      <c r="Q578" s="2">
        <v>2013</v>
      </c>
      <c r="R578" s="4"/>
      <c r="S578" s="4"/>
      <c r="T578" s="4"/>
      <c r="U578" s="4"/>
      <c r="V578" s="4"/>
      <c r="W578" s="4"/>
      <c r="X578" s="4"/>
      <c r="Y578" s="6"/>
      <c r="Z578" s="6"/>
      <c r="AA578" s="4"/>
      <c r="AB578" s="4"/>
    </row>
    <row r="579" spans="1:28" ht="30" x14ac:dyDescent="0.25">
      <c r="A579" t="str">
        <f t="shared" ref="A579:A642" si="9">Q579&amp;D579</f>
        <v>2013DAL</v>
      </c>
      <c r="B579" s="2">
        <v>178</v>
      </c>
      <c r="C579" s="3" t="s">
        <v>2806</v>
      </c>
      <c r="D579" s="3" t="s">
        <v>49</v>
      </c>
      <c r="E579" s="2">
        <v>8</v>
      </c>
      <c r="F579" s="2">
        <v>8</v>
      </c>
      <c r="G579" s="2">
        <v>0</v>
      </c>
      <c r="H579" s="2">
        <v>0.5</v>
      </c>
      <c r="I579" s="2">
        <v>439</v>
      </c>
      <c r="J579" s="2">
        <v>432</v>
      </c>
      <c r="K579" s="2">
        <v>7</v>
      </c>
      <c r="L579" s="2">
        <v>0.4</v>
      </c>
      <c r="M579" s="2">
        <v>-1.1000000000000001</v>
      </c>
      <c r="N579" s="2">
        <v>-0.7</v>
      </c>
      <c r="O579" s="2">
        <v>2.7</v>
      </c>
      <c r="P579" s="2">
        <v>-3.4</v>
      </c>
      <c r="Q579" s="2">
        <v>2013</v>
      </c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30" x14ac:dyDescent="0.25">
      <c r="A580" t="str">
        <f t="shared" si="9"/>
        <v>2013NYG</v>
      </c>
      <c r="B580" s="2">
        <v>179</v>
      </c>
      <c r="C580" s="3" t="s">
        <v>2811</v>
      </c>
      <c r="D580" s="3" t="s">
        <v>41</v>
      </c>
      <c r="E580" s="2">
        <v>7</v>
      </c>
      <c r="F580" s="2">
        <v>9</v>
      </c>
      <c r="G580" s="2">
        <v>0</v>
      </c>
      <c r="H580" s="2">
        <v>0.438</v>
      </c>
      <c r="I580" s="2">
        <v>294</v>
      </c>
      <c r="J580" s="2">
        <v>383</v>
      </c>
      <c r="K580" s="2">
        <v>-89</v>
      </c>
      <c r="L580" s="2">
        <v>-5.6</v>
      </c>
      <c r="M580" s="2">
        <v>0.2</v>
      </c>
      <c r="N580" s="2">
        <v>-5.4</v>
      </c>
      <c r="O580" s="2">
        <v>-6.2</v>
      </c>
      <c r="P580" s="2">
        <v>0.8</v>
      </c>
      <c r="Q580" s="2">
        <v>2013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45" x14ac:dyDescent="0.25">
      <c r="A581" t="str">
        <f t="shared" si="9"/>
        <v>2013WAS</v>
      </c>
      <c r="B581" s="2">
        <v>180</v>
      </c>
      <c r="C581" s="3" t="s">
        <v>2816</v>
      </c>
      <c r="D581" s="3" t="s">
        <v>56</v>
      </c>
      <c r="E581" s="2">
        <v>3</v>
      </c>
      <c r="F581" s="2">
        <v>13</v>
      </c>
      <c r="G581" s="2">
        <v>0</v>
      </c>
      <c r="H581" s="2">
        <v>0.188</v>
      </c>
      <c r="I581" s="2">
        <v>334</v>
      </c>
      <c r="J581" s="2">
        <v>478</v>
      </c>
      <c r="K581" s="2">
        <v>-144</v>
      </c>
      <c r="L581" s="2">
        <v>-9</v>
      </c>
      <c r="M581" s="2">
        <v>-0.3</v>
      </c>
      <c r="N581" s="2">
        <v>-9.3000000000000007</v>
      </c>
      <c r="O581" s="2">
        <v>-3.9</v>
      </c>
      <c r="P581" s="2">
        <v>-5.4</v>
      </c>
      <c r="Q581" s="2">
        <v>2013</v>
      </c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30" x14ac:dyDescent="0.25">
      <c r="A582" t="str">
        <f t="shared" si="9"/>
        <v>2013GB</v>
      </c>
      <c r="B582" s="2">
        <v>181</v>
      </c>
      <c r="C582" s="3" t="s">
        <v>2807</v>
      </c>
      <c r="D582" s="3" t="s">
        <v>23</v>
      </c>
      <c r="E582" s="2">
        <v>8</v>
      </c>
      <c r="F582" s="2">
        <v>7</v>
      </c>
      <c r="G582" s="2">
        <v>1</v>
      </c>
      <c r="H582" s="2">
        <v>0.53100000000000003</v>
      </c>
      <c r="I582" s="2">
        <v>417</v>
      </c>
      <c r="J582" s="2">
        <v>428</v>
      </c>
      <c r="K582" s="2">
        <v>-11</v>
      </c>
      <c r="L582" s="2">
        <v>-0.7</v>
      </c>
      <c r="M582" s="2">
        <v>-2.4</v>
      </c>
      <c r="N582" s="2">
        <v>-3.1</v>
      </c>
      <c r="O582" s="2">
        <v>0.5</v>
      </c>
      <c r="P582" s="2">
        <v>-3.6</v>
      </c>
      <c r="Q582" s="2">
        <v>2013</v>
      </c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30" x14ac:dyDescent="0.25">
      <c r="A583" t="str">
        <f t="shared" si="9"/>
        <v>2013CHI</v>
      </c>
      <c r="B583" s="2">
        <v>182</v>
      </c>
      <c r="C583" s="3" t="s">
        <v>2814</v>
      </c>
      <c r="D583" s="3" t="s">
        <v>10</v>
      </c>
      <c r="E583" s="2">
        <v>8</v>
      </c>
      <c r="F583" s="2">
        <v>8</v>
      </c>
      <c r="G583" s="2">
        <v>0</v>
      </c>
      <c r="H583" s="2">
        <v>0.5</v>
      </c>
      <c r="I583" s="2">
        <v>445</v>
      </c>
      <c r="J583" s="2">
        <v>478</v>
      </c>
      <c r="K583" s="2">
        <v>-33</v>
      </c>
      <c r="L583" s="2">
        <v>-2.1</v>
      </c>
      <c r="M583" s="2">
        <v>-2.1</v>
      </c>
      <c r="N583" s="2">
        <v>-4.0999999999999996</v>
      </c>
      <c r="O583" s="2">
        <v>3</v>
      </c>
      <c r="P583" s="2">
        <v>-7.1</v>
      </c>
      <c r="Q583" s="2">
        <v>2013</v>
      </c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30" x14ac:dyDescent="0.25">
      <c r="A584" t="str">
        <f t="shared" si="9"/>
        <v>2013DET</v>
      </c>
      <c r="B584" s="2">
        <v>183</v>
      </c>
      <c r="C584" s="3" t="s">
        <v>2800</v>
      </c>
      <c r="D584" s="3" t="s">
        <v>40</v>
      </c>
      <c r="E584" s="2">
        <v>7</v>
      </c>
      <c r="F584" s="2">
        <v>9</v>
      </c>
      <c r="G584" s="2">
        <v>0</v>
      </c>
      <c r="H584" s="2">
        <v>0.438</v>
      </c>
      <c r="I584" s="2">
        <v>395</v>
      </c>
      <c r="J584" s="2">
        <v>376</v>
      </c>
      <c r="K584" s="2">
        <v>19</v>
      </c>
      <c r="L584" s="2">
        <v>1.2</v>
      </c>
      <c r="M584" s="2">
        <v>-2.8</v>
      </c>
      <c r="N584" s="2">
        <v>-1.6</v>
      </c>
      <c r="O584" s="2">
        <v>-1.2</v>
      </c>
      <c r="P584" s="2">
        <v>-0.5</v>
      </c>
      <c r="Q584" s="2">
        <v>2013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30" x14ac:dyDescent="0.25">
      <c r="A585" t="str">
        <f t="shared" si="9"/>
        <v>2013MIN</v>
      </c>
      <c r="B585" s="2">
        <v>184</v>
      </c>
      <c r="C585" s="3" t="s">
        <v>2804</v>
      </c>
      <c r="D585" s="3" t="s">
        <v>32</v>
      </c>
      <c r="E585" s="2">
        <v>5</v>
      </c>
      <c r="F585" s="2">
        <v>10</v>
      </c>
      <c r="G585" s="2">
        <v>1</v>
      </c>
      <c r="H585" s="2">
        <v>0.34399999999999997</v>
      </c>
      <c r="I585" s="2">
        <v>391</v>
      </c>
      <c r="J585" s="2">
        <v>480</v>
      </c>
      <c r="K585" s="2">
        <v>-89</v>
      </c>
      <c r="L585" s="2">
        <v>-5.6</v>
      </c>
      <c r="M585" s="2">
        <v>-1.1000000000000001</v>
      </c>
      <c r="N585" s="2">
        <v>-6.6</v>
      </c>
      <c r="O585" s="2">
        <v>0.2</v>
      </c>
      <c r="P585" s="2">
        <v>-6.9</v>
      </c>
      <c r="Q585" s="2">
        <v>2013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30" x14ac:dyDescent="0.25">
      <c r="A586" t="str">
        <f t="shared" si="9"/>
        <v>2013CAR</v>
      </c>
      <c r="B586" s="2">
        <v>185</v>
      </c>
      <c r="C586" s="3" t="s">
        <v>2813</v>
      </c>
      <c r="D586" s="3" t="s">
        <v>14</v>
      </c>
      <c r="E586" s="2">
        <v>12</v>
      </c>
      <c r="F586" s="2">
        <v>4</v>
      </c>
      <c r="G586" s="2">
        <v>0</v>
      </c>
      <c r="H586" s="2">
        <v>0.75</v>
      </c>
      <c r="I586" s="2">
        <v>366</v>
      </c>
      <c r="J586" s="2">
        <v>241</v>
      </c>
      <c r="K586" s="2">
        <v>125</v>
      </c>
      <c r="L586" s="2">
        <v>7.8</v>
      </c>
      <c r="M586" s="2">
        <v>1.4</v>
      </c>
      <c r="N586" s="2">
        <v>9.1999999999999993</v>
      </c>
      <c r="O586" s="2">
        <v>0.6</v>
      </c>
      <c r="P586" s="2">
        <v>8.6</v>
      </c>
      <c r="Q586" s="2">
        <v>2013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45" x14ac:dyDescent="0.25">
      <c r="A587" t="str">
        <f t="shared" si="9"/>
        <v>2013NO</v>
      </c>
      <c r="B587" s="2">
        <v>186</v>
      </c>
      <c r="C587" s="3" t="s">
        <v>2810</v>
      </c>
      <c r="D587" s="3" t="s">
        <v>38</v>
      </c>
      <c r="E587" s="2">
        <v>11</v>
      </c>
      <c r="F587" s="2">
        <v>5</v>
      </c>
      <c r="G587" s="2">
        <v>0</v>
      </c>
      <c r="H587" s="2">
        <v>0.68799999999999994</v>
      </c>
      <c r="I587" s="2">
        <v>414</v>
      </c>
      <c r="J587" s="2">
        <v>304</v>
      </c>
      <c r="K587" s="2">
        <v>110</v>
      </c>
      <c r="L587" s="2">
        <v>6.9</v>
      </c>
      <c r="M587" s="2">
        <v>1.9</v>
      </c>
      <c r="N587" s="2">
        <v>8.8000000000000007</v>
      </c>
      <c r="O587" s="2">
        <v>3.8</v>
      </c>
      <c r="P587" s="2">
        <v>5</v>
      </c>
      <c r="Q587" s="2">
        <v>2013</v>
      </c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30" x14ac:dyDescent="0.25">
      <c r="A588" t="str">
        <f t="shared" si="9"/>
        <v>2013ATL</v>
      </c>
      <c r="B588" s="2">
        <v>187</v>
      </c>
      <c r="C588" s="3" t="s">
        <v>2803</v>
      </c>
      <c r="D588" s="3" t="s">
        <v>37</v>
      </c>
      <c r="E588" s="2">
        <v>4</v>
      </c>
      <c r="F588" s="2">
        <v>12</v>
      </c>
      <c r="G588" s="2">
        <v>0</v>
      </c>
      <c r="H588" s="2">
        <v>0.25</v>
      </c>
      <c r="I588" s="2">
        <v>353</v>
      </c>
      <c r="J588" s="2">
        <v>443</v>
      </c>
      <c r="K588" s="2">
        <v>-90</v>
      </c>
      <c r="L588" s="2">
        <v>-5.6</v>
      </c>
      <c r="M588" s="2">
        <v>2.9</v>
      </c>
      <c r="N588" s="2">
        <v>-2.8</v>
      </c>
      <c r="O588" s="2">
        <v>1.2</v>
      </c>
      <c r="P588" s="2">
        <v>-3.9</v>
      </c>
      <c r="Q588" s="2">
        <v>2013</v>
      </c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60" x14ac:dyDescent="0.25">
      <c r="A589" t="str">
        <f t="shared" si="9"/>
        <v>2013TB</v>
      </c>
      <c r="B589" s="2">
        <v>188</v>
      </c>
      <c r="C589" s="3" t="s">
        <v>2801</v>
      </c>
      <c r="D589" s="3" t="s">
        <v>13</v>
      </c>
      <c r="E589" s="2">
        <v>4</v>
      </c>
      <c r="F589" s="2">
        <v>12</v>
      </c>
      <c r="G589" s="2">
        <v>0</v>
      </c>
      <c r="H589" s="2">
        <v>0.25</v>
      </c>
      <c r="I589" s="2">
        <v>288</v>
      </c>
      <c r="J589" s="2">
        <v>389</v>
      </c>
      <c r="K589" s="2">
        <v>-101</v>
      </c>
      <c r="L589" s="2">
        <v>-6.3</v>
      </c>
      <c r="M589" s="2">
        <v>3.6</v>
      </c>
      <c r="N589" s="2">
        <v>-2.7</v>
      </c>
      <c r="O589" s="2">
        <v>-2.9</v>
      </c>
      <c r="P589" s="2">
        <v>0.3</v>
      </c>
      <c r="Q589" s="2">
        <v>2013</v>
      </c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30" x14ac:dyDescent="0.25">
      <c r="A590" t="str">
        <f t="shared" si="9"/>
        <v>2013SEA</v>
      </c>
      <c r="B590" s="2">
        <v>189</v>
      </c>
      <c r="C590" s="3" t="s">
        <v>2799</v>
      </c>
      <c r="D590" s="3" t="s">
        <v>22</v>
      </c>
      <c r="E590" s="2">
        <v>13</v>
      </c>
      <c r="F590" s="2">
        <v>3</v>
      </c>
      <c r="G590" s="2">
        <v>0</v>
      </c>
      <c r="H590" s="2">
        <v>0.81299999999999994</v>
      </c>
      <c r="I590" s="2">
        <v>417</v>
      </c>
      <c r="J590" s="2">
        <v>231</v>
      </c>
      <c r="K590" s="2">
        <v>186</v>
      </c>
      <c r="L590" s="2">
        <v>11.6</v>
      </c>
      <c r="M590" s="2">
        <v>1.4</v>
      </c>
      <c r="N590" s="2">
        <v>13</v>
      </c>
      <c r="O590" s="2">
        <v>4.0999999999999996</v>
      </c>
      <c r="P590" s="2">
        <v>8.9</v>
      </c>
      <c r="Q590" s="2">
        <v>2013</v>
      </c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45" x14ac:dyDescent="0.25">
      <c r="A591" t="str">
        <f t="shared" si="9"/>
        <v>2013SF</v>
      </c>
      <c r="B591" s="2">
        <v>190</v>
      </c>
      <c r="C591" s="3" t="s">
        <v>2802</v>
      </c>
      <c r="D591" s="3" t="s">
        <v>50</v>
      </c>
      <c r="E591" s="2">
        <v>12</v>
      </c>
      <c r="F591" s="2">
        <v>4</v>
      </c>
      <c r="G591" s="2">
        <v>0</v>
      </c>
      <c r="H591" s="2">
        <v>0.75</v>
      </c>
      <c r="I591" s="2">
        <v>406</v>
      </c>
      <c r="J591" s="2">
        <v>272</v>
      </c>
      <c r="K591" s="2">
        <v>134</v>
      </c>
      <c r="L591" s="2">
        <v>8.4</v>
      </c>
      <c r="M591" s="2">
        <v>1.8</v>
      </c>
      <c r="N591" s="2">
        <v>10.1</v>
      </c>
      <c r="O591" s="2">
        <v>3.5</v>
      </c>
      <c r="P591" s="2">
        <v>6.6</v>
      </c>
      <c r="Q591" s="2">
        <v>2013</v>
      </c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30" x14ac:dyDescent="0.25">
      <c r="A592" t="str">
        <f t="shared" si="9"/>
        <v>2013ARI</v>
      </c>
      <c r="B592" s="2">
        <v>191</v>
      </c>
      <c r="C592" s="3" t="s">
        <v>2809</v>
      </c>
      <c r="D592" s="3" t="s">
        <v>46</v>
      </c>
      <c r="E592" s="2">
        <v>10</v>
      </c>
      <c r="F592" s="2">
        <v>6</v>
      </c>
      <c r="G592" s="2">
        <v>0</v>
      </c>
      <c r="H592" s="2">
        <v>0.625</v>
      </c>
      <c r="I592" s="2">
        <v>379</v>
      </c>
      <c r="J592" s="2">
        <v>324</v>
      </c>
      <c r="K592" s="2">
        <v>55</v>
      </c>
      <c r="L592" s="2">
        <v>3.4</v>
      </c>
      <c r="M592" s="2">
        <v>3</v>
      </c>
      <c r="N592" s="2">
        <v>6.4</v>
      </c>
      <c r="O592" s="2">
        <v>2.7</v>
      </c>
      <c r="P592" s="2">
        <v>3.7</v>
      </c>
      <c r="Q592" s="2">
        <v>2013</v>
      </c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30" x14ac:dyDescent="0.25">
      <c r="A593" t="str">
        <f t="shared" si="9"/>
        <v>2013LA</v>
      </c>
      <c r="B593" s="2">
        <v>192</v>
      </c>
      <c r="C593" s="3" t="s">
        <v>2817</v>
      </c>
      <c r="D593" s="3" t="s">
        <v>31</v>
      </c>
      <c r="E593" s="2">
        <v>7</v>
      </c>
      <c r="F593" s="2">
        <v>9</v>
      </c>
      <c r="G593" s="2">
        <v>0</v>
      </c>
      <c r="H593" s="2">
        <v>0.438</v>
      </c>
      <c r="I593" s="2">
        <v>348</v>
      </c>
      <c r="J593" s="2">
        <v>364</v>
      </c>
      <c r="K593" s="2">
        <v>-16</v>
      </c>
      <c r="L593" s="2">
        <v>-1</v>
      </c>
      <c r="M593" s="2">
        <v>3.2</v>
      </c>
      <c r="N593" s="2">
        <v>2.2000000000000002</v>
      </c>
      <c r="O593" s="2">
        <v>0.4</v>
      </c>
      <c r="P593" s="2">
        <v>1.8</v>
      </c>
      <c r="Q593" s="2">
        <v>2013</v>
      </c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45" x14ac:dyDescent="0.25">
      <c r="A594" t="str">
        <f t="shared" si="9"/>
        <v>2012WAS</v>
      </c>
      <c r="B594" s="2">
        <v>193</v>
      </c>
      <c r="C594" s="3" t="s">
        <v>2816</v>
      </c>
      <c r="D594" s="3" t="s">
        <v>56</v>
      </c>
      <c r="E594" s="2">
        <v>10</v>
      </c>
      <c r="F594" s="2">
        <v>6</v>
      </c>
      <c r="G594" s="2">
        <v>0</v>
      </c>
      <c r="H594" s="2">
        <v>0.625</v>
      </c>
      <c r="I594" s="2">
        <v>436</v>
      </c>
      <c r="J594" s="2">
        <v>388</v>
      </c>
      <c r="K594" s="2">
        <v>48</v>
      </c>
      <c r="L594" s="2">
        <v>3</v>
      </c>
      <c r="M594" s="2">
        <v>0.4</v>
      </c>
      <c r="N594" s="2">
        <v>3.4</v>
      </c>
      <c r="O594" s="2">
        <v>4.5999999999999996</v>
      </c>
      <c r="P594" s="2">
        <v>-1.2</v>
      </c>
      <c r="Q594" s="2">
        <v>2012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30" x14ac:dyDescent="0.25">
      <c r="A595" t="str">
        <f t="shared" si="9"/>
        <v>2012NYG</v>
      </c>
      <c r="B595" s="2">
        <v>194</v>
      </c>
      <c r="C595" s="3" t="s">
        <v>2811</v>
      </c>
      <c r="D595" s="3" t="s">
        <v>41</v>
      </c>
      <c r="E595" s="2">
        <v>9</v>
      </c>
      <c r="F595" s="2">
        <v>7</v>
      </c>
      <c r="G595" s="2">
        <v>0</v>
      </c>
      <c r="H595" s="2">
        <v>0.56299999999999994</v>
      </c>
      <c r="I595" s="2">
        <v>429</v>
      </c>
      <c r="J595" s="2">
        <v>344</v>
      </c>
      <c r="K595" s="2">
        <v>85</v>
      </c>
      <c r="L595" s="2">
        <v>5.3</v>
      </c>
      <c r="M595" s="2">
        <v>0.9</v>
      </c>
      <c r="N595" s="2">
        <v>6.2</v>
      </c>
      <c r="O595" s="2">
        <v>4</v>
      </c>
      <c r="P595" s="2">
        <v>2.2000000000000002</v>
      </c>
      <c r="Q595" s="2">
        <v>2012</v>
      </c>
      <c r="R595" s="4"/>
      <c r="S595" s="4"/>
      <c r="T595" s="4"/>
      <c r="U595" s="4"/>
      <c r="V595" s="4"/>
      <c r="W595" s="4"/>
      <c r="X595" s="4"/>
      <c r="Y595" s="6"/>
      <c r="Z595" s="6"/>
      <c r="AA595" s="4"/>
      <c r="AB595" s="4"/>
    </row>
    <row r="596" spans="1:28" ht="30" x14ac:dyDescent="0.25">
      <c r="A596" t="str">
        <f t="shared" si="9"/>
        <v>2012DAL</v>
      </c>
      <c r="B596" s="2">
        <v>195</v>
      </c>
      <c r="C596" s="3" t="s">
        <v>2806</v>
      </c>
      <c r="D596" s="3" t="s">
        <v>49</v>
      </c>
      <c r="E596" s="2">
        <v>8</v>
      </c>
      <c r="F596" s="2">
        <v>8</v>
      </c>
      <c r="G596" s="2">
        <v>0</v>
      </c>
      <c r="H596" s="2">
        <v>0.5</v>
      </c>
      <c r="I596" s="2">
        <v>376</v>
      </c>
      <c r="J596" s="2">
        <v>400</v>
      </c>
      <c r="K596" s="2">
        <v>-24</v>
      </c>
      <c r="L596" s="2">
        <v>-1.5</v>
      </c>
      <c r="M596" s="2">
        <v>1.8</v>
      </c>
      <c r="N596" s="2">
        <v>0.3</v>
      </c>
      <c r="O596" s="2">
        <v>1.4</v>
      </c>
      <c r="P596" s="2">
        <v>-1.2</v>
      </c>
      <c r="Q596" s="2">
        <v>2012</v>
      </c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30" x14ac:dyDescent="0.25">
      <c r="A597" t="str">
        <f t="shared" si="9"/>
        <v>2012PHI</v>
      </c>
      <c r="B597" s="2">
        <v>196</v>
      </c>
      <c r="C597" s="3" t="s">
        <v>2812</v>
      </c>
      <c r="D597" s="3" t="s">
        <v>28</v>
      </c>
      <c r="E597" s="2">
        <v>4</v>
      </c>
      <c r="F597" s="2">
        <v>12</v>
      </c>
      <c r="G597" s="2">
        <v>0</v>
      </c>
      <c r="H597" s="2">
        <v>0.25</v>
      </c>
      <c r="I597" s="2">
        <v>280</v>
      </c>
      <c r="J597" s="2">
        <v>444</v>
      </c>
      <c r="K597" s="2">
        <v>-164</v>
      </c>
      <c r="L597" s="2">
        <v>-10.3</v>
      </c>
      <c r="M597" s="2">
        <v>1.4</v>
      </c>
      <c r="N597" s="2">
        <v>-8.9</v>
      </c>
      <c r="O597" s="2">
        <v>-5.3</v>
      </c>
      <c r="P597" s="2">
        <v>-3.6</v>
      </c>
      <c r="Q597" s="2">
        <v>2012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30" x14ac:dyDescent="0.25">
      <c r="A598" t="str">
        <f t="shared" si="9"/>
        <v>2012GB</v>
      </c>
      <c r="B598" s="2">
        <v>197</v>
      </c>
      <c r="C598" s="3" t="s">
        <v>2807</v>
      </c>
      <c r="D598" s="3" t="s">
        <v>23</v>
      </c>
      <c r="E598" s="2">
        <v>11</v>
      </c>
      <c r="F598" s="2">
        <v>5</v>
      </c>
      <c r="G598" s="2">
        <v>0</v>
      </c>
      <c r="H598" s="2">
        <v>0.68799999999999994</v>
      </c>
      <c r="I598" s="2">
        <v>433</v>
      </c>
      <c r="J598" s="2">
        <v>336</v>
      </c>
      <c r="K598" s="2">
        <v>97</v>
      </c>
      <c r="L598" s="2">
        <v>6.1</v>
      </c>
      <c r="M598" s="2">
        <v>1.2</v>
      </c>
      <c r="N598" s="2">
        <v>7.3</v>
      </c>
      <c r="O598" s="2">
        <v>4.9000000000000004</v>
      </c>
      <c r="P598" s="2">
        <v>2.4</v>
      </c>
      <c r="Q598" s="2">
        <v>2012</v>
      </c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30" x14ac:dyDescent="0.25">
      <c r="A599" t="str">
        <f t="shared" si="9"/>
        <v>2012MIN</v>
      </c>
      <c r="B599" s="2">
        <v>198</v>
      </c>
      <c r="C599" s="3" t="s">
        <v>2804</v>
      </c>
      <c r="D599" s="3" t="s">
        <v>32</v>
      </c>
      <c r="E599" s="2">
        <v>10</v>
      </c>
      <c r="F599" s="2">
        <v>6</v>
      </c>
      <c r="G599" s="2">
        <v>0</v>
      </c>
      <c r="H599" s="2">
        <v>0.625</v>
      </c>
      <c r="I599" s="2">
        <v>379</v>
      </c>
      <c r="J599" s="2">
        <v>348</v>
      </c>
      <c r="K599" s="2">
        <v>31</v>
      </c>
      <c r="L599" s="2">
        <v>1.9</v>
      </c>
      <c r="M599" s="2">
        <v>1.4</v>
      </c>
      <c r="N599" s="2">
        <v>3.4</v>
      </c>
      <c r="O599" s="2">
        <v>1.6</v>
      </c>
      <c r="P599" s="2">
        <v>1.8</v>
      </c>
      <c r="Q599" s="2">
        <v>2012</v>
      </c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30" x14ac:dyDescent="0.25">
      <c r="A600" t="str">
        <f t="shared" si="9"/>
        <v>2012CHI</v>
      </c>
      <c r="B600" s="2">
        <v>199</v>
      </c>
      <c r="C600" s="3" t="s">
        <v>2814</v>
      </c>
      <c r="D600" s="3" t="s">
        <v>10</v>
      </c>
      <c r="E600" s="2">
        <v>10</v>
      </c>
      <c r="F600" s="2">
        <v>6</v>
      </c>
      <c r="G600" s="2">
        <v>0</v>
      </c>
      <c r="H600" s="2">
        <v>0.625</v>
      </c>
      <c r="I600" s="2">
        <v>375</v>
      </c>
      <c r="J600" s="2">
        <v>277</v>
      </c>
      <c r="K600" s="2">
        <v>98</v>
      </c>
      <c r="L600" s="2">
        <v>6.1</v>
      </c>
      <c r="M600" s="2">
        <v>0.8</v>
      </c>
      <c r="N600" s="2">
        <v>6.9</v>
      </c>
      <c r="O600" s="2">
        <v>1</v>
      </c>
      <c r="P600" s="2">
        <v>6</v>
      </c>
      <c r="Q600" s="2">
        <v>2012</v>
      </c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30" x14ac:dyDescent="0.25">
      <c r="A601" t="str">
        <f t="shared" si="9"/>
        <v>2012DET</v>
      </c>
      <c r="B601" s="2">
        <v>200</v>
      </c>
      <c r="C601" s="3" t="s">
        <v>2800</v>
      </c>
      <c r="D601" s="3" t="s">
        <v>40</v>
      </c>
      <c r="E601" s="2">
        <v>4</v>
      </c>
      <c r="F601" s="2">
        <v>12</v>
      </c>
      <c r="G601" s="2">
        <v>0</v>
      </c>
      <c r="H601" s="2">
        <v>0.25</v>
      </c>
      <c r="I601" s="2">
        <v>372</v>
      </c>
      <c r="J601" s="2">
        <v>437</v>
      </c>
      <c r="K601" s="2">
        <v>-65</v>
      </c>
      <c r="L601" s="2">
        <v>-4.0999999999999996</v>
      </c>
      <c r="M601" s="2">
        <v>1.8</v>
      </c>
      <c r="N601" s="2">
        <v>-2.2999999999999998</v>
      </c>
      <c r="O601" s="2">
        <v>2.1</v>
      </c>
      <c r="P601" s="2">
        <v>-4.4000000000000004</v>
      </c>
      <c r="Q601" s="2">
        <v>2012</v>
      </c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30" x14ac:dyDescent="0.25">
      <c r="A602" t="str">
        <f t="shared" si="9"/>
        <v>2012ATL</v>
      </c>
      <c r="B602" s="2">
        <v>201</v>
      </c>
      <c r="C602" s="3" t="s">
        <v>2803</v>
      </c>
      <c r="D602" s="3" t="s">
        <v>37</v>
      </c>
      <c r="E602" s="2">
        <v>13</v>
      </c>
      <c r="F602" s="2">
        <v>3</v>
      </c>
      <c r="G602" s="2">
        <v>0</v>
      </c>
      <c r="H602" s="2">
        <v>0.81299999999999994</v>
      </c>
      <c r="I602" s="2">
        <v>419</v>
      </c>
      <c r="J602" s="2">
        <v>299</v>
      </c>
      <c r="K602" s="2">
        <v>120</v>
      </c>
      <c r="L602" s="2">
        <v>7.5</v>
      </c>
      <c r="M602" s="2">
        <v>-1.1000000000000001</v>
      </c>
      <c r="N602" s="2">
        <v>6.4</v>
      </c>
      <c r="O602" s="2">
        <v>2</v>
      </c>
      <c r="P602" s="2">
        <v>4.5</v>
      </c>
      <c r="Q602" s="2">
        <v>2012</v>
      </c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30" x14ac:dyDescent="0.25">
      <c r="A603" t="str">
        <f t="shared" si="9"/>
        <v>2012CAR</v>
      </c>
      <c r="B603" s="2">
        <v>202</v>
      </c>
      <c r="C603" s="3" t="s">
        <v>2813</v>
      </c>
      <c r="D603" s="3" t="s">
        <v>14</v>
      </c>
      <c r="E603" s="2">
        <v>7</v>
      </c>
      <c r="F603" s="2">
        <v>9</v>
      </c>
      <c r="G603" s="2">
        <v>0</v>
      </c>
      <c r="H603" s="2">
        <v>0.438</v>
      </c>
      <c r="I603" s="2">
        <v>357</v>
      </c>
      <c r="J603" s="2">
        <v>363</v>
      </c>
      <c r="K603" s="2">
        <v>-6</v>
      </c>
      <c r="L603" s="2">
        <v>-0.4</v>
      </c>
      <c r="M603" s="2">
        <v>1.2</v>
      </c>
      <c r="N603" s="2">
        <v>0.8</v>
      </c>
      <c r="O603" s="2">
        <v>-0.5</v>
      </c>
      <c r="P603" s="2">
        <v>1.3</v>
      </c>
      <c r="Q603" s="2">
        <v>2012</v>
      </c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45" x14ac:dyDescent="0.25">
      <c r="A604" t="str">
        <f t="shared" si="9"/>
        <v>2012NO</v>
      </c>
      <c r="B604" s="2">
        <v>203</v>
      </c>
      <c r="C604" s="3" t="s">
        <v>2810</v>
      </c>
      <c r="D604" s="3" t="s">
        <v>38</v>
      </c>
      <c r="E604" s="2">
        <v>7</v>
      </c>
      <c r="F604" s="2">
        <v>9</v>
      </c>
      <c r="G604" s="2">
        <v>0</v>
      </c>
      <c r="H604" s="2">
        <v>0.438</v>
      </c>
      <c r="I604" s="2">
        <v>461</v>
      </c>
      <c r="J604" s="2">
        <v>454</v>
      </c>
      <c r="K604" s="2">
        <v>7</v>
      </c>
      <c r="L604" s="2">
        <v>0.4</v>
      </c>
      <c r="M604" s="2">
        <v>1</v>
      </c>
      <c r="N604" s="2">
        <v>1.4</v>
      </c>
      <c r="O604" s="2">
        <v>6.5</v>
      </c>
      <c r="P604" s="2">
        <v>-5.0999999999999996</v>
      </c>
      <c r="Q604" s="2">
        <v>2012</v>
      </c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60" x14ac:dyDescent="0.25">
      <c r="A605" t="str">
        <f t="shared" si="9"/>
        <v>2012TB</v>
      </c>
      <c r="B605" s="2">
        <v>204</v>
      </c>
      <c r="C605" s="3" t="s">
        <v>2801</v>
      </c>
      <c r="D605" s="3" t="s">
        <v>13</v>
      </c>
      <c r="E605" s="2">
        <v>7</v>
      </c>
      <c r="F605" s="2">
        <v>9</v>
      </c>
      <c r="G605" s="2">
        <v>0</v>
      </c>
      <c r="H605" s="2">
        <v>0.438</v>
      </c>
      <c r="I605" s="2">
        <v>389</v>
      </c>
      <c r="J605" s="2">
        <v>394</v>
      </c>
      <c r="K605" s="2">
        <v>-5</v>
      </c>
      <c r="L605" s="2">
        <v>-0.3</v>
      </c>
      <c r="M605" s="2">
        <v>0.3</v>
      </c>
      <c r="N605" s="2">
        <v>0</v>
      </c>
      <c r="O605" s="2">
        <v>1.3</v>
      </c>
      <c r="P605" s="2">
        <v>-1.3</v>
      </c>
      <c r="Q605" s="2">
        <v>2012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45" x14ac:dyDescent="0.25">
      <c r="A606" t="str">
        <f t="shared" si="9"/>
        <v>2012SF</v>
      </c>
      <c r="B606" s="2">
        <v>205</v>
      </c>
      <c r="C606" s="3" t="s">
        <v>2802</v>
      </c>
      <c r="D606" s="3" t="s">
        <v>50</v>
      </c>
      <c r="E606" s="2">
        <v>11</v>
      </c>
      <c r="F606" s="2">
        <v>4</v>
      </c>
      <c r="G606" s="2">
        <v>1</v>
      </c>
      <c r="H606" s="2">
        <v>0.71899999999999997</v>
      </c>
      <c r="I606" s="2">
        <v>397</v>
      </c>
      <c r="J606" s="2">
        <v>273</v>
      </c>
      <c r="K606" s="2">
        <v>124</v>
      </c>
      <c r="L606" s="2">
        <v>7.8</v>
      </c>
      <c r="M606" s="2">
        <v>2.5</v>
      </c>
      <c r="N606" s="2">
        <v>10.199999999999999</v>
      </c>
      <c r="O606" s="2">
        <v>3.5</v>
      </c>
      <c r="P606" s="2">
        <v>6.7</v>
      </c>
      <c r="Q606" s="2">
        <v>2012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30" x14ac:dyDescent="0.25">
      <c r="A607" t="str">
        <f t="shared" si="9"/>
        <v>2012SEA</v>
      </c>
      <c r="B607" s="2">
        <v>206</v>
      </c>
      <c r="C607" s="3" t="s">
        <v>2799</v>
      </c>
      <c r="D607" s="3" t="s">
        <v>22</v>
      </c>
      <c r="E607" s="2">
        <v>11</v>
      </c>
      <c r="F607" s="2">
        <v>5</v>
      </c>
      <c r="G607" s="2">
        <v>0</v>
      </c>
      <c r="H607" s="2">
        <v>0.68799999999999994</v>
      </c>
      <c r="I607" s="2">
        <v>412</v>
      </c>
      <c r="J607" s="2">
        <v>245</v>
      </c>
      <c r="K607" s="2">
        <v>167</v>
      </c>
      <c r="L607" s="2">
        <v>10.4</v>
      </c>
      <c r="M607" s="2">
        <v>1.8</v>
      </c>
      <c r="N607" s="2">
        <v>12.2</v>
      </c>
      <c r="O607" s="2">
        <v>4.5</v>
      </c>
      <c r="P607" s="2">
        <v>7.7</v>
      </c>
      <c r="Q607" s="2">
        <v>2012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30" x14ac:dyDescent="0.25">
      <c r="A608" t="str">
        <f t="shared" si="9"/>
        <v>2012LA</v>
      </c>
      <c r="B608" s="2">
        <v>207</v>
      </c>
      <c r="C608" s="3" t="s">
        <v>2817</v>
      </c>
      <c r="D608" s="3" t="s">
        <v>31</v>
      </c>
      <c r="E608" s="2">
        <v>7</v>
      </c>
      <c r="F608" s="2">
        <v>8</v>
      </c>
      <c r="G608" s="2">
        <v>1</v>
      </c>
      <c r="H608" s="2">
        <v>0.46899999999999997</v>
      </c>
      <c r="I608" s="2">
        <v>299</v>
      </c>
      <c r="J608" s="2">
        <v>348</v>
      </c>
      <c r="K608" s="2">
        <v>-49</v>
      </c>
      <c r="L608" s="2">
        <v>-3.1</v>
      </c>
      <c r="M608" s="2">
        <v>3.4</v>
      </c>
      <c r="N608" s="2">
        <v>0.4</v>
      </c>
      <c r="O608" s="2">
        <v>-2.1</v>
      </c>
      <c r="P608" s="2">
        <v>2.4</v>
      </c>
      <c r="Q608" s="2">
        <v>2012</v>
      </c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30" x14ac:dyDescent="0.25">
      <c r="A609" t="str">
        <f t="shared" si="9"/>
        <v>2012ARI</v>
      </c>
      <c r="B609" s="2">
        <v>208</v>
      </c>
      <c r="C609" s="3" t="s">
        <v>2809</v>
      </c>
      <c r="D609" s="3" t="s">
        <v>46</v>
      </c>
      <c r="E609" s="2">
        <v>5</v>
      </c>
      <c r="F609" s="2">
        <v>11</v>
      </c>
      <c r="G609" s="2">
        <v>0</v>
      </c>
      <c r="H609" s="2">
        <v>0.313</v>
      </c>
      <c r="I609" s="2">
        <v>250</v>
      </c>
      <c r="J609" s="2">
        <v>357</v>
      </c>
      <c r="K609" s="2">
        <v>-107</v>
      </c>
      <c r="L609" s="2">
        <v>-6.7</v>
      </c>
      <c r="M609" s="2">
        <v>3.5</v>
      </c>
      <c r="N609" s="2">
        <v>-3.2</v>
      </c>
      <c r="O609" s="2">
        <v>-4.8</v>
      </c>
      <c r="P609" s="2">
        <v>1.6</v>
      </c>
      <c r="Q609" s="2">
        <v>2012</v>
      </c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30" x14ac:dyDescent="0.25">
      <c r="A610" t="str">
        <f t="shared" si="9"/>
        <v>2011NYG</v>
      </c>
      <c r="B610" s="2">
        <v>209</v>
      </c>
      <c r="C610" s="3" t="s">
        <v>2811</v>
      </c>
      <c r="D610" s="3" t="s">
        <v>41</v>
      </c>
      <c r="E610" s="2">
        <v>9</v>
      </c>
      <c r="F610" s="2">
        <v>7</v>
      </c>
      <c r="G610" s="2">
        <v>0</v>
      </c>
      <c r="H610" s="2">
        <v>0.56299999999999994</v>
      </c>
      <c r="I610" s="2">
        <v>394</v>
      </c>
      <c r="J610" s="2">
        <v>400</v>
      </c>
      <c r="K610" s="2">
        <v>-6</v>
      </c>
      <c r="L610" s="2">
        <v>-0.4</v>
      </c>
      <c r="M610" s="2">
        <v>2</v>
      </c>
      <c r="N610" s="2">
        <v>1.6</v>
      </c>
      <c r="O610" s="2">
        <v>3.1</v>
      </c>
      <c r="P610" s="2">
        <v>-1.5</v>
      </c>
      <c r="Q610" s="2">
        <v>2011</v>
      </c>
      <c r="R610" s="4"/>
      <c r="S610" s="4"/>
      <c r="T610" s="4"/>
      <c r="U610" s="4"/>
      <c r="V610" s="4"/>
      <c r="W610" s="4"/>
      <c r="X610" s="4"/>
      <c r="Y610" s="4"/>
      <c r="Z610" s="4"/>
      <c r="AA610" s="6"/>
      <c r="AB610" s="4"/>
    </row>
    <row r="611" spans="1:28" ht="30" x14ac:dyDescent="0.25">
      <c r="A611" t="str">
        <f t="shared" si="9"/>
        <v>2011PHI</v>
      </c>
      <c r="B611" s="2">
        <v>210</v>
      </c>
      <c r="C611" s="3" t="s">
        <v>2812</v>
      </c>
      <c r="D611" s="3" t="s">
        <v>28</v>
      </c>
      <c r="E611" s="2">
        <v>8</v>
      </c>
      <c r="F611" s="2">
        <v>8</v>
      </c>
      <c r="G611" s="2">
        <v>0</v>
      </c>
      <c r="H611" s="2">
        <v>0.5</v>
      </c>
      <c r="I611" s="2">
        <v>396</v>
      </c>
      <c r="J611" s="2">
        <v>328</v>
      </c>
      <c r="K611" s="2">
        <v>68</v>
      </c>
      <c r="L611" s="2">
        <v>4.3</v>
      </c>
      <c r="M611" s="2">
        <v>0.5</v>
      </c>
      <c r="N611" s="2">
        <v>4.7</v>
      </c>
      <c r="O611" s="2">
        <v>3.1</v>
      </c>
      <c r="P611" s="2">
        <v>1.7</v>
      </c>
      <c r="Q611" s="2">
        <v>2011</v>
      </c>
      <c r="R611" s="4"/>
      <c r="S611" s="4"/>
      <c r="T611" s="4"/>
      <c r="U611" s="4"/>
      <c r="V611" s="4"/>
      <c r="W611" s="4"/>
      <c r="X611" s="4"/>
      <c r="Y611" s="6"/>
      <c r="Z611" s="6"/>
      <c r="AA611" s="6"/>
      <c r="AB611" s="4"/>
    </row>
    <row r="612" spans="1:28" ht="30" x14ac:dyDescent="0.25">
      <c r="A612" t="str">
        <f t="shared" si="9"/>
        <v>2011DAL</v>
      </c>
      <c r="B612" s="2">
        <v>211</v>
      </c>
      <c r="C612" s="3" t="s">
        <v>2806</v>
      </c>
      <c r="D612" s="3" t="s">
        <v>49</v>
      </c>
      <c r="E612" s="2">
        <v>8</v>
      </c>
      <c r="F612" s="2">
        <v>8</v>
      </c>
      <c r="G612" s="2">
        <v>0</v>
      </c>
      <c r="H612" s="2">
        <v>0.5</v>
      </c>
      <c r="I612" s="2">
        <v>369</v>
      </c>
      <c r="J612" s="2">
        <v>347</v>
      </c>
      <c r="K612" s="2">
        <v>22</v>
      </c>
      <c r="L612" s="2">
        <v>1.4</v>
      </c>
      <c r="M612" s="2">
        <v>0.3</v>
      </c>
      <c r="N612" s="2">
        <v>1.6</v>
      </c>
      <c r="O612" s="2">
        <v>0.7</v>
      </c>
      <c r="P612" s="2">
        <v>0.9</v>
      </c>
      <c r="Q612" s="2">
        <v>2011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45" x14ac:dyDescent="0.25">
      <c r="A613" t="str">
        <f t="shared" si="9"/>
        <v>2011WAS</v>
      </c>
      <c r="B613" s="2">
        <v>212</v>
      </c>
      <c r="C613" s="3" t="s">
        <v>2816</v>
      </c>
      <c r="D613" s="3" t="s">
        <v>56</v>
      </c>
      <c r="E613" s="2">
        <v>5</v>
      </c>
      <c r="F613" s="2">
        <v>11</v>
      </c>
      <c r="G613" s="2">
        <v>0</v>
      </c>
      <c r="H613" s="2">
        <v>0.313</v>
      </c>
      <c r="I613" s="2">
        <v>288</v>
      </c>
      <c r="J613" s="2">
        <v>367</v>
      </c>
      <c r="K613" s="2">
        <v>-79</v>
      </c>
      <c r="L613" s="2">
        <v>-4.9000000000000004</v>
      </c>
      <c r="M613" s="2">
        <v>0.8</v>
      </c>
      <c r="N613" s="2">
        <v>-4.0999999999999996</v>
      </c>
      <c r="O613" s="2">
        <v>-4.3</v>
      </c>
      <c r="P613" s="2">
        <v>0.2</v>
      </c>
      <c r="Q613" s="2">
        <v>2011</v>
      </c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30" x14ac:dyDescent="0.25">
      <c r="A614" t="str">
        <f t="shared" si="9"/>
        <v>2011GB</v>
      </c>
      <c r="B614" s="2">
        <v>213</v>
      </c>
      <c r="C614" s="3" t="s">
        <v>2807</v>
      </c>
      <c r="D614" s="3" t="s">
        <v>23</v>
      </c>
      <c r="E614" s="2">
        <v>15</v>
      </c>
      <c r="F614" s="2">
        <v>1</v>
      </c>
      <c r="G614" s="2">
        <v>0</v>
      </c>
      <c r="H614" s="2">
        <v>0.93799999999999994</v>
      </c>
      <c r="I614" s="2">
        <v>560</v>
      </c>
      <c r="J614" s="2">
        <v>359</v>
      </c>
      <c r="K614" s="2">
        <v>201</v>
      </c>
      <c r="L614" s="2">
        <v>12.6</v>
      </c>
      <c r="M614" s="2">
        <v>-1.2</v>
      </c>
      <c r="N614" s="2">
        <v>11.4</v>
      </c>
      <c r="O614" s="2">
        <v>11.5</v>
      </c>
      <c r="P614" s="2">
        <v>-0.1</v>
      </c>
      <c r="Q614" s="2">
        <v>2011</v>
      </c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30" x14ac:dyDescent="0.25">
      <c r="A615" t="str">
        <f t="shared" si="9"/>
        <v>2011DET</v>
      </c>
      <c r="B615" s="2">
        <v>214</v>
      </c>
      <c r="C615" s="3" t="s">
        <v>2800</v>
      </c>
      <c r="D615" s="3" t="s">
        <v>40</v>
      </c>
      <c r="E615" s="2">
        <v>10</v>
      </c>
      <c r="F615" s="2">
        <v>6</v>
      </c>
      <c r="G615" s="2">
        <v>0</v>
      </c>
      <c r="H615" s="2">
        <v>0.625</v>
      </c>
      <c r="I615" s="2">
        <v>474</v>
      </c>
      <c r="J615" s="2">
        <v>387</v>
      </c>
      <c r="K615" s="2">
        <v>87</v>
      </c>
      <c r="L615" s="2">
        <v>5.4</v>
      </c>
      <c r="M615" s="2">
        <v>0.6</v>
      </c>
      <c r="N615" s="2">
        <v>6.1</v>
      </c>
      <c r="O615" s="2">
        <v>6.9</v>
      </c>
      <c r="P615" s="2">
        <v>-0.8</v>
      </c>
      <c r="Q615" s="2">
        <v>2011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30" x14ac:dyDescent="0.25">
      <c r="A616" t="str">
        <f t="shared" si="9"/>
        <v>2011CHI</v>
      </c>
      <c r="B616" s="2">
        <v>215</v>
      </c>
      <c r="C616" s="3" t="s">
        <v>2814</v>
      </c>
      <c r="D616" s="3" t="s">
        <v>10</v>
      </c>
      <c r="E616" s="2">
        <v>8</v>
      </c>
      <c r="F616" s="2">
        <v>8</v>
      </c>
      <c r="G616" s="2">
        <v>0</v>
      </c>
      <c r="H616" s="2">
        <v>0.5</v>
      </c>
      <c r="I616" s="2">
        <v>353</v>
      </c>
      <c r="J616" s="2">
        <v>341</v>
      </c>
      <c r="K616" s="2">
        <v>12</v>
      </c>
      <c r="L616" s="2">
        <v>0.8</v>
      </c>
      <c r="M616" s="2">
        <v>0.9</v>
      </c>
      <c r="N616" s="2">
        <v>1.7</v>
      </c>
      <c r="O616" s="2">
        <v>-1.5</v>
      </c>
      <c r="P616" s="2">
        <v>3.1</v>
      </c>
      <c r="Q616" s="2">
        <v>2011</v>
      </c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30" x14ac:dyDescent="0.25">
      <c r="A617" t="str">
        <f t="shared" si="9"/>
        <v>2011MIN</v>
      </c>
      <c r="B617" s="2">
        <v>216</v>
      </c>
      <c r="C617" s="3" t="s">
        <v>2804</v>
      </c>
      <c r="D617" s="3" t="s">
        <v>32</v>
      </c>
      <c r="E617" s="2">
        <v>3</v>
      </c>
      <c r="F617" s="2">
        <v>13</v>
      </c>
      <c r="G617" s="2">
        <v>0</v>
      </c>
      <c r="H617" s="2">
        <v>0.188</v>
      </c>
      <c r="I617" s="2">
        <v>340</v>
      </c>
      <c r="J617" s="2">
        <v>449</v>
      </c>
      <c r="K617" s="2">
        <v>-109</v>
      </c>
      <c r="L617" s="2">
        <v>-6.8</v>
      </c>
      <c r="M617" s="2">
        <v>1.1000000000000001</v>
      </c>
      <c r="N617" s="2">
        <v>-5.7</v>
      </c>
      <c r="O617" s="2">
        <v>-1.6</v>
      </c>
      <c r="P617" s="2">
        <v>-4.0999999999999996</v>
      </c>
      <c r="Q617" s="2">
        <v>2011</v>
      </c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45" x14ac:dyDescent="0.25">
      <c r="A618" t="str">
        <f t="shared" si="9"/>
        <v>2011NO</v>
      </c>
      <c r="B618" s="2">
        <v>217</v>
      </c>
      <c r="C618" s="3" t="s">
        <v>2810</v>
      </c>
      <c r="D618" s="3" t="s">
        <v>38</v>
      </c>
      <c r="E618" s="2">
        <v>13</v>
      </c>
      <c r="F618" s="2">
        <v>3</v>
      </c>
      <c r="G618" s="2">
        <v>0</v>
      </c>
      <c r="H618" s="2">
        <v>0.81299999999999994</v>
      </c>
      <c r="I618" s="2">
        <v>547</v>
      </c>
      <c r="J618" s="2">
        <v>339</v>
      </c>
      <c r="K618" s="2">
        <v>208</v>
      </c>
      <c r="L618" s="2">
        <v>13</v>
      </c>
      <c r="M618" s="2">
        <v>-1.6</v>
      </c>
      <c r="N618" s="2">
        <v>11.4</v>
      </c>
      <c r="O618" s="2">
        <v>10.6</v>
      </c>
      <c r="P618" s="2">
        <v>0.8</v>
      </c>
      <c r="Q618" s="2">
        <v>2011</v>
      </c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30" x14ac:dyDescent="0.25">
      <c r="A619" t="str">
        <f t="shared" si="9"/>
        <v>2011ATL</v>
      </c>
      <c r="B619" s="2">
        <v>218</v>
      </c>
      <c r="C619" s="3" t="s">
        <v>2803</v>
      </c>
      <c r="D619" s="3" t="s">
        <v>37</v>
      </c>
      <c r="E619" s="2">
        <v>10</v>
      </c>
      <c r="F619" s="2">
        <v>6</v>
      </c>
      <c r="G619" s="2">
        <v>0</v>
      </c>
      <c r="H619" s="2">
        <v>0.625</v>
      </c>
      <c r="I619" s="2">
        <v>402</v>
      </c>
      <c r="J619" s="2">
        <v>350</v>
      </c>
      <c r="K619" s="2">
        <v>52</v>
      </c>
      <c r="L619" s="2">
        <v>3.3</v>
      </c>
      <c r="M619" s="2">
        <v>0.3</v>
      </c>
      <c r="N619" s="2">
        <v>3.5</v>
      </c>
      <c r="O619" s="2">
        <v>1.8</v>
      </c>
      <c r="P619" s="2">
        <v>1.7</v>
      </c>
      <c r="Q619" s="2">
        <v>2011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30" x14ac:dyDescent="0.25">
      <c r="A620" t="str">
        <f t="shared" si="9"/>
        <v>2011CAR</v>
      </c>
      <c r="B620" s="2">
        <v>219</v>
      </c>
      <c r="C620" s="3" t="s">
        <v>2813</v>
      </c>
      <c r="D620" s="3" t="s">
        <v>14</v>
      </c>
      <c r="E620" s="2">
        <v>6</v>
      </c>
      <c r="F620" s="2">
        <v>10</v>
      </c>
      <c r="G620" s="2">
        <v>0</v>
      </c>
      <c r="H620" s="2">
        <v>0.375</v>
      </c>
      <c r="I620" s="2">
        <v>406</v>
      </c>
      <c r="J620" s="2">
        <v>429</v>
      </c>
      <c r="K620" s="2">
        <v>-23</v>
      </c>
      <c r="L620" s="2">
        <v>-1.4</v>
      </c>
      <c r="M620" s="2">
        <v>0.1</v>
      </c>
      <c r="N620" s="2">
        <v>-1.3</v>
      </c>
      <c r="O620" s="2">
        <v>2.6</v>
      </c>
      <c r="P620" s="2">
        <v>-3.9</v>
      </c>
      <c r="Q620" s="2">
        <v>2011</v>
      </c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60" x14ac:dyDescent="0.25">
      <c r="A621" t="str">
        <f t="shared" si="9"/>
        <v>2011TB</v>
      </c>
      <c r="B621" s="2">
        <v>220</v>
      </c>
      <c r="C621" s="3" t="s">
        <v>2801</v>
      </c>
      <c r="D621" s="3" t="s">
        <v>13</v>
      </c>
      <c r="E621" s="2">
        <v>4</v>
      </c>
      <c r="F621" s="2">
        <v>12</v>
      </c>
      <c r="G621" s="2">
        <v>0</v>
      </c>
      <c r="H621" s="2">
        <v>0.25</v>
      </c>
      <c r="I621" s="2">
        <v>287</v>
      </c>
      <c r="J621" s="2">
        <v>494</v>
      </c>
      <c r="K621" s="2">
        <v>-207</v>
      </c>
      <c r="L621" s="2">
        <v>-12.9</v>
      </c>
      <c r="M621" s="2">
        <v>2.2999999999999998</v>
      </c>
      <c r="N621" s="2">
        <v>-10.6</v>
      </c>
      <c r="O621" s="2">
        <v>-4</v>
      </c>
      <c r="P621" s="2">
        <v>-6.6</v>
      </c>
      <c r="Q621" s="2">
        <v>2011</v>
      </c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45" x14ac:dyDescent="0.25">
      <c r="A622" t="str">
        <f t="shared" si="9"/>
        <v>2011SF</v>
      </c>
      <c r="B622" s="2">
        <v>221</v>
      </c>
      <c r="C622" s="3" t="s">
        <v>2802</v>
      </c>
      <c r="D622" s="3" t="s">
        <v>50</v>
      </c>
      <c r="E622" s="2">
        <v>13</v>
      </c>
      <c r="F622" s="2">
        <v>3</v>
      </c>
      <c r="G622" s="2">
        <v>0</v>
      </c>
      <c r="H622" s="2">
        <v>0.81299999999999994</v>
      </c>
      <c r="I622" s="2">
        <v>380</v>
      </c>
      <c r="J622" s="2">
        <v>229</v>
      </c>
      <c r="K622" s="2">
        <v>151</v>
      </c>
      <c r="L622" s="2">
        <v>9.4</v>
      </c>
      <c r="M622" s="2">
        <v>-1.1000000000000001</v>
      </c>
      <c r="N622" s="2">
        <v>8.3000000000000007</v>
      </c>
      <c r="O622" s="2">
        <v>1.7</v>
      </c>
      <c r="P622" s="2">
        <v>6.6</v>
      </c>
      <c r="Q622" s="2">
        <v>2011</v>
      </c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30" x14ac:dyDescent="0.25">
      <c r="A623" t="str">
        <f t="shared" si="9"/>
        <v>2011ARI</v>
      </c>
      <c r="B623" s="2">
        <v>222</v>
      </c>
      <c r="C623" s="3" t="s">
        <v>2809</v>
      </c>
      <c r="D623" s="3" t="s">
        <v>46</v>
      </c>
      <c r="E623" s="2">
        <v>8</v>
      </c>
      <c r="F623" s="2">
        <v>8</v>
      </c>
      <c r="G623" s="2">
        <v>0</v>
      </c>
      <c r="H623" s="2">
        <v>0.5</v>
      </c>
      <c r="I623" s="2">
        <v>312</v>
      </c>
      <c r="J623" s="2">
        <v>348</v>
      </c>
      <c r="K623" s="2">
        <v>-36</v>
      </c>
      <c r="L623" s="2">
        <v>-2.2999999999999998</v>
      </c>
      <c r="M623" s="2">
        <v>0</v>
      </c>
      <c r="N623" s="2">
        <v>-2.2000000000000002</v>
      </c>
      <c r="O623" s="2">
        <v>-1.7</v>
      </c>
      <c r="P623" s="2">
        <v>-0.5</v>
      </c>
      <c r="Q623" s="2">
        <v>2011</v>
      </c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30" x14ac:dyDescent="0.25">
      <c r="A624" t="str">
        <f t="shared" si="9"/>
        <v>2011SEA</v>
      </c>
      <c r="B624" s="2">
        <v>223</v>
      </c>
      <c r="C624" s="3" t="s">
        <v>2799</v>
      </c>
      <c r="D624" s="3" t="s">
        <v>22</v>
      </c>
      <c r="E624" s="2">
        <v>7</v>
      </c>
      <c r="F624" s="2">
        <v>9</v>
      </c>
      <c r="G624" s="2">
        <v>0</v>
      </c>
      <c r="H624" s="2">
        <v>0.438</v>
      </c>
      <c r="I624" s="2">
        <v>321</v>
      </c>
      <c r="J624" s="2">
        <v>315</v>
      </c>
      <c r="K624" s="2">
        <v>6</v>
      </c>
      <c r="L624" s="2">
        <v>0.4</v>
      </c>
      <c r="M624" s="2">
        <v>0.4</v>
      </c>
      <c r="N624" s="2">
        <v>0.8</v>
      </c>
      <c r="O624" s="2">
        <v>-0.5</v>
      </c>
      <c r="P624" s="2">
        <v>1.3</v>
      </c>
      <c r="Q624" s="2">
        <v>2011</v>
      </c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30" x14ac:dyDescent="0.25">
      <c r="A625" t="str">
        <f t="shared" si="9"/>
        <v>2011LA</v>
      </c>
      <c r="B625" s="2">
        <v>224</v>
      </c>
      <c r="C625" s="3" t="s">
        <v>2817</v>
      </c>
      <c r="D625" s="3" t="s">
        <v>31</v>
      </c>
      <c r="E625" s="2">
        <v>2</v>
      </c>
      <c r="F625" s="2">
        <v>14</v>
      </c>
      <c r="G625" s="2">
        <v>0</v>
      </c>
      <c r="H625" s="2">
        <v>0.125</v>
      </c>
      <c r="I625" s="2">
        <v>193</v>
      </c>
      <c r="J625" s="2">
        <v>407</v>
      </c>
      <c r="K625" s="2">
        <v>-214</v>
      </c>
      <c r="L625" s="2">
        <v>-13.4</v>
      </c>
      <c r="M625" s="2">
        <v>2.9</v>
      </c>
      <c r="N625" s="2">
        <v>-10.4</v>
      </c>
      <c r="O625" s="2">
        <v>-8.4</v>
      </c>
      <c r="P625" s="2">
        <v>-2.1</v>
      </c>
      <c r="Q625" s="2">
        <v>2011</v>
      </c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30" x14ac:dyDescent="0.25">
      <c r="A626" t="str">
        <f t="shared" si="9"/>
        <v>2010PHI</v>
      </c>
      <c r="B626" s="2">
        <v>225</v>
      </c>
      <c r="C626" s="3" t="s">
        <v>2812</v>
      </c>
      <c r="D626" s="3" t="s">
        <v>28</v>
      </c>
      <c r="E626" s="2">
        <v>10</v>
      </c>
      <c r="F626" s="2">
        <v>6</v>
      </c>
      <c r="G626" s="2">
        <v>0</v>
      </c>
      <c r="H626" s="2">
        <v>0.625</v>
      </c>
      <c r="I626" s="2">
        <v>439</v>
      </c>
      <c r="J626" s="2">
        <v>377</v>
      </c>
      <c r="K626" s="2">
        <v>62</v>
      </c>
      <c r="L626" s="2">
        <v>3.9</v>
      </c>
      <c r="M626" s="2">
        <v>0.3</v>
      </c>
      <c r="N626" s="2">
        <v>4.2</v>
      </c>
      <c r="O626" s="2">
        <v>5.4</v>
      </c>
      <c r="P626" s="2">
        <v>-1.2</v>
      </c>
      <c r="Q626" s="2">
        <v>2010</v>
      </c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30" x14ac:dyDescent="0.25">
      <c r="A627" t="str">
        <f t="shared" si="9"/>
        <v>2010NYG</v>
      </c>
      <c r="B627" s="2">
        <v>226</v>
      </c>
      <c r="C627" s="3" t="s">
        <v>2811</v>
      </c>
      <c r="D627" s="3" t="s">
        <v>41</v>
      </c>
      <c r="E627" s="2">
        <v>10</v>
      </c>
      <c r="F627" s="2">
        <v>6</v>
      </c>
      <c r="G627" s="2">
        <v>0</v>
      </c>
      <c r="H627" s="2">
        <v>0.625</v>
      </c>
      <c r="I627" s="2">
        <v>394</v>
      </c>
      <c r="J627" s="2">
        <v>347</v>
      </c>
      <c r="K627" s="2">
        <v>47</v>
      </c>
      <c r="L627" s="2">
        <v>2.9</v>
      </c>
      <c r="M627" s="2">
        <v>-0.8</v>
      </c>
      <c r="N627" s="2">
        <v>2.1</v>
      </c>
      <c r="O627" s="2">
        <v>1.7</v>
      </c>
      <c r="P627" s="2">
        <v>0.4</v>
      </c>
      <c r="Q627" s="2">
        <v>2010</v>
      </c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30" x14ac:dyDescent="0.25">
      <c r="A628" t="str">
        <f t="shared" si="9"/>
        <v>2010DAL</v>
      </c>
      <c r="B628" s="2">
        <v>227</v>
      </c>
      <c r="C628" s="3" t="s">
        <v>2806</v>
      </c>
      <c r="D628" s="3" t="s">
        <v>49</v>
      </c>
      <c r="E628" s="2">
        <v>6</v>
      </c>
      <c r="F628" s="2">
        <v>10</v>
      </c>
      <c r="G628" s="2">
        <v>0</v>
      </c>
      <c r="H628" s="2">
        <v>0.375</v>
      </c>
      <c r="I628" s="2">
        <v>394</v>
      </c>
      <c r="J628" s="2">
        <v>436</v>
      </c>
      <c r="K628" s="2">
        <v>-42</v>
      </c>
      <c r="L628" s="2">
        <v>-2.6</v>
      </c>
      <c r="M628" s="2">
        <v>0.5</v>
      </c>
      <c r="N628" s="2">
        <v>-2.2000000000000002</v>
      </c>
      <c r="O628" s="2">
        <v>2.5</v>
      </c>
      <c r="P628" s="2">
        <v>-4.7</v>
      </c>
      <c r="Q628" s="2">
        <v>2010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45" x14ac:dyDescent="0.25">
      <c r="A629" t="str">
        <f t="shared" si="9"/>
        <v>2010WAS</v>
      </c>
      <c r="B629" s="2">
        <v>228</v>
      </c>
      <c r="C629" s="3" t="s">
        <v>2816</v>
      </c>
      <c r="D629" s="3" t="s">
        <v>56</v>
      </c>
      <c r="E629" s="2">
        <v>6</v>
      </c>
      <c r="F629" s="2">
        <v>10</v>
      </c>
      <c r="G629" s="2">
        <v>0</v>
      </c>
      <c r="H629" s="2">
        <v>0.375</v>
      </c>
      <c r="I629" s="2">
        <v>302</v>
      </c>
      <c r="J629" s="2">
        <v>377</v>
      </c>
      <c r="K629" s="2">
        <v>-75</v>
      </c>
      <c r="L629" s="2">
        <v>-4.7</v>
      </c>
      <c r="M629" s="2">
        <v>0.9</v>
      </c>
      <c r="N629" s="2">
        <v>-3.8</v>
      </c>
      <c r="O629" s="2">
        <v>-3.4</v>
      </c>
      <c r="P629" s="2">
        <v>-0.5</v>
      </c>
      <c r="Q629" s="2">
        <v>2010</v>
      </c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30" x14ac:dyDescent="0.25">
      <c r="A630" t="str">
        <f t="shared" si="9"/>
        <v>2010CHI</v>
      </c>
      <c r="B630" s="2">
        <v>229</v>
      </c>
      <c r="C630" s="3" t="s">
        <v>2814</v>
      </c>
      <c r="D630" s="3" t="s">
        <v>10</v>
      </c>
      <c r="E630" s="2">
        <v>11</v>
      </c>
      <c r="F630" s="2">
        <v>5</v>
      </c>
      <c r="G630" s="2">
        <v>0</v>
      </c>
      <c r="H630" s="2">
        <v>0.68799999999999994</v>
      </c>
      <c r="I630" s="2">
        <v>334</v>
      </c>
      <c r="J630" s="2">
        <v>286</v>
      </c>
      <c r="K630" s="2">
        <v>48</v>
      </c>
      <c r="L630" s="2">
        <v>3</v>
      </c>
      <c r="M630" s="2">
        <v>1.1000000000000001</v>
      </c>
      <c r="N630" s="2">
        <v>4.0999999999999996</v>
      </c>
      <c r="O630" s="2">
        <v>-0.6</v>
      </c>
      <c r="P630" s="2">
        <v>4.7</v>
      </c>
      <c r="Q630" s="2">
        <v>2010</v>
      </c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30" x14ac:dyDescent="0.25">
      <c r="A631" t="str">
        <f t="shared" si="9"/>
        <v>2010GB</v>
      </c>
      <c r="B631" s="2">
        <v>230</v>
      </c>
      <c r="C631" s="3" t="s">
        <v>2807</v>
      </c>
      <c r="D631" s="3" t="s">
        <v>23</v>
      </c>
      <c r="E631" s="2">
        <v>10</v>
      </c>
      <c r="F631" s="2">
        <v>6</v>
      </c>
      <c r="G631" s="2">
        <v>0</v>
      </c>
      <c r="H631" s="2">
        <v>0.625</v>
      </c>
      <c r="I631" s="2">
        <v>388</v>
      </c>
      <c r="J631" s="2">
        <v>240</v>
      </c>
      <c r="K631" s="2">
        <v>148</v>
      </c>
      <c r="L631" s="2">
        <v>9.3000000000000007</v>
      </c>
      <c r="M631" s="2">
        <v>1.7</v>
      </c>
      <c r="N631" s="2">
        <v>10.9</v>
      </c>
      <c r="O631" s="2">
        <v>3.1</v>
      </c>
      <c r="P631" s="2">
        <v>7.9</v>
      </c>
      <c r="Q631" s="2">
        <v>2010</v>
      </c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30" x14ac:dyDescent="0.25">
      <c r="A632" t="str">
        <f t="shared" si="9"/>
        <v>2010DET</v>
      </c>
      <c r="B632" s="2">
        <v>231</v>
      </c>
      <c r="C632" s="3" t="s">
        <v>2800</v>
      </c>
      <c r="D632" s="3" t="s">
        <v>40</v>
      </c>
      <c r="E632" s="2">
        <v>6</v>
      </c>
      <c r="F632" s="2">
        <v>10</v>
      </c>
      <c r="G632" s="2">
        <v>0</v>
      </c>
      <c r="H632" s="2">
        <v>0.375</v>
      </c>
      <c r="I632" s="2">
        <v>362</v>
      </c>
      <c r="J632" s="2">
        <v>369</v>
      </c>
      <c r="K632" s="2">
        <v>-7</v>
      </c>
      <c r="L632" s="2">
        <v>-0.4</v>
      </c>
      <c r="M632" s="2">
        <v>2.2999999999999998</v>
      </c>
      <c r="N632" s="2">
        <v>1.9</v>
      </c>
      <c r="O632" s="2">
        <v>2.4</v>
      </c>
      <c r="P632" s="2">
        <v>-0.5</v>
      </c>
      <c r="Q632" s="2">
        <v>2010</v>
      </c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30" x14ac:dyDescent="0.25">
      <c r="A633" t="str">
        <f t="shared" si="9"/>
        <v>2010MIN</v>
      </c>
      <c r="B633" s="2">
        <v>232</v>
      </c>
      <c r="C633" s="3" t="s">
        <v>2804</v>
      </c>
      <c r="D633" s="3" t="s">
        <v>32</v>
      </c>
      <c r="E633" s="2">
        <v>6</v>
      </c>
      <c r="F633" s="2">
        <v>10</v>
      </c>
      <c r="G633" s="2">
        <v>0</v>
      </c>
      <c r="H633" s="2">
        <v>0.375</v>
      </c>
      <c r="I633" s="2">
        <v>281</v>
      </c>
      <c r="J633" s="2">
        <v>348</v>
      </c>
      <c r="K633" s="2">
        <v>-67</v>
      </c>
      <c r="L633" s="2">
        <v>-4.2</v>
      </c>
      <c r="M633" s="2">
        <v>2.6</v>
      </c>
      <c r="N633" s="2">
        <v>-1.6</v>
      </c>
      <c r="O633" s="2">
        <v>-3.3</v>
      </c>
      <c r="P633" s="2">
        <v>1.7</v>
      </c>
      <c r="Q633" s="2">
        <v>2010</v>
      </c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30" x14ac:dyDescent="0.25">
      <c r="A634" t="str">
        <f t="shared" si="9"/>
        <v>2010ATL</v>
      </c>
      <c r="B634" s="2">
        <v>233</v>
      </c>
      <c r="C634" s="3" t="s">
        <v>2803</v>
      </c>
      <c r="D634" s="3" t="s">
        <v>37</v>
      </c>
      <c r="E634" s="2">
        <v>13</v>
      </c>
      <c r="F634" s="2">
        <v>3</v>
      </c>
      <c r="G634" s="2">
        <v>0</v>
      </c>
      <c r="H634" s="2">
        <v>0.81299999999999994</v>
      </c>
      <c r="I634" s="2">
        <v>414</v>
      </c>
      <c r="J634" s="2">
        <v>288</v>
      </c>
      <c r="K634" s="2">
        <v>126</v>
      </c>
      <c r="L634" s="2">
        <v>7.9</v>
      </c>
      <c r="M634" s="2">
        <v>-1.8</v>
      </c>
      <c r="N634" s="2">
        <v>6.1</v>
      </c>
      <c r="O634" s="2">
        <v>3.8</v>
      </c>
      <c r="P634" s="2">
        <v>2.2000000000000002</v>
      </c>
      <c r="Q634" s="2">
        <v>2010</v>
      </c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45" x14ac:dyDescent="0.25">
      <c r="A635" t="str">
        <f t="shared" si="9"/>
        <v>2010NO</v>
      </c>
      <c r="B635" s="2">
        <v>234</v>
      </c>
      <c r="C635" s="3" t="s">
        <v>2810</v>
      </c>
      <c r="D635" s="3" t="s">
        <v>38</v>
      </c>
      <c r="E635" s="2">
        <v>11</v>
      </c>
      <c r="F635" s="2">
        <v>5</v>
      </c>
      <c r="G635" s="2">
        <v>0</v>
      </c>
      <c r="H635" s="2">
        <v>0.68799999999999994</v>
      </c>
      <c r="I635" s="2">
        <v>384</v>
      </c>
      <c r="J635" s="2">
        <v>307</v>
      </c>
      <c r="K635" s="2">
        <v>77</v>
      </c>
      <c r="L635" s="2">
        <v>4.8</v>
      </c>
      <c r="M635" s="2">
        <v>-2.5</v>
      </c>
      <c r="N635" s="2">
        <v>2.2999999999999998</v>
      </c>
      <c r="O635" s="2">
        <v>1.5</v>
      </c>
      <c r="P635" s="2">
        <v>0.8</v>
      </c>
      <c r="Q635" s="2">
        <v>2010</v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60" x14ac:dyDescent="0.25">
      <c r="A636" t="str">
        <f t="shared" si="9"/>
        <v>2010TB</v>
      </c>
      <c r="B636" s="2">
        <v>235</v>
      </c>
      <c r="C636" s="3" t="s">
        <v>2801</v>
      </c>
      <c r="D636" s="3" t="s">
        <v>13</v>
      </c>
      <c r="E636" s="2">
        <v>10</v>
      </c>
      <c r="F636" s="2">
        <v>6</v>
      </c>
      <c r="G636" s="2">
        <v>0</v>
      </c>
      <c r="H636" s="2">
        <v>0.625</v>
      </c>
      <c r="I636" s="2">
        <v>341</v>
      </c>
      <c r="J636" s="2">
        <v>318</v>
      </c>
      <c r="K636" s="2">
        <v>23</v>
      </c>
      <c r="L636" s="2">
        <v>1.4</v>
      </c>
      <c r="M636" s="2">
        <v>-2</v>
      </c>
      <c r="N636" s="2">
        <v>-0.6</v>
      </c>
      <c r="O636" s="2">
        <v>-1</v>
      </c>
      <c r="P636" s="2">
        <v>0.4</v>
      </c>
      <c r="Q636" s="2">
        <v>2010</v>
      </c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30" x14ac:dyDescent="0.25">
      <c r="A637" t="str">
        <f t="shared" si="9"/>
        <v>2010CAR</v>
      </c>
      <c r="B637" s="2">
        <v>236</v>
      </c>
      <c r="C637" s="3" t="s">
        <v>2813</v>
      </c>
      <c r="D637" s="3" t="s">
        <v>14</v>
      </c>
      <c r="E637" s="2">
        <v>2</v>
      </c>
      <c r="F637" s="2">
        <v>14</v>
      </c>
      <c r="G637" s="2">
        <v>0</v>
      </c>
      <c r="H637" s="2">
        <v>0.125</v>
      </c>
      <c r="I637" s="2">
        <v>196</v>
      </c>
      <c r="J637" s="2">
        <v>408</v>
      </c>
      <c r="K637" s="2">
        <v>-212</v>
      </c>
      <c r="L637" s="2">
        <v>-13.3</v>
      </c>
      <c r="M637" s="2">
        <v>0.1</v>
      </c>
      <c r="N637" s="2">
        <v>-13.2</v>
      </c>
      <c r="O637" s="2">
        <v>-9.1</v>
      </c>
      <c r="P637" s="2">
        <v>-4.0999999999999996</v>
      </c>
      <c r="Q637" s="2">
        <v>2010</v>
      </c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30" x14ac:dyDescent="0.25">
      <c r="A638" t="str">
        <f t="shared" si="9"/>
        <v>2010SEA</v>
      </c>
      <c r="B638" s="2">
        <v>237</v>
      </c>
      <c r="C638" s="3" t="s">
        <v>2799</v>
      </c>
      <c r="D638" s="3" t="s">
        <v>22</v>
      </c>
      <c r="E638" s="2">
        <v>7</v>
      </c>
      <c r="F638" s="2">
        <v>9</v>
      </c>
      <c r="G638" s="2">
        <v>0</v>
      </c>
      <c r="H638" s="2">
        <v>0.438</v>
      </c>
      <c r="I638" s="2">
        <v>310</v>
      </c>
      <c r="J638" s="2">
        <v>407</v>
      </c>
      <c r="K638" s="2">
        <v>-97</v>
      </c>
      <c r="L638" s="2">
        <v>-6.1</v>
      </c>
      <c r="M638" s="2">
        <v>-3.4</v>
      </c>
      <c r="N638" s="2">
        <v>-9.4</v>
      </c>
      <c r="O638" s="2">
        <v>-3.9</v>
      </c>
      <c r="P638" s="2">
        <v>-5.5</v>
      </c>
      <c r="Q638" s="2">
        <v>2010</v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30" x14ac:dyDescent="0.25">
      <c r="A639" t="str">
        <f t="shared" si="9"/>
        <v>2010LA</v>
      </c>
      <c r="B639" s="2">
        <v>238</v>
      </c>
      <c r="C639" s="3" t="s">
        <v>2817</v>
      </c>
      <c r="D639" s="3" t="s">
        <v>31</v>
      </c>
      <c r="E639" s="2">
        <v>7</v>
      </c>
      <c r="F639" s="2">
        <v>9</v>
      </c>
      <c r="G639" s="2">
        <v>0</v>
      </c>
      <c r="H639" s="2">
        <v>0.438</v>
      </c>
      <c r="I639" s="2">
        <v>289</v>
      </c>
      <c r="J639" s="2">
        <v>328</v>
      </c>
      <c r="K639" s="2">
        <v>-39</v>
      </c>
      <c r="L639" s="2">
        <v>-2.4</v>
      </c>
      <c r="M639" s="2">
        <v>-4.2</v>
      </c>
      <c r="N639" s="2">
        <v>-6.7</v>
      </c>
      <c r="O639" s="2">
        <v>-6.3</v>
      </c>
      <c r="P639" s="2">
        <v>-0.4</v>
      </c>
      <c r="Q639" s="2">
        <v>2010</v>
      </c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45" x14ac:dyDescent="0.25">
      <c r="A640" t="str">
        <f t="shared" si="9"/>
        <v>2010SF</v>
      </c>
      <c r="B640" s="2">
        <v>239</v>
      </c>
      <c r="C640" s="3" t="s">
        <v>2802</v>
      </c>
      <c r="D640" s="3" t="s">
        <v>50</v>
      </c>
      <c r="E640" s="2">
        <v>6</v>
      </c>
      <c r="F640" s="2">
        <v>10</v>
      </c>
      <c r="G640" s="2">
        <v>0</v>
      </c>
      <c r="H640" s="2">
        <v>0.375</v>
      </c>
      <c r="I640" s="2">
        <v>305</v>
      </c>
      <c r="J640" s="2">
        <v>346</v>
      </c>
      <c r="K640" s="2">
        <v>-41</v>
      </c>
      <c r="L640" s="2">
        <v>-2.6</v>
      </c>
      <c r="M640" s="2">
        <v>-3.3</v>
      </c>
      <c r="N640" s="2">
        <v>-5.8</v>
      </c>
      <c r="O640" s="2">
        <v>-4.7</v>
      </c>
      <c r="P640" s="2">
        <v>-1.1000000000000001</v>
      </c>
      <c r="Q640" s="2">
        <v>2010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30" x14ac:dyDescent="0.25">
      <c r="A641" t="str">
        <f t="shared" si="9"/>
        <v>2010ARI</v>
      </c>
      <c r="B641" s="2">
        <v>240</v>
      </c>
      <c r="C641" s="3" t="s">
        <v>2809</v>
      </c>
      <c r="D641" s="3" t="s">
        <v>46</v>
      </c>
      <c r="E641" s="2">
        <v>5</v>
      </c>
      <c r="F641" s="2">
        <v>11</v>
      </c>
      <c r="G641" s="2">
        <v>0</v>
      </c>
      <c r="H641" s="2">
        <v>0.313</v>
      </c>
      <c r="I641" s="2">
        <v>289</v>
      </c>
      <c r="J641" s="2">
        <v>434</v>
      </c>
      <c r="K641" s="2">
        <v>-145</v>
      </c>
      <c r="L641" s="2">
        <v>-9.1</v>
      </c>
      <c r="M641" s="2">
        <v>-3.6</v>
      </c>
      <c r="N641" s="2">
        <v>-12.7</v>
      </c>
      <c r="O641" s="2">
        <v>-5.6</v>
      </c>
      <c r="P641" s="2">
        <v>-7.1</v>
      </c>
      <c r="Q641" s="2">
        <v>2010</v>
      </c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30" x14ac:dyDescent="0.25">
      <c r="A642" t="str">
        <f t="shared" si="9"/>
        <v>2009DAL</v>
      </c>
      <c r="B642" s="2">
        <v>241</v>
      </c>
      <c r="C642" s="3" t="s">
        <v>2806</v>
      </c>
      <c r="D642" s="3" t="s">
        <v>49</v>
      </c>
      <c r="E642" s="2">
        <v>11</v>
      </c>
      <c r="F642" s="2">
        <v>5</v>
      </c>
      <c r="G642" s="2">
        <v>0</v>
      </c>
      <c r="H642" s="2">
        <v>0.68799999999999994</v>
      </c>
      <c r="I642" s="2">
        <v>361</v>
      </c>
      <c r="J642" s="2">
        <v>250</v>
      </c>
      <c r="K642" s="2">
        <v>111</v>
      </c>
      <c r="L642" s="2">
        <v>6.9</v>
      </c>
      <c r="M642" s="2">
        <v>0.2</v>
      </c>
      <c r="N642" s="2">
        <v>7.1</v>
      </c>
      <c r="O642" s="2">
        <v>0.4</v>
      </c>
      <c r="P642" s="2">
        <v>6.7</v>
      </c>
      <c r="Q642" s="2">
        <v>2009</v>
      </c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30" x14ac:dyDescent="0.25">
      <c r="A643" t="str">
        <f t="shared" ref="A643:A706" si="10">Q643&amp;D643</f>
        <v>2009PHI</v>
      </c>
      <c r="B643" s="2">
        <v>242</v>
      </c>
      <c r="C643" s="3" t="s">
        <v>2812</v>
      </c>
      <c r="D643" s="3" t="s">
        <v>28</v>
      </c>
      <c r="E643" s="2">
        <v>11</v>
      </c>
      <c r="F643" s="2">
        <v>5</v>
      </c>
      <c r="G643" s="2">
        <v>0</v>
      </c>
      <c r="H643" s="2">
        <v>0.68799999999999994</v>
      </c>
      <c r="I643" s="2">
        <v>429</v>
      </c>
      <c r="J643" s="2">
        <v>337</v>
      </c>
      <c r="K643" s="2">
        <v>92</v>
      </c>
      <c r="L643" s="2">
        <v>5.8</v>
      </c>
      <c r="M643" s="2">
        <v>0.2</v>
      </c>
      <c r="N643" s="2">
        <v>6</v>
      </c>
      <c r="O643" s="2">
        <v>5.8</v>
      </c>
      <c r="P643" s="2">
        <v>0.2</v>
      </c>
      <c r="Q643" s="2">
        <v>2009</v>
      </c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30" x14ac:dyDescent="0.25">
      <c r="A644" t="str">
        <f t="shared" si="10"/>
        <v>2009NYG</v>
      </c>
      <c r="B644" s="2">
        <v>243</v>
      </c>
      <c r="C644" s="3" t="s">
        <v>2811</v>
      </c>
      <c r="D644" s="3" t="s">
        <v>41</v>
      </c>
      <c r="E644" s="2">
        <v>8</v>
      </c>
      <c r="F644" s="2">
        <v>8</v>
      </c>
      <c r="G644" s="2">
        <v>0</v>
      </c>
      <c r="H644" s="2">
        <v>0.5</v>
      </c>
      <c r="I644" s="2">
        <v>402</v>
      </c>
      <c r="J644" s="2">
        <v>427</v>
      </c>
      <c r="K644" s="2">
        <v>-25</v>
      </c>
      <c r="L644" s="2">
        <v>-1.6</v>
      </c>
      <c r="M644" s="2">
        <v>1.6</v>
      </c>
      <c r="N644" s="2">
        <v>0.1</v>
      </c>
      <c r="O644" s="2">
        <v>4.5999999999999996</v>
      </c>
      <c r="P644" s="2">
        <v>-4.5</v>
      </c>
      <c r="Q644" s="2">
        <v>2009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45" x14ac:dyDescent="0.25">
      <c r="A645" t="str">
        <f t="shared" si="10"/>
        <v>2009WAS</v>
      </c>
      <c r="B645" s="2">
        <v>244</v>
      </c>
      <c r="C645" s="3" t="s">
        <v>2816</v>
      </c>
      <c r="D645" s="3" t="s">
        <v>56</v>
      </c>
      <c r="E645" s="2">
        <v>4</v>
      </c>
      <c r="F645" s="2">
        <v>12</v>
      </c>
      <c r="G645" s="2">
        <v>0</v>
      </c>
      <c r="H645" s="2">
        <v>0.25</v>
      </c>
      <c r="I645" s="2">
        <v>266</v>
      </c>
      <c r="J645" s="2">
        <v>336</v>
      </c>
      <c r="K645" s="2">
        <v>-70</v>
      </c>
      <c r="L645" s="2">
        <v>-4.4000000000000004</v>
      </c>
      <c r="M645" s="2">
        <v>-0.2</v>
      </c>
      <c r="N645" s="2">
        <v>-4.5999999999999996</v>
      </c>
      <c r="O645" s="2">
        <v>-5.5</v>
      </c>
      <c r="P645" s="2">
        <v>1</v>
      </c>
      <c r="Q645" s="2">
        <v>2009</v>
      </c>
      <c r="R645" s="4"/>
      <c r="S645" s="4"/>
      <c r="T645" s="4"/>
      <c r="U645" s="4"/>
      <c r="V645" s="4"/>
      <c r="W645" s="4"/>
      <c r="X645" s="4"/>
      <c r="Y645" s="4"/>
      <c r="Z645" s="4"/>
      <c r="AA645" s="6"/>
      <c r="AB645" s="4"/>
    </row>
    <row r="646" spans="1:28" ht="30" x14ac:dyDescent="0.25">
      <c r="A646" t="str">
        <f t="shared" si="10"/>
        <v>2009MIN</v>
      </c>
      <c r="B646" s="2">
        <v>245</v>
      </c>
      <c r="C646" s="3" t="s">
        <v>2804</v>
      </c>
      <c r="D646" s="3" t="s">
        <v>32</v>
      </c>
      <c r="E646" s="2">
        <v>12</v>
      </c>
      <c r="F646" s="2">
        <v>4</v>
      </c>
      <c r="G646" s="2">
        <v>0</v>
      </c>
      <c r="H646" s="2">
        <v>0.75</v>
      </c>
      <c r="I646" s="2">
        <v>470</v>
      </c>
      <c r="J646" s="2">
        <v>312</v>
      </c>
      <c r="K646" s="2">
        <v>158</v>
      </c>
      <c r="L646" s="2">
        <v>9.9</v>
      </c>
      <c r="M646" s="2">
        <v>-2.7</v>
      </c>
      <c r="N646" s="2">
        <v>7.2</v>
      </c>
      <c r="O646" s="2">
        <v>6.6</v>
      </c>
      <c r="P646" s="2">
        <v>0.6</v>
      </c>
      <c r="Q646" s="2">
        <v>2009</v>
      </c>
      <c r="R646" s="4"/>
      <c r="S646" s="4"/>
      <c r="T646" s="4"/>
      <c r="U646" s="4"/>
      <c r="V646" s="4"/>
      <c r="W646" s="4"/>
      <c r="X646" s="4"/>
      <c r="Y646" s="6"/>
      <c r="Z646" s="6"/>
      <c r="AA646" s="6"/>
      <c r="AB646" s="4"/>
    </row>
    <row r="647" spans="1:28" ht="30" x14ac:dyDescent="0.25">
      <c r="A647" t="str">
        <f t="shared" si="10"/>
        <v>2009GB</v>
      </c>
      <c r="B647" s="2">
        <v>246</v>
      </c>
      <c r="C647" s="3" t="s">
        <v>2807</v>
      </c>
      <c r="D647" s="3" t="s">
        <v>23</v>
      </c>
      <c r="E647" s="2">
        <v>11</v>
      </c>
      <c r="F647" s="2">
        <v>5</v>
      </c>
      <c r="G647" s="2">
        <v>0</v>
      </c>
      <c r="H647" s="2">
        <v>0.68799999999999994</v>
      </c>
      <c r="I647" s="2">
        <v>461</v>
      </c>
      <c r="J647" s="2">
        <v>297</v>
      </c>
      <c r="K647" s="2">
        <v>164</v>
      </c>
      <c r="L647" s="2">
        <v>10.3</v>
      </c>
      <c r="M647" s="2">
        <v>-2.9</v>
      </c>
      <c r="N647" s="2">
        <v>7.4</v>
      </c>
      <c r="O647" s="2">
        <v>6.3</v>
      </c>
      <c r="P647" s="2">
        <v>1.1000000000000001</v>
      </c>
      <c r="Q647" s="2">
        <v>2009</v>
      </c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30" x14ac:dyDescent="0.25">
      <c r="A648" t="str">
        <f t="shared" si="10"/>
        <v>2009CHI</v>
      </c>
      <c r="B648" s="2">
        <v>247</v>
      </c>
      <c r="C648" s="3" t="s">
        <v>2814</v>
      </c>
      <c r="D648" s="3" t="s">
        <v>10</v>
      </c>
      <c r="E648" s="2">
        <v>7</v>
      </c>
      <c r="F648" s="2">
        <v>9</v>
      </c>
      <c r="G648" s="2">
        <v>0</v>
      </c>
      <c r="H648" s="2">
        <v>0.438</v>
      </c>
      <c r="I648" s="2">
        <v>327</v>
      </c>
      <c r="J648" s="2">
        <v>375</v>
      </c>
      <c r="K648" s="2">
        <v>-48</v>
      </c>
      <c r="L648" s="2">
        <v>-3</v>
      </c>
      <c r="M648" s="2">
        <v>-0.9</v>
      </c>
      <c r="N648" s="2">
        <v>-3.9</v>
      </c>
      <c r="O648" s="2">
        <v>-1.9</v>
      </c>
      <c r="P648" s="2">
        <v>-2</v>
      </c>
      <c r="Q648" s="2">
        <v>2009</v>
      </c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30" x14ac:dyDescent="0.25">
      <c r="A649" t="str">
        <f t="shared" si="10"/>
        <v>2009DET</v>
      </c>
      <c r="B649" s="2">
        <v>248</v>
      </c>
      <c r="C649" s="3" t="s">
        <v>2800</v>
      </c>
      <c r="D649" s="3" t="s">
        <v>40</v>
      </c>
      <c r="E649" s="2">
        <v>2</v>
      </c>
      <c r="F649" s="2">
        <v>14</v>
      </c>
      <c r="G649" s="2">
        <v>0</v>
      </c>
      <c r="H649" s="2">
        <v>0.125</v>
      </c>
      <c r="I649" s="2">
        <v>262</v>
      </c>
      <c r="J649" s="2">
        <v>494</v>
      </c>
      <c r="K649" s="2">
        <v>-232</v>
      </c>
      <c r="L649" s="2">
        <v>-14.5</v>
      </c>
      <c r="M649" s="2">
        <v>0.1</v>
      </c>
      <c r="N649" s="2">
        <v>-14.4</v>
      </c>
      <c r="O649" s="2">
        <v>-5.2</v>
      </c>
      <c r="P649" s="2">
        <v>-9.1999999999999993</v>
      </c>
      <c r="Q649" s="2">
        <v>2009</v>
      </c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45" x14ac:dyDescent="0.25">
      <c r="A650" t="str">
        <f t="shared" si="10"/>
        <v>2009NO</v>
      </c>
      <c r="B650" s="2">
        <v>249</v>
      </c>
      <c r="C650" s="3" t="s">
        <v>2810</v>
      </c>
      <c r="D650" s="3" t="s">
        <v>38</v>
      </c>
      <c r="E650" s="2">
        <v>13</v>
      </c>
      <c r="F650" s="2">
        <v>3</v>
      </c>
      <c r="G650" s="2">
        <v>0</v>
      </c>
      <c r="H650" s="2">
        <v>0.81299999999999994</v>
      </c>
      <c r="I650" s="2">
        <v>510</v>
      </c>
      <c r="J650" s="2">
        <v>341</v>
      </c>
      <c r="K650" s="2">
        <v>169</v>
      </c>
      <c r="L650" s="2">
        <v>10.6</v>
      </c>
      <c r="M650" s="2">
        <v>0.2</v>
      </c>
      <c r="N650" s="2">
        <v>10.8</v>
      </c>
      <c r="O650" s="2">
        <v>11.2</v>
      </c>
      <c r="P650" s="2">
        <v>-0.5</v>
      </c>
      <c r="Q650" s="2">
        <v>2009</v>
      </c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30" x14ac:dyDescent="0.25">
      <c r="A651" t="str">
        <f t="shared" si="10"/>
        <v>2009ATL</v>
      </c>
      <c r="B651" s="2">
        <v>250</v>
      </c>
      <c r="C651" s="3" t="s">
        <v>2803</v>
      </c>
      <c r="D651" s="3" t="s">
        <v>37</v>
      </c>
      <c r="E651" s="2">
        <v>9</v>
      </c>
      <c r="F651" s="2">
        <v>7</v>
      </c>
      <c r="G651" s="2">
        <v>0</v>
      </c>
      <c r="H651" s="2">
        <v>0.56299999999999994</v>
      </c>
      <c r="I651" s="2">
        <v>363</v>
      </c>
      <c r="J651" s="2">
        <v>325</v>
      </c>
      <c r="K651" s="2">
        <v>38</v>
      </c>
      <c r="L651" s="2">
        <v>2.4</v>
      </c>
      <c r="M651" s="2">
        <v>2.7</v>
      </c>
      <c r="N651" s="2">
        <v>5</v>
      </c>
      <c r="O651" s="2">
        <v>2.7</v>
      </c>
      <c r="P651" s="2">
        <v>2.2999999999999998</v>
      </c>
      <c r="Q651" s="2">
        <v>2009</v>
      </c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30" x14ac:dyDescent="0.25">
      <c r="A652" t="str">
        <f t="shared" si="10"/>
        <v>2009CAR</v>
      </c>
      <c r="B652" s="2">
        <v>251</v>
      </c>
      <c r="C652" s="3" t="s">
        <v>2813</v>
      </c>
      <c r="D652" s="3" t="s">
        <v>14</v>
      </c>
      <c r="E652" s="2">
        <v>8</v>
      </c>
      <c r="F652" s="2">
        <v>8</v>
      </c>
      <c r="G652" s="2">
        <v>0</v>
      </c>
      <c r="H652" s="2">
        <v>0.5</v>
      </c>
      <c r="I652" s="2">
        <v>315</v>
      </c>
      <c r="J652" s="2">
        <v>308</v>
      </c>
      <c r="K652" s="2">
        <v>7</v>
      </c>
      <c r="L652" s="2">
        <v>0.4</v>
      </c>
      <c r="M652" s="2">
        <v>3.5</v>
      </c>
      <c r="N652" s="2">
        <v>3.9</v>
      </c>
      <c r="O652" s="2">
        <v>-0.6</v>
      </c>
      <c r="P652" s="2">
        <v>4.5</v>
      </c>
      <c r="Q652" s="2">
        <v>2009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60" x14ac:dyDescent="0.25">
      <c r="A653" t="str">
        <f t="shared" si="10"/>
        <v>2009TB</v>
      </c>
      <c r="B653" s="2">
        <v>252</v>
      </c>
      <c r="C653" s="3" t="s">
        <v>2801</v>
      </c>
      <c r="D653" s="3" t="s">
        <v>13</v>
      </c>
      <c r="E653" s="2">
        <v>3</v>
      </c>
      <c r="F653" s="2">
        <v>13</v>
      </c>
      <c r="G653" s="2">
        <v>0</v>
      </c>
      <c r="H653" s="2">
        <v>0.188</v>
      </c>
      <c r="I653" s="2">
        <v>244</v>
      </c>
      <c r="J653" s="2">
        <v>400</v>
      </c>
      <c r="K653" s="2">
        <v>-156</v>
      </c>
      <c r="L653" s="2">
        <v>-9.8000000000000007</v>
      </c>
      <c r="M653" s="2">
        <v>4.0999999999999996</v>
      </c>
      <c r="N653" s="2">
        <v>-5.6</v>
      </c>
      <c r="O653" s="2">
        <v>-4.5999999999999996</v>
      </c>
      <c r="P653" s="2">
        <v>-1.1000000000000001</v>
      </c>
      <c r="Q653" s="2">
        <v>2009</v>
      </c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30" x14ac:dyDescent="0.25">
      <c r="A654" t="str">
        <f t="shared" si="10"/>
        <v>2009ARI</v>
      </c>
      <c r="B654" s="2">
        <v>253</v>
      </c>
      <c r="C654" s="3" t="s">
        <v>2809</v>
      </c>
      <c r="D654" s="3" t="s">
        <v>46</v>
      </c>
      <c r="E654" s="2">
        <v>10</v>
      </c>
      <c r="F654" s="2">
        <v>6</v>
      </c>
      <c r="G654" s="2">
        <v>0</v>
      </c>
      <c r="H654" s="2">
        <v>0.625</v>
      </c>
      <c r="I654" s="2">
        <v>375</v>
      </c>
      <c r="J654" s="2">
        <v>325</v>
      </c>
      <c r="K654" s="2">
        <v>50</v>
      </c>
      <c r="L654" s="2">
        <v>3.1</v>
      </c>
      <c r="M654" s="2">
        <v>-3.4</v>
      </c>
      <c r="N654" s="2">
        <v>-0.3</v>
      </c>
      <c r="O654" s="2">
        <v>0.1</v>
      </c>
      <c r="P654" s="2">
        <v>-0.4</v>
      </c>
      <c r="Q654" s="2">
        <v>2009</v>
      </c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45" x14ac:dyDescent="0.25">
      <c r="A655" t="str">
        <f t="shared" si="10"/>
        <v>2009SF</v>
      </c>
      <c r="B655" s="2">
        <v>254</v>
      </c>
      <c r="C655" s="3" t="s">
        <v>2802</v>
      </c>
      <c r="D655" s="3" t="s">
        <v>50</v>
      </c>
      <c r="E655" s="2">
        <v>8</v>
      </c>
      <c r="F655" s="2">
        <v>8</v>
      </c>
      <c r="G655" s="2">
        <v>0</v>
      </c>
      <c r="H655" s="2">
        <v>0.5</v>
      </c>
      <c r="I655" s="2">
        <v>330</v>
      </c>
      <c r="J655" s="2">
        <v>281</v>
      </c>
      <c r="K655" s="2">
        <v>49</v>
      </c>
      <c r="L655" s="2">
        <v>3.1</v>
      </c>
      <c r="M655" s="2">
        <v>-3</v>
      </c>
      <c r="N655" s="2">
        <v>0.1</v>
      </c>
      <c r="O655" s="2">
        <v>-2.9</v>
      </c>
      <c r="P655" s="2">
        <v>3</v>
      </c>
      <c r="Q655" s="2">
        <v>2009</v>
      </c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30" x14ac:dyDescent="0.25">
      <c r="A656" t="str">
        <f t="shared" si="10"/>
        <v>2009SEA</v>
      </c>
      <c r="B656" s="2">
        <v>255</v>
      </c>
      <c r="C656" s="3" t="s">
        <v>2799</v>
      </c>
      <c r="D656" s="3" t="s">
        <v>22</v>
      </c>
      <c r="E656" s="2">
        <v>5</v>
      </c>
      <c r="F656" s="2">
        <v>11</v>
      </c>
      <c r="G656" s="2">
        <v>0</v>
      </c>
      <c r="H656" s="2">
        <v>0.313</v>
      </c>
      <c r="I656" s="2">
        <v>280</v>
      </c>
      <c r="J656" s="2">
        <v>390</v>
      </c>
      <c r="K656" s="2">
        <v>-110</v>
      </c>
      <c r="L656" s="2">
        <v>-6.9</v>
      </c>
      <c r="M656" s="2">
        <v>-2.4</v>
      </c>
      <c r="N656" s="2">
        <v>-9.3000000000000007</v>
      </c>
      <c r="O656" s="2">
        <v>-5</v>
      </c>
      <c r="P656" s="2">
        <v>-4.4000000000000004</v>
      </c>
      <c r="Q656" s="2">
        <v>2009</v>
      </c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30" x14ac:dyDescent="0.25">
      <c r="A657" t="str">
        <f t="shared" si="10"/>
        <v>2009LA</v>
      </c>
      <c r="B657" s="2">
        <v>256</v>
      </c>
      <c r="C657" s="3" t="s">
        <v>2817</v>
      </c>
      <c r="D657" s="3" t="s">
        <v>31</v>
      </c>
      <c r="E657" s="2">
        <v>1</v>
      </c>
      <c r="F657" s="2">
        <v>15</v>
      </c>
      <c r="G657" s="2">
        <v>0</v>
      </c>
      <c r="H657" s="2">
        <v>6.3E-2</v>
      </c>
      <c r="I657" s="2">
        <v>175</v>
      </c>
      <c r="J657" s="2">
        <v>436</v>
      </c>
      <c r="K657" s="2">
        <v>-261</v>
      </c>
      <c r="L657" s="2">
        <v>-16.3</v>
      </c>
      <c r="M657" s="2">
        <v>-1.1000000000000001</v>
      </c>
      <c r="N657" s="2">
        <v>-17.399999999999999</v>
      </c>
      <c r="O657" s="2">
        <v>-11.7</v>
      </c>
      <c r="P657" s="2">
        <v>-5.8</v>
      </c>
      <c r="Q657" s="2">
        <v>2009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30" x14ac:dyDescent="0.25">
      <c r="A658" t="str">
        <f t="shared" si="10"/>
        <v>2008NYG</v>
      </c>
      <c r="B658" s="2">
        <v>257</v>
      </c>
      <c r="C658" s="3" t="s">
        <v>2811</v>
      </c>
      <c r="D658" s="3" t="s">
        <v>41</v>
      </c>
      <c r="E658" s="2">
        <v>12</v>
      </c>
      <c r="F658" s="2">
        <v>4</v>
      </c>
      <c r="G658" s="2">
        <v>0</v>
      </c>
      <c r="H658" s="2">
        <v>0.75</v>
      </c>
      <c r="I658" s="2">
        <v>427</v>
      </c>
      <c r="J658" s="2">
        <v>294</v>
      </c>
      <c r="K658" s="2">
        <v>133</v>
      </c>
      <c r="L658" s="2">
        <v>8.3000000000000007</v>
      </c>
      <c r="M658" s="2">
        <v>0.1</v>
      </c>
      <c r="N658" s="2">
        <v>8.4</v>
      </c>
      <c r="O658" s="2">
        <v>5.5</v>
      </c>
      <c r="P658" s="2">
        <v>2.8</v>
      </c>
      <c r="Q658" s="2">
        <v>2008</v>
      </c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30" x14ac:dyDescent="0.25">
      <c r="A659" t="str">
        <f t="shared" si="10"/>
        <v>2008PHI</v>
      </c>
      <c r="B659" s="2">
        <v>258</v>
      </c>
      <c r="C659" s="3" t="s">
        <v>2812</v>
      </c>
      <c r="D659" s="3" t="s">
        <v>28</v>
      </c>
      <c r="E659" s="2">
        <v>9</v>
      </c>
      <c r="F659" s="2">
        <v>6</v>
      </c>
      <c r="G659" s="2">
        <v>1</v>
      </c>
      <c r="H659" s="2">
        <v>0.59399999999999997</v>
      </c>
      <c r="I659" s="2">
        <v>416</v>
      </c>
      <c r="J659" s="2">
        <v>289</v>
      </c>
      <c r="K659" s="2">
        <v>127</v>
      </c>
      <c r="L659" s="2">
        <v>7.9</v>
      </c>
      <c r="M659" s="2">
        <v>-0.1</v>
      </c>
      <c r="N659" s="2">
        <v>7.8</v>
      </c>
      <c r="O659" s="2">
        <v>4.7</v>
      </c>
      <c r="P659" s="2">
        <v>3.2</v>
      </c>
      <c r="Q659" s="2">
        <v>2008</v>
      </c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30" x14ac:dyDescent="0.25">
      <c r="A660" t="str">
        <f t="shared" si="10"/>
        <v>2008DAL</v>
      </c>
      <c r="B660" s="2">
        <v>259</v>
      </c>
      <c r="C660" s="3" t="s">
        <v>2806</v>
      </c>
      <c r="D660" s="3" t="s">
        <v>49</v>
      </c>
      <c r="E660" s="2">
        <v>9</v>
      </c>
      <c r="F660" s="2">
        <v>7</v>
      </c>
      <c r="G660" s="2">
        <v>0</v>
      </c>
      <c r="H660" s="2">
        <v>0.56299999999999994</v>
      </c>
      <c r="I660" s="2">
        <v>362</v>
      </c>
      <c r="J660" s="2">
        <v>365</v>
      </c>
      <c r="K660" s="2">
        <v>-3</v>
      </c>
      <c r="L660" s="2">
        <v>-0.2</v>
      </c>
      <c r="M660" s="2">
        <v>0.8</v>
      </c>
      <c r="N660" s="2">
        <v>0.6</v>
      </c>
      <c r="O660" s="2">
        <v>1.7</v>
      </c>
      <c r="P660" s="2">
        <v>-1.2</v>
      </c>
      <c r="Q660" s="2">
        <v>2008</v>
      </c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45" x14ac:dyDescent="0.25">
      <c r="A661" t="str">
        <f t="shared" si="10"/>
        <v>2008WAS</v>
      </c>
      <c r="B661" s="2">
        <v>260</v>
      </c>
      <c r="C661" s="3" t="s">
        <v>2816</v>
      </c>
      <c r="D661" s="3" t="s">
        <v>56</v>
      </c>
      <c r="E661" s="2">
        <v>8</v>
      </c>
      <c r="F661" s="2">
        <v>8</v>
      </c>
      <c r="G661" s="2">
        <v>0</v>
      </c>
      <c r="H661" s="2">
        <v>0.5</v>
      </c>
      <c r="I661" s="2">
        <v>265</v>
      </c>
      <c r="J661" s="2">
        <v>296</v>
      </c>
      <c r="K661" s="2">
        <v>-31</v>
      </c>
      <c r="L661" s="2">
        <v>-1.9</v>
      </c>
      <c r="M661" s="2">
        <v>0.2</v>
      </c>
      <c r="N661" s="2">
        <v>-1.8</v>
      </c>
      <c r="O661" s="2">
        <v>-5.8</v>
      </c>
      <c r="P661" s="2">
        <v>4.0999999999999996</v>
      </c>
      <c r="Q661" s="2">
        <v>2008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30" x14ac:dyDescent="0.25">
      <c r="A662" t="str">
        <f t="shared" si="10"/>
        <v>2008MIN</v>
      </c>
      <c r="B662" s="2">
        <v>261</v>
      </c>
      <c r="C662" s="3" t="s">
        <v>2804</v>
      </c>
      <c r="D662" s="3" t="s">
        <v>32</v>
      </c>
      <c r="E662" s="2">
        <v>10</v>
      </c>
      <c r="F662" s="2">
        <v>6</v>
      </c>
      <c r="G662" s="2">
        <v>0</v>
      </c>
      <c r="H662" s="2">
        <v>0.625</v>
      </c>
      <c r="I662" s="2">
        <v>379</v>
      </c>
      <c r="J662" s="2">
        <v>333</v>
      </c>
      <c r="K662" s="2">
        <v>46</v>
      </c>
      <c r="L662" s="2">
        <v>2.9</v>
      </c>
      <c r="M662" s="2">
        <v>1.2</v>
      </c>
      <c r="N662" s="2">
        <v>4</v>
      </c>
      <c r="O662" s="2">
        <v>1.1000000000000001</v>
      </c>
      <c r="P662" s="2">
        <v>2.9</v>
      </c>
      <c r="Q662" s="2">
        <v>2008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30" x14ac:dyDescent="0.25">
      <c r="A663" t="str">
        <f t="shared" si="10"/>
        <v>2008CHI</v>
      </c>
      <c r="B663" s="2">
        <v>262</v>
      </c>
      <c r="C663" s="3" t="s">
        <v>2814</v>
      </c>
      <c r="D663" s="3" t="s">
        <v>10</v>
      </c>
      <c r="E663" s="2">
        <v>9</v>
      </c>
      <c r="F663" s="2">
        <v>7</v>
      </c>
      <c r="G663" s="2">
        <v>0</v>
      </c>
      <c r="H663" s="2">
        <v>0.56299999999999994</v>
      </c>
      <c r="I663" s="2">
        <v>375</v>
      </c>
      <c r="J663" s="2">
        <v>350</v>
      </c>
      <c r="K663" s="2">
        <v>25</v>
      </c>
      <c r="L663" s="2">
        <v>1.6</v>
      </c>
      <c r="M663" s="2">
        <v>0.5</v>
      </c>
      <c r="N663" s="2">
        <v>2.1</v>
      </c>
      <c r="O663" s="2">
        <v>1.1000000000000001</v>
      </c>
      <c r="P663" s="2">
        <v>1</v>
      </c>
      <c r="Q663" s="2">
        <v>2008</v>
      </c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30" x14ac:dyDescent="0.25">
      <c r="A664" t="str">
        <f t="shared" si="10"/>
        <v>2008GB</v>
      </c>
      <c r="B664" s="2">
        <v>263</v>
      </c>
      <c r="C664" s="3" t="s">
        <v>2807</v>
      </c>
      <c r="D664" s="3" t="s">
        <v>23</v>
      </c>
      <c r="E664" s="2">
        <v>6</v>
      </c>
      <c r="F664" s="2">
        <v>10</v>
      </c>
      <c r="G664" s="2">
        <v>0</v>
      </c>
      <c r="H664" s="2">
        <v>0.375</v>
      </c>
      <c r="I664" s="2">
        <v>419</v>
      </c>
      <c r="J664" s="2">
        <v>380</v>
      </c>
      <c r="K664" s="2">
        <v>39</v>
      </c>
      <c r="L664" s="2">
        <v>2.4</v>
      </c>
      <c r="M664" s="2">
        <v>0.5</v>
      </c>
      <c r="N664" s="2">
        <v>2.9</v>
      </c>
      <c r="O664" s="2">
        <v>4.0999999999999996</v>
      </c>
      <c r="P664" s="2">
        <v>-1.2</v>
      </c>
      <c r="Q664" s="2">
        <v>2008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30" x14ac:dyDescent="0.25">
      <c r="A665" t="str">
        <f t="shared" si="10"/>
        <v>2008DET</v>
      </c>
      <c r="B665" s="2">
        <v>264</v>
      </c>
      <c r="C665" s="3" t="s">
        <v>2800</v>
      </c>
      <c r="D665" s="3" t="s">
        <v>40</v>
      </c>
      <c r="E665" s="2">
        <v>0</v>
      </c>
      <c r="F665" s="2">
        <v>16</v>
      </c>
      <c r="G665" s="2">
        <v>0</v>
      </c>
      <c r="H665" s="2">
        <v>0</v>
      </c>
      <c r="I665" s="2">
        <v>268</v>
      </c>
      <c r="J665" s="2">
        <v>517</v>
      </c>
      <c r="K665" s="2">
        <v>-249</v>
      </c>
      <c r="L665" s="2">
        <v>-15.6</v>
      </c>
      <c r="M665" s="2">
        <v>2.5</v>
      </c>
      <c r="N665" s="2">
        <v>-13.1</v>
      </c>
      <c r="O665" s="2">
        <v>-4</v>
      </c>
      <c r="P665" s="2">
        <v>-9.1</v>
      </c>
      <c r="Q665" s="2">
        <v>2008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30" x14ac:dyDescent="0.25">
      <c r="A666" t="str">
        <f t="shared" si="10"/>
        <v>2008CAR</v>
      </c>
      <c r="B666" s="2">
        <v>265</v>
      </c>
      <c r="C666" s="3" t="s">
        <v>2813</v>
      </c>
      <c r="D666" s="3" t="s">
        <v>14</v>
      </c>
      <c r="E666" s="2">
        <v>12</v>
      </c>
      <c r="F666" s="2">
        <v>4</v>
      </c>
      <c r="G666" s="2">
        <v>0</v>
      </c>
      <c r="H666" s="2">
        <v>0.75</v>
      </c>
      <c r="I666" s="2">
        <v>414</v>
      </c>
      <c r="J666" s="2">
        <v>329</v>
      </c>
      <c r="K666" s="2">
        <v>85</v>
      </c>
      <c r="L666" s="2">
        <v>5.3</v>
      </c>
      <c r="M666" s="2">
        <v>0.3</v>
      </c>
      <c r="N666" s="2">
        <v>5.6</v>
      </c>
      <c r="O666" s="2">
        <v>2.8</v>
      </c>
      <c r="P666" s="2">
        <v>2.9</v>
      </c>
      <c r="Q666" s="2">
        <v>2008</v>
      </c>
      <c r="R666" s="4"/>
      <c r="S666" s="4"/>
      <c r="T666" s="4"/>
      <c r="U666" s="4"/>
      <c r="V666" s="4"/>
      <c r="W666" s="4"/>
      <c r="X666" s="4"/>
      <c r="Y666" s="6"/>
      <c r="Z666" s="6"/>
      <c r="AA666" s="4"/>
      <c r="AB666" s="4"/>
    </row>
    <row r="667" spans="1:28" ht="30" x14ac:dyDescent="0.25">
      <c r="A667" t="str">
        <f t="shared" si="10"/>
        <v>2008ATL</v>
      </c>
      <c r="B667" s="2">
        <v>266</v>
      </c>
      <c r="C667" s="3" t="s">
        <v>2803</v>
      </c>
      <c r="D667" s="3" t="s">
        <v>37</v>
      </c>
      <c r="E667" s="2">
        <v>11</v>
      </c>
      <c r="F667" s="2">
        <v>5</v>
      </c>
      <c r="G667" s="2">
        <v>0</v>
      </c>
      <c r="H667" s="2">
        <v>0.68799999999999994</v>
      </c>
      <c r="I667" s="2">
        <v>391</v>
      </c>
      <c r="J667" s="2">
        <v>325</v>
      </c>
      <c r="K667" s="2">
        <v>66</v>
      </c>
      <c r="L667" s="2">
        <v>4.0999999999999996</v>
      </c>
      <c r="M667" s="2">
        <v>-0.3</v>
      </c>
      <c r="N667" s="2">
        <v>3.8</v>
      </c>
      <c r="O667" s="2">
        <v>1.3</v>
      </c>
      <c r="P667" s="2">
        <v>2.5</v>
      </c>
      <c r="Q667" s="2">
        <v>2008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60" x14ac:dyDescent="0.25">
      <c r="A668" t="str">
        <f t="shared" si="10"/>
        <v>2008TB</v>
      </c>
      <c r="B668" s="2">
        <v>267</v>
      </c>
      <c r="C668" s="3" t="s">
        <v>2801</v>
      </c>
      <c r="D668" s="3" t="s">
        <v>13</v>
      </c>
      <c r="E668" s="2">
        <v>9</v>
      </c>
      <c r="F668" s="2">
        <v>7</v>
      </c>
      <c r="G668" s="2">
        <v>0</v>
      </c>
      <c r="H668" s="2">
        <v>0.56299999999999994</v>
      </c>
      <c r="I668" s="2">
        <v>361</v>
      </c>
      <c r="J668" s="2">
        <v>323</v>
      </c>
      <c r="K668" s="2">
        <v>38</v>
      </c>
      <c r="L668" s="2">
        <v>2.4</v>
      </c>
      <c r="M668" s="2">
        <v>-0.1</v>
      </c>
      <c r="N668" s="2">
        <v>2.2999999999999998</v>
      </c>
      <c r="O668" s="2">
        <v>-0.6</v>
      </c>
      <c r="P668" s="2">
        <v>2.9</v>
      </c>
      <c r="Q668" s="2">
        <v>2008</v>
      </c>
      <c r="R668" s="4"/>
      <c r="S668" s="4"/>
      <c r="T668" s="4"/>
      <c r="U668" s="4"/>
      <c r="V668" s="4"/>
      <c r="W668" s="4"/>
      <c r="X668" s="4"/>
      <c r="Y668" s="6"/>
      <c r="Z668" s="6"/>
      <c r="AA668" s="4"/>
      <c r="AB668" s="4"/>
    </row>
    <row r="669" spans="1:28" ht="45" x14ac:dyDescent="0.25">
      <c r="A669" t="str">
        <f t="shared" si="10"/>
        <v>2008NO</v>
      </c>
      <c r="B669" s="2">
        <v>268</v>
      </c>
      <c r="C669" s="3" t="s">
        <v>2810</v>
      </c>
      <c r="D669" s="3" t="s">
        <v>38</v>
      </c>
      <c r="E669" s="2">
        <v>8</v>
      </c>
      <c r="F669" s="2">
        <v>8</v>
      </c>
      <c r="G669" s="2">
        <v>0</v>
      </c>
      <c r="H669" s="2">
        <v>0.5</v>
      </c>
      <c r="I669" s="2">
        <v>463</v>
      </c>
      <c r="J669" s="2">
        <v>393</v>
      </c>
      <c r="K669" s="2">
        <v>70</v>
      </c>
      <c r="L669" s="2">
        <v>4.4000000000000004</v>
      </c>
      <c r="M669" s="2">
        <v>-0.3</v>
      </c>
      <c r="N669" s="2">
        <v>4</v>
      </c>
      <c r="O669" s="2">
        <v>6.8</v>
      </c>
      <c r="P669" s="2">
        <v>-2.8</v>
      </c>
      <c r="Q669" s="2">
        <v>2008</v>
      </c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30" x14ac:dyDescent="0.25">
      <c r="A670" t="str">
        <f t="shared" si="10"/>
        <v>2008ARI</v>
      </c>
      <c r="B670" s="2">
        <v>269</v>
      </c>
      <c r="C670" s="3" t="s">
        <v>2809</v>
      </c>
      <c r="D670" s="3" t="s">
        <v>46</v>
      </c>
      <c r="E670" s="2">
        <v>9</v>
      </c>
      <c r="F670" s="2">
        <v>7</v>
      </c>
      <c r="G670" s="2">
        <v>0</v>
      </c>
      <c r="H670" s="2">
        <v>0.56299999999999994</v>
      </c>
      <c r="I670" s="2">
        <v>427</v>
      </c>
      <c r="J670" s="2">
        <v>426</v>
      </c>
      <c r="K670" s="2">
        <v>1</v>
      </c>
      <c r="L670" s="2">
        <v>0.1</v>
      </c>
      <c r="M670" s="2">
        <v>-1.9</v>
      </c>
      <c r="N670" s="2">
        <v>-1.9</v>
      </c>
      <c r="O670" s="2">
        <v>4.0999999999999996</v>
      </c>
      <c r="P670" s="2">
        <v>-6</v>
      </c>
      <c r="Q670" s="2">
        <v>2008</v>
      </c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45" x14ac:dyDescent="0.25">
      <c r="A671" t="str">
        <f t="shared" si="10"/>
        <v>2008SF</v>
      </c>
      <c r="B671" s="2">
        <v>270</v>
      </c>
      <c r="C671" s="3" t="s">
        <v>2802</v>
      </c>
      <c r="D671" s="3" t="s">
        <v>50</v>
      </c>
      <c r="E671" s="2">
        <v>7</v>
      </c>
      <c r="F671" s="2">
        <v>9</v>
      </c>
      <c r="G671" s="2">
        <v>0</v>
      </c>
      <c r="H671" s="2">
        <v>0.438</v>
      </c>
      <c r="I671" s="2">
        <v>339</v>
      </c>
      <c r="J671" s="2">
        <v>381</v>
      </c>
      <c r="K671" s="2">
        <v>-42</v>
      </c>
      <c r="L671" s="2">
        <v>-2.6</v>
      </c>
      <c r="M671" s="2">
        <v>-2.7</v>
      </c>
      <c r="N671" s="2">
        <v>-5.3</v>
      </c>
      <c r="O671" s="2">
        <v>-2.9</v>
      </c>
      <c r="P671" s="2">
        <v>-2.4</v>
      </c>
      <c r="Q671" s="2">
        <v>2008</v>
      </c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30" x14ac:dyDescent="0.25">
      <c r="A672" t="str">
        <f t="shared" si="10"/>
        <v>2008SEA</v>
      </c>
      <c r="B672" s="2">
        <v>271</v>
      </c>
      <c r="C672" s="3" t="s">
        <v>2799</v>
      </c>
      <c r="D672" s="3" t="s">
        <v>22</v>
      </c>
      <c r="E672" s="2">
        <v>4</v>
      </c>
      <c r="F672" s="2">
        <v>12</v>
      </c>
      <c r="G672" s="2">
        <v>0</v>
      </c>
      <c r="H672" s="2">
        <v>0.25</v>
      </c>
      <c r="I672" s="2">
        <v>294</v>
      </c>
      <c r="J672" s="2">
        <v>392</v>
      </c>
      <c r="K672" s="2">
        <v>-98</v>
      </c>
      <c r="L672" s="2">
        <v>-6.1</v>
      </c>
      <c r="M672" s="2">
        <v>-1.5</v>
      </c>
      <c r="N672" s="2">
        <v>-7.6</v>
      </c>
      <c r="O672" s="2">
        <v>-4.9000000000000004</v>
      </c>
      <c r="P672" s="2">
        <v>-2.8</v>
      </c>
      <c r="Q672" s="2">
        <v>2008</v>
      </c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30" x14ac:dyDescent="0.25">
      <c r="A673" t="str">
        <f t="shared" si="10"/>
        <v>2008LA</v>
      </c>
      <c r="B673" s="2">
        <v>272</v>
      </c>
      <c r="C673" s="3" t="s">
        <v>2817</v>
      </c>
      <c r="D673" s="3" t="s">
        <v>31</v>
      </c>
      <c r="E673" s="2">
        <v>2</v>
      </c>
      <c r="F673" s="2">
        <v>14</v>
      </c>
      <c r="G673" s="2">
        <v>0</v>
      </c>
      <c r="H673" s="2">
        <v>0.125</v>
      </c>
      <c r="I673" s="2">
        <v>232</v>
      </c>
      <c r="J673" s="2">
        <v>465</v>
      </c>
      <c r="K673" s="2">
        <v>-233</v>
      </c>
      <c r="L673" s="2">
        <v>-14.6</v>
      </c>
      <c r="M673" s="2">
        <v>-0.5</v>
      </c>
      <c r="N673" s="2">
        <v>-15.1</v>
      </c>
      <c r="O673" s="2">
        <v>-8.1</v>
      </c>
      <c r="P673" s="2">
        <v>-7</v>
      </c>
      <c r="Q673" s="2">
        <v>2008</v>
      </c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30" x14ac:dyDescent="0.25">
      <c r="A674" t="str">
        <f t="shared" si="10"/>
        <v>2007DAL</v>
      </c>
      <c r="B674" s="2">
        <v>273</v>
      </c>
      <c r="C674" s="3" t="s">
        <v>2806</v>
      </c>
      <c r="D674" s="3" t="s">
        <v>49</v>
      </c>
      <c r="E674" s="2">
        <v>13</v>
      </c>
      <c r="F674" s="2">
        <v>3</v>
      </c>
      <c r="G674" s="2">
        <v>0</v>
      </c>
      <c r="H674" s="2">
        <v>0.81299999999999994</v>
      </c>
      <c r="I674" s="2">
        <v>455</v>
      </c>
      <c r="J674" s="2">
        <v>325</v>
      </c>
      <c r="K674" s="2">
        <v>130</v>
      </c>
      <c r="L674" s="2">
        <v>8.1</v>
      </c>
      <c r="M674" s="2">
        <v>1.3</v>
      </c>
      <c r="N674" s="2">
        <v>9.5</v>
      </c>
      <c r="O674" s="2">
        <v>7.8</v>
      </c>
      <c r="P674" s="2">
        <v>1.7</v>
      </c>
      <c r="Q674" s="2">
        <v>2007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30" x14ac:dyDescent="0.25">
      <c r="A675" t="str">
        <f t="shared" si="10"/>
        <v>2007NYG</v>
      </c>
      <c r="B675" s="2">
        <v>274</v>
      </c>
      <c r="C675" s="3" t="s">
        <v>2811</v>
      </c>
      <c r="D675" s="3" t="s">
        <v>41</v>
      </c>
      <c r="E675" s="2">
        <v>10</v>
      </c>
      <c r="F675" s="2">
        <v>6</v>
      </c>
      <c r="G675" s="2">
        <v>0</v>
      </c>
      <c r="H675" s="2">
        <v>0.625</v>
      </c>
      <c r="I675" s="2">
        <v>373</v>
      </c>
      <c r="J675" s="2">
        <v>351</v>
      </c>
      <c r="K675" s="2">
        <v>22</v>
      </c>
      <c r="L675" s="2">
        <v>1.4</v>
      </c>
      <c r="M675" s="2">
        <v>1.9</v>
      </c>
      <c r="N675" s="2">
        <v>3.3</v>
      </c>
      <c r="O675" s="2">
        <v>2.8</v>
      </c>
      <c r="P675" s="2">
        <v>0.4</v>
      </c>
      <c r="Q675" s="2">
        <v>2007</v>
      </c>
      <c r="R675" s="4"/>
      <c r="S675" s="4"/>
      <c r="T675" s="4"/>
      <c r="U675" s="4"/>
      <c r="V675" s="4"/>
      <c r="W675" s="4"/>
      <c r="X675" s="4"/>
      <c r="Y675" s="6"/>
      <c r="Z675" s="6"/>
      <c r="AA675" s="4"/>
      <c r="AB675" s="4"/>
    </row>
    <row r="676" spans="1:28" ht="45" x14ac:dyDescent="0.25">
      <c r="A676" t="str">
        <f t="shared" si="10"/>
        <v>2007WAS</v>
      </c>
      <c r="B676" s="2">
        <v>275</v>
      </c>
      <c r="C676" s="3" t="s">
        <v>2816</v>
      </c>
      <c r="D676" s="3" t="s">
        <v>56</v>
      </c>
      <c r="E676" s="2">
        <v>9</v>
      </c>
      <c r="F676" s="2">
        <v>7</v>
      </c>
      <c r="G676" s="2">
        <v>0</v>
      </c>
      <c r="H676" s="2">
        <v>0.56299999999999994</v>
      </c>
      <c r="I676" s="2">
        <v>334</v>
      </c>
      <c r="J676" s="2">
        <v>310</v>
      </c>
      <c r="K676" s="2">
        <v>24</v>
      </c>
      <c r="L676" s="2">
        <v>1.5</v>
      </c>
      <c r="M676" s="2">
        <v>3</v>
      </c>
      <c r="N676" s="2">
        <v>4.5</v>
      </c>
      <c r="O676" s="2">
        <v>0.2</v>
      </c>
      <c r="P676" s="2">
        <v>4.3</v>
      </c>
      <c r="Q676" s="2">
        <v>2007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30" x14ac:dyDescent="0.25">
      <c r="A677" t="str">
        <f t="shared" si="10"/>
        <v>2007PHI</v>
      </c>
      <c r="B677" s="2">
        <v>276</v>
      </c>
      <c r="C677" s="3" t="s">
        <v>2812</v>
      </c>
      <c r="D677" s="3" t="s">
        <v>28</v>
      </c>
      <c r="E677" s="2">
        <v>8</v>
      </c>
      <c r="F677" s="2">
        <v>8</v>
      </c>
      <c r="G677" s="2">
        <v>0</v>
      </c>
      <c r="H677" s="2">
        <v>0.5</v>
      </c>
      <c r="I677" s="2">
        <v>336</v>
      </c>
      <c r="J677" s="2">
        <v>300</v>
      </c>
      <c r="K677" s="2">
        <v>36</v>
      </c>
      <c r="L677" s="2">
        <v>2.2999999999999998</v>
      </c>
      <c r="M677" s="2">
        <v>3</v>
      </c>
      <c r="N677" s="2">
        <v>5.3</v>
      </c>
      <c r="O677" s="2">
        <v>0.1</v>
      </c>
      <c r="P677" s="2">
        <v>5.0999999999999996</v>
      </c>
      <c r="Q677" s="2">
        <v>2007</v>
      </c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30" x14ac:dyDescent="0.25">
      <c r="A678" t="str">
        <f t="shared" si="10"/>
        <v>2007GB</v>
      </c>
      <c r="B678" s="2">
        <v>277</v>
      </c>
      <c r="C678" s="3" t="s">
        <v>2807</v>
      </c>
      <c r="D678" s="3" t="s">
        <v>23</v>
      </c>
      <c r="E678" s="2">
        <v>13</v>
      </c>
      <c r="F678" s="2">
        <v>3</v>
      </c>
      <c r="G678" s="2">
        <v>0</v>
      </c>
      <c r="H678" s="2">
        <v>0.81299999999999994</v>
      </c>
      <c r="I678" s="2">
        <v>435</v>
      </c>
      <c r="J678" s="2">
        <v>291</v>
      </c>
      <c r="K678" s="2">
        <v>144</v>
      </c>
      <c r="L678" s="2">
        <v>9</v>
      </c>
      <c r="M678" s="2">
        <v>0</v>
      </c>
      <c r="N678" s="2">
        <v>9</v>
      </c>
      <c r="O678" s="2">
        <v>5.7</v>
      </c>
      <c r="P678" s="2">
        <v>3.3</v>
      </c>
      <c r="Q678" s="2">
        <v>2007</v>
      </c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30" x14ac:dyDescent="0.25">
      <c r="A679" t="str">
        <f t="shared" si="10"/>
        <v>2007MIN</v>
      </c>
      <c r="B679" s="2">
        <v>278</v>
      </c>
      <c r="C679" s="3" t="s">
        <v>2804</v>
      </c>
      <c r="D679" s="3" t="s">
        <v>32</v>
      </c>
      <c r="E679" s="2">
        <v>8</v>
      </c>
      <c r="F679" s="2">
        <v>8</v>
      </c>
      <c r="G679" s="2">
        <v>0</v>
      </c>
      <c r="H679" s="2">
        <v>0.5</v>
      </c>
      <c r="I679" s="2">
        <v>365</v>
      </c>
      <c r="J679" s="2">
        <v>311</v>
      </c>
      <c r="K679" s="2">
        <v>54</v>
      </c>
      <c r="L679" s="2">
        <v>3.4</v>
      </c>
      <c r="M679" s="2">
        <v>0.4</v>
      </c>
      <c r="N679" s="2">
        <v>3.8</v>
      </c>
      <c r="O679" s="2">
        <v>1.4</v>
      </c>
      <c r="P679" s="2">
        <v>2.4</v>
      </c>
      <c r="Q679" s="2">
        <v>2007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30" x14ac:dyDescent="0.25">
      <c r="A680" t="str">
        <f t="shared" si="10"/>
        <v>2007DET</v>
      </c>
      <c r="B680" s="2">
        <v>279</v>
      </c>
      <c r="C680" s="3" t="s">
        <v>2800</v>
      </c>
      <c r="D680" s="3" t="s">
        <v>40</v>
      </c>
      <c r="E680" s="2">
        <v>7</v>
      </c>
      <c r="F680" s="2">
        <v>9</v>
      </c>
      <c r="G680" s="2">
        <v>0</v>
      </c>
      <c r="H680" s="2">
        <v>0.438</v>
      </c>
      <c r="I680" s="2">
        <v>346</v>
      </c>
      <c r="J680" s="2">
        <v>444</v>
      </c>
      <c r="K680" s="2">
        <v>-98</v>
      </c>
      <c r="L680" s="2">
        <v>-6.1</v>
      </c>
      <c r="M680" s="2">
        <v>2.6</v>
      </c>
      <c r="N680" s="2">
        <v>-3.6</v>
      </c>
      <c r="O680" s="2">
        <v>1.4</v>
      </c>
      <c r="P680" s="2">
        <v>-5</v>
      </c>
      <c r="Q680" s="2">
        <v>2007</v>
      </c>
      <c r="R680" s="4"/>
      <c r="S680" s="4"/>
      <c r="T680" s="4"/>
      <c r="U680" s="4"/>
      <c r="V680" s="4"/>
      <c r="W680" s="4"/>
      <c r="X680" s="4"/>
      <c r="Y680" s="4"/>
      <c r="Z680" s="4"/>
      <c r="AA680" s="6"/>
      <c r="AB680" s="4"/>
    </row>
    <row r="681" spans="1:28" ht="30" x14ac:dyDescent="0.25">
      <c r="A681" t="str">
        <f t="shared" si="10"/>
        <v>2007CHI</v>
      </c>
      <c r="B681" s="2">
        <v>280</v>
      </c>
      <c r="C681" s="3" t="s">
        <v>2814</v>
      </c>
      <c r="D681" s="3" t="s">
        <v>10</v>
      </c>
      <c r="E681" s="2">
        <v>7</v>
      </c>
      <c r="F681" s="2">
        <v>9</v>
      </c>
      <c r="G681" s="2">
        <v>0</v>
      </c>
      <c r="H681" s="2">
        <v>0.438</v>
      </c>
      <c r="I681" s="2">
        <v>334</v>
      </c>
      <c r="J681" s="2">
        <v>348</v>
      </c>
      <c r="K681" s="2">
        <v>-14</v>
      </c>
      <c r="L681" s="2">
        <v>-0.9</v>
      </c>
      <c r="M681" s="2">
        <v>2.1</v>
      </c>
      <c r="N681" s="2">
        <v>1.2</v>
      </c>
      <c r="O681" s="2">
        <v>-0.2</v>
      </c>
      <c r="P681" s="2">
        <v>1.4</v>
      </c>
      <c r="Q681" s="2">
        <v>2007</v>
      </c>
      <c r="R681" s="4"/>
      <c r="S681" s="4"/>
      <c r="T681" s="4"/>
      <c r="U681" s="4"/>
      <c r="V681" s="4"/>
      <c r="W681" s="4"/>
      <c r="X681" s="4"/>
      <c r="Y681" s="6"/>
      <c r="Z681" s="6"/>
      <c r="AA681" s="6"/>
      <c r="AB681" s="4"/>
    </row>
    <row r="682" spans="1:28" ht="60" x14ac:dyDescent="0.25">
      <c r="A682" t="str">
        <f t="shared" si="10"/>
        <v>2007TB</v>
      </c>
      <c r="B682" s="2">
        <v>281</v>
      </c>
      <c r="C682" s="3" t="s">
        <v>2801</v>
      </c>
      <c r="D682" s="3" t="s">
        <v>13</v>
      </c>
      <c r="E682" s="2">
        <v>9</v>
      </c>
      <c r="F682" s="2">
        <v>7</v>
      </c>
      <c r="G682" s="2">
        <v>0</v>
      </c>
      <c r="H682" s="2">
        <v>0.56299999999999994</v>
      </c>
      <c r="I682" s="2">
        <v>334</v>
      </c>
      <c r="J682" s="2">
        <v>270</v>
      </c>
      <c r="K682" s="2">
        <v>64</v>
      </c>
      <c r="L682" s="2">
        <v>4</v>
      </c>
      <c r="M682" s="2">
        <v>-2.8</v>
      </c>
      <c r="N682" s="2">
        <v>1.2</v>
      </c>
      <c r="O682" s="2">
        <v>-2.2999999999999998</v>
      </c>
      <c r="P682" s="2">
        <v>3.6</v>
      </c>
      <c r="Q682" s="2">
        <v>2007</v>
      </c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30" x14ac:dyDescent="0.25">
      <c r="A683" t="str">
        <f t="shared" si="10"/>
        <v>2007CAR</v>
      </c>
      <c r="B683" s="2">
        <v>282</v>
      </c>
      <c r="C683" s="3" t="s">
        <v>2813</v>
      </c>
      <c r="D683" s="3" t="s">
        <v>14</v>
      </c>
      <c r="E683" s="2">
        <v>7</v>
      </c>
      <c r="F683" s="2">
        <v>9</v>
      </c>
      <c r="G683" s="2">
        <v>0</v>
      </c>
      <c r="H683" s="2">
        <v>0.438</v>
      </c>
      <c r="I683" s="2">
        <v>267</v>
      </c>
      <c r="J683" s="2">
        <v>347</v>
      </c>
      <c r="K683" s="2">
        <v>-80</v>
      </c>
      <c r="L683" s="2">
        <v>-5</v>
      </c>
      <c r="M683" s="2">
        <v>-0.8</v>
      </c>
      <c r="N683" s="2">
        <v>-5.8</v>
      </c>
      <c r="O683" s="2">
        <v>-5.7</v>
      </c>
      <c r="P683" s="2">
        <v>-0.1</v>
      </c>
      <c r="Q683" s="2">
        <v>2007</v>
      </c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45" x14ac:dyDescent="0.25">
      <c r="A684" t="str">
        <f t="shared" si="10"/>
        <v>2007NO</v>
      </c>
      <c r="B684" s="2">
        <v>283</v>
      </c>
      <c r="C684" s="3" t="s">
        <v>2810</v>
      </c>
      <c r="D684" s="3" t="s">
        <v>38</v>
      </c>
      <c r="E684" s="2">
        <v>7</v>
      </c>
      <c r="F684" s="2">
        <v>9</v>
      </c>
      <c r="G684" s="2">
        <v>0</v>
      </c>
      <c r="H684" s="2">
        <v>0.438</v>
      </c>
      <c r="I684" s="2">
        <v>379</v>
      </c>
      <c r="J684" s="2">
        <v>388</v>
      </c>
      <c r="K684" s="2">
        <v>-9</v>
      </c>
      <c r="L684" s="2">
        <v>-0.6</v>
      </c>
      <c r="M684" s="2">
        <v>-2</v>
      </c>
      <c r="N684" s="2">
        <v>-2.5</v>
      </c>
      <c r="O684" s="2">
        <v>1.9</v>
      </c>
      <c r="P684" s="2">
        <v>-4.5</v>
      </c>
      <c r="Q684" s="2">
        <v>2007</v>
      </c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30" x14ac:dyDescent="0.25">
      <c r="A685" t="str">
        <f t="shared" si="10"/>
        <v>2007ATL</v>
      </c>
      <c r="B685" s="2">
        <v>284</v>
      </c>
      <c r="C685" s="3" t="s">
        <v>2803</v>
      </c>
      <c r="D685" s="3" t="s">
        <v>37</v>
      </c>
      <c r="E685" s="2">
        <v>4</v>
      </c>
      <c r="F685" s="2">
        <v>12</v>
      </c>
      <c r="G685" s="2">
        <v>0</v>
      </c>
      <c r="H685" s="2">
        <v>0.25</v>
      </c>
      <c r="I685" s="2">
        <v>259</v>
      </c>
      <c r="J685" s="2">
        <v>414</v>
      </c>
      <c r="K685" s="2">
        <v>-155</v>
      </c>
      <c r="L685" s="2">
        <v>-9.6999999999999993</v>
      </c>
      <c r="M685" s="2">
        <v>-0.9</v>
      </c>
      <c r="N685" s="2">
        <v>-10.6</v>
      </c>
      <c r="O685" s="2">
        <v>-5.8</v>
      </c>
      <c r="P685" s="2">
        <v>-4.8</v>
      </c>
      <c r="Q685" s="2">
        <v>2007</v>
      </c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30" x14ac:dyDescent="0.25">
      <c r="A686" t="str">
        <f t="shared" si="10"/>
        <v>2007SEA</v>
      </c>
      <c r="B686" s="2">
        <v>285</v>
      </c>
      <c r="C686" s="3" t="s">
        <v>2799</v>
      </c>
      <c r="D686" s="3" t="s">
        <v>22</v>
      </c>
      <c r="E686" s="2">
        <v>10</v>
      </c>
      <c r="F686" s="2">
        <v>6</v>
      </c>
      <c r="G686" s="2">
        <v>0</v>
      </c>
      <c r="H686" s="2">
        <v>0.625</v>
      </c>
      <c r="I686" s="2">
        <v>393</v>
      </c>
      <c r="J686" s="2">
        <v>291</v>
      </c>
      <c r="K686" s="2">
        <v>102</v>
      </c>
      <c r="L686" s="2">
        <v>6.4</v>
      </c>
      <c r="M686" s="2">
        <v>-4.5999999999999996</v>
      </c>
      <c r="N686" s="2">
        <v>1.8</v>
      </c>
      <c r="O686" s="2">
        <v>0.8</v>
      </c>
      <c r="P686" s="2">
        <v>0.9</v>
      </c>
      <c r="Q686" s="2">
        <v>2007</v>
      </c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30" x14ac:dyDescent="0.25">
      <c r="A687" t="str">
        <f t="shared" si="10"/>
        <v>2007ARI</v>
      </c>
      <c r="B687" s="2">
        <v>286</v>
      </c>
      <c r="C687" s="3" t="s">
        <v>2809</v>
      </c>
      <c r="D687" s="3" t="s">
        <v>46</v>
      </c>
      <c r="E687" s="2">
        <v>8</v>
      </c>
      <c r="F687" s="2">
        <v>8</v>
      </c>
      <c r="G687" s="2">
        <v>0</v>
      </c>
      <c r="H687" s="2">
        <v>0.5</v>
      </c>
      <c r="I687" s="2">
        <v>404</v>
      </c>
      <c r="J687" s="2">
        <v>399</v>
      </c>
      <c r="K687" s="2">
        <v>5</v>
      </c>
      <c r="L687" s="2">
        <v>0.3</v>
      </c>
      <c r="M687" s="2">
        <v>-4.3</v>
      </c>
      <c r="N687" s="2">
        <v>-3.9</v>
      </c>
      <c r="O687" s="2">
        <v>1.9</v>
      </c>
      <c r="P687" s="2">
        <v>-5.9</v>
      </c>
      <c r="Q687" s="2">
        <v>2007</v>
      </c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45" x14ac:dyDescent="0.25">
      <c r="A688" t="str">
        <f t="shared" si="10"/>
        <v>2007SF</v>
      </c>
      <c r="B688" s="2">
        <v>287</v>
      </c>
      <c r="C688" s="3" t="s">
        <v>2802</v>
      </c>
      <c r="D688" s="3" t="s">
        <v>50</v>
      </c>
      <c r="E688" s="2">
        <v>5</v>
      </c>
      <c r="F688" s="2">
        <v>11</v>
      </c>
      <c r="G688" s="2">
        <v>0</v>
      </c>
      <c r="H688" s="2">
        <v>0.313</v>
      </c>
      <c r="I688" s="2">
        <v>219</v>
      </c>
      <c r="J688" s="2">
        <v>364</v>
      </c>
      <c r="K688" s="2">
        <v>-145</v>
      </c>
      <c r="L688" s="2">
        <v>-9.1</v>
      </c>
      <c r="M688" s="2">
        <v>-2.9</v>
      </c>
      <c r="N688" s="2">
        <v>-11.9</v>
      </c>
      <c r="O688" s="2">
        <v>-9.9</v>
      </c>
      <c r="P688" s="2">
        <v>-2</v>
      </c>
      <c r="Q688" s="2">
        <v>2007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30" x14ac:dyDescent="0.25">
      <c r="A689" t="str">
        <f t="shared" si="10"/>
        <v>2007LA</v>
      </c>
      <c r="B689" s="2">
        <v>288</v>
      </c>
      <c r="C689" s="3" t="s">
        <v>2817</v>
      </c>
      <c r="D689" s="3" t="s">
        <v>31</v>
      </c>
      <c r="E689" s="2">
        <v>3</v>
      </c>
      <c r="F689" s="2">
        <v>13</v>
      </c>
      <c r="G689" s="2">
        <v>0</v>
      </c>
      <c r="H689" s="2">
        <v>0.188</v>
      </c>
      <c r="I689" s="2">
        <v>263</v>
      </c>
      <c r="J689" s="2">
        <v>438</v>
      </c>
      <c r="K689" s="2">
        <v>-175</v>
      </c>
      <c r="L689" s="2">
        <v>-10.9</v>
      </c>
      <c r="M689" s="2">
        <v>-2</v>
      </c>
      <c r="N689" s="2">
        <v>-13</v>
      </c>
      <c r="O689" s="2">
        <v>-6.5</v>
      </c>
      <c r="P689" s="2">
        <v>-6.5</v>
      </c>
      <c r="Q689" s="2">
        <v>2007</v>
      </c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30" x14ac:dyDescent="0.25">
      <c r="A690" t="str">
        <f t="shared" si="10"/>
        <v>2006PHI</v>
      </c>
      <c r="B690" s="2">
        <v>289</v>
      </c>
      <c r="C690" s="3" t="s">
        <v>2812</v>
      </c>
      <c r="D690" s="3" t="s">
        <v>28</v>
      </c>
      <c r="E690" s="2">
        <v>10</v>
      </c>
      <c r="F690" s="2">
        <v>6</v>
      </c>
      <c r="G690" s="2">
        <v>0</v>
      </c>
      <c r="H690" s="2">
        <v>0.625</v>
      </c>
      <c r="I690" s="2">
        <v>398</v>
      </c>
      <c r="J690" s="2">
        <v>328</v>
      </c>
      <c r="K690" s="2">
        <v>70</v>
      </c>
      <c r="L690" s="2">
        <v>4.4000000000000004</v>
      </c>
      <c r="M690" s="2">
        <v>-1</v>
      </c>
      <c r="N690" s="2">
        <v>3.4</v>
      </c>
      <c r="O690" s="2">
        <v>3.2</v>
      </c>
      <c r="P690" s="2">
        <v>0.2</v>
      </c>
      <c r="Q690" s="2">
        <v>2006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30" x14ac:dyDescent="0.25">
      <c r="A691" t="str">
        <f t="shared" si="10"/>
        <v>2006DAL</v>
      </c>
      <c r="B691" s="2">
        <v>290</v>
      </c>
      <c r="C691" s="3" t="s">
        <v>2806</v>
      </c>
      <c r="D691" s="3" t="s">
        <v>49</v>
      </c>
      <c r="E691" s="2">
        <v>9</v>
      </c>
      <c r="F691" s="2">
        <v>7</v>
      </c>
      <c r="G691" s="2">
        <v>0</v>
      </c>
      <c r="H691" s="2">
        <v>0.56299999999999994</v>
      </c>
      <c r="I691" s="2">
        <v>425</v>
      </c>
      <c r="J691" s="2">
        <v>350</v>
      </c>
      <c r="K691" s="2">
        <v>75</v>
      </c>
      <c r="L691" s="2">
        <v>4.7</v>
      </c>
      <c r="M691" s="2">
        <v>-1</v>
      </c>
      <c r="N691" s="2">
        <v>3.7</v>
      </c>
      <c r="O691" s="2">
        <v>5</v>
      </c>
      <c r="P691" s="2">
        <v>-1.3</v>
      </c>
      <c r="Q691" s="2">
        <v>2006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30" x14ac:dyDescent="0.25">
      <c r="A692" t="str">
        <f t="shared" si="10"/>
        <v>2006NYG</v>
      </c>
      <c r="B692" s="2">
        <v>291</v>
      </c>
      <c r="C692" s="3" t="s">
        <v>2811</v>
      </c>
      <c r="D692" s="3" t="s">
        <v>41</v>
      </c>
      <c r="E692" s="2">
        <v>8</v>
      </c>
      <c r="F692" s="2">
        <v>8</v>
      </c>
      <c r="G692" s="2">
        <v>0</v>
      </c>
      <c r="H692" s="2">
        <v>0.5</v>
      </c>
      <c r="I692" s="2">
        <v>355</v>
      </c>
      <c r="J692" s="2">
        <v>362</v>
      </c>
      <c r="K692" s="2">
        <v>-7</v>
      </c>
      <c r="L692" s="2">
        <v>-0.4</v>
      </c>
      <c r="M692" s="2">
        <v>0.5</v>
      </c>
      <c r="N692" s="2">
        <v>0.1</v>
      </c>
      <c r="O692" s="2">
        <v>1.2</v>
      </c>
      <c r="P692" s="2">
        <v>-1.1000000000000001</v>
      </c>
      <c r="Q692" s="2">
        <v>2006</v>
      </c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45" x14ac:dyDescent="0.25">
      <c r="A693" t="str">
        <f t="shared" si="10"/>
        <v>2006WAS</v>
      </c>
      <c r="B693" s="2">
        <v>292</v>
      </c>
      <c r="C693" s="3" t="s">
        <v>2816</v>
      </c>
      <c r="D693" s="3" t="s">
        <v>56</v>
      </c>
      <c r="E693" s="2">
        <v>5</v>
      </c>
      <c r="F693" s="2">
        <v>11</v>
      </c>
      <c r="G693" s="2">
        <v>0</v>
      </c>
      <c r="H693" s="2">
        <v>0.313</v>
      </c>
      <c r="I693" s="2">
        <v>307</v>
      </c>
      <c r="J693" s="2">
        <v>376</v>
      </c>
      <c r="K693" s="2">
        <v>-69</v>
      </c>
      <c r="L693" s="2">
        <v>-4.3</v>
      </c>
      <c r="M693" s="2">
        <v>0.3</v>
      </c>
      <c r="N693" s="2">
        <v>-4</v>
      </c>
      <c r="O693" s="2">
        <v>-2.1</v>
      </c>
      <c r="P693" s="2">
        <v>-2</v>
      </c>
      <c r="Q693" s="2">
        <v>2006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30" x14ac:dyDescent="0.25">
      <c r="A694" t="str">
        <f t="shared" si="10"/>
        <v>2006CHI</v>
      </c>
      <c r="B694" s="2">
        <v>293</v>
      </c>
      <c r="C694" s="3" t="s">
        <v>2814</v>
      </c>
      <c r="D694" s="3" t="s">
        <v>10</v>
      </c>
      <c r="E694" s="2">
        <v>13</v>
      </c>
      <c r="F694" s="2">
        <v>3</v>
      </c>
      <c r="G694" s="2">
        <v>0</v>
      </c>
      <c r="H694" s="2">
        <v>0.81299999999999994</v>
      </c>
      <c r="I694" s="2">
        <v>427</v>
      </c>
      <c r="J694" s="2">
        <v>255</v>
      </c>
      <c r="K694" s="2">
        <v>172</v>
      </c>
      <c r="L694" s="2">
        <v>10.8</v>
      </c>
      <c r="M694" s="2">
        <v>-2.9</v>
      </c>
      <c r="N694" s="2">
        <v>7.9</v>
      </c>
      <c r="O694" s="2">
        <v>4.9000000000000004</v>
      </c>
      <c r="P694" s="2">
        <v>3</v>
      </c>
      <c r="Q694" s="2">
        <v>2006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30" x14ac:dyDescent="0.25">
      <c r="A695" t="str">
        <f t="shared" si="10"/>
        <v>2006GB</v>
      </c>
      <c r="B695" s="2">
        <v>294</v>
      </c>
      <c r="C695" s="3" t="s">
        <v>2807</v>
      </c>
      <c r="D695" s="3" t="s">
        <v>23</v>
      </c>
      <c r="E695" s="2">
        <v>8</v>
      </c>
      <c r="F695" s="2">
        <v>8</v>
      </c>
      <c r="G695" s="2">
        <v>0</v>
      </c>
      <c r="H695" s="2">
        <v>0.5</v>
      </c>
      <c r="I695" s="2">
        <v>301</v>
      </c>
      <c r="J695" s="2">
        <v>366</v>
      </c>
      <c r="K695" s="2">
        <v>-65</v>
      </c>
      <c r="L695" s="2">
        <v>-4.0999999999999996</v>
      </c>
      <c r="M695" s="2">
        <v>-0.4</v>
      </c>
      <c r="N695" s="2">
        <v>-4.4000000000000004</v>
      </c>
      <c r="O695" s="2">
        <v>-2.2999999999999998</v>
      </c>
      <c r="P695" s="2">
        <v>-2.1</v>
      </c>
      <c r="Q695" s="2">
        <v>2006</v>
      </c>
      <c r="R695" s="4"/>
      <c r="S695" s="4"/>
      <c r="T695" s="4"/>
      <c r="U695" s="4"/>
      <c r="V695" s="4"/>
      <c r="W695" s="4"/>
      <c r="X695" s="4"/>
      <c r="Y695" s="6"/>
      <c r="Z695" s="6"/>
      <c r="AA695" s="4"/>
      <c r="AB695" s="4"/>
    </row>
    <row r="696" spans="1:28" ht="30" x14ac:dyDescent="0.25">
      <c r="A696" t="str">
        <f t="shared" si="10"/>
        <v>2006MIN</v>
      </c>
      <c r="B696" s="2">
        <v>295</v>
      </c>
      <c r="C696" s="3" t="s">
        <v>2804</v>
      </c>
      <c r="D696" s="3" t="s">
        <v>32</v>
      </c>
      <c r="E696" s="2">
        <v>6</v>
      </c>
      <c r="F696" s="2">
        <v>10</v>
      </c>
      <c r="G696" s="2">
        <v>0</v>
      </c>
      <c r="H696" s="2">
        <v>0.375</v>
      </c>
      <c r="I696" s="2">
        <v>282</v>
      </c>
      <c r="J696" s="2">
        <v>327</v>
      </c>
      <c r="K696" s="2">
        <v>-45</v>
      </c>
      <c r="L696" s="2">
        <v>-2.8</v>
      </c>
      <c r="M696" s="2">
        <v>-1.3</v>
      </c>
      <c r="N696" s="2">
        <v>-4.0999999999999996</v>
      </c>
      <c r="O696" s="2">
        <v>-3.7</v>
      </c>
      <c r="P696" s="2">
        <v>-0.4</v>
      </c>
      <c r="Q696" s="2">
        <v>2006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30" x14ac:dyDescent="0.25">
      <c r="A697" t="str">
        <f t="shared" si="10"/>
        <v>2006DET</v>
      </c>
      <c r="B697" s="2">
        <v>296</v>
      </c>
      <c r="C697" s="3" t="s">
        <v>2800</v>
      </c>
      <c r="D697" s="3" t="s">
        <v>40</v>
      </c>
      <c r="E697" s="2">
        <v>3</v>
      </c>
      <c r="F697" s="2">
        <v>13</v>
      </c>
      <c r="G697" s="2">
        <v>0</v>
      </c>
      <c r="H697" s="2">
        <v>0.188</v>
      </c>
      <c r="I697" s="2">
        <v>305</v>
      </c>
      <c r="J697" s="2">
        <v>398</v>
      </c>
      <c r="K697" s="2">
        <v>-93</v>
      </c>
      <c r="L697" s="2">
        <v>-5.8</v>
      </c>
      <c r="M697" s="2">
        <v>-0.5</v>
      </c>
      <c r="N697" s="2">
        <v>-6.4</v>
      </c>
      <c r="O697" s="2">
        <v>-1.8</v>
      </c>
      <c r="P697" s="2">
        <v>-4.5999999999999996</v>
      </c>
      <c r="Q697" s="2">
        <v>2006</v>
      </c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45" x14ac:dyDescent="0.25">
      <c r="A698" t="str">
        <f t="shared" si="10"/>
        <v>2006NO</v>
      </c>
      <c r="B698" s="2">
        <v>297</v>
      </c>
      <c r="C698" s="3" t="s">
        <v>2810</v>
      </c>
      <c r="D698" s="3" t="s">
        <v>38</v>
      </c>
      <c r="E698" s="2">
        <v>10</v>
      </c>
      <c r="F698" s="2">
        <v>6</v>
      </c>
      <c r="G698" s="2">
        <v>0</v>
      </c>
      <c r="H698" s="2">
        <v>0.625</v>
      </c>
      <c r="I698" s="2">
        <v>413</v>
      </c>
      <c r="J698" s="2">
        <v>322</v>
      </c>
      <c r="K698" s="2">
        <v>91</v>
      </c>
      <c r="L698" s="2">
        <v>5.7</v>
      </c>
      <c r="M698" s="2">
        <v>-1.6</v>
      </c>
      <c r="N698" s="2">
        <v>4</v>
      </c>
      <c r="O698" s="2">
        <v>4.9000000000000004</v>
      </c>
      <c r="P698" s="2">
        <v>-0.9</v>
      </c>
      <c r="Q698" s="2">
        <v>2006</v>
      </c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30" x14ac:dyDescent="0.25">
      <c r="A699" t="str">
        <f t="shared" si="10"/>
        <v>2006CAR</v>
      </c>
      <c r="B699" s="2">
        <v>298</v>
      </c>
      <c r="C699" s="3" t="s">
        <v>2813</v>
      </c>
      <c r="D699" s="3" t="s">
        <v>14</v>
      </c>
      <c r="E699" s="2">
        <v>8</v>
      </c>
      <c r="F699" s="2">
        <v>8</v>
      </c>
      <c r="G699" s="2">
        <v>0</v>
      </c>
      <c r="H699" s="2">
        <v>0.5</v>
      </c>
      <c r="I699" s="2">
        <v>270</v>
      </c>
      <c r="J699" s="2">
        <v>305</v>
      </c>
      <c r="K699" s="2">
        <v>-35</v>
      </c>
      <c r="L699" s="2">
        <v>-2.2000000000000002</v>
      </c>
      <c r="M699" s="2">
        <v>-0.5</v>
      </c>
      <c r="N699" s="2">
        <v>-2.7</v>
      </c>
      <c r="O699" s="2">
        <v>-4.2</v>
      </c>
      <c r="P699" s="2">
        <v>1.5</v>
      </c>
      <c r="Q699" s="2">
        <v>2006</v>
      </c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30" x14ac:dyDescent="0.25">
      <c r="A700" t="str">
        <f t="shared" si="10"/>
        <v>2006ATL</v>
      </c>
      <c r="B700" s="2">
        <v>299</v>
      </c>
      <c r="C700" s="3" t="s">
        <v>2803</v>
      </c>
      <c r="D700" s="3" t="s">
        <v>37</v>
      </c>
      <c r="E700" s="2">
        <v>7</v>
      </c>
      <c r="F700" s="2">
        <v>9</v>
      </c>
      <c r="G700" s="2">
        <v>0</v>
      </c>
      <c r="H700" s="2">
        <v>0.438</v>
      </c>
      <c r="I700" s="2">
        <v>292</v>
      </c>
      <c r="J700" s="2">
        <v>328</v>
      </c>
      <c r="K700" s="2">
        <v>-36</v>
      </c>
      <c r="L700" s="2">
        <v>-2.2999999999999998</v>
      </c>
      <c r="M700" s="2">
        <v>-0.8</v>
      </c>
      <c r="N700" s="2">
        <v>-3</v>
      </c>
      <c r="O700" s="2">
        <v>-2.8</v>
      </c>
      <c r="P700" s="2">
        <v>-0.2</v>
      </c>
      <c r="Q700" s="2">
        <v>2006</v>
      </c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60" x14ac:dyDescent="0.25">
      <c r="A701" t="str">
        <f t="shared" si="10"/>
        <v>2006TB</v>
      </c>
      <c r="B701" s="2">
        <v>300</v>
      </c>
      <c r="C701" s="3" t="s">
        <v>2801</v>
      </c>
      <c r="D701" s="3" t="s">
        <v>13</v>
      </c>
      <c r="E701" s="2">
        <v>4</v>
      </c>
      <c r="F701" s="2">
        <v>12</v>
      </c>
      <c r="G701" s="2">
        <v>0</v>
      </c>
      <c r="H701" s="2">
        <v>0.25</v>
      </c>
      <c r="I701" s="2">
        <v>211</v>
      </c>
      <c r="J701" s="2">
        <v>353</v>
      </c>
      <c r="K701" s="2">
        <v>-142</v>
      </c>
      <c r="L701" s="2">
        <v>-8.9</v>
      </c>
      <c r="M701" s="2">
        <v>0.9</v>
      </c>
      <c r="N701" s="2">
        <v>-7.9</v>
      </c>
      <c r="O701" s="2">
        <v>-7.2</v>
      </c>
      <c r="P701" s="2">
        <v>-0.8</v>
      </c>
      <c r="Q701" s="2">
        <v>2006</v>
      </c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30" x14ac:dyDescent="0.25">
      <c r="A702" t="str">
        <f t="shared" si="10"/>
        <v>2006SEA</v>
      </c>
      <c r="B702" s="2">
        <v>301</v>
      </c>
      <c r="C702" s="3" t="s">
        <v>2799</v>
      </c>
      <c r="D702" s="3" t="s">
        <v>22</v>
      </c>
      <c r="E702" s="2">
        <v>9</v>
      </c>
      <c r="F702" s="2">
        <v>7</v>
      </c>
      <c r="G702" s="2">
        <v>0</v>
      </c>
      <c r="H702" s="2">
        <v>0.56299999999999994</v>
      </c>
      <c r="I702" s="2">
        <v>335</v>
      </c>
      <c r="J702" s="2">
        <v>341</v>
      </c>
      <c r="K702" s="2">
        <v>-6</v>
      </c>
      <c r="L702" s="2">
        <v>-0.4</v>
      </c>
      <c r="M702" s="2">
        <v>-3.2</v>
      </c>
      <c r="N702" s="2">
        <v>-3.6</v>
      </c>
      <c r="O702" s="2">
        <v>-1.7</v>
      </c>
      <c r="P702" s="2">
        <v>-1.9</v>
      </c>
      <c r="Q702" s="2">
        <v>2006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30" x14ac:dyDescent="0.25">
      <c r="A703" t="str">
        <f t="shared" si="10"/>
        <v>2006LA</v>
      </c>
      <c r="B703" s="2">
        <v>302</v>
      </c>
      <c r="C703" s="3" t="s">
        <v>2817</v>
      </c>
      <c r="D703" s="3" t="s">
        <v>31</v>
      </c>
      <c r="E703" s="2">
        <v>8</v>
      </c>
      <c r="F703" s="2">
        <v>8</v>
      </c>
      <c r="G703" s="2">
        <v>0</v>
      </c>
      <c r="H703" s="2">
        <v>0.5</v>
      </c>
      <c r="I703" s="2">
        <v>367</v>
      </c>
      <c r="J703" s="2">
        <v>381</v>
      </c>
      <c r="K703" s="2">
        <v>-14</v>
      </c>
      <c r="L703" s="2">
        <v>-0.9</v>
      </c>
      <c r="M703" s="2">
        <v>-3.1</v>
      </c>
      <c r="N703" s="2">
        <v>-4</v>
      </c>
      <c r="O703" s="2">
        <v>0.8</v>
      </c>
      <c r="P703" s="2">
        <v>-4.7</v>
      </c>
      <c r="Q703" s="2">
        <v>2006</v>
      </c>
      <c r="R703" s="4"/>
      <c r="S703" s="4"/>
      <c r="T703" s="4"/>
      <c r="U703" s="4"/>
      <c r="V703" s="4"/>
      <c r="W703" s="4"/>
      <c r="X703" s="4"/>
      <c r="Y703" s="6"/>
      <c r="Z703" s="6"/>
      <c r="AA703" s="4"/>
      <c r="AB703" s="4"/>
    </row>
    <row r="704" spans="1:28" ht="45" x14ac:dyDescent="0.25">
      <c r="A704" t="str">
        <f t="shared" si="10"/>
        <v>2006SF</v>
      </c>
      <c r="B704" s="2">
        <v>303</v>
      </c>
      <c r="C704" s="3" t="s">
        <v>2802</v>
      </c>
      <c r="D704" s="3" t="s">
        <v>50</v>
      </c>
      <c r="E704" s="2">
        <v>7</v>
      </c>
      <c r="F704" s="2">
        <v>9</v>
      </c>
      <c r="G704" s="2">
        <v>0</v>
      </c>
      <c r="H704" s="2">
        <v>0.438</v>
      </c>
      <c r="I704" s="2">
        <v>298</v>
      </c>
      <c r="J704" s="2">
        <v>412</v>
      </c>
      <c r="K704" s="2">
        <v>-114</v>
      </c>
      <c r="L704" s="2">
        <v>-7.1</v>
      </c>
      <c r="M704" s="2">
        <v>-1.6</v>
      </c>
      <c r="N704" s="2">
        <v>-8.6999999999999993</v>
      </c>
      <c r="O704" s="2">
        <v>-3.5</v>
      </c>
      <c r="P704" s="2">
        <v>-5.2</v>
      </c>
      <c r="Q704" s="2">
        <v>2006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30" x14ac:dyDescent="0.25">
      <c r="A705" t="str">
        <f t="shared" si="10"/>
        <v>2006ARI</v>
      </c>
      <c r="B705" s="2">
        <v>304</v>
      </c>
      <c r="C705" s="3" t="s">
        <v>2809</v>
      </c>
      <c r="D705" s="3" t="s">
        <v>46</v>
      </c>
      <c r="E705" s="2">
        <v>5</v>
      </c>
      <c r="F705" s="2">
        <v>11</v>
      </c>
      <c r="G705" s="2">
        <v>0</v>
      </c>
      <c r="H705" s="2">
        <v>0.313</v>
      </c>
      <c r="I705" s="2">
        <v>314</v>
      </c>
      <c r="J705" s="2">
        <v>389</v>
      </c>
      <c r="K705" s="2">
        <v>-75</v>
      </c>
      <c r="L705" s="2">
        <v>-4.7</v>
      </c>
      <c r="M705" s="2">
        <v>-2.2000000000000002</v>
      </c>
      <c r="N705" s="2">
        <v>-6.9</v>
      </c>
      <c r="O705" s="2">
        <v>-2.6</v>
      </c>
      <c r="P705" s="2">
        <v>-4.3</v>
      </c>
      <c r="Q705" s="2">
        <v>2006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30" x14ac:dyDescent="0.25">
      <c r="A706" t="str">
        <f t="shared" si="10"/>
        <v>2005NYG</v>
      </c>
      <c r="B706" s="2">
        <v>305</v>
      </c>
      <c r="C706" s="3" t="s">
        <v>2811</v>
      </c>
      <c r="D706" s="3" t="s">
        <v>41</v>
      </c>
      <c r="E706" s="2">
        <v>11</v>
      </c>
      <c r="F706" s="2">
        <v>5</v>
      </c>
      <c r="G706" s="2">
        <v>0</v>
      </c>
      <c r="H706" s="2">
        <v>0.68799999999999994</v>
      </c>
      <c r="I706" s="2">
        <v>422</v>
      </c>
      <c r="J706" s="2">
        <v>314</v>
      </c>
      <c r="K706" s="2">
        <v>108</v>
      </c>
      <c r="L706" s="2">
        <v>6.8</v>
      </c>
      <c r="M706" s="2">
        <v>0.7</v>
      </c>
      <c r="N706" s="2">
        <v>7.5</v>
      </c>
      <c r="O706" s="2">
        <v>5.8</v>
      </c>
      <c r="P706" s="2">
        <v>1.7</v>
      </c>
      <c r="Q706" s="2">
        <v>2005</v>
      </c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45" x14ac:dyDescent="0.25">
      <c r="A707" t="str">
        <f t="shared" ref="A707:A770" si="11">Q707&amp;D707</f>
        <v>2005WAS</v>
      </c>
      <c r="B707" s="2">
        <v>306</v>
      </c>
      <c r="C707" s="3" t="s">
        <v>2816</v>
      </c>
      <c r="D707" s="3" t="s">
        <v>56</v>
      </c>
      <c r="E707" s="2">
        <v>10</v>
      </c>
      <c r="F707" s="2">
        <v>6</v>
      </c>
      <c r="G707" s="2">
        <v>0</v>
      </c>
      <c r="H707" s="2">
        <v>0.625</v>
      </c>
      <c r="I707" s="2">
        <v>359</v>
      </c>
      <c r="J707" s="2">
        <v>293</v>
      </c>
      <c r="K707" s="2">
        <v>66</v>
      </c>
      <c r="L707" s="2">
        <v>4.0999999999999996</v>
      </c>
      <c r="M707" s="2">
        <v>1.9</v>
      </c>
      <c r="N707" s="2">
        <v>6</v>
      </c>
      <c r="O707" s="2">
        <v>2.6</v>
      </c>
      <c r="P707" s="2">
        <v>3.4</v>
      </c>
      <c r="Q707" s="2">
        <v>2005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30" x14ac:dyDescent="0.25">
      <c r="A708" t="str">
        <f t="shared" si="11"/>
        <v>2005DAL</v>
      </c>
      <c r="B708" s="2">
        <v>307</v>
      </c>
      <c r="C708" s="3" t="s">
        <v>2806</v>
      </c>
      <c r="D708" s="3" t="s">
        <v>49</v>
      </c>
      <c r="E708" s="2">
        <v>9</v>
      </c>
      <c r="F708" s="2">
        <v>7</v>
      </c>
      <c r="G708" s="2">
        <v>0</v>
      </c>
      <c r="H708" s="2">
        <v>0.56299999999999994</v>
      </c>
      <c r="I708" s="2">
        <v>325</v>
      </c>
      <c r="J708" s="2">
        <v>308</v>
      </c>
      <c r="K708" s="2">
        <v>17</v>
      </c>
      <c r="L708" s="2">
        <v>1.1000000000000001</v>
      </c>
      <c r="M708" s="2">
        <v>2.1</v>
      </c>
      <c r="N708" s="2">
        <v>3.2</v>
      </c>
      <c r="O708" s="2">
        <v>-0.1</v>
      </c>
      <c r="P708" s="2">
        <v>3.2</v>
      </c>
      <c r="Q708" s="2">
        <v>2005</v>
      </c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30" x14ac:dyDescent="0.25">
      <c r="A709" t="str">
        <f t="shared" si="11"/>
        <v>2005PHI</v>
      </c>
      <c r="B709" s="2">
        <v>308</v>
      </c>
      <c r="C709" s="3" t="s">
        <v>2812</v>
      </c>
      <c r="D709" s="3" t="s">
        <v>28</v>
      </c>
      <c r="E709" s="2">
        <v>6</v>
      </c>
      <c r="F709" s="2">
        <v>10</v>
      </c>
      <c r="G709" s="2">
        <v>0</v>
      </c>
      <c r="H709" s="2">
        <v>0.375</v>
      </c>
      <c r="I709" s="2">
        <v>310</v>
      </c>
      <c r="J709" s="2">
        <v>388</v>
      </c>
      <c r="K709" s="2">
        <v>-78</v>
      </c>
      <c r="L709" s="2">
        <v>-4.9000000000000004</v>
      </c>
      <c r="M709" s="2">
        <v>2.6</v>
      </c>
      <c r="N709" s="2">
        <v>-2.2999999999999998</v>
      </c>
      <c r="O709" s="2">
        <v>-0.7</v>
      </c>
      <c r="P709" s="2">
        <v>-1.7</v>
      </c>
      <c r="Q709" s="2">
        <v>2005</v>
      </c>
      <c r="R709" s="4"/>
      <c r="S709" s="4"/>
      <c r="T709" s="4"/>
      <c r="U709" s="4"/>
      <c r="V709" s="4"/>
      <c r="W709" s="4"/>
      <c r="X709" s="4"/>
      <c r="Y709" s="6"/>
      <c r="Z709" s="6"/>
      <c r="AA709" s="4"/>
      <c r="AB709" s="4"/>
    </row>
    <row r="710" spans="1:28" ht="30" x14ac:dyDescent="0.25">
      <c r="A710" t="str">
        <f t="shared" si="11"/>
        <v>2005CHI</v>
      </c>
      <c r="B710" s="2">
        <v>309</v>
      </c>
      <c r="C710" s="3" t="s">
        <v>2814</v>
      </c>
      <c r="D710" s="3" t="s">
        <v>10</v>
      </c>
      <c r="E710" s="2">
        <v>11</v>
      </c>
      <c r="F710" s="2">
        <v>5</v>
      </c>
      <c r="G710" s="2">
        <v>0</v>
      </c>
      <c r="H710" s="2">
        <v>0.68799999999999994</v>
      </c>
      <c r="I710" s="2">
        <v>260</v>
      </c>
      <c r="J710" s="2">
        <v>202</v>
      </c>
      <c r="K710" s="2">
        <v>58</v>
      </c>
      <c r="L710" s="2">
        <v>3.6</v>
      </c>
      <c r="M710" s="2">
        <v>-2.2000000000000002</v>
      </c>
      <c r="N710" s="2">
        <v>1.4</v>
      </c>
      <c r="O710" s="2">
        <v>-5.2</v>
      </c>
      <c r="P710" s="2">
        <v>6.6</v>
      </c>
      <c r="Q710" s="2">
        <v>2005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30" x14ac:dyDescent="0.25">
      <c r="A711" t="str">
        <f t="shared" si="11"/>
        <v>2005MIN</v>
      </c>
      <c r="B711" s="2">
        <v>310</v>
      </c>
      <c r="C711" s="3" t="s">
        <v>2804</v>
      </c>
      <c r="D711" s="3" t="s">
        <v>32</v>
      </c>
      <c r="E711" s="2">
        <v>9</v>
      </c>
      <c r="F711" s="2">
        <v>7</v>
      </c>
      <c r="G711" s="2">
        <v>0</v>
      </c>
      <c r="H711" s="2">
        <v>0.56299999999999994</v>
      </c>
      <c r="I711" s="2">
        <v>306</v>
      </c>
      <c r="J711" s="2">
        <v>344</v>
      </c>
      <c r="K711" s="2">
        <v>-38</v>
      </c>
      <c r="L711" s="2">
        <v>-2.4</v>
      </c>
      <c r="M711" s="2">
        <v>-1.1000000000000001</v>
      </c>
      <c r="N711" s="2">
        <v>-3.5</v>
      </c>
      <c r="O711" s="2">
        <v>-1.4</v>
      </c>
      <c r="P711" s="2">
        <v>-2.1</v>
      </c>
      <c r="Q711" s="2">
        <v>2005</v>
      </c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30" x14ac:dyDescent="0.25">
      <c r="A712" t="str">
        <f t="shared" si="11"/>
        <v>2005DET</v>
      </c>
      <c r="B712" s="2">
        <v>311</v>
      </c>
      <c r="C712" s="3" t="s">
        <v>2800</v>
      </c>
      <c r="D712" s="3" t="s">
        <v>40</v>
      </c>
      <c r="E712" s="2">
        <v>5</v>
      </c>
      <c r="F712" s="2">
        <v>11</v>
      </c>
      <c r="G712" s="2">
        <v>0</v>
      </c>
      <c r="H712" s="2">
        <v>0.313</v>
      </c>
      <c r="I712" s="2">
        <v>254</v>
      </c>
      <c r="J712" s="2">
        <v>345</v>
      </c>
      <c r="K712" s="2">
        <v>-91</v>
      </c>
      <c r="L712" s="2">
        <v>-5.7</v>
      </c>
      <c r="M712" s="2">
        <v>-1</v>
      </c>
      <c r="N712" s="2">
        <v>-6.7</v>
      </c>
      <c r="O712" s="2">
        <v>-4.3</v>
      </c>
      <c r="P712" s="2">
        <v>-2.4</v>
      </c>
      <c r="Q712" s="2">
        <v>2005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30" x14ac:dyDescent="0.25">
      <c r="A713" t="str">
        <f t="shared" si="11"/>
        <v>2005GB</v>
      </c>
      <c r="B713" s="2">
        <v>312</v>
      </c>
      <c r="C713" s="3" t="s">
        <v>2807</v>
      </c>
      <c r="D713" s="3" t="s">
        <v>23</v>
      </c>
      <c r="E713" s="2">
        <v>4</v>
      </c>
      <c r="F713" s="2">
        <v>12</v>
      </c>
      <c r="G713" s="2">
        <v>0</v>
      </c>
      <c r="H713" s="2">
        <v>0.25</v>
      </c>
      <c r="I713" s="2">
        <v>298</v>
      </c>
      <c r="J713" s="2">
        <v>344</v>
      </c>
      <c r="K713" s="2">
        <v>-46</v>
      </c>
      <c r="L713" s="2">
        <v>-2.9</v>
      </c>
      <c r="M713" s="2">
        <v>-0.8</v>
      </c>
      <c r="N713" s="2">
        <v>-3.7</v>
      </c>
      <c r="O713" s="2">
        <v>-1.5</v>
      </c>
      <c r="P713" s="2">
        <v>-2.2000000000000002</v>
      </c>
      <c r="Q713" s="2">
        <v>2005</v>
      </c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60" x14ac:dyDescent="0.25">
      <c r="A714" t="str">
        <f t="shared" si="11"/>
        <v>2005TB</v>
      </c>
      <c r="B714" s="2">
        <v>313</v>
      </c>
      <c r="C714" s="3" t="s">
        <v>2801</v>
      </c>
      <c r="D714" s="3" t="s">
        <v>13</v>
      </c>
      <c r="E714" s="2">
        <v>11</v>
      </c>
      <c r="F714" s="2">
        <v>5</v>
      </c>
      <c r="G714" s="2">
        <v>0</v>
      </c>
      <c r="H714" s="2">
        <v>0.68799999999999994</v>
      </c>
      <c r="I714" s="2">
        <v>300</v>
      </c>
      <c r="J714" s="2">
        <v>274</v>
      </c>
      <c r="K714" s="2">
        <v>26</v>
      </c>
      <c r="L714" s="2">
        <v>1.6</v>
      </c>
      <c r="M714" s="2">
        <v>-2.6</v>
      </c>
      <c r="N714" s="2">
        <v>-1</v>
      </c>
      <c r="O714" s="2">
        <v>-2.8</v>
      </c>
      <c r="P714" s="2">
        <v>1.8</v>
      </c>
      <c r="Q714" s="2">
        <v>2005</v>
      </c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30" x14ac:dyDescent="0.25">
      <c r="A715" t="str">
        <f t="shared" si="11"/>
        <v>2005CAR</v>
      </c>
      <c r="B715" s="2">
        <v>314</v>
      </c>
      <c r="C715" s="3" t="s">
        <v>2813</v>
      </c>
      <c r="D715" s="3" t="s">
        <v>14</v>
      </c>
      <c r="E715" s="2">
        <v>11</v>
      </c>
      <c r="F715" s="2">
        <v>5</v>
      </c>
      <c r="G715" s="2">
        <v>0</v>
      </c>
      <c r="H715" s="2">
        <v>0.68799999999999994</v>
      </c>
      <c r="I715" s="2">
        <v>391</v>
      </c>
      <c r="J715" s="2">
        <v>259</v>
      </c>
      <c r="K715" s="2">
        <v>132</v>
      </c>
      <c r="L715" s="2">
        <v>8.3000000000000007</v>
      </c>
      <c r="M715" s="2">
        <v>-3.2</v>
      </c>
      <c r="N715" s="2">
        <v>5.0999999999999996</v>
      </c>
      <c r="O715" s="2">
        <v>3</v>
      </c>
      <c r="P715" s="2">
        <v>2.1</v>
      </c>
      <c r="Q715" s="2">
        <v>2005</v>
      </c>
      <c r="R715" s="4"/>
      <c r="S715" s="4"/>
      <c r="T715" s="4"/>
      <c r="U715" s="4"/>
      <c r="V715" s="4"/>
      <c r="W715" s="4"/>
      <c r="X715" s="4"/>
      <c r="Y715" s="4"/>
      <c r="Z715" s="4"/>
      <c r="AA715" s="6"/>
      <c r="AB715" s="4"/>
    </row>
    <row r="716" spans="1:28" ht="30" x14ac:dyDescent="0.25">
      <c r="A716" t="str">
        <f t="shared" si="11"/>
        <v>2005ATL</v>
      </c>
      <c r="B716" s="2">
        <v>315</v>
      </c>
      <c r="C716" s="3" t="s">
        <v>2803</v>
      </c>
      <c r="D716" s="3" t="s">
        <v>37</v>
      </c>
      <c r="E716" s="2">
        <v>8</v>
      </c>
      <c r="F716" s="2">
        <v>8</v>
      </c>
      <c r="G716" s="2">
        <v>0</v>
      </c>
      <c r="H716" s="2">
        <v>0.5</v>
      </c>
      <c r="I716" s="2">
        <v>351</v>
      </c>
      <c r="J716" s="2">
        <v>341</v>
      </c>
      <c r="K716" s="2">
        <v>10</v>
      </c>
      <c r="L716" s="2">
        <v>0.6</v>
      </c>
      <c r="M716" s="2">
        <v>-1.9</v>
      </c>
      <c r="N716" s="2">
        <v>-1.2</v>
      </c>
      <c r="O716" s="2">
        <v>1.1000000000000001</v>
      </c>
      <c r="P716" s="2">
        <v>-2.2999999999999998</v>
      </c>
      <c r="Q716" s="2">
        <v>2005</v>
      </c>
      <c r="R716" s="4"/>
      <c r="S716" s="4"/>
      <c r="T716" s="4"/>
      <c r="U716" s="4"/>
      <c r="V716" s="4"/>
      <c r="W716" s="4"/>
      <c r="X716" s="4"/>
      <c r="Y716" s="6"/>
      <c r="Z716" s="6"/>
      <c r="AA716" s="6"/>
      <c r="AB716" s="4"/>
    </row>
    <row r="717" spans="1:28" ht="45" x14ac:dyDescent="0.25">
      <c r="A717" t="str">
        <f t="shared" si="11"/>
        <v>2005NO</v>
      </c>
      <c r="B717" s="2">
        <v>316</v>
      </c>
      <c r="C717" s="3" t="s">
        <v>2810</v>
      </c>
      <c r="D717" s="3" t="s">
        <v>38</v>
      </c>
      <c r="E717" s="2">
        <v>3</v>
      </c>
      <c r="F717" s="2">
        <v>13</v>
      </c>
      <c r="G717" s="2">
        <v>0</v>
      </c>
      <c r="H717" s="2">
        <v>0.188</v>
      </c>
      <c r="I717" s="2">
        <v>235</v>
      </c>
      <c r="J717" s="2">
        <v>398</v>
      </c>
      <c r="K717" s="2">
        <v>-163</v>
      </c>
      <c r="L717" s="2">
        <v>-10.199999999999999</v>
      </c>
      <c r="M717" s="2">
        <v>-0.9</v>
      </c>
      <c r="N717" s="2">
        <v>-11.1</v>
      </c>
      <c r="O717" s="2">
        <v>-6.2</v>
      </c>
      <c r="P717" s="2">
        <v>-4.9000000000000004</v>
      </c>
      <c r="Q717" s="2">
        <v>2005</v>
      </c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30" x14ac:dyDescent="0.25">
      <c r="A718" t="str">
        <f t="shared" si="11"/>
        <v>2005SEA</v>
      </c>
      <c r="B718" s="2">
        <v>317</v>
      </c>
      <c r="C718" s="3" t="s">
        <v>2799</v>
      </c>
      <c r="D718" s="3" t="s">
        <v>22</v>
      </c>
      <c r="E718" s="2">
        <v>13</v>
      </c>
      <c r="F718" s="2">
        <v>3</v>
      </c>
      <c r="G718" s="2">
        <v>0</v>
      </c>
      <c r="H718" s="2">
        <v>0.81299999999999994</v>
      </c>
      <c r="I718" s="2">
        <v>452</v>
      </c>
      <c r="J718" s="2">
        <v>271</v>
      </c>
      <c r="K718" s="2">
        <v>181</v>
      </c>
      <c r="L718" s="2">
        <v>11.3</v>
      </c>
      <c r="M718" s="2">
        <v>-2.2000000000000002</v>
      </c>
      <c r="N718" s="2">
        <v>9.1</v>
      </c>
      <c r="O718" s="2">
        <v>5.8</v>
      </c>
      <c r="P718" s="2">
        <v>3.4</v>
      </c>
      <c r="Q718" s="2">
        <v>2005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30" x14ac:dyDescent="0.25">
      <c r="A719" t="str">
        <f t="shared" si="11"/>
        <v>2005LA</v>
      </c>
      <c r="B719" s="2">
        <v>318</v>
      </c>
      <c r="C719" s="3" t="s">
        <v>2817</v>
      </c>
      <c r="D719" s="3" t="s">
        <v>31</v>
      </c>
      <c r="E719" s="2">
        <v>6</v>
      </c>
      <c r="F719" s="2">
        <v>10</v>
      </c>
      <c r="G719" s="2">
        <v>0</v>
      </c>
      <c r="H719" s="2">
        <v>0.375</v>
      </c>
      <c r="I719" s="2">
        <v>363</v>
      </c>
      <c r="J719" s="2">
        <v>429</v>
      </c>
      <c r="K719" s="2">
        <v>-66</v>
      </c>
      <c r="L719" s="2">
        <v>-4.0999999999999996</v>
      </c>
      <c r="M719" s="2">
        <v>-1</v>
      </c>
      <c r="N719" s="2">
        <v>-5.0999999999999996</v>
      </c>
      <c r="O719" s="2">
        <v>1.3</v>
      </c>
      <c r="P719" s="2">
        <v>-6.4</v>
      </c>
      <c r="Q719" s="2">
        <v>2005</v>
      </c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30" x14ac:dyDescent="0.25">
      <c r="A720" t="str">
        <f t="shared" si="11"/>
        <v>2005ARI</v>
      </c>
      <c r="B720" s="2">
        <v>319</v>
      </c>
      <c r="C720" s="3" t="s">
        <v>2809</v>
      </c>
      <c r="D720" s="3" t="s">
        <v>46</v>
      </c>
      <c r="E720" s="2">
        <v>5</v>
      </c>
      <c r="F720" s="2">
        <v>11</v>
      </c>
      <c r="G720" s="2">
        <v>0</v>
      </c>
      <c r="H720" s="2">
        <v>0.313</v>
      </c>
      <c r="I720" s="2">
        <v>311</v>
      </c>
      <c r="J720" s="2">
        <v>387</v>
      </c>
      <c r="K720" s="2">
        <v>-76</v>
      </c>
      <c r="L720" s="2">
        <v>-4.8</v>
      </c>
      <c r="M720" s="2">
        <v>-0.2</v>
      </c>
      <c r="N720" s="2">
        <v>-5</v>
      </c>
      <c r="O720" s="2">
        <v>-2</v>
      </c>
      <c r="P720" s="2">
        <v>-3</v>
      </c>
      <c r="Q720" s="2">
        <v>2005</v>
      </c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45" x14ac:dyDescent="0.25">
      <c r="A721" t="str">
        <f t="shared" si="11"/>
        <v>2005SF</v>
      </c>
      <c r="B721" s="2">
        <v>320</v>
      </c>
      <c r="C721" s="3" t="s">
        <v>2802</v>
      </c>
      <c r="D721" s="3" t="s">
        <v>50</v>
      </c>
      <c r="E721" s="2">
        <v>4</v>
      </c>
      <c r="F721" s="2">
        <v>12</v>
      </c>
      <c r="G721" s="2">
        <v>0</v>
      </c>
      <c r="H721" s="2">
        <v>0.25</v>
      </c>
      <c r="I721" s="2">
        <v>239</v>
      </c>
      <c r="J721" s="2">
        <v>428</v>
      </c>
      <c r="K721" s="2">
        <v>-189</v>
      </c>
      <c r="L721" s="2">
        <v>-11.8</v>
      </c>
      <c r="M721" s="2">
        <v>0.7</v>
      </c>
      <c r="N721" s="2">
        <v>-11.1</v>
      </c>
      <c r="O721" s="2">
        <v>-5.6</v>
      </c>
      <c r="P721" s="2">
        <v>-5.5</v>
      </c>
      <c r="Q721" s="2">
        <v>2005</v>
      </c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30" x14ac:dyDescent="0.25">
      <c r="A722" t="str">
        <f t="shared" si="11"/>
        <v>2004PHI</v>
      </c>
      <c r="B722" s="2">
        <v>321</v>
      </c>
      <c r="C722" s="3" t="s">
        <v>2812</v>
      </c>
      <c r="D722" s="3" t="s">
        <v>28</v>
      </c>
      <c r="E722" s="2">
        <v>13</v>
      </c>
      <c r="F722" s="2">
        <v>3</v>
      </c>
      <c r="G722" s="2">
        <v>0</v>
      </c>
      <c r="H722" s="2">
        <v>0.81299999999999994</v>
      </c>
      <c r="I722" s="2">
        <v>386</v>
      </c>
      <c r="J722" s="2">
        <v>260</v>
      </c>
      <c r="K722" s="2">
        <v>126</v>
      </c>
      <c r="L722" s="2">
        <v>7.9</v>
      </c>
      <c r="M722" s="2">
        <v>-2.2999999999999998</v>
      </c>
      <c r="N722" s="2">
        <v>5.6</v>
      </c>
      <c r="O722" s="2">
        <v>2</v>
      </c>
      <c r="P722" s="2">
        <v>3.5</v>
      </c>
      <c r="Q722" s="2">
        <v>2004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30" x14ac:dyDescent="0.25">
      <c r="A723" t="str">
        <f t="shared" si="11"/>
        <v>2004NYG</v>
      </c>
      <c r="B723" s="2">
        <v>322</v>
      </c>
      <c r="C723" s="3" t="s">
        <v>2811</v>
      </c>
      <c r="D723" s="3" t="s">
        <v>41</v>
      </c>
      <c r="E723" s="2">
        <v>6</v>
      </c>
      <c r="F723" s="2">
        <v>10</v>
      </c>
      <c r="G723" s="2">
        <v>0</v>
      </c>
      <c r="H723" s="2">
        <v>0.375</v>
      </c>
      <c r="I723" s="2">
        <v>303</v>
      </c>
      <c r="J723" s="2">
        <v>347</v>
      </c>
      <c r="K723" s="2">
        <v>-44</v>
      </c>
      <c r="L723" s="2">
        <v>-2.8</v>
      </c>
      <c r="M723" s="2">
        <v>-1.2</v>
      </c>
      <c r="N723" s="2">
        <v>-3.9</v>
      </c>
      <c r="O723" s="2">
        <v>-2.2999999999999998</v>
      </c>
      <c r="P723" s="2">
        <v>-1.6</v>
      </c>
      <c r="Q723" s="2">
        <v>2004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30" x14ac:dyDescent="0.25">
      <c r="A724" t="str">
        <f t="shared" si="11"/>
        <v>2004DAL</v>
      </c>
      <c r="B724" s="2">
        <v>323</v>
      </c>
      <c r="C724" s="3" t="s">
        <v>2806</v>
      </c>
      <c r="D724" s="3" t="s">
        <v>49</v>
      </c>
      <c r="E724" s="2">
        <v>6</v>
      </c>
      <c r="F724" s="2">
        <v>10</v>
      </c>
      <c r="G724" s="2">
        <v>0</v>
      </c>
      <c r="H724" s="2">
        <v>0.375</v>
      </c>
      <c r="I724" s="2">
        <v>293</v>
      </c>
      <c r="J724" s="2">
        <v>405</v>
      </c>
      <c r="K724" s="2">
        <v>-112</v>
      </c>
      <c r="L724" s="2">
        <v>-7</v>
      </c>
      <c r="M724" s="2">
        <v>-0.8</v>
      </c>
      <c r="N724" s="2">
        <v>-7.8</v>
      </c>
      <c r="O724" s="2">
        <v>-3</v>
      </c>
      <c r="P724" s="2">
        <v>-4.8</v>
      </c>
      <c r="Q724" s="2">
        <v>2004</v>
      </c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45" x14ac:dyDescent="0.25">
      <c r="A725" t="str">
        <f t="shared" si="11"/>
        <v>2004WAS</v>
      </c>
      <c r="B725" s="2">
        <v>324</v>
      </c>
      <c r="C725" s="3" t="s">
        <v>2816</v>
      </c>
      <c r="D725" s="3" t="s">
        <v>56</v>
      </c>
      <c r="E725" s="2">
        <v>6</v>
      </c>
      <c r="F725" s="2">
        <v>10</v>
      </c>
      <c r="G725" s="2">
        <v>0</v>
      </c>
      <c r="H725" s="2">
        <v>0.375</v>
      </c>
      <c r="I725" s="2">
        <v>240</v>
      </c>
      <c r="J725" s="2">
        <v>265</v>
      </c>
      <c r="K725" s="2">
        <v>-25</v>
      </c>
      <c r="L725" s="2">
        <v>-1.6</v>
      </c>
      <c r="M725" s="2">
        <v>-1.8</v>
      </c>
      <c r="N725" s="2">
        <v>-3.4</v>
      </c>
      <c r="O725" s="2">
        <v>-7.4</v>
      </c>
      <c r="P725" s="2">
        <v>4</v>
      </c>
      <c r="Q725" s="2">
        <v>2004</v>
      </c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30" x14ac:dyDescent="0.25">
      <c r="A726" t="str">
        <f t="shared" si="11"/>
        <v>2004GB</v>
      </c>
      <c r="B726" s="2">
        <v>325</v>
      </c>
      <c r="C726" s="3" t="s">
        <v>2807</v>
      </c>
      <c r="D726" s="3" t="s">
        <v>23</v>
      </c>
      <c r="E726" s="2">
        <v>10</v>
      </c>
      <c r="F726" s="2">
        <v>6</v>
      </c>
      <c r="G726" s="2">
        <v>0</v>
      </c>
      <c r="H726" s="2">
        <v>0.625</v>
      </c>
      <c r="I726" s="2">
        <v>424</v>
      </c>
      <c r="J726" s="2">
        <v>380</v>
      </c>
      <c r="K726" s="2">
        <v>44</v>
      </c>
      <c r="L726" s="2">
        <v>2.8</v>
      </c>
      <c r="M726" s="2">
        <v>-2.4</v>
      </c>
      <c r="N726" s="2">
        <v>0.3</v>
      </c>
      <c r="O726" s="2">
        <v>4.3</v>
      </c>
      <c r="P726" s="2">
        <v>-4</v>
      </c>
      <c r="Q726" s="2">
        <v>2004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30" x14ac:dyDescent="0.25">
      <c r="A727" t="str">
        <f t="shared" si="11"/>
        <v>2004MIN</v>
      </c>
      <c r="B727" s="2">
        <v>326</v>
      </c>
      <c r="C727" s="3" t="s">
        <v>2804</v>
      </c>
      <c r="D727" s="3" t="s">
        <v>32</v>
      </c>
      <c r="E727" s="2">
        <v>8</v>
      </c>
      <c r="F727" s="2">
        <v>8</v>
      </c>
      <c r="G727" s="2">
        <v>0</v>
      </c>
      <c r="H727" s="2">
        <v>0.5</v>
      </c>
      <c r="I727" s="2">
        <v>405</v>
      </c>
      <c r="J727" s="2">
        <v>395</v>
      </c>
      <c r="K727" s="2">
        <v>10</v>
      </c>
      <c r="L727" s="2">
        <v>0.6</v>
      </c>
      <c r="M727" s="2">
        <v>-2.2999999999999998</v>
      </c>
      <c r="N727" s="2">
        <v>-1.7</v>
      </c>
      <c r="O727" s="2">
        <v>3</v>
      </c>
      <c r="P727" s="2">
        <v>-4.7</v>
      </c>
      <c r="Q727" s="2">
        <v>2004</v>
      </c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30" x14ac:dyDescent="0.25">
      <c r="A728" t="str">
        <f t="shared" si="11"/>
        <v>2004DET</v>
      </c>
      <c r="B728" s="2">
        <v>327</v>
      </c>
      <c r="C728" s="3" t="s">
        <v>2800</v>
      </c>
      <c r="D728" s="3" t="s">
        <v>40</v>
      </c>
      <c r="E728" s="2">
        <v>6</v>
      </c>
      <c r="F728" s="2">
        <v>10</v>
      </c>
      <c r="G728" s="2">
        <v>0</v>
      </c>
      <c r="H728" s="2">
        <v>0.375</v>
      </c>
      <c r="I728" s="2">
        <v>296</v>
      </c>
      <c r="J728" s="2">
        <v>350</v>
      </c>
      <c r="K728" s="2">
        <v>-54</v>
      </c>
      <c r="L728" s="2">
        <v>-3.4</v>
      </c>
      <c r="M728" s="2">
        <v>-1.8</v>
      </c>
      <c r="N728" s="2">
        <v>-5.2</v>
      </c>
      <c r="O728" s="2">
        <v>-3.8</v>
      </c>
      <c r="P728" s="2">
        <v>-1.4</v>
      </c>
      <c r="Q728" s="2">
        <v>2004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30" x14ac:dyDescent="0.25">
      <c r="A729" t="str">
        <f t="shared" si="11"/>
        <v>2004CHI</v>
      </c>
      <c r="B729" s="2">
        <v>328</v>
      </c>
      <c r="C729" s="3" t="s">
        <v>2814</v>
      </c>
      <c r="D729" s="3" t="s">
        <v>10</v>
      </c>
      <c r="E729" s="2">
        <v>5</v>
      </c>
      <c r="F729" s="2">
        <v>11</v>
      </c>
      <c r="G729" s="2">
        <v>0</v>
      </c>
      <c r="H729" s="2">
        <v>0.313</v>
      </c>
      <c r="I729" s="2">
        <v>231</v>
      </c>
      <c r="J729" s="2">
        <v>331</v>
      </c>
      <c r="K729" s="2">
        <v>-100</v>
      </c>
      <c r="L729" s="2">
        <v>-6.3</v>
      </c>
      <c r="M729" s="2">
        <v>-2</v>
      </c>
      <c r="N729" s="2">
        <v>-8.1999999999999993</v>
      </c>
      <c r="O729" s="2">
        <v>-8.5</v>
      </c>
      <c r="P729" s="2">
        <v>0.3</v>
      </c>
      <c r="Q729" s="2">
        <v>2004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30" x14ac:dyDescent="0.25">
      <c r="A730" t="str">
        <f t="shared" si="11"/>
        <v>2004ATL</v>
      </c>
      <c r="B730" s="2">
        <v>329</v>
      </c>
      <c r="C730" s="3" t="s">
        <v>2803</v>
      </c>
      <c r="D730" s="3" t="s">
        <v>37</v>
      </c>
      <c r="E730" s="2">
        <v>11</v>
      </c>
      <c r="F730" s="2">
        <v>5</v>
      </c>
      <c r="G730" s="2">
        <v>0</v>
      </c>
      <c r="H730" s="2">
        <v>0.68799999999999994</v>
      </c>
      <c r="I730" s="2">
        <v>340</v>
      </c>
      <c r="J730" s="2">
        <v>337</v>
      </c>
      <c r="K730" s="2">
        <v>3</v>
      </c>
      <c r="L730" s="2">
        <v>0.2</v>
      </c>
      <c r="M730" s="2">
        <v>-2.4</v>
      </c>
      <c r="N730" s="2">
        <v>-2.2000000000000002</v>
      </c>
      <c r="O730" s="2">
        <v>-1.8</v>
      </c>
      <c r="P730" s="2">
        <v>-0.4</v>
      </c>
      <c r="Q730" s="2">
        <v>2004</v>
      </c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45" x14ac:dyDescent="0.25">
      <c r="A731" t="str">
        <f t="shared" si="11"/>
        <v>2004NO</v>
      </c>
      <c r="B731" s="2">
        <v>330</v>
      </c>
      <c r="C731" s="3" t="s">
        <v>2810</v>
      </c>
      <c r="D731" s="3" t="s">
        <v>38</v>
      </c>
      <c r="E731" s="2">
        <v>8</v>
      </c>
      <c r="F731" s="2">
        <v>8</v>
      </c>
      <c r="G731" s="2">
        <v>0</v>
      </c>
      <c r="H731" s="2">
        <v>0.5</v>
      </c>
      <c r="I731" s="2">
        <v>348</v>
      </c>
      <c r="J731" s="2">
        <v>405</v>
      </c>
      <c r="K731" s="2">
        <v>-57</v>
      </c>
      <c r="L731" s="2">
        <v>-3.6</v>
      </c>
      <c r="M731" s="2">
        <v>-2</v>
      </c>
      <c r="N731" s="2">
        <v>-5.6</v>
      </c>
      <c r="O731" s="2">
        <v>-1.2</v>
      </c>
      <c r="P731" s="2">
        <v>-4.3</v>
      </c>
      <c r="Q731" s="2">
        <v>2004</v>
      </c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30" x14ac:dyDescent="0.25">
      <c r="A732" t="str">
        <f t="shared" si="11"/>
        <v>2004CAR</v>
      </c>
      <c r="B732" s="2">
        <v>331</v>
      </c>
      <c r="C732" s="3" t="s">
        <v>2813</v>
      </c>
      <c r="D732" s="3" t="s">
        <v>14</v>
      </c>
      <c r="E732" s="2">
        <v>7</v>
      </c>
      <c r="F732" s="2">
        <v>9</v>
      </c>
      <c r="G732" s="2">
        <v>0</v>
      </c>
      <c r="H732" s="2">
        <v>0.438</v>
      </c>
      <c r="I732" s="2">
        <v>355</v>
      </c>
      <c r="J732" s="2">
        <v>339</v>
      </c>
      <c r="K732" s="2">
        <v>16</v>
      </c>
      <c r="L732" s="2">
        <v>1</v>
      </c>
      <c r="M732" s="2">
        <v>-1.7</v>
      </c>
      <c r="N732" s="2">
        <v>-0.7</v>
      </c>
      <c r="O732" s="2">
        <v>-0.8</v>
      </c>
      <c r="P732" s="2">
        <v>0.1</v>
      </c>
      <c r="Q732" s="2">
        <v>2004</v>
      </c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60" x14ac:dyDescent="0.25">
      <c r="A733" t="str">
        <f t="shared" si="11"/>
        <v>2004TB</v>
      </c>
      <c r="B733" s="2">
        <v>332</v>
      </c>
      <c r="C733" s="3" t="s">
        <v>2801</v>
      </c>
      <c r="D733" s="3" t="s">
        <v>13</v>
      </c>
      <c r="E733" s="2">
        <v>5</v>
      </c>
      <c r="F733" s="2">
        <v>11</v>
      </c>
      <c r="G733" s="2">
        <v>0</v>
      </c>
      <c r="H733" s="2">
        <v>0.313</v>
      </c>
      <c r="I733" s="2">
        <v>301</v>
      </c>
      <c r="J733" s="2">
        <v>304</v>
      </c>
      <c r="K733" s="2">
        <v>-3</v>
      </c>
      <c r="L733" s="2">
        <v>-0.2</v>
      </c>
      <c r="M733" s="2">
        <v>-2.5</v>
      </c>
      <c r="N733" s="2">
        <v>-2.7</v>
      </c>
      <c r="O733" s="2">
        <v>-4</v>
      </c>
      <c r="P733" s="2">
        <v>1.3</v>
      </c>
      <c r="Q733" s="2">
        <v>2004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30" x14ac:dyDescent="0.25">
      <c r="A734" t="str">
        <f t="shared" si="11"/>
        <v>2004SEA</v>
      </c>
      <c r="B734" s="2">
        <v>333</v>
      </c>
      <c r="C734" s="3" t="s">
        <v>2799</v>
      </c>
      <c r="D734" s="3" t="s">
        <v>22</v>
      </c>
      <c r="E734" s="2">
        <v>9</v>
      </c>
      <c r="F734" s="2">
        <v>7</v>
      </c>
      <c r="G734" s="2">
        <v>0</v>
      </c>
      <c r="H734" s="2">
        <v>0.56299999999999994</v>
      </c>
      <c r="I734" s="2">
        <v>371</v>
      </c>
      <c r="J734" s="2">
        <v>373</v>
      </c>
      <c r="K734" s="2">
        <v>-2</v>
      </c>
      <c r="L734" s="2">
        <v>-0.1</v>
      </c>
      <c r="M734" s="2">
        <v>-2.8</v>
      </c>
      <c r="N734" s="2">
        <v>-2.9</v>
      </c>
      <c r="O734" s="2">
        <v>0.4</v>
      </c>
      <c r="P734" s="2">
        <v>-3.3</v>
      </c>
      <c r="Q734" s="2">
        <v>2004</v>
      </c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30" x14ac:dyDescent="0.25">
      <c r="A735" t="str">
        <f t="shared" si="11"/>
        <v>2004LA</v>
      </c>
      <c r="B735" s="2">
        <v>334</v>
      </c>
      <c r="C735" s="3" t="s">
        <v>2817</v>
      </c>
      <c r="D735" s="3" t="s">
        <v>31</v>
      </c>
      <c r="E735" s="2">
        <v>8</v>
      </c>
      <c r="F735" s="2">
        <v>8</v>
      </c>
      <c r="G735" s="2">
        <v>0</v>
      </c>
      <c r="H735" s="2">
        <v>0.5</v>
      </c>
      <c r="I735" s="2">
        <v>319</v>
      </c>
      <c r="J735" s="2">
        <v>392</v>
      </c>
      <c r="K735" s="2">
        <v>-73</v>
      </c>
      <c r="L735" s="2">
        <v>-4.5999999999999996</v>
      </c>
      <c r="M735" s="2">
        <v>-1.4</v>
      </c>
      <c r="N735" s="2">
        <v>-6</v>
      </c>
      <c r="O735" s="2">
        <v>-2.2000000000000002</v>
      </c>
      <c r="P735" s="2">
        <v>-3.8</v>
      </c>
      <c r="Q735" s="2">
        <v>2004</v>
      </c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30" x14ac:dyDescent="0.25">
      <c r="A736" t="str">
        <f t="shared" si="11"/>
        <v>2004ARI</v>
      </c>
      <c r="B736" s="2">
        <v>335</v>
      </c>
      <c r="C736" s="3" t="s">
        <v>2809</v>
      </c>
      <c r="D736" s="3" t="s">
        <v>46</v>
      </c>
      <c r="E736" s="2">
        <v>6</v>
      </c>
      <c r="F736" s="2">
        <v>10</v>
      </c>
      <c r="G736" s="2">
        <v>0</v>
      </c>
      <c r="H736" s="2">
        <v>0.375</v>
      </c>
      <c r="I736" s="2">
        <v>284</v>
      </c>
      <c r="J736" s="2">
        <v>322</v>
      </c>
      <c r="K736" s="2">
        <v>-38</v>
      </c>
      <c r="L736" s="2">
        <v>-2.4</v>
      </c>
      <c r="M736" s="2">
        <v>-2.5</v>
      </c>
      <c r="N736" s="2">
        <v>-4.9000000000000004</v>
      </c>
      <c r="O736" s="2">
        <v>-5.0999999999999996</v>
      </c>
      <c r="P736" s="2">
        <v>0.2</v>
      </c>
      <c r="Q736" s="2">
        <v>2004</v>
      </c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45" x14ac:dyDescent="0.25">
      <c r="A737" t="str">
        <f t="shared" si="11"/>
        <v>2004SF</v>
      </c>
      <c r="B737" s="2">
        <v>336</v>
      </c>
      <c r="C737" s="3" t="s">
        <v>2802</v>
      </c>
      <c r="D737" s="3" t="s">
        <v>50</v>
      </c>
      <c r="E737" s="2">
        <v>2</v>
      </c>
      <c r="F737" s="2">
        <v>14</v>
      </c>
      <c r="G737" s="2">
        <v>0</v>
      </c>
      <c r="H737" s="2">
        <v>0.125</v>
      </c>
      <c r="I737" s="2">
        <v>259</v>
      </c>
      <c r="J737" s="2">
        <v>452</v>
      </c>
      <c r="K737" s="2">
        <v>-193</v>
      </c>
      <c r="L737" s="2">
        <v>-12.1</v>
      </c>
      <c r="M737" s="2">
        <v>-1.6</v>
      </c>
      <c r="N737" s="2">
        <v>-13.6</v>
      </c>
      <c r="O737" s="2">
        <v>-5.0999999999999996</v>
      </c>
      <c r="P737" s="2">
        <v>-8.6</v>
      </c>
      <c r="Q737" s="2">
        <v>2004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30" x14ac:dyDescent="0.25">
      <c r="A738" t="str">
        <f t="shared" si="11"/>
        <v>2003PHI</v>
      </c>
      <c r="B738" s="2">
        <v>337</v>
      </c>
      <c r="C738" s="3" t="s">
        <v>2812</v>
      </c>
      <c r="D738" s="3" t="s">
        <v>28</v>
      </c>
      <c r="E738" s="2">
        <v>12</v>
      </c>
      <c r="F738" s="2">
        <v>4</v>
      </c>
      <c r="G738" s="2">
        <v>0</v>
      </c>
      <c r="H738" s="2">
        <v>0.75</v>
      </c>
      <c r="I738" s="2">
        <v>374</v>
      </c>
      <c r="J738" s="2">
        <v>287</v>
      </c>
      <c r="K738" s="2">
        <v>87</v>
      </c>
      <c r="L738" s="2">
        <v>5.4</v>
      </c>
      <c r="M738" s="2">
        <v>-1</v>
      </c>
      <c r="N738" s="2">
        <v>4.4000000000000004</v>
      </c>
      <c r="O738" s="2">
        <v>2.9</v>
      </c>
      <c r="P738" s="2">
        <v>1.5</v>
      </c>
      <c r="Q738" s="2">
        <v>2003</v>
      </c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30" x14ac:dyDescent="0.25">
      <c r="A739" t="str">
        <f t="shared" si="11"/>
        <v>2003DAL</v>
      </c>
      <c r="B739" s="2">
        <v>338</v>
      </c>
      <c r="C739" s="3" t="s">
        <v>2806</v>
      </c>
      <c r="D739" s="3" t="s">
        <v>49</v>
      </c>
      <c r="E739" s="2">
        <v>10</v>
      </c>
      <c r="F739" s="2">
        <v>6</v>
      </c>
      <c r="G739" s="2">
        <v>0</v>
      </c>
      <c r="H739" s="2">
        <v>0.625</v>
      </c>
      <c r="I739" s="2">
        <v>289</v>
      </c>
      <c r="J739" s="2">
        <v>260</v>
      </c>
      <c r="K739" s="2">
        <v>29</v>
      </c>
      <c r="L739" s="2">
        <v>1.8</v>
      </c>
      <c r="M739" s="2">
        <v>-2.2999999999999998</v>
      </c>
      <c r="N739" s="2">
        <v>-0.5</v>
      </c>
      <c r="O739" s="2">
        <v>-3.2</v>
      </c>
      <c r="P739" s="2">
        <v>2.7</v>
      </c>
      <c r="Q739" s="2">
        <v>2003</v>
      </c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45" x14ac:dyDescent="0.25">
      <c r="A740" t="str">
        <f t="shared" si="11"/>
        <v>2003WAS</v>
      </c>
      <c r="B740" s="2">
        <v>339</v>
      </c>
      <c r="C740" s="3" t="s">
        <v>2816</v>
      </c>
      <c r="D740" s="3" t="s">
        <v>56</v>
      </c>
      <c r="E740" s="2">
        <v>5</v>
      </c>
      <c r="F740" s="2">
        <v>11</v>
      </c>
      <c r="G740" s="2">
        <v>0</v>
      </c>
      <c r="H740" s="2">
        <v>0.313</v>
      </c>
      <c r="I740" s="2">
        <v>287</v>
      </c>
      <c r="J740" s="2">
        <v>372</v>
      </c>
      <c r="K740" s="2">
        <v>-85</v>
      </c>
      <c r="L740" s="2">
        <v>-5.3</v>
      </c>
      <c r="M740" s="2">
        <v>-0.4</v>
      </c>
      <c r="N740" s="2">
        <v>-5.7</v>
      </c>
      <c r="O740" s="2">
        <v>-1.9</v>
      </c>
      <c r="P740" s="2">
        <v>-3.8</v>
      </c>
      <c r="Q740" s="2">
        <v>2003</v>
      </c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30" x14ac:dyDescent="0.25">
      <c r="A741" t="str">
        <f t="shared" si="11"/>
        <v>2003NYG</v>
      </c>
      <c r="B741" s="2">
        <v>340</v>
      </c>
      <c r="C741" s="3" t="s">
        <v>2811</v>
      </c>
      <c r="D741" s="3" t="s">
        <v>41</v>
      </c>
      <c r="E741" s="2">
        <v>4</v>
      </c>
      <c r="F741" s="2">
        <v>12</v>
      </c>
      <c r="G741" s="2">
        <v>0</v>
      </c>
      <c r="H741" s="2">
        <v>0.25</v>
      </c>
      <c r="I741" s="2">
        <v>243</v>
      </c>
      <c r="J741" s="2">
        <v>387</v>
      </c>
      <c r="K741" s="2">
        <v>-144</v>
      </c>
      <c r="L741" s="2">
        <v>-9</v>
      </c>
      <c r="M741" s="2">
        <v>0.4</v>
      </c>
      <c r="N741" s="2">
        <v>-8.6</v>
      </c>
      <c r="O741" s="2">
        <v>-4.8</v>
      </c>
      <c r="P741" s="2">
        <v>-3.7</v>
      </c>
      <c r="Q741" s="2">
        <v>2003</v>
      </c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30" x14ac:dyDescent="0.25">
      <c r="A742" t="str">
        <f t="shared" si="11"/>
        <v>2003GB</v>
      </c>
      <c r="B742" s="2">
        <v>341</v>
      </c>
      <c r="C742" s="3" t="s">
        <v>2807</v>
      </c>
      <c r="D742" s="3" t="s">
        <v>23</v>
      </c>
      <c r="E742" s="2">
        <v>10</v>
      </c>
      <c r="F742" s="2">
        <v>6</v>
      </c>
      <c r="G742" s="2">
        <v>0</v>
      </c>
      <c r="H742" s="2">
        <v>0.625</v>
      </c>
      <c r="I742" s="2">
        <v>442</v>
      </c>
      <c r="J742" s="2">
        <v>307</v>
      </c>
      <c r="K742" s="2">
        <v>135</v>
      </c>
      <c r="L742" s="2">
        <v>8.4</v>
      </c>
      <c r="M742" s="2">
        <v>-0.3</v>
      </c>
      <c r="N742" s="2">
        <v>8.1</v>
      </c>
      <c r="O742" s="2">
        <v>6.2</v>
      </c>
      <c r="P742" s="2">
        <v>1.9</v>
      </c>
      <c r="Q742" s="2">
        <v>2003</v>
      </c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30" x14ac:dyDescent="0.25">
      <c r="A743" t="str">
        <f t="shared" si="11"/>
        <v>2003MIN</v>
      </c>
      <c r="B743" s="2">
        <v>342</v>
      </c>
      <c r="C743" s="3" t="s">
        <v>2804</v>
      </c>
      <c r="D743" s="3" t="s">
        <v>32</v>
      </c>
      <c r="E743" s="2">
        <v>9</v>
      </c>
      <c r="F743" s="2">
        <v>7</v>
      </c>
      <c r="G743" s="2">
        <v>0</v>
      </c>
      <c r="H743" s="2">
        <v>0.56299999999999994</v>
      </c>
      <c r="I743" s="2">
        <v>416</v>
      </c>
      <c r="J743" s="2">
        <v>353</v>
      </c>
      <c r="K743" s="2">
        <v>63</v>
      </c>
      <c r="L743" s="2">
        <v>3.9</v>
      </c>
      <c r="M743" s="2">
        <v>-1</v>
      </c>
      <c r="N743" s="2">
        <v>2.9</v>
      </c>
      <c r="O743" s="2">
        <v>4</v>
      </c>
      <c r="P743" s="2">
        <v>-1.1000000000000001</v>
      </c>
      <c r="Q743" s="2">
        <v>2003</v>
      </c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30" x14ac:dyDescent="0.25">
      <c r="A744" t="str">
        <f t="shared" si="11"/>
        <v>2003CHI</v>
      </c>
      <c r="B744" s="2">
        <v>343</v>
      </c>
      <c r="C744" s="3" t="s">
        <v>2814</v>
      </c>
      <c r="D744" s="3" t="s">
        <v>10</v>
      </c>
      <c r="E744" s="2">
        <v>7</v>
      </c>
      <c r="F744" s="2">
        <v>9</v>
      </c>
      <c r="G744" s="2">
        <v>0</v>
      </c>
      <c r="H744" s="2">
        <v>0.438</v>
      </c>
      <c r="I744" s="2">
        <v>283</v>
      </c>
      <c r="J744" s="2">
        <v>346</v>
      </c>
      <c r="K744" s="2">
        <v>-63</v>
      </c>
      <c r="L744" s="2">
        <v>-3.9</v>
      </c>
      <c r="M744" s="2">
        <v>0.4</v>
      </c>
      <c r="N744" s="2">
        <v>-3.5</v>
      </c>
      <c r="O744" s="2">
        <v>-4.2</v>
      </c>
      <c r="P744" s="2">
        <v>0.7</v>
      </c>
      <c r="Q744" s="2">
        <v>2003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30" x14ac:dyDescent="0.25">
      <c r="A745" t="str">
        <f t="shared" si="11"/>
        <v>2003DET</v>
      </c>
      <c r="B745" s="2">
        <v>344</v>
      </c>
      <c r="C745" s="3" t="s">
        <v>2800</v>
      </c>
      <c r="D745" s="3" t="s">
        <v>40</v>
      </c>
      <c r="E745" s="2">
        <v>5</v>
      </c>
      <c r="F745" s="2">
        <v>11</v>
      </c>
      <c r="G745" s="2">
        <v>0</v>
      </c>
      <c r="H745" s="2">
        <v>0.313</v>
      </c>
      <c r="I745" s="2">
        <v>270</v>
      </c>
      <c r="J745" s="2">
        <v>379</v>
      </c>
      <c r="K745" s="2">
        <v>-109</v>
      </c>
      <c r="L745" s="2">
        <v>-6.8</v>
      </c>
      <c r="M745" s="2">
        <v>1</v>
      </c>
      <c r="N745" s="2">
        <v>-5.8</v>
      </c>
      <c r="O745" s="2">
        <v>-4.3</v>
      </c>
      <c r="P745" s="2">
        <v>-1.6</v>
      </c>
      <c r="Q745" s="2">
        <v>2003</v>
      </c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30" x14ac:dyDescent="0.25">
      <c r="A746" t="str">
        <f t="shared" si="11"/>
        <v>2003CAR</v>
      </c>
      <c r="B746" s="2">
        <v>345</v>
      </c>
      <c r="C746" s="3" t="s">
        <v>2813</v>
      </c>
      <c r="D746" s="3" t="s">
        <v>14</v>
      </c>
      <c r="E746" s="2">
        <v>11</v>
      </c>
      <c r="F746" s="2">
        <v>5</v>
      </c>
      <c r="G746" s="2">
        <v>0</v>
      </c>
      <c r="H746" s="2">
        <v>0.68799999999999994</v>
      </c>
      <c r="I746" s="2">
        <v>325</v>
      </c>
      <c r="J746" s="2">
        <v>304</v>
      </c>
      <c r="K746" s="2">
        <v>21</v>
      </c>
      <c r="L746" s="2">
        <v>1.3</v>
      </c>
      <c r="M746" s="2">
        <v>-2.2000000000000002</v>
      </c>
      <c r="N746" s="2">
        <v>-0.9</v>
      </c>
      <c r="O746" s="2">
        <v>-1.5</v>
      </c>
      <c r="P746" s="2">
        <v>0.6</v>
      </c>
      <c r="Q746" s="2">
        <v>2003</v>
      </c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45" x14ac:dyDescent="0.25">
      <c r="A747" t="str">
        <f t="shared" si="11"/>
        <v>2003NO</v>
      </c>
      <c r="B747" s="2">
        <v>346</v>
      </c>
      <c r="C747" s="3" t="s">
        <v>2810</v>
      </c>
      <c r="D747" s="3" t="s">
        <v>38</v>
      </c>
      <c r="E747" s="2">
        <v>8</v>
      </c>
      <c r="F747" s="2">
        <v>8</v>
      </c>
      <c r="G747" s="2">
        <v>0</v>
      </c>
      <c r="H747" s="2">
        <v>0.5</v>
      </c>
      <c r="I747" s="2">
        <v>340</v>
      </c>
      <c r="J747" s="2">
        <v>326</v>
      </c>
      <c r="K747" s="2">
        <v>14</v>
      </c>
      <c r="L747" s="2">
        <v>0.9</v>
      </c>
      <c r="M747" s="2">
        <v>-1.1000000000000001</v>
      </c>
      <c r="N747" s="2">
        <v>-0.3</v>
      </c>
      <c r="O747" s="2">
        <v>0.1</v>
      </c>
      <c r="P747" s="2">
        <v>-0.4</v>
      </c>
      <c r="Q747" s="2">
        <v>2003</v>
      </c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60" x14ac:dyDescent="0.25">
      <c r="A748" t="str">
        <f t="shared" si="11"/>
        <v>2003TB</v>
      </c>
      <c r="B748" s="2">
        <v>347</v>
      </c>
      <c r="C748" s="3" t="s">
        <v>2801</v>
      </c>
      <c r="D748" s="3" t="s">
        <v>13</v>
      </c>
      <c r="E748" s="2">
        <v>7</v>
      </c>
      <c r="F748" s="2">
        <v>9</v>
      </c>
      <c r="G748" s="2">
        <v>0</v>
      </c>
      <c r="H748" s="2">
        <v>0.438</v>
      </c>
      <c r="I748" s="2">
        <v>301</v>
      </c>
      <c r="J748" s="2">
        <v>264</v>
      </c>
      <c r="K748" s="2">
        <v>37</v>
      </c>
      <c r="L748" s="2">
        <v>2.2999999999999998</v>
      </c>
      <c r="M748" s="2">
        <v>-0.7</v>
      </c>
      <c r="N748" s="2">
        <v>1.6</v>
      </c>
      <c r="O748" s="2">
        <v>-2.9</v>
      </c>
      <c r="P748" s="2">
        <v>4.5</v>
      </c>
      <c r="Q748" s="2">
        <v>2003</v>
      </c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30" x14ac:dyDescent="0.25">
      <c r="A749" t="str">
        <f t="shared" si="11"/>
        <v>2003ATL</v>
      </c>
      <c r="B749" s="2">
        <v>348</v>
      </c>
      <c r="C749" s="3" t="s">
        <v>2803</v>
      </c>
      <c r="D749" s="3" t="s">
        <v>37</v>
      </c>
      <c r="E749" s="2">
        <v>5</v>
      </c>
      <c r="F749" s="2">
        <v>11</v>
      </c>
      <c r="G749" s="2">
        <v>0</v>
      </c>
      <c r="H749" s="2">
        <v>0.313</v>
      </c>
      <c r="I749" s="2">
        <v>299</v>
      </c>
      <c r="J749" s="2">
        <v>422</v>
      </c>
      <c r="K749" s="2">
        <v>-123</v>
      </c>
      <c r="L749" s="2">
        <v>-7.7</v>
      </c>
      <c r="M749" s="2">
        <v>0.3</v>
      </c>
      <c r="N749" s="2">
        <v>-7.4</v>
      </c>
      <c r="O749" s="2">
        <v>-2</v>
      </c>
      <c r="P749" s="2">
        <v>-5.4</v>
      </c>
      <c r="Q749" s="2">
        <v>2003</v>
      </c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30" x14ac:dyDescent="0.25">
      <c r="A750" t="str">
        <f t="shared" si="11"/>
        <v>2003LA</v>
      </c>
      <c r="B750" s="2">
        <v>349</v>
      </c>
      <c r="C750" s="3" t="s">
        <v>2817</v>
      </c>
      <c r="D750" s="3" t="s">
        <v>31</v>
      </c>
      <c r="E750" s="2">
        <v>12</v>
      </c>
      <c r="F750" s="2">
        <v>4</v>
      </c>
      <c r="G750" s="2">
        <v>0</v>
      </c>
      <c r="H750" s="2">
        <v>0.75</v>
      </c>
      <c r="I750" s="2">
        <v>447</v>
      </c>
      <c r="J750" s="2">
        <v>328</v>
      </c>
      <c r="K750" s="2">
        <v>119</v>
      </c>
      <c r="L750" s="2">
        <v>7.4</v>
      </c>
      <c r="M750" s="2">
        <v>-1.6</v>
      </c>
      <c r="N750" s="2">
        <v>5.9</v>
      </c>
      <c r="O750" s="2">
        <v>6</v>
      </c>
      <c r="P750" s="2">
        <v>-0.2</v>
      </c>
      <c r="Q750" s="2">
        <v>2003</v>
      </c>
      <c r="R750" s="4"/>
      <c r="S750" s="4"/>
      <c r="T750" s="4"/>
      <c r="U750" s="4"/>
      <c r="V750" s="4"/>
      <c r="W750" s="4"/>
      <c r="X750" s="4"/>
      <c r="Y750" s="4"/>
      <c r="Z750" s="4"/>
      <c r="AA750" s="6"/>
      <c r="AB750" s="4"/>
    </row>
    <row r="751" spans="1:28" ht="30" x14ac:dyDescent="0.25">
      <c r="A751" t="str">
        <f t="shared" si="11"/>
        <v>2003SEA</v>
      </c>
      <c r="B751" s="2">
        <v>350</v>
      </c>
      <c r="C751" s="3" t="s">
        <v>2799</v>
      </c>
      <c r="D751" s="3" t="s">
        <v>22</v>
      </c>
      <c r="E751" s="2">
        <v>10</v>
      </c>
      <c r="F751" s="2">
        <v>6</v>
      </c>
      <c r="G751" s="2">
        <v>0</v>
      </c>
      <c r="H751" s="2">
        <v>0.625</v>
      </c>
      <c r="I751" s="2">
        <v>404</v>
      </c>
      <c r="J751" s="2">
        <v>327</v>
      </c>
      <c r="K751" s="2">
        <v>77</v>
      </c>
      <c r="L751" s="2">
        <v>4.8</v>
      </c>
      <c r="M751" s="2">
        <v>-0.7</v>
      </c>
      <c r="N751" s="2">
        <v>4.0999999999999996</v>
      </c>
      <c r="O751" s="2">
        <v>3.6</v>
      </c>
      <c r="P751" s="2">
        <v>0.5</v>
      </c>
      <c r="Q751" s="2">
        <v>2003</v>
      </c>
      <c r="R751" s="4"/>
      <c r="S751" s="4"/>
      <c r="T751" s="4"/>
      <c r="U751" s="4"/>
      <c r="V751" s="4"/>
      <c r="W751" s="4"/>
      <c r="X751" s="4"/>
      <c r="Y751" s="6"/>
      <c r="Z751" s="6"/>
      <c r="AA751" s="6"/>
      <c r="AB751" s="4"/>
    </row>
    <row r="752" spans="1:28" ht="45" x14ac:dyDescent="0.25">
      <c r="A752" t="str">
        <f t="shared" si="11"/>
        <v>2003SF</v>
      </c>
      <c r="B752" s="2">
        <v>351</v>
      </c>
      <c r="C752" s="3" t="s">
        <v>2802</v>
      </c>
      <c r="D752" s="3" t="s">
        <v>50</v>
      </c>
      <c r="E752" s="2">
        <v>7</v>
      </c>
      <c r="F752" s="2">
        <v>9</v>
      </c>
      <c r="G752" s="2">
        <v>0</v>
      </c>
      <c r="H752" s="2">
        <v>0.438</v>
      </c>
      <c r="I752" s="2">
        <v>384</v>
      </c>
      <c r="J752" s="2">
        <v>337</v>
      </c>
      <c r="K752" s="2">
        <v>47</v>
      </c>
      <c r="L752" s="2">
        <v>2.9</v>
      </c>
      <c r="M752" s="2">
        <v>0.1</v>
      </c>
      <c r="N752" s="2">
        <v>3.1</v>
      </c>
      <c r="O752" s="2">
        <v>3</v>
      </c>
      <c r="P752" s="2">
        <v>0.1</v>
      </c>
      <c r="Q752" s="2">
        <v>2003</v>
      </c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30" x14ac:dyDescent="0.25">
      <c r="A753" t="str">
        <f t="shared" si="11"/>
        <v>2003ARI</v>
      </c>
      <c r="B753" s="2">
        <v>352</v>
      </c>
      <c r="C753" s="3" t="s">
        <v>2809</v>
      </c>
      <c r="D753" s="3" t="s">
        <v>46</v>
      </c>
      <c r="E753" s="2">
        <v>4</v>
      </c>
      <c r="F753" s="2">
        <v>12</v>
      </c>
      <c r="G753" s="2">
        <v>0</v>
      </c>
      <c r="H753" s="2">
        <v>0.25</v>
      </c>
      <c r="I753" s="2">
        <v>225</v>
      </c>
      <c r="J753" s="2">
        <v>452</v>
      </c>
      <c r="K753" s="2">
        <v>-227</v>
      </c>
      <c r="L753" s="2">
        <v>-14.2</v>
      </c>
      <c r="M753" s="2">
        <v>1.6</v>
      </c>
      <c r="N753" s="2">
        <v>-12.6</v>
      </c>
      <c r="O753" s="2">
        <v>-6.3</v>
      </c>
      <c r="P753" s="2">
        <v>-6.2</v>
      </c>
      <c r="Q753" s="2">
        <v>2003</v>
      </c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30" x14ac:dyDescent="0.25">
      <c r="A754" t="str">
        <f t="shared" si="11"/>
        <v>2002PHI</v>
      </c>
      <c r="B754" s="2">
        <v>353</v>
      </c>
      <c r="C754" s="3" t="s">
        <v>2812</v>
      </c>
      <c r="D754" s="3" t="s">
        <v>28</v>
      </c>
      <c r="E754" s="2">
        <v>12</v>
      </c>
      <c r="F754" s="2">
        <v>4</v>
      </c>
      <c r="G754" s="2">
        <v>0</v>
      </c>
      <c r="H754" s="2">
        <v>0.75</v>
      </c>
      <c r="I754" s="2">
        <v>415</v>
      </c>
      <c r="J754" s="2">
        <v>241</v>
      </c>
      <c r="K754" s="2">
        <v>174</v>
      </c>
      <c r="L754" s="2">
        <v>10.9</v>
      </c>
      <c r="M754" s="2">
        <v>-2.6</v>
      </c>
      <c r="N754" s="2">
        <v>8.3000000000000007</v>
      </c>
      <c r="O754" s="2">
        <v>4.5</v>
      </c>
      <c r="P754" s="2">
        <v>3.8</v>
      </c>
      <c r="Q754" s="2">
        <v>2002</v>
      </c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30" x14ac:dyDescent="0.25">
      <c r="A755" t="str">
        <f t="shared" si="11"/>
        <v>2002NYG</v>
      </c>
      <c r="B755" s="2">
        <v>354</v>
      </c>
      <c r="C755" s="3" t="s">
        <v>2811</v>
      </c>
      <c r="D755" s="3" t="s">
        <v>41</v>
      </c>
      <c r="E755" s="2">
        <v>10</v>
      </c>
      <c r="F755" s="2">
        <v>6</v>
      </c>
      <c r="G755" s="2">
        <v>0</v>
      </c>
      <c r="H755" s="2">
        <v>0.625</v>
      </c>
      <c r="I755" s="2">
        <v>320</v>
      </c>
      <c r="J755" s="2">
        <v>279</v>
      </c>
      <c r="K755" s="2">
        <v>41</v>
      </c>
      <c r="L755" s="2">
        <v>2.6</v>
      </c>
      <c r="M755" s="2">
        <v>-1.7</v>
      </c>
      <c r="N755" s="2">
        <v>0.8</v>
      </c>
      <c r="O755" s="2">
        <v>-2.2000000000000002</v>
      </c>
      <c r="P755" s="2">
        <v>3</v>
      </c>
      <c r="Q755" s="2">
        <v>2002</v>
      </c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45" x14ac:dyDescent="0.25">
      <c r="A756" t="str">
        <f t="shared" si="11"/>
        <v>2002WAS</v>
      </c>
      <c r="B756" s="2">
        <v>355</v>
      </c>
      <c r="C756" s="3" t="s">
        <v>2816</v>
      </c>
      <c r="D756" s="3" t="s">
        <v>56</v>
      </c>
      <c r="E756" s="2">
        <v>7</v>
      </c>
      <c r="F756" s="2">
        <v>9</v>
      </c>
      <c r="G756" s="2">
        <v>0</v>
      </c>
      <c r="H756" s="2">
        <v>0.438</v>
      </c>
      <c r="I756" s="2">
        <v>307</v>
      </c>
      <c r="J756" s="2">
        <v>365</v>
      </c>
      <c r="K756" s="2">
        <v>-58</v>
      </c>
      <c r="L756" s="2">
        <v>-3.6</v>
      </c>
      <c r="M756" s="2">
        <v>-0.8</v>
      </c>
      <c r="N756" s="2">
        <v>-4.5</v>
      </c>
      <c r="O756" s="2">
        <v>-2.2000000000000002</v>
      </c>
      <c r="P756" s="2">
        <v>-2.2000000000000002</v>
      </c>
      <c r="Q756" s="2">
        <v>2002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30" x14ac:dyDescent="0.25">
      <c r="A757" t="str">
        <f t="shared" si="11"/>
        <v>2002DAL</v>
      </c>
      <c r="B757" s="2">
        <v>356</v>
      </c>
      <c r="C757" s="3" t="s">
        <v>2806</v>
      </c>
      <c r="D757" s="3" t="s">
        <v>49</v>
      </c>
      <c r="E757" s="2">
        <v>5</v>
      </c>
      <c r="F757" s="2">
        <v>11</v>
      </c>
      <c r="G757" s="2">
        <v>0</v>
      </c>
      <c r="H757" s="2">
        <v>0.313</v>
      </c>
      <c r="I757" s="2">
        <v>217</v>
      </c>
      <c r="J757" s="2">
        <v>329</v>
      </c>
      <c r="K757" s="2">
        <v>-112</v>
      </c>
      <c r="L757" s="2">
        <v>-7</v>
      </c>
      <c r="M757" s="2">
        <v>-1.5</v>
      </c>
      <c r="N757" s="2">
        <v>-8.5</v>
      </c>
      <c r="O757" s="2">
        <v>-8.1999999999999993</v>
      </c>
      <c r="P757" s="2">
        <v>-0.3</v>
      </c>
      <c r="Q757" s="2">
        <v>2002</v>
      </c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30" x14ac:dyDescent="0.25">
      <c r="A758" t="str">
        <f t="shared" si="11"/>
        <v>2002GB</v>
      </c>
      <c r="B758" s="2">
        <v>357</v>
      </c>
      <c r="C758" s="3" t="s">
        <v>2807</v>
      </c>
      <c r="D758" s="3" t="s">
        <v>23</v>
      </c>
      <c r="E758" s="2">
        <v>12</v>
      </c>
      <c r="F758" s="2">
        <v>4</v>
      </c>
      <c r="G758" s="2">
        <v>0</v>
      </c>
      <c r="H758" s="2">
        <v>0.75</v>
      </c>
      <c r="I758" s="2">
        <v>398</v>
      </c>
      <c r="J758" s="2">
        <v>328</v>
      </c>
      <c r="K758" s="2">
        <v>70</v>
      </c>
      <c r="L758" s="2">
        <v>4.4000000000000004</v>
      </c>
      <c r="M758" s="2">
        <v>-0.8</v>
      </c>
      <c r="N758" s="2">
        <v>3.6</v>
      </c>
      <c r="O758" s="2">
        <v>2.4</v>
      </c>
      <c r="P758" s="2">
        <v>1.2</v>
      </c>
      <c r="Q758" s="2">
        <v>2002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30" x14ac:dyDescent="0.25">
      <c r="A759" t="str">
        <f t="shared" si="11"/>
        <v>2002MIN</v>
      </c>
      <c r="B759" s="2">
        <v>358</v>
      </c>
      <c r="C759" s="3" t="s">
        <v>2804</v>
      </c>
      <c r="D759" s="3" t="s">
        <v>32</v>
      </c>
      <c r="E759" s="2">
        <v>6</v>
      </c>
      <c r="F759" s="2">
        <v>10</v>
      </c>
      <c r="G759" s="2">
        <v>0</v>
      </c>
      <c r="H759" s="2">
        <v>0.375</v>
      </c>
      <c r="I759" s="2">
        <v>390</v>
      </c>
      <c r="J759" s="2">
        <v>442</v>
      </c>
      <c r="K759" s="2">
        <v>-52</v>
      </c>
      <c r="L759" s="2">
        <v>-3.3</v>
      </c>
      <c r="M759" s="2">
        <v>0.2</v>
      </c>
      <c r="N759" s="2">
        <v>-3</v>
      </c>
      <c r="O759" s="2">
        <v>3.1</v>
      </c>
      <c r="P759" s="2">
        <v>-6.1</v>
      </c>
      <c r="Q759" s="2">
        <v>2002</v>
      </c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30" x14ac:dyDescent="0.25">
      <c r="A760" t="str">
        <f t="shared" si="11"/>
        <v>2002CHI</v>
      </c>
      <c r="B760" s="2">
        <v>359</v>
      </c>
      <c r="C760" s="3" t="s">
        <v>2814</v>
      </c>
      <c r="D760" s="3" t="s">
        <v>10</v>
      </c>
      <c r="E760" s="2">
        <v>4</v>
      </c>
      <c r="F760" s="2">
        <v>12</v>
      </c>
      <c r="G760" s="2">
        <v>0</v>
      </c>
      <c r="H760" s="2">
        <v>0.25</v>
      </c>
      <c r="I760" s="2">
        <v>281</v>
      </c>
      <c r="J760" s="2">
        <v>379</v>
      </c>
      <c r="K760" s="2">
        <v>-98</v>
      </c>
      <c r="L760" s="2">
        <v>-6.1</v>
      </c>
      <c r="M760" s="2">
        <v>0.9</v>
      </c>
      <c r="N760" s="2">
        <v>-5.3</v>
      </c>
      <c r="O760" s="2">
        <v>-4.4000000000000004</v>
      </c>
      <c r="P760" s="2">
        <v>-0.9</v>
      </c>
      <c r="Q760" s="2">
        <v>2002</v>
      </c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30" x14ac:dyDescent="0.25">
      <c r="A761" t="str">
        <f t="shared" si="11"/>
        <v>2002DET</v>
      </c>
      <c r="B761" s="2">
        <v>360</v>
      </c>
      <c r="C761" s="3" t="s">
        <v>2800</v>
      </c>
      <c r="D761" s="3" t="s">
        <v>40</v>
      </c>
      <c r="E761" s="2">
        <v>3</v>
      </c>
      <c r="F761" s="2">
        <v>13</v>
      </c>
      <c r="G761" s="2">
        <v>0</v>
      </c>
      <c r="H761" s="2">
        <v>0.188</v>
      </c>
      <c r="I761" s="2">
        <v>306</v>
      </c>
      <c r="J761" s="2">
        <v>451</v>
      </c>
      <c r="K761" s="2">
        <v>-145</v>
      </c>
      <c r="L761" s="2">
        <v>-9.1</v>
      </c>
      <c r="M761" s="2">
        <v>-0.1</v>
      </c>
      <c r="N761" s="2">
        <v>-9.1999999999999993</v>
      </c>
      <c r="O761" s="2">
        <v>-2.5</v>
      </c>
      <c r="P761" s="2">
        <v>-6.7</v>
      </c>
      <c r="Q761" s="2">
        <v>2002</v>
      </c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60" x14ac:dyDescent="0.25">
      <c r="A762" t="str">
        <f t="shared" si="11"/>
        <v>2002TB</v>
      </c>
      <c r="B762" s="2">
        <v>361</v>
      </c>
      <c r="C762" s="3" t="s">
        <v>2801</v>
      </c>
      <c r="D762" s="3" t="s">
        <v>13</v>
      </c>
      <c r="E762" s="2">
        <v>12</v>
      </c>
      <c r="F762" s="2">
        <v>4</v>
      </c>
      <c r="G762" s="2">
        <v>0</v>
      </c>
      <c r="H762" s="2">
        <v>0.75</v>
      </c>
      <c r="I762" s="2">
        <v>346</v>
      </c>
      <c r="J762" s="2">
        <v>196</v>
      </c>
      <c r="K762" s="2">
        <v>150</v>
      </c>
      <c r="L762" s="2">
        <v>9.4</v>
      </c>
      <c r="M762" s="2">
        <v>-0.6</v>
      </c>
      <c r="N762" s="2">
        <v>8.8000000000000007</v>
      </c>
      <c r="O762" s="2">
        <v>-1</v>
      </c>
      <c r="P762" s="2">
        <v>9.8000000000000007</v>
      </c>
      <c r="Q762" s="2">
        <v>2002</v>
      </c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30" x14ac:dyDescent="0.25">
      <c r="A763" t="str">
        <f t="shared" si="11"/>
        <v>2002ATL</v>
      </c>
      <c r="B763" s="2">
        <v>362</v>
      </c>
      <c r="C763" s="3" t="s">
        <v>2803</v>
      </c>
      <c r="D763" s="3" t="s">
        <v>37</v>
      </c>
      <c r="E763" s="2">
        <v>9</v>
      </c>
      <c r="F763" s="2">
        <v>6</v>
      </c>
      <c r="G763" s="2">
        <v>1</v>
      </c>
      <c r="H763" s="2">
        <v>0.59399999999999997</v>
      </c>
      <c r="I763" s="2">
        <v>402</v>
      </c>
      <c r="J763" s="2">
        <v>314</v>
      </c>
      <c r="K763" s="2">
        <v>88</v>
      </c>
      <c r="L763" s="2">
        <v>5.5</v>
      </c>
      <c r="M763" s="2">
        <v>-0.4</v>
      </c>
      <c r="N763" s="2">
        <v>5.0999999999999996</v>
      </c>
      <c r="O763" s="2">
        <v>3.5</v>
      </c>
      <c r="P763" s="2">
        <v>1.5</v>
      </c>
      <c r="Q763" s="2">
        <v>2002</v>
      </c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45" x14ac:dyDescent="0.25">
      <c r="A764" t="str">
        <f t="shared" si="11"/>
        <v>2002NO</v>
      </c>
      <c r="B764" s="2">
        <v>363</v>
      </c>
      <c r="C764" s="3" t="s">
        <v>2810</v>
      </c>
      <c r="D764" s="3" t="s">
        <v>38</v>
      </c>
      <c r="E764" s="2">
        <v>9</v>
      </c>
      <c r="F764" s="2">
        <v>7</v>
      </c>
      <c r="G764" s="2">
        <v>0</v>
      </c>
      <c r="H764" s="2">
        <v>0.56299999999999994</v>
      </c>
      <c r="I764" s="2">
        <v>432</v>
      </c>
      <c r="J764" s="2">
        <v>388</v>
      </c>
      <c r="K764" s="2">
        <v>44</v>
      </c>
      <c r="L764" s="2">
        <v>2.8</v>
      </c>
      <c r="M764" s="2">
        <v>-0.3</v>
      </c>
      <c r="N764" s="2">
        <v>2.4</v>
      </c>
      <c r="O764" s="2">
        <v>5.8</v>
      </c>
      <c r="P764" s="2">
        <v>-3.3</v>
      </c>
      <c r="Q764" s="2">
        <v>2002</v>
      </c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30" x14ac:dyDescent="0.25">
      <c r="A765" t="str">
        <f t="shared" si="11"/>
        <v>2002CAR</v>
      </c>
      <c r="B765" s="2">
        <v>364</v>
      </c>
      <c r="C765" s="3" t="s">
        <v>2813</v>
      </c>
      <c r="D765" s="3" t="s">
        <v>14</v>
      </c>
      <c r="E765" s="2">
        <v>7</v>
      </c>
      <c r="F765" s="2">
        <v>9</v>
      </c>
      <c r="G765" s="2">
        <v>0</v>
      </c>
      <c r="H765" s="2">
        <v>0.438</v>
      </c>
      <c r="I765" s="2">
        <v>258</v>
      </c>
      <c r="J765" s="2">
        <v>302</v>
      </c>
      <c r="K765" s="2">
        <v>-44</v>
      </c>
      <c r="L765" s="2">
        <v>-2.8</v>
      </c>
      <c r="M765" s="2">
        <v>-0.5</v>
      </c>
      <c r="N765" s="2">
        <v>-3.3</v>
      </c>
      <c r="O765" s="2">
        <v>-6</v>
      </c>
      <c r="P765" s="2">
        <v>2.8</v>
      </c>
      <c r="Q765" s="2">
        <v>2002</v>
      </c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45" x14ac:dyDescent="0.25">
      <c r="A766" t="str">
        <f t="shared" si="11"/>
        <v>2002SF</v>
      </c>
      <c r="B766" s="2">
        <v>365</v>
      </c>
      <c r="C766" s="3" t="s">
        <v>2802</v>
      </c>
      <c r="D766" s="3" t="s">
        <v>50</v>
      </c>
      <c r="E766" s="2">
        <v>10</v>
      </c>
      <c r="F766" s="2">
        <v>6</v>
      </c>
      <c r="G766" s="2">
        <v>0</v>
      </c>
      <c r="H766" s="2">
        <v>0.625</v>
      </c>
      <c r="I766" s="2">
        <v>367</v>
      </c>
      <c r="J766" s="2">
        <v>351</v>
      </c>
      <c r="K766" s="2">
        <v>16</v>
      </c>
      <c r="L766" s="2">
        <v>1</v>
      </c>
      <c r="M766" s="2">
        <v>-0.4</v>
      </c>
      <c r="N766" s="2">
        <v>0.6</v>
      </c>
      <c r="O766" s="2">
        <v>0.7</v>
      </c>
      <c r="P766" s="2">
        <v>-0.1</v>
      </c>
      <c r="Q766" s="2">
        <v>2002</v>
      </c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30" x14ac:dyDescent="0.25">
      <c r="A767" t="str">
        <f t="shared" si="11"/>
        <v>2002LA</v>
      </c>
      <c r="B767" s="2">
        <v>366</v>
      </c>
      <c r="C767" s="3" t="s">
        <v>2817</v>
      </c>
      <c r="D767" s="3" t="s">
        <v>31</v>
      </c>
      <c r="E767" s="2">
        <v>7</v>
      </c>
      <c r="F767" s="2">
        <v>9</v>
      </c>
      <c r="G767" s="2">
        <v>0</v>
      </c>
      <c r="H767" s="2">
        <v>0.438</v>
      </c>
      <c r="I767" s="2">
        <v>316</v>
      </c>
      <c r="J767" s="2">
        <v>369</v>
      </c>
      <c r="K767" s="2">
        <v>-53</v>
      </c>
      <c r="L767" s="2">
        <v>-3.3</v>
      </c>
      <c r="M767" s="2">
        <v>0</v>
      </c>
      <c r="N767" s="2">
        <v>-3.3</v>
      </c>
      <c r="O767" s="2">
        <v>-1.6</v>
      </c>
      <c r="P767" s="2">
        <v>-1.8</v>
      </c>
      <c r="Q767" s="2">
        <v>2002</v>
      </c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30" x14ac:dyDescent="0.25">
      <c r="A768" t="str">
        <f t="shared" si="11"/>
        <v>2002SEA</v>
      </c>
      <c r="B768" s="2">
        <v>367</v>
      </c>
      <c r="C768" s="3" t="s">
        <v>2799</v>
      </c>
      <c r="D768" s="3" t="s">
        <v>22</v>
      </c>
      <c r="E768" s="2">
        <v>7</v>
      </c>
      <c r="F768" s="2">
        <v>9</v>
      </c>
      <c r="G768" s="2">
        <v>0</v>
      </c>
      <c r="H768" s="2">
        <v>0.438</v>
      </c>
      <c r="I768" s="2">
        <v>355</v>
      </c>
      <c r="J768" s="2">
        <v>369</v>
      </c>
      <c r="K768" s="2">
        <v>-14</v>
      </c>
      <c r="L768" s="2">
        <v>-0.9</v>
      </c>
      <c r="M768" s="2">
        <v>-0.4</v>
      </c>
      <c r="N768" s="2">
        <v>-1.3</v>
      </c>
      <c r="O768" s="2">
        <v>0</v>
      </c>
      <c r="P768" s="2">
        <v>-1.2</v>
      </c>
      <c r="Q768" s="2">
        <v>2002</v>
      </c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30" x14ac:dyDescent="0.25">
      <c r="A769" t="str">
        <f t="shared" si="11"/>
        <v>2002ARI</v>
      </c>
      <c r="B769" s="2">
        <v>368</v>
      </c>
      <c r="C769" s="3" t="s">
        <v>2809</v>
      </c>
      <c r="D769" s="3" t="s">
        <v>46</v>
      </c>
      <c r="E769" s="2">
        <v>5</v>
      </c>
      <c r="F769" s="2">
        <v>11</v>
      </c>
      <c r="G769" s="2">
        <v>0</v>
      </c>
      <c r="H769" s="2">
        <v>0.313</v>
      </c>
      <c r="I769" s="2">
        <v>262</v>
      </c>
      <c r="J769" s="2">
        <v>417</v>
      </c>
      <c r="K769" s="2">
        <v>-155</v>
      </c>
      <c r="L769" s="2">
        <v>-9.6999999999999993</v>
      </c>
      <c r="M769" s="2">
        <v>-0.2</v>
      </c>
      <c r="N769" s="2">
        <v>-9.9</v>
      </c>
      <c r="O769" s="2">
        <v>-5.4</v>
      </c>
      <c r="P769" s="2">
        <v>-4.5</v>
      </c>
      <c r="Q769" s="2">
        <v>2002</v>
      </c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30" x14ac:dyDescent="0.25">
      <c r="A770" t="str">
        <f t="shared" si="11"/>
        <v>2001PHI</v>
      </c>
      <c r="B770" s="2">
        <v>369</v>
      </c>
      <c r="C770" s="3" t="s">
        <v>2812</v>
      </c>
      <c r="D770" s="3" t="s">
        <v>28</v>
      </c>
      <c r="E770" s="2">
        <v>11</v>
      </c>
      <c r="F770" s="2">
        <v>5</v>
      </c>
      <c r="G770" s="2">
        <v>0</v>
      </c>
      <c r="H770" s="2">
        <v>0.68799999999999994</v>
      </c>
      <c r="I770" s="2">
        <v>343</v>
      </c>
      <c r="J770" s="2">
        <v>208</v>
      </c>
      <c r="K770" s="2">
        <v>135</v>
      </c>
      <c r="L770" s="2">
        <v>8.4</v>
      </c>
      <c r="M770" s="2">
        <v>-0.7</v>
      </c>
      <c r="N770" s="2">
        <v>7.7</v>
      </c>
      <c r="O770" s="2">
        <v>0.9</v>
      </c>
      <c r="P770" s="2">
        <v>6.8</v>
      </c>
      <c r="Q770" s="2">
        <v>2001</v>
      </c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45" x14ac:dyDescent="0.25">
      <c r="A771" t="str">
        <f t="shared" ref="A771:A799" si="12">Q771&amp;D771</f>
        <v>2001WAS</v>
      </c>
      <c r="B771" s="2">
        <v>370</v>
      </c>
      <c r="C771" s="3" t="s">
        <v>2816</v>
      </c>
      <c r="D771" s="3" t="s">
        <v>56</v>
      </c>
      <c r="E771" s="2">
        <v>8</v>
      </c>
      <c r="F771" s="2">
        <v>8</v>
      </c>
      <c r="G771" s="2">
        <v>0</v>
      </c>
      <c r="H771" s="2">
        <v>0.5</v>
      </c>
      <c r="I771" s="2">
        <v>256</v>
      </c>
      <c r="J771" s="2">
        <v>303</v>
      </c>
      <c r="K771" s="2">
        <v>-47</v>
      </c>
      <c r="L771" s="2">
        <v>-2.9</v>
      </c>
      <c r="M771" s="2">
        <v>-0.7</v>
      </c>
      <c r="N771" s="2">
        <v>-3.7</v>
      </c>
      <c r="O771" s="2">
        <v>-4</v>
      </c>
      <c r="P771" s="2">
        <v>0.4</v>
      </c>
      <c r="Q771" s="2">
        <v>2001</v>
      </c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30" x14ac:dyDescent="0.25">
      <c r="A772" t="str">
        <f t="shared" si="12"/>
        <v>2001NYG</v>
      </c>
      <c r="B772" s="2">
        <v>371</v>
      </c>
      <c r="C772" s="3" t="s">
        <v>2811</v>
      </c>
      <c r="D772" s="3" t="s">
        <v>41</v>
      </c>
      <c r="E772" s="2">
        <v>7</v>
      </c>
      <c r="F772" s="2">
        <v>9</v>
      </c>
      <c r="G772" s="2">
        <v>0</v>
      </c>
      <c r="H772" s="2">
        <v>0.438</v>
      </c>
      <c r="I772" s="2">
        <v>294</v>
      </c>
      <c r="J772" s="2">
        <v>321</v>
      </c>
      <c r="K772" s="2">
        <v>-27</v>
      </c>
      <c r="L772" s="2">
        <v>-1.7</v>
      </c>
      <c r="M772" s="2">
        <v>-0.1</v>
      </c>
      <c r="N772" s="2">
        <v>-1.8</v>
      </c>
      <c r="O772" s="2">
        <v>-1.8</v>
      </c>
      <c r="P772" s="2">
        <v>0</v>
      </c>
      <c r="Q772" s="2">
        <v>2001</v>
      </c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30" x14ac:dyDescent="0.25">
      <c r="A773" t="str">
        <f t="shared" si="12"/>
        <v>2001ARI</v>
      </c>
      <c r="B773" s="2">
        <v>372</v>
      </c>
      <c r="C773" s="3" t="s">
        <v>2809</v>
      </c>
      <c r="D773" s="3" t="s">
        <v>46</v>
      </c>
      <c r="E773" s="2">
        <v>7</v>
      </c>
      <c r="F773" s="2">
        <v>9</v>
      </c>
      <c r="G773" s="2">
        <v>0</v>
      </c>
      <c r="H773" s="2">
        <v>0.438</v>
      </c>
      <c r="I773" s="2">
        <v>295</v>
      </c>
      <c r="J773" s="2">
        <v>343</v>
      </c>
      <c r="K773" s="2">
        <v>-48</v>
      </c>
      <c r="L773" s="2">
        <v>-3</v>
      </c>
      <c r="M773" s="2">
        <v>-1.2</v>
      </c>
      <c r="N773" s="2">
        <v>-4.2</v>
      </c>
      <c r="O773" s="2">
        <v>-1.5</v>
      </c>
      <c r="P773" s="2">
        <v>-2.6</v>
      </c>
      <c r="Q773" s="2">
        <v>2001</v>
      </c>
      <c r="R773" s="4"/>
      <c r="S773" s="4"/>
      <c r="T773" s="4"/>
      <c r="U773" s="4"/>
      <c r="V773" s="4"/>
      <c r="W773" s="4"/>
      <c r="X773" s="4"/>
      <c r="Y773" s="6"/>
      <c r="Z773" s="6"/>
      <c r="AA773" s="4"/>
      <c r="AB773" s="4"/>
    </row>
    <row r="774" spans="1:28" ht="30" x14ac:dyDescent="0.25">
      <c r="A774" t="str">
        <f t="shared" si="12"/>
        <v>2001DAL</v>
      </c>
      <c r="B774" s="2">
        <v>373</v>
      </c>
      <c r="C774" s="3" t="s">
        <v>2806</v>
      </c>
      <c r="D774" s="3" t="s">
        <v>49</v>
      </c>
      <c r="E774" s="2">
        <v>5</v>
      </c>
      <c r="F774" s="2">
        <v>11</v>
      </c>
      <c r="G774" s="2">
        <v>0</v>
      </c>
      <c r="H774" s="2">
        <v>0.313</v>
      </c>
      <c r="I774" s="2">
        <v>246</v>
      </c>
      <c r="J774" s="2">
        <v>338</v>
      </c>
      <c r="K774" s="2">
        <v>-92</v>
      </c>
      <c r="L774" s="2">
        <v>-5.8</v>
      </c>
      <c r="M774" s="2">
        <v>-0.2</v>
      </c>
      <c r="N774" s="2">
        <v>-6</v>
      </c>
      <c r="O774" s="2">
        <v>-4.5</v>
      </c>
      <c r="P774" s="2">
        <v>-1.5</v>
      </c>
      <c r="Q774" s="2">
        <v>2001</v>
      </c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30" x14ac:dyDescent="0.25">
      <c r="A775" t="str">
        <f t="shared" si="12"/>
        <v>2001CHI</v>
      </c>
      <c r="B775" s="2">
        <v>374</v>
      </c>
      <c r="C775" s="3" t="s">
        <v>2814</v>
      </c>
      <c r="D775" s="3" t="s">
        <v>10</v>
      </c>
      <c r="E775" s="2">
        <v>13</v>
      </c>
      <c r="F775" s="2">
        <v>3</v>
      </c>
      <c r="G775" s="2">
        <v>0</v>
      </c>
      <c r="H775" s="2">
        <v>0.81299999999999994</v>
      </c>
      <c r="I775" s="2">
        <v>338</v>
      </c>
      <c r="J775" s="2">
        <v>203</v>
      </c>
      <c r="K775" s="2">
        <v>135</v>
      </c>
      <c r="L775" s="2">
        <v>8.4</v>
      </c>
      <c r="M775" s="2">
        <v>-0.5</v>
      </c>
      <c r="N775" s="2">
        <v>7.9</v>
      </c>
      <c r="O775" s="2">
        <v>0.9</v>
      </c>
      <c r="P775" s="2">
        <v>7.1</v>
      </c>
      <c r="Q775" s="2">
        <v>2001</v>
      </c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30" x14ac:dyDescent="0.25">
      <c r="A776" t="str">
        <f t="shared" si="12"/>
        <v>2001GB</v>
      </c>
      <c r="B776" s="2">
        <v>375</v>
      </c>
      <c r="C776" s="3" t="s">
        <v>2807</v>
      </c>
      <c r="D776" s="3" t="s">
        <v>23</v>
      </c>
      <c r="E776" s="2">
        <v>12</v>
      </c>
      <c r="F776" s="2">
        <v>4</v>
      </c>
      <c r="G776" s="2">
        <v>0</v>
      </c>
      <c r="H776" s="2">
        <v>0.75</v>
      </c>
      <c r="I776" s="2">
        <v>390</v>
      </c>
      <c r="J776" s="2">
        <v>266</v>
      </c>
      <c r="K776" s="2">
        <v>124</v>
      </c>
      <c r="L776" s="2">
        <v>7.8</v>
      </c>
      <c r="M776" s="2">
        <v>-1.1000000000000001</v>
      </c>
      <c r="N776" s="2">
        <v>6.6</v>
      </c>
      <c r="O776" s="2">
        <v>4</v>
      </c>
      <c r="P776" s="2">
        <v>2.6</v>
      </c>
      <c r="Q776" s="2">
        <v>2001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60" x14ac:dyDescent="0.25">
      <c r="A777" t="str">
        <f t="shared" si="12"/>
        <v>2001TB</v>
      </c>
      <c r="B777" s="2">
        <v>376</v>
      </c>
      <c r="C777" s="3" t="s">
        <v>2801</v>
      </c>
      <c r="D777" s="3" t="s">
        <v>13</v>
      </c>
      <c r="E777" s="2">
        <v>9</v>
      </c>
      <c r="F777" s="2">
        <v>7</v>
      </c>
      <c r="G777" s="2">
        <v>0</v>
      </c>
      <c r="H777" s="2">
        <v>0.56299999999999994</v>
      </c>
      <c r="I777" s="2">
        <v>324</v>
      </c>
      <c r="J777" s="2">
        <v>280</v>
      </c>
      <c r="K777" s="2">
        <v>44</v>
      </c>
      <c r="L777" s="2">
        <v>2.8</v>
      </c>
      <c r="M777" s="2">
        <v>1.3</v>
      </c>
      <c r="N777" s="2">
        <v>4</v>
      </c>
      <c r="O777" s="2">
        <v>0.7</v>
      </c>
      <c r="P777" s="2">
        <v>3.3</v>
      </c>
      <c r="Q777" s="2">
        <v>2001</v>
      </c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30" x14ac:dyDescent="0.25">
      <c r="A778" t="str">
        <f t="shared" si="12"/>
        <v>2001MIN</v>
      </c>
      <c r="B778" s="2">
        <v>377</v>
      </c>
      <c r="C778" s="3" t="s">
        <v>2804</v>
      </c>
      <c r="D778" s="3" t="s">
        <v>32</v>
      </c>
      <c r="E778" s="2">
        <v>5</v>
      </c>
      <c r="F778" s="2">
        <v>11</v>
      </c>
      <c r="G778" s="2">
        <v>0</v>
      </c>
      <c r="H778" s="2">
        <v>0.313</v>
      </c>
      <c r="I778" s="2">
        <v>290</v>
      </c>
      <c r="J778" s="2">
        <v>390</v>
      </c>
      <c r="K778" s="2">
        <v>-100</v>
      </c>
      <c r="L778" s="2">
        <v>-6.3</v>
      </c>
      <c r="M778" s="2">
        <v>1.5</v>
      </c>
      <c r="N778" s="2">
        <v>-4.7</v>
      </c>
      <c r="O778" s="2">
        <v>-0.8</v>
      </c>
      <c r="P778" s="2">
        <v>-3.9</v>
      </c>
      <c r="Q778" s="2">
        <v>2001</v>
      </c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30" x14ac:dyDescent="0.25">
      <c r="A779" t="str">
        <f t="shared" si="12"/>
        <v>2001DET</v>
      </c>
      <c r="B779" s="2">
        <v>378</v>
      </c>
      <c r="C779" s="3" t="s">
        <v>2800</v>
      </c>
      <c r="D779" s="3" t="s">
        <v>40</v>
      </c>
      <c r="E779" s="2">
        <v>2</v>
      </c>
      <c r="F779" s="2">
        <v>14</v>
      </c>
      <c r="G779" s="2">
        <v>0</v>
      </c>
      <c r="H779" s="2">
        <v>0.125</v>
      </c>
      <c r="I779" s="2">
        <v>270</v>
      </c>
      <c r="J779" s="2">
        <v>424</v>
      </c>
      <c r="K779" s="2">
        <v>-154</v>
      </c>
      <c r="L779" s="2">
        <v>-9.6</v>
      </c>
      <c r="M779" s="2">
        <v>2.4</v>
      </c>
      <c r="N779" s="2">
        <v>-7.2</v>
      </c>
      <c r="O779" s="2">
        <v>-2</v>
      </c>
      <c r="P779" s="2">
        <v>-5.2</v>
      </c>
      <c r="Q779" s="2">
        <v>2001</v>
      </c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30" x14ac:dyDescent="0.25">
      <c r="A780" t="str">
        <f t="shared" si="12"/>
        <v>2001LA</v>
      </c>
      <c r="B780" s="2">
        <v>379</v>
      </c>
      <c r="C780" s="3" t="s">
        <v>2817</v>
      </c>
      <c r="D780" s="3" t="s">
        <v>31</v>
      </c>
      <c r="E780" s="2">
        <v>14</v>
      </c>
      <c r="F780" s="2">
        <v>2</v>
      </c>
      <c r="G780" s="2">
        <v>0</v>
      </c>
      <c r="H780" s="2">
        <v>0.875</v>
      </c>
      <c r="I780" s="2">
        <v>503</v>
      </c>
      <c r="J780" s="2">
        <v>273</v>
      </c>
      <c r="K780" s="2">
        <v>230</v>
      </c>
      <c r="L780" s="2">
        <v>14.4</v>
      </c>
      <c r="M780" s="2">
        <v>-1</v>
      </c>
      <c r="N780" s="2">
        <v>13.4</v>
      </c>
      <c r="O780" s="2">
        <v>10.4</v>
      </c>
      <c r="P780" s="2">
        <v>2.9</v>
      </c>
      <c r="Q780" s="2">
        <v>2001</v>
      </c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45" x14ac:dyDescent="0.25">
      <c r="A781" t="str">
        <f t="shared" si="12"/>
        <v>2001SF</v>
      </c>
      <c r="B781" s="2">
        <v>380</v>
      </c>
      <c r="C781" s="3" t="s">
        <v>2802</v>
      </c>
      <c r="D781" s="3" t="s">
        <v>50</v>
      </c>
      <c r="E781" s="2">
        <v>12</v>
      </c>
      <c r="F781" s="2">
        <v>4</v>
      </c>
      <c r="G781" s="2">
        <v>0</v>
      </c>
      <c r="H781" s="2">
        <v>0.75</v>
      </c>
      <c r="I781" s="2">
        <v>409</v>
      </c>
      <c r="J781" s="2">
        <v>282</v>
      </c>
      <c r="K781" s="2">
        <v>127</v>
      </c>
      <c r="L781" s="2">
        <v>7.9</v>
      </c>
      <c r="M781" s="2">
        <v>-1.1000000000000001</v>
      </c>
      <c r="N781" s="2">
        <v>6.8</v>
      </c>
      <c r="O781" s="2">
        <v>4.2</v>
      </c>
      <c r="P781" s="2">
        <v>2.7</v>
      </c>
      <c r="Q781" s="2">
        <v>2001</v>
      </c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45" x14ac:dyDescent="0.25">
      <c r="A782" t="str">
        <f t="shared" si="12"/>
        <v>2001NO</v>
      </c>
      <c r="B782" s="2">
        <v>381</v>
      </c>
      <c r="C782" s="3" t="s">
        <v>2810</v>
      </c>
      <c r="D782" s="3" t="s">
        <v>38</v>
      </c>
      <c r="E782" s="2">
        <v>7</v>
      </c>
      <c r="F782" s="2">
        <v>9</v>
      </c>
      <c r="G782" s="2">
        <v>0</v>
      </c>
      <c r="H782" s="2">
        <v>0.438</v>
      </c>
      <c r="I782" s="2">
        <v>333</v>
      </c>
      <c r="J782" s="2">
        <v>409</v>
      </c>
      <c r="K782" s="2">
        <v>-76</v>
      </c>
      <c r="L782" s="2">
        <v>-4.8</v>
      </c>
      <c r="M782" s="2">
        <v>-0.1</v>
      </c>
      <c r="N782" s="2">
        <v>-4.8</v>
      </c>
      <c r="O782" s="2">
        <v>-0.1</v>
      </c>
      <c r="P782" s="2">
        <v>-4.7</v>
      </c>
      <c r="Q782" s="2">
        <v>2001</v>
      </c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30" x14ac:dyDescent="0.25">
      <c r="A783" t="str">
        <f t="shared" si="12"/>
        <v>2001ATL</v>
      </c>
      <c r="B783" s="2">
        <v>382</v>
      </c>
      <c r="C783" s="3" t="s">
        <v>2803</v>
      </c>
      <c r="D783" s="3" t="s">
        <v>37</v>
      </c>
      <c r="E783" s="2">
        <v>7</v>
      </c>
      <c r="F783" s="2">
        <v>9</v>
      </c>
      <c r="G783" s="2">
        <v>0</v>
      </c>
      <c r="H783" s="2">
        <v>0.438</v>
      </c>
      <c r="I783" s="2">
        <v>291</v>
      </c>
      <c r="J783" s="2">
        <v>377</v>
      </c>
      <c r="K783" s="2">
        <v>-86</v>
      </c>
      <c r="L783" s="2">
        <v>-5.4</v>
      </c>
      <c r="M783" s="2">
        <v>0.7</v>
      </c>
      <c r="N783" s="2">
        <v>-4.7</v>
      </c>
      <c r="O783" s="2">
        <v>-2.7</v>
      </c>
      <c r="P783" s="2">
        <v>-2</v>
      </c>
      <c r="Q783" s="2">
        <v>2001</v>
      </c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30" x14ac:dyDescent="0.25">
      <c r="A784" t="str">
        <f t="shared" si="12"/>
        <v>2001CAR</v>
      </c>
      <c r="B784" s="2">
        <v>383</v>
      </c>
      <c r="C784" s="3" t="s">
        <v>2813</v>
      </c>
      <c r="D784" s="3" t="s">
        <v>14</v>
      </c>
      <c r="E784" s="2">
        <v>1</v>
      </c>
      <c r="F784" s="2">
        <v>15</v>
      </c>
      <c r="G784" s="2">
        <v>0</v>
      </c>
      <c r="H784" s="2">
        <v>6.3E-2</v>
      </c>
      <c r="I784" s="2">
        <v>253</v>
      </c>
      <c r="J784" s="2">
        <v>410</v>
      </c>
      <c r="K784" s="2">
        <v>-157</v>
      </c>
      <c r="L784" s="2">
        <v>-9.8000000000000007</v>
      </c>
      <c r="M784" s="2">
        <v>0.9</v>
      </c>
      <c r="N784" s="2">
        <v>-8.9</v>
      </c>
      <c r="O784" s="2">
        <v>-4.5999999999999996</v>
      </c>
      <c r="P784" s="2">
        <v>-4.4000000000000004</v>
      </c>
      <c r="Q784" s="2">
        <v>2001</v>
      </c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30" x14ac:dyDescent="0.25">
      <c r="A785" t="str">
        <f t="shared" si="12"/>
        <v>2000NYG</v>
      </c>
      <c r="B785" s="2">
        <v>384</v>
      </c>
      <c r="C785" s="3" t="s">
        <v>2811</v>
      </c>
      <c r="D785" s="3" t="s">
        <v>41</v>
      </c>
      <c r="E785" s="2">
        <v>12</v>
      </c>
      <c r="F785" s="2">
        <v>4</v>
      </c>
      <c r="G785" s="2">
        <v>0</v>
      </c>
      <c r="H785" s="2">
        <v>0.75</v>
      </c>
      <c r="I785" s="2">
        <v>328</v>
      </c>
      <c r="J785" s="2">
        <v>246</v>
      </c>
      <c r="K785" s="2">
        <v>82</v>
      </c>
      <c r="L785" s="2">
        <v>5.0999999999999996</v>
      </c>
      <c r="M785" s="2">
        <v>-2.7</v>
      </c>
      <c r="N785" s="2">
        <v>2.4</v>
      </c>
      <c r="O785" s="2">
        <v>-1.3</v>
      </c>
      <c r="P785" s="2">
        <v>3.8</v>
      </c>
      <c r="Q785" s="2">
        <v>2000</v>
      </c>
      <c r="R785" s="4"/>
      <c r="S785" s="4"/>
      <c r="T785" s="4"/>
      <c r="U785" s="4"/>
      <c r="V785" s="4"/>
      <c r="W785" s="4"/>
      <c r="X785" s="4"/>
      <c r="Y785" s="4"/>
      <c r="Z785" s="4"/>
      <c r="AA785" s="6"/>
      <c r="AB785" s="4"/>
    </row>
    <row r="786" spans="1:28" ht="30" x14ac:dyDescent="0.25">
      <c r="A786" t="str">
        <f t="shared" si="12"/>
        <v>2000PHI</v>
      </c>
      <c r="B786" s="2">
        <v>385</v>
      </c>
      <c r="C786" s="3" t="s">
        <v>2812</v>
      </c>
      <c r="D786" s="3" t="s">
        <v>28</v>
      </c>
      <c r="E786" s="2">
        <v>11</v>
      </c>
      <c r="F786" s="2">
        <v>5</v>
      </c>
      <c r="G786" s="2">
        <v>0</v>
      </c>
      <c r="H786" s="2">
        <v>0.68799999999999994</v>
      </c>
      <c r="I786" s="2">
        <v>351</v>
      </c>
      <c r="J786" s="2">
        <v>245</v>
      </c>
      <c r="K786" s="2">
        <v>106</v>
      </c>
      <c r="L786" s="2">
        <v>6.6</v>
      </c>
      <c r="M786" s="2">
        <v>-3.6</v>
      </c>
      <c r="N786" s="2">
        <v>3.1</v>
      </c>
      <c r="O786" s="2">
        <v>1</v>
      </c>
      <c r="P786" s="2">
        <v>2.1</v>
      </c>
      <c r="Q786" s="2">
        <v>2000</v>
      </c>
      <c r="R786" s="4"/>
      <c r="S786" s="4"/>
      <c r="T786" s="4"/>
      <c r="U786" s="4"/>
      <c r="V786" s="4"/>
      <c r="W786" s="4"/>
      <c r="X786" s="4"/>
      <c r="Y786" s="6"/>
      <c r="Z786" s="6"/>
      <c r="AA786" s="6"/>
      <c r="AB786" s="4"/>
    </row>
    <row r="787" spans="1:28" ht="45" x14ac:dyDescent="0.25">
      <c r="A787" t="str">
        <f t="shared" si="12"/>
        <v>2000WAS</v>
      </c>
      <c r="B787" s="2">
        <v>386</v>
      </c>
      <c r="C787" s="3" t="s">
        <v>2816</v>
      </c>
      <c r="D787" s="3" t="s">
        <v>56</v>
      </c>
      <c r="E787" s="2">
        <v>8</v>
      </c>
      <c r="F787" s="2">
        <v>8</v>
      </c>
      <c r="G787" s="2">
        <v>0</v>
      </c>
      <c r="H787" s="2">
        <v>0.5</v>
      </c>
      <c r="I787" s="2">
        <v>281</v>
      </c>
      <c r="J787" s="2">
        <v>269</v>
      </c>
      <c r="K787" s="2">
        <v>12</v>
      </c>
      <c r="L787" s="2">
        <v>0.8</v>
      </c>
      <c r="M787" s="2">
        <v>0.2</v>
      </c>
      <c r="N787" s="2">
        <v>1</v>
      </c>
      <c r="O787" s="2">
        <v>-2.9</v>
      </c>
      <c r="P787" s="2">
        <v>3.8</v>
      </c>
      <c r="Q787" s="2">
        <v>2000</v>
      </c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30" x14ac:dyDescent="0.25">
      <c r="A788" t="str">
        <f t="shared" si="12"/>
        <v>2000DAL</v>
      </c>
      <c r="B788" s="2">
        <v>387</v>
      </c>
      <c r="C788" s="3" t="s">
        <v>2806</v>
      </c>
      <c r="D788" s="3" t="s">
        <v>49</v>
      </c>
      <c r="E788" s="2">
        <v>5</v>
      </c>
      <c r="F788" s="2">
        <v>11</v>
      </c>
      <c r="G788" s="2">
        <v>0</v>
      </c>
      <c r="H788" s="2">
        <v>0.313</v>
      </c>
      <c r="I788" s="2">
        <v>294</v>
      </c>
      <c r="J788" s="2">
        <v>361</v>
      </c>
      <c r="K788" s="2">
        <v>-67</v>
      </c>
      <c r="L788" s="2">
        <v>-4.2</v>
      </c>
      <c r="M788" s="2">
        <v>-0.4</v>
      </c>
      <c r="N788" s="2">
        <v>-4.5999999999999996</v>
      </c>
      <c r="O788" s="2">
        <v>-1.5</v>
      </c>
      <c r="P788" s="2">
        <v>-3</v>
      </c>
      <c r="Q788" s="2">
        <v>2000</v>
      </c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30" x14ac:dyDescent="0.25">
      <c r="A789" t="str">
        <f t="shared" si="12"/>
        <v>2000ARI</v>
      </c>
      <c r="B789" s="2">
        <v>388</v>
      </c>
      <c r="C789" s="3" t="s">
        <v>2809</v>
      </c>
      <c r="D789" s="3" t="s">
        <v>46</v>
      </c>
      <c r="E789" s="2">
        <v>3</v>
      </c>
      <c r="F789" s="2">
        <v>13</v>
      </c>
      <c r="G789" s="2">
        <v>0</v>
      </c>
      <c r="H789" s="2">
        <v>0.188</v>
      </c>
      <c r="I789" s="2">
        <v>210</v>
      </c>
      <c r="J789" s="2">
        <v>443</v>
      </c>
      <c r="K789" s="2">
        <v>-233</v>
      </c>
      <c r="L789" s="2">
        <v>-14.6</v>
      </c>
      <c r="M789" s="2">
        <v>-0.7</v>
      </c>
      <c r="N789" s="2">
        <v>-15.2</v>
      </c>
      <c r="O789" s="2">
        <v>-7.2</v>
      </c>
      <c r="P789" s="2">
        <v>-8.1</v>
      </c>
      <c r="Q789" s="2">
        <v>2000</v>
      </c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30" x14ac:dyDescent="0.25">
      <c r="A790" t="str">
        <f t="shared" si="12"/>
        <v>2000MIN</v>
      </c>
      <c r="B790" s="2">
        <v>389</v>
      </c>
      <c r="C790" s="3" t="s">
        <v>2804</v>
      </c>
      <c r="D790" s="3" t="s">
        <v>32</v>
      </c>
      <c r="E790" s="2">
        <v>11</v>
      </c>
      <c r="F790" s="2">
        <v>5</v>
      </c>
      <c r="G790" s="2">
        <v>0</v>
      </c>
      <c r="H790" s="2">
        <v>0.68799999999999994</v>
      </c>
      <c r="I790" s="2">
        <v>397</v>
      </c>
      <c r="J790" s="2">
        <v>371</v>
      </c>
      <c r="K790" s="2">
        <v>26</v>
      </c>
      <c r="L790" s="2">
        <v>1.6</v>
      </c>
      <c r="M790" s="2">
        <v>0.3</v>
      </c>
      <c r="N790" s="2">
        <v>1.9</v>
      </c>
      <c r="O790" s="2">
        <v>4.3</v>
      </c>
      <c r="P790" s="2">
        <v>-2.2999999999999998</v>
      </c>
      <c r="Q790" s="2">
        <v>2000</v>
      </c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60" x14ac:dyDescent="0.25">
      <c r="A791" t="str">
        <f t="shared" si="12"/>
        <v>2000TB</v>
      </c>
      <c r="B791" s="2">
        <v>390</v>
      </c>
      <c r="C791" s="3" t="s">
        <v>2801</v>
      </c>
      <c r="D791" s="3" t="s">
        <v>13</v>
      </c>
      <c r="E791" s="2">
        <v>10</v>
      </c>
      <c r="F791" s="2">
        <v>6</v>
      </c>
      <c r="G791" s="2">
        <v>0</v>
      </c>
      <c r="H791" s="2">
        <v>0.625</v>
      </c>
      <c r="I791" s="2">
        <v>388</v>
      </c>
      <c r="J791" s="2">
        <v>269</v>
      </c>
      <c r="K791" s="2">
        <v>119</v>
      </c>
      <c r="L791" s="2">
        <v>7.4</v>
      </c>
      <c r="M791" s="2">
        <v>-0.1</v>
      </c>
      <c r="N791" s="2">
        <v>7.3</v>
      </c>
      <c r="O791" s="2">
        <v>3.4</v>
      </c>
      <c r="P791" s="2">
        <v>3.9</v>
      </c>
      <c r="Q791" s="2">
        <v>2000</v>
      </c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30" x14ac:dyDescent="0.25">
      <c r="A792" t="str">
        <f t="shared" si="12"/>
        <v>2000GB</v>
      </c>
      <c r="B792" s="2">
        <v>391</v>
      </c>
      <c r="C792" s="3" t="s">
        <v>2807</v>
      </c>
      <c r="D792" s="3" t="s">
        <v>23</v>
      </c>
      <c r="E792" s="2">
        <v>9</v>
      </c>
      <c r="F792" s="2">
        <v>7</v>
      </c>
      <c r="G792" s="2">
        <v>0</v>
      </c>
      <c r="H792" s="2">
        <v>0.56299999999999994</v>
      </c>
      <c r="I792" s="2">
        <v>353</v>
      </c>
      <c r="J792" s="2">
        <v>323</v>
      </c>
      <c r="K792" s="2">
        <v>30</v>
      </c>
      <c r="L792" s="2">
        <v>1.9</v>
      </c>
      <c r="M792" s="2">
        <v>0.6</v>
      </c>
      <c r="N792" s="2">
        <v>2.5</v>
      </c>
      <c r="O792" s="2">
        <v>1.8</v>
      </c>
      <c r="P792" s="2">
        <v>0.7</v>
      </c>
      <c r="Q792" s="2">
        <v>2000</v>
      </c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30" x14ac:dyDescent="0.25">
      <c r="A793" t="str">
        <f t="shared" si="12"/>
        <v>2000DET</v>
      </c>
      <c r="B793" s="2">
        <v>392</v>
      </c>
      <c r="C793" s="3" t="s">
        <v>2800</v>
      </c>
      <c r="D793" s="3" t="s">
        <v>40</v>
      </c>
      <c r="E793" s="2">
        <v>9</v>
      </c>
      <c r="F793" s="2">
        <v>7</v>
      </c>
      <c r="G793" s="2">
        <v>0</v>
      </c>
      <c r="H793" s="2">
        <v>0.56299999999999994</v>
      </c>
      <c r="I793" s="2">
        <v>307</v>
      </c>
      <c r="J793" s="2">
        <v>307</v>
      </c>
      <c r="K793" s="2">
        <v>0</v>
      </c>
      <c r="L793" s="2">
        <v>0</v>
      </c>
      <c r="M793" s="2">
        <v>1.4</v>
      </c>
      <c r="N793" s="2">
        <v>1.4</v>
      </c>
      <c r="O793" s="2">
        <v>-0.1</v>
      </c>
      <c r="P793" s="2">
        <v>1.5</v>
      </c>
      <c r="Q793" s="2">
        <v>2000</v>
      </c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30" x14ac:dyDescent="0.25">
      <c r="A794" t="str">
        <f t="shared" si="12"/>
        <v>2000CHI</v>
      </c>
      <c r="B794" s="2">
        <v>393</v>
      </c>
      <c r="C794" s="3" t="s">
        <v>2814</v>
      </c>
      <c r="D794" s="3" t="s">
        <v>10</v>
      </c>
      <c r="E794" s="2">
        <v>5</v>
      </c>
      <c r="F794" s="2">
        <v>11</v>
      </c>
      <c r="G794" s="2">
        <v>0</v>
      </c>
      <c r="H794" s="2">
        <v>0.313</v>
      </c>
      <c r="I794" s="2">
        <v>216</v>
      </c>
      <c r="J794" s="2">
        <v>355</v>
      </c>
      <c r="K794" s="2">
        <v>-139</v>
      </c>
      <c r="L794" s="2">
        <v>-8.6999999999999993</v>
      </c>
      <c r="M794" s="2">
        <v>2.4</v>
      </c>
      <c r="N794" s="2">
        <v>-6.3</v>
      </c>
      <c r="O794" s="2">
        <v>-6.4</v>
      </c>
      <c r="P794" s="2">
        <v>0.1</v>
      </c>
      <c r="Q794" s="2">
        <v>2000</v>
      </c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45" x14ac:dyDescent="0.25">
      <c r="A795" t="str">
        <f t="shared" si="12"/>
        <v>2000NO</v>
      </c>
      <c r="B795" s="2">
        <v>394</v>
      </c>
      <c r="C795" s="3" t="s">
        <v>2810</v>
      </c>
      <c r="D795" s="3" t="s">
        <v>38</v>
      </c>
      <c r="E795" s="2">
        <v>10</v>
      </c>
      <c r="F795" s="2">
        <v>6</v>
      </c>
      <c r="G795" s="2">
        <v>0</v>
      </c>
      <c r="H795" s="2">
        <v>0.625</v>
      </c>
      <c r="I795" s="2">
        <v>354</v>
      </c>
      <c r="J795" s="2">
        <v>305</v>
      </c>
      <c r="K795" s="2">
        <v>49</v>
      </c>
      <c r="L795" s="2">
        <v>3.1</v>
      </c>
      <c r="M795" s="2">
        <v>-2.2000000000000002</v>
      </c>
      <c r="N795" s="2">
        <v>0.9</v>
      </c>
      <c r="O795" s="2">
        <v>-1.2</v>
      </c>
      <c r="P795" s="2">
        <v>2.1</v>
      </c>
      <c r="Q795" s="2">
        <v>2000</v>
      </c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30" x14ac:dyDescent="0.25">
      <c r="A796" t="str">
        <f t="shared" si="12"/>
        <v>2000LA</v>
      </c>
      <c r="B796" s="2">
        <v>395</v>
      </c>
      <c r="C796" s="3" t="s">
        <v>2817</v>
      </c>
      <c r="D796" s="3" t="s">
        <v>31</v>
      </c>
      <c r="E796" s="2">
        <v>10</v>
      </c>
      <c r="F796" s="2">
        <v>6</v>
      </c>
      <c r="G796" s="2">
        <v>0</v>
      </c>
      <c r="H796" s="2">
        <v>0.625</v>
      </c>
      <c r="I796" s="2">
        <v>540</v>
      </c>
      <c r="J796" s="2">
        <v>471</v>
      </c>
      <c r="K796" s="2">
        <v>69</v>
      </c>
      <c r="L796" s="2">
        <v>4.3</v>
      </c>
      <c r="M796" s="2">
        <v>-1.2</v>
      </c>
      <c r="N796" s="2">
        <v>3.1</v>
      </c>
      <c r="O796" s="2">
        <v>12.6</v>
      </c>
      <c r="P796" s="2">
        <v>-9.5</v>
      </c>
      <c r="Q796" s="2">
        <v>2000</v>
      </c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30" x14ac:dyDescent="0.25">
      <c r="A797" t="str">
        <f t="shared" si="12"/>
        <v>2000CAR</v>
      </c>
      <c r="B797" s="2">
        <v>396</v>
      </c>
      <c r="C797" s="3" t="s">
        <v>2813</v>
      </c>
      <c r="D797" s="3" t="s">
        <v>14</v>
      </c>
      <c r="E797" s="2">
        <v>7</v>
      </c>
      <c r="F797" s="2">
        <v>9</v>
      </c>
      <c r="G797" s="2">
        <v>0</v>
      </c>
      <c r="H797" s="2">
        <v>0.438</v>
      </c>
      <c r="I797" s="2">
        <v>310</v>
      </c>
      <c r="J797" s="2">
        <v>310</v>
      </c>
      <c r="K797" s="2">
        <v>0</v>
      </c>
      <c r="L797" s="2">
        <v>0</v>
      </c>
      <c r="M797" s="2">
        <v>-1.1000000000000001</v>
      </c>
      <c r="N797" s="2">
        <v>-1.1000000000000001</v>
      </c>
      <c r="O797" s="2">
        <v>-3.6</v>
      </c>
      <c r="P797" s="2">
        <v>2.5</v>
      </c>
      <c r="Q797" s="2">
        <v>2000</v>
      </c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45" x14ac:dyDescent="0.25">
      <c r="A798" t="str">
        <f t="shared" si="12"/>
        <v>2000SF</v>
      </c>
      <c r="B798" s="2">
        <v>397</v>
      </c>
      <c r="C798" s="3" t="s">
        <v>2802</v>
      </c>
      <c r="D798" s="3" t="s">
        <v>50</v>
      </c>
      <c r="E798" s="2">
        <v>6</v>
      </c>
      <c r="F798" s="2">
        <v>10</v>
      </c>
      <c r="G798" s="2">
        <v>0</v>
      </c>
      <c r="H798" s="2">
        <v>0.375</v>
      </c>
      <c r="I798" s="2">
        <v>388</v>
      </c>
      <c r="J798" s="2">
        <v>422</v>
      </c>
      <c r="K798" s="2">
        <v>-34</v>
      </c>
      <c r="L798" s="2">
        <v>-2.1</v>
      </c>
      <c r="M798" s="2">
        <v>-1.7</v>
      </c>
      <c r="N798" s="2">
        <v>-3.8</v>
      </c>
      <c r="O798" s="2">
        <v>1.7</v>
      </c>
      <c r="P798" s="2">
        <v>-5.5</v>
      </c>
      <c r="Q798" s="2">
        <v>2000</v>
      </c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30" x14ac:dyDescent="0.25">
      <c r="A799" t="str">
        <f t="shared" si="12"/>
        <v>2000ATL</v>
      </c>
      <c r="B799" s="2">
        <v>398</v>
      </c>
      <c r="C799" s="3" t="s">
        <v>2803</v>
      </c>
      <c r="D799" s="3" t="s">
        <v>37</v>
      </c>
      <c r="E799" s="2">
        <v>4</v>
      </c>
      <c r="F799" s="2">
        <v>12</v>
      </c>
      <c r="G799" s="2">
        <v>0</v>
      </c>
      <c r="H799" s="2">
        <v>0.25</v>
      </c>
      <c r="I799" s="2">
        <v>252</v>
      </c>
      <c r="J799" s="2">
        <v>413</v>
      </c>
      <c r="K799" s="2">
        <v>-161</v>
      </c>
      <c r="L799" s="2">
        <v>-10.1</v>
      </c>
      <c r="M799" s="2">
        <v>1.5</v>
      </c>
      <c r="N799" s="2">
        <v>-8.6</v>
      </c>
      <c r="O799" s="2">
        <v>-5.7</v>
      </c>
      <c r="P799" s="2">
        <v>-2.9</v>
      </c>
      <c r="Q799" s="2">
        <v>2000</v>
      </c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x14ac:dyDescent="0.25">
      <c r="B800" s="4"/>
      <c r="C800" s="4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2:28" x14ac:dyDescent="0.25">
      <c r="B801" s="4"/>
      <c r="C801" s="4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2:28" x14ac:dyDescent="0.25">
      <c r="B802" s="4"/>
      <c r="C802" s="4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2:28" x14ac:dyDescent="0.25">
      <c r="B803" s="4"/>
      <c r="C803" s="4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2:28" x14ac:dyDescent="0.25">
      <c r="B804" s="4"/>
      <c r="C804" s="4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2:28" x14ac:dyDescent="0.25">
      <c r="B805" s="4"/>
      <c r="C805" s="4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2:28" x14ac:dyDescent="0.25">
      <c r="B806" s="4"/>
      <c r="C806" s="4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2:28" x14ac:dyDescent="0.25">
      <c r="B807" s="4"/>
      <c r="C807" s="4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2:28" x14ac:dyDescent="0.25">
      <c r="B808" s="4"/>
      <c r="C808" s="4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2:28" x14ac:dyDescent="0.25">
      <c r="B809" s="4"/>
      <c r="C809" s="4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2:28" x14ac:dyDescent="0.25">
      <c r="B810" s="4"/>
      <c r="C810" s="4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6"/>
      <c r="Z810" s="6"/>
      <c r="AA810" s="4"/>
      <c r="AB810" s="4"/>
    </row>
    <row r="811" spans="2:28" x14ac:dyDescent="0.25">
      <c r="B811" s="4"/>
      <c r="C811" s="4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2:28" x14ac:dyDescent="0.25">
      <c r="B812" s="4"/>
      <c r="C812" s="4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2:28" x14ac:dyDescent="0.25">
      <c r="B813" s="4"/>
      <c r="C813" s="4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2:28" x14ac:dyDescent="0.25">
      <c r="B814" s="4"/>
      <c r="C814" s="4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2:28" x14ac:dyDescent="0.25">
      <c r="B815" s="4"/>
      <c r="C815" s="4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2:28" x14ac:dyDescent="0.25">
      <c r="B816" s="4"/>
      <c r="C816" s="4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2:28" x14ac:dyDescent="0.25">
      <c r="B817" s="4"/>
      <c r="C817" s="4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2:28" x14ac:dyDescent="0.25">
      <c r="B818" s="4"/>
      <c r="C818" s="4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2:28" x14ac:dyDescent="0.25">
      <c r="B819" s="4"/>
      <c r="C819" s="6"/>
      <c r="D819" s="6"/>
      <c r="E819" s="5"/>
      <c r="F819" s="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2:28" x14ac:dyDescent="0.25">
      <c r="B820" s="4"/>
      <c r="C820" s="6"/>
      <c r="D820" s="6"/>
      <c r="E820" s="5"/>
      <c r="F820" s="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6"/>
      <c r="AB820" s="4"/>
    </row>
    <row r="821" spans="2:28" x14ac:dyDescent="0.25">
      <c r="B821" s="4"/>
      <c r="C821" s="6"/>
      <c r="D821" s="6"/>
      <c r="E821" s="5"/>
      <c r="F821" s="6"/>
      <c r="G821" s="4"/>
      <c r="H821" s="4"/>
      <c r="I821" s="4"/>
      <c r="J821" s="4"/>
      <c r="K821" s="4"/>
      <c r="L821" s="4"/>
      <c r="M821" s="4"/>
      <c r="N821" s="4"/>
      <c r="O821" s="6"/>
      <c r="P821" s="4"/>
      <c r="Q821" s="4"/>
      <c r="R821" s="4"/>
      <c r="S821" s="4"/>
      <c r="T821" s="4"/>
      <c r="U821" s="4"/>
      <c r="V821" s="4"/>
      <c r="W821" s="4"/>
      <c r="X821" s="4"/>
      <c r="Y821" s="6"/>
      <c r="Z821" s="6"/>
      <c r="AA821" s="6"/>
      <c r="AB821" s="4"/>
    </row>
    <row r="822" spans="2:28" x14ac:dyDescent="0.25">
      <c r="B822" s="4"/>
      <c r="C822" s="4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2:28" x14ac:dyDescent="0.25">
      <c r="B823" s="4"/>
      <c r="C823" s="4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2:28" x14ac:dyDescent="0.25">
      <c r="B824" s="4"/>
      <c r="C824" s="4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2:28" x14ac:dyDescent="0.25">
      <c r="B825" s="4"/>
      <c r="C825" s="4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2:28" x14ac:dyDescent="0.25">
      <c r="B826" s="4"/>
      <c r="C826" s="4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2:28" x14ac:dyDescent="0.25">
      <c r="B827" s="4"/>
      <c r="C827" s="4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2:28" x14ac:dyDescent="0.25">
      <c r="B828" s="4"/>
      <c r="C828" s="4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2:28" x14ac:dyDescent="0.25">
      <c r="B829" s="4"/>
      <c r="C829" s="4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2:28" x14ac:dyDescent="0.25">
      <c r="B830" s="4"/>
      <c r="C830" s="4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2:28" x14ac:dyDescent="0.25">
      <c r="B831" s="4"/>
      <c r="C831" s="4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2:28" x14ac:dyDescent="0.25">
      <c r="B832" s="4"/>
      <c r="C832" s="4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2:28" x14ac:dyDescent="0.25">
      <c r="B833" s="4"/>
      <c r="C833" s="4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2:28" x14ac:dyDescent="0.25">
      <c r="B834" s="4"/>
      <c r="C834" s="4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2:28" x14ac:dyDescent="0.25">
      <c r="B835" s="4"/>
      <c r="C835" s="4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2:28" x14ac:dyDescent="0.25">
      <c r="B836" s="4"/>
      <c r="C836" s="4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2:28" x14ac:dyDescent="0.25">
      <c r="B837" s="4"/>
      <c r="C837" s="4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2:28" x14ac:dyDescent="0.25">
      <c r="B838" s="4"/>
      <c r="C838" s="4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2:28" x14ac:dyDescent="0.25">
      <c r="B839" s="4"/>
      <c r="C839" s="4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2:28" x14ac:dyDescent="0.25">
      <c r="B840" s="4"/>
      <c r="C840" s="4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2:28" x14ac:dyDescent="0.25">
      <c r="B841" s="4"/>
      <c r="C841" s="4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2:28" x14ac:dyDescent="0.25">
      <c r="B842" s="4"/>
      <c r="C842" s="4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2:28" x14ac:dyDescent="0.25">
      <c r="B843" s="4"/>
      <c r="C843" s="4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2:28" x14ac:dyDescent="0.25">
      <c r="B844" s="4"/>
      <c r="C844" s="4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2:28" x14ac:dyDescent="0.25">
      <c r="B845" s="4"/>
      <c r="C845" s="4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6"/>
      <c r="Z845" s="6"/>
      <c r="AA845" s="4"/>
      <c r="AB845" s="4"/>
    </row>
    <row r="846" spans="2:28" x14ac:dyDescent="0.25">
      <c r="B846" s="4"/>
      <c r="C846" s="4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2:28" x14ac:dyDescent="0.25">
      <c r="B847" s="4"/>
      <c r="C847" s="4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2:28" x14ac:dyDescent="0.25">
      <c r="B848" s="4"/>
      <c r="C848" s="4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2:28" x14ac:dyDescent="0.25">
      <c r="B849" s="4"/>
      <c r="C849" s="4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2:28" x14ac:dyDescent="0.25">
      <c r="B850" s="4"/>
      <c r="C850" s="4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2:28" x14ac:dyDescent="0.25">
      <c r="B851" s="4"/>
      <c r="C851" s="4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2:28" x14ac:dyDescent="0.25">
      <c r="B852" s="4"/>
      <c r="C852" s="4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2:28" x14ac:dyDescent="0.25">
      <c r="B853" s="4"/>
      <c r="C853" s="4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2:28" x14ac:dyDescent="0.25">
      <c r="B854" s="4"/>
      <c r="C854" s="6"/>
      <c r="D854" s="6"/>
      <c r="E854" s="5"/>
      <c r="F854" s="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2:28" x14ac:dyDescent="0.25">
      <c r="B855" s="4"/>
      <c r="C855" s="6"/>
      <c r="D855" s="6"/>
      <c r="E855" s="5"/>
      <c r="F855" s="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6"/>
      <c r="AB855" s="4"/>
    </row>
    <row r="856" spans="2:28" x14ac:dyDescent="0.25">
      <c r="B856" s="4"/>
      <c r="C856" s="6"/>
      <c r="D856" s="6"/>
      <c r="E856" s="5"/>
      <c r="F856" s="6"/>
      <c r="G856" s="4"/>
      <c r="H856" s="4"/>
      <c r="I856" s="4"/>
      <c r="J856" s="4"/>
      <c r="K856" s="4"/>
      <c r="L856" s="4"/>
      <c r="M856" s="4"/>
      <c r="N856" s="4"/>
      <c r="O856" s="6"/>
      <c r="P856" s="4"/>
      <c r="Q856" s="4"/>
      <c r="R856" s="4"/>
      <c r="S856" s="4"/>
      <c r="T856" s="4"/>
      <c r="U856" s="4"/>
      <c r="V856" s="4"/>
      <c r="W856" s="4"/>
      <c r="X856" s="4"/>
      <c r="Y856" s="6"/>
      <c r="Z856" s="6"/>
      <c r="AA856" s="6"/>
      <c r="AB856" s="4"/>
    </row>
    <row r="857" spans="2:28" x14ac:dyDescent="0.25">
      <c r="B857" s="4"/>
      <c r="C857" s="4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2:28" x14ac:dyDescent="0.25">
      <c r="B858" s="4"/>
      <c r="C858" s="4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2:28" x14ac:dyDescent="0.25">
      <c r="B859" s="4"/>
      <c r="C859" s="4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2:28" x14ac:dyDescent="0.25">
      <c r="B860" s="4"/>
      <c r="C860" s="4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2:28" x14ac:dyDescent="0.25">
      <c r="B861" s="4"/>
      <c r="C861" s="4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2:28" x14ac:dyDescent="0.25">
      <c r="B862" s="4"/>
      <c r="C862" s="4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2:28" x14ac:dyDescent="0.25">
      <c r="B863" s="4"/>
      <c r="C863" s="4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2:28" x14ac:dyDescent="0.25">
      <c r="B864" s="4"/>
      <c r="C864" s="4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2:28" x14ac:dyDescent="0.25">
      <c r="B865" s="4"/>
      <c r="C865" s="4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2:28" x14ac:dyDescent="0.25">
      <c r="B866" s="4"/>
      <c r="C866" s="4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2:28" x14ac:dyDescent="0.25">
      <c r="B867" s="4"/>
      <c r="C867" s="4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2:28" x14ac:dyDescent="0.25">
      <c r="B868" s="4"/>
      <c r="C868" s="4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2:28" x14ac:dyDescent="0.25">
      <c r="B869" s="4"/>
      <c r="C869" s="4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2:28" x14ac:dyDescent="0.25">
      <c r="B870" s="4"/>
      <c r="C870" s="4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2:28" x14ac:dyDescent="0.25">
      <c r="B871" s="4"/>
      <c r="C871" s="4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2:28" x14ac:dyDescent="0.25">
      <c r="B872" s="4"/>
      <c r="C872" s="4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2:28" x14ac:dyDescent="0.25">
      <c r="B873" s="4"/>
      <c r="C873" s="4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2:28" x14ac:dyDescent="0.25">
      <c r="B874" s="4"/>
      <c r="C874" s="4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2:28" x14ac:dyDescent="0.25">
      <c r="B875" s="4"/>
      <c r="C875" s="4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2:28" x14ac:dyDescent="0.25">
      <c r="B876" s="4"/>
      <c r="C876" s="4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2:28" x14ac:dyDescent="0.25">
      <c r="B877" s="4"/>
      <c r="C877" s="4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2:28" x14ac:dyDescent="0.25">
      <c r="B878" s="4"/>
      <c r="C878" s="4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2:28" x14ac:dyDescent="0.25">
      <c r="B879" s="4"/>
      <c r="C879" s="4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2:28" x14ac:dyDescent="0.25">
      <c r="B880" s="4"/>
      <c r="C880" s="4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2:28" x14ac:dyDescent="0.25">
      <c r="B881" s="4"/>
      <c r="C881" s="4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2:28" x14ac:dyDescent="0.25">
      <c r="B882" s="4"/>
      <c r="C882" s="4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2:28" x14ac:dyDescent="0.25">
      <c r="B883" s="4"/>
      <c r="C883" s="4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2:28" x14ac:dyDescent="0.25">
      <c r="B884" s="4"/>
      <c r="C884" s="4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2:28" x14ac:dyDescent="0.25">
      <c r="B885" s="4"/>
      <c r="C885" s="4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2:28" x14ac:dyDescent="0.25">
      <c r="B886" s="4"/>
      <c r="C886" s="4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2:28" x14ac:dyDescent="0.25">
      <c r="B887" s="4"/>
      <c r="C887" s="4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2:28" x14ac:dyDescent="0.25">
      <c r="B888" s="4"/>
      <c r="C888" s="4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6"/>
      <c r="Z888" s="6"/>
      <c r="AA888" s="4"/>
      <c r="AB888" s="4"/>
    </row>
    <row r="889" spans="2:28" x14ac:dyDescent="0.25">
      <c r="B889" s="4"/>
      <c r="C889" s="6"/>
      <c r="D889" s="6"/>
      <c r="E889" s="5"/>
      <c r="F889" s="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2:28" x14ac:dyDescent="0.25">
      <c r="B890" s="4"/>
      <c r="C890" s="6"/>
      <c r="D890" s="6"/>
      <c r="E890" s="5"/>
      <c r="F890" s="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6"/>
      <c r="AB890" s="4"/>
    </row>
    <row r="891" spans="2:28" x14ac:dyDescent="0.25">
      <c r="B891" s="4"/>
      <c r="C891" s="6"/>
      <c r="D891" s="6"/>
      <c r="E891" s="5"/>
      <c r="F891" s="6"/>
      <c r="G891" s="4"/>
      <c r="H891" s="4"/>
      <c r="I891" s="4"/>
      <c r="J891" s="4"/>
      <c r="K891" s="4"/>
      <c r="L891" s="4"/>
      <c r="M891" s="4"/>
      <c r="N891" s="4"/>
      <c r="O891" s="6"/>
      <c r="P891" s="4"/>
      <c r="Q891" s="4"/>
      <c r="R891" s="4"/>
      <c r="S891" s="4"/>
      <c r="T891" s="4"/>
      <c r="U891" s="4"/>
      <c r="V891" s="4"/>
      <c r="W891" s="4"/>
      <c r="X891" s="4"/>
      <c r="Y891" s="6"/>
      <c r="Z891" s="6"/>
      <c r="AA891" s="6"/>
      <c r="AB891" s="4"/>
    </row>
    <row r="892" spans="2:28" x14ac:dyDescent="0.25">
      <c r="B892" s="4"/>
      <c r="C892" s="4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2:28" x14ac:dyDescent="0.25">
      <c r="B893" s="4"/>
      <c r="C893" s="4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2:28" x14ac:dyDescent="0.25">
      <c r="B894" s="4"/>
      <c r="C894" s="4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2:28" x14ac:dyDescent="0.25">
      <c r="B895" s="4"/>
      <c r="C895" s="4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2:28" x14ac:dyDescent="0.25">
      <c r="B896" s="4"/>
      <c r="C896" s="4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2:28" x14ac:dyDescent="0.25">
      <c r="B897" s="4"/>
      <c r="C897" s="4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2:28" x14ac:dyDescent="0.25">
      <c r="B898" s="4"/>
      <c r="C898" s="4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2:28" x14ac:dyDescent="0.25">
      <c r="B899" s="4"/>
      <c r="C899" s="4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2:28" x14ac:dyDescent="0.25">
      <c r="B900" s="4"/>
      <c r="C900" s="4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2:28" x14ac:dyDescent="0.25">
      <c r="B901" s="4"/>
      <c r="C901" s="4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2:28" x14ac:dyDescent="0.25">
      <c r="B902" s="4"/>
      <c r="C902" s="4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2:28" x14ac:dyDescent="0.25">
      <c r="B903" s="4"/>
      <c r="C903" s="4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2:28" x14ac:dyDescent="0.25">
      <c r="B904" s="4"/>
      <c r="C904" s="4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2:28" x14ac:dyDescent="0.25">
      <c r="B905" s="4"/>
      <c r="C905" s="4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2:28" x14ac:dyDescent="0.25">
      <c r="B906" s="4"/>
      <c r="C906" s="4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2:28" x14ac:dyDescent="0.25">
      <c r="B907" s="4"/>
      <c r="C907" s="4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2:28" x14ac:dyDescent="0.25">
      <c r="B908" s="4"/>
      <c r="C908" s="4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2:28" x14ac:dyDescent="0.25">
      <c r="B909" s="4"/>
      <c r="C909" s="4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2:28" x14ac:dyDescent="0.25">
      <c r="B910" s="4"/>
      <c r="C910" s="4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2:28" x14ac:dyDescent="0.25">
      <c r="B911" s="4"/>
      <c r="C911" s="4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2:28" x14ac:dyDescent="0.25">
      <c r="B912" s="4"/>
      <c r="C912" s="4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6"/>
      <c r="Z912" s="6"/>
      <c r="AA912" s="4"/>
      <c r="AB912" s="4"/>
    </row>
    <row r="913" spans="2:28" x14ac:dyDescent="0.25">
      <c r="B913" s="4"/>
      <c r="C913" s="4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2:28" x14ac:dyDescent="0.25">
      <c r="B914" s="4"/>
      <c r="C914" s="4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2:28" x14ac:dyDescent="0.25">
      <c r="B915" s="4"/>
      <c r="C915" s="4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2:28" x14ac:dyDescent="0.25">
      <c r="B916" s="4"/>
      <c r="C916" s="4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2:28" x14ac:dyDescent="0.25">
      <c r="B917" s="4"/>
      <c r="C917" s="4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2:28" x14ac:dyDescent="0.25">
      <c r="B918" s="4"/>
      <c r="C918" s="4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2:28" x14ac:dyDescent="0.25">
      <c r="B919" s="4"/>
      <c r="C919" s="4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2:28" x14ac:dyDescent="0.25">
      <c r="B920" s="4"/>
      <c r="C920" s="4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2:28" x14ac:dyDescent="0.25">
      <c r="B921" s="4"/>
      <c r="C921" s="4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2:28" x14ac:dyDescent="0.25">
      <c r="B922" s="4"/>
      <c r="C922" s="4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2:28" x14ac:dyDescent="0.25">
      <c r="B923" s="4"/>
      <c r="C923" s="4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2:28" x14ac:dyDescent="0.25">
      <c r="B924" s="4"/>
      <c r="C924" s="6"/>
      <c r="D924" s="6"/>
      <c r="E924" s="5"/>
      <c r="F924" s="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2:28" x14ac:dyDescent="0.25">
      <c r="B925" s="4"/>
      <c r="C925" s="6"/>
      <c r="D925" s="6"/>
      <c r="E925" s="5"/>
      <c r="F925" s="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6"/>
      <c r="AB925" s="4"/>
    </row>
    <row r="926" spans="2:28" x14ac:dyDescent="0.25">
      <c r="B926" s="4"/>
      <c r="C926" s="6"/>
      <c r="D926" s="6"/>
      <c r="E926" s="5"/>
      <c r="F926" s="6"/>
      <c r="G926" s="4"/>
      <c r="H926" s="4"/>
      <c r="I926" s="4"/>
      <c r="J926" s="4"/>
      <c r="K926" s="4"/>
      <c r="L926" s="4"/>
      <c r="M926" s="4"/>
      <c r="N926" s="4"/>
      <c r="O926" s="6"/>
      <c r="P926" s="4"/>
      <c r="Q926" s="4"/>
      <c r="R926" s="4"/>
      <c r="S926" s="4"/>
      <c r="T926" s="4"/>
      <c r="U926" s="4"/>
      <c r="V926" s="4"/>
      <c r="W926" s="4"/>
      <c r="X926" s="4"/>
      <c r="Y926" s="6"/>
      <c r="Z926" s="6"/>
      <c r="AA926" s="6"/>
      <c r="AB926" s="4"/>
    </row>
    <row r="927" spans="2:28" x14ac:dyDescent="0.25">
      <c r="B927" s="4"/>
      <c r="C927" s="4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2:28" x14ac:dyDescent="0.25">
      <c r="B928" s="4"/>
      <c r="C928" s="4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2:28" x14ac:dyDescent="0.25">
      <c r="B929" s="4"/>
      <c r="C929" s="4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2:28" x14ac:dyDescent="0.25">
      <c r="B930" s="4"/>
      <c r="C930" s="4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2:28" x14ac:dyDescent="0.25">
      <c r="B931" s="4"/>
      <c r="C931" s="4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2:28" x14ac:dyDescent="0.25">
      <c r="B932" s="4"/>
      <c r="C932" s="4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2:28" x14ac:dyDescent="0.25">
      <c r="B933" s="4"/>
      <c r="C933" s="4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2:28" x14ac:dyDescent="0.25">
      <c r="B934" s="4"/>
      <c r="C934" s="4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2:28" x14ac:dyDescent="0.25">
      <c r="B935" s="4"/>
      <c r="C935" s="4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2:28" x14ac:dyDescent="0.25">
      <c r="B936" s="4"/>
      <c r="C936" s="4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2:28" x14ac:dyDescent="0.25">
      <c r="B937" s="4"/>
      <c r="C937" s="4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2:28" x14ac:dyDescent="0.25">
      <c r="B938" s="4"/>
      <c r="C938" s="4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2:28" x14ac:dyDescent="0.25">
      <c r="B939" s="4"/>
      <c r="C939" s="4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2:28" x14ac:dyDescent="0.25">
      <c r="B940" s="4"/>
      <c r="C940" s="4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2:28" x14ac:dyDescent="0.25">
      <c r="B941" s="4"/>
      <c r="C941" s="4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2:28" x14ac:dyDescent="0.25">
      <c r="B942" s="4"/>
      <c r="C942" s="4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2:28" x14ac:dyDescent="0.25">
      <c r="B943" s="4"/>
      <c r="C943" s="4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2:28" x14ac:dyDescent="0.25">
      <c r="B944" s="4"/>
      <c r="C944" s="4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2:28" x14ac:dyDescent="0.25">
      <c r="B945" s="4"/>
      <c r="C945" s="4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2:28" x14ac:dyDescent="0.25">
      <c r="B946" s="4"/>
      <c r="C946" s="4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2:28" x14ac:dyDescent="0.25">
      <c r="B947" s="4"/>
      <c r="C947" s="4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2:28" x14ac:dyDescent="0.25">
      <c r="B948" s="4"/>
      <c r="C948" s="4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2:28" x14ac:dyDescent="0.25">
      <c r="B949" s="4"/>
      <c r="C949" s="4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2:28" x14ac:dyDescent="0.25">
      <c r="B950" s="4"/>
      <c r="C950" s="4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2:28" x14ac:dyDescent="0.25">
      <c r="B951" s="4"/>
      <c r="C951" s="4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2:28" x14ac:dyDescent="0.25">
      <c r="B952" s="4"/>
      <c r="C952" s="4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2:28" x14ac:dyDescent="0.25">
      <c r="B953" s="4"/>
      <c r="C953" s="4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2:28" x14ac:dyDescent="0.25">
      <c r="B954" s="4"/>
      <c r="C954" s="4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2:28" x14ac:dyDescent="0.25">
      <c r="B955" s="4"/>
      <c r="C955" s="4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2:28" x14ac:dyDescent="0.25">
      <c r="B956" s="4"/>
      <c r="C956" s="4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2:28" x14ac:dyDescent="0.25">
      <c r="B957" s="4"/>
      <c r="C957" s="4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6"/>
      <c r="Z957" s="6"/>
      <c r="AA957" s="4"/>
      <c r="AB957" s="4"/>
    </row>
    <row r="958" spans="2:28" x14ac:dyDescent="0.25">
      <c r="B958" s="4"/>
      <c r="C958" s="4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2:28" x14ac:dyDescent="0.25">
      <c r="B959" s="4"/>
      <c r="C959" s="6"/>
      <c r="D959" s="6"/>
      <c r="E959" s="5"/>
      <c r="F959" s="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2:28" x14ac:dyDescent="0.25">
      <c r="B960" s="4"/>
      <c r="C960" s="6"/>
      <c r="D960" s="6"/>
      <c r="E960" s="5"/>
      <c r="F960" s="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6"/>
      <c r="AB960" s="4"/>
    </row>
    <row r="961" spans="2:28" x14ac:dyDescent="0.25">
      <c r="B961" s="4"/>
      <c r="C961" s="6"/>
      <c r="D961" s="6"/>
      <c r="E961" s="5"/>
      <c r="F961" s="6"/>
      <c r="G961" s="4"/>
      <c r="H961" s="4"/>
      <c r="I961" s="4"/>
      <c r="J961" s="4"/>
      <c r="K961" s="4"/>
      <c r="L961" s="4"/>
      <c r="M961" s="4"/>
      <c r="N961" s="4"/>
      <c r="O961" s="6"/>
      <c r="P961" s="4"/>
      <c r="Q961" s="4"/>
      <c r="R961" s="4"/>
      <c r="S961" s="4"/>
      <c r="T961" s="4"/>
      <c r="U961" s="4"/>
      <c r="V961" s="4"/>
      <c r="W961" s="4"/>
      <c r="X961" s="4"/>
      <c r="Y961" s="6"/>
      <c r="Z961" s="6"/>
      <c r="AA961" s="6"/>
      <c r="AB961" s="4"/>
    </row>
    <row r="962" spans="2:28" x14ac:dyDescent="0.25">
      <c r="B962" s="4"/>
      <c r="C962" s="4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2:28" x14ac:dyDescent="0.25">
      <c r="B963" s="4"/>
      <c r="C963" s="4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2:28" x14ac:dyDescent="0.25">
      <c r="B964" s="4"/>
      <c r="C964" s="4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2:28" x14ac:dyDescent="0.25">
      <c r="B965" s="4"/>
      <c r="C965" s="4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2:28" x14ac:dyDescent="0.25">
      <c r="B966" s="4"/>
      <c r="C966" s="4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2:28" x14ac:dyDescent="0.25">
      <c r="B967" s="4"/>
      <c r="C967" s="4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2:28" x14ac:dyDescent="0.25">
      <c r="B968" s="4"/>
      <c r="C968" s="4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2:28" x14ac:dyDescent="0.25">
      <c r="B969" s="4"/>
      <c r="C969" s="4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2:28" x14ac:dyDescent="0.25">
      <c r="B970" s="4"/>
      <c r="C970" s="4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2:28" x14ac:dyDescent="0.25">
      <c r="B971" s="4"/>
      <c r="C971" s="4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2:28" x14ac:dyDescent="0.25">
      <c r="B972" s="4"/>
      <c r="C972" s="4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2:28" x14ac:dyDescent="0.25">
      <c r="B973" s="4"/>
      <c r="C973" s="4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2:28" x14ac:dyDescent="0.25">
      <c r="B974" s="4"/>
      <c r="C974" s="4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2:28" x14ac:dyDescent="0.25">
      <c r="B975" s="4"/>
      <c r="C975" s="4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2:28" x14ac:dyDescent="0.25">
      <c r="B976" s="4"/>
      <c r="C976" s="4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2:28" x14ac:dyDescent="0.25">
      <c r="B977" s="4"/>
      <c r="C977" s="4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2:28" x14ac:dyDescent="0.25">
      <c r="B978" s="4"/>
      <c r="C978" s="4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2:28" x14ac:dyDescent="0.25">
      <c r="B979" s="4"/>
      <c r="C979" s="4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2:28" x14ac:dyDescent="0.25">
      <c r="B980" s="4"/>
      <c r="C980" s="4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2:28" x14ac:dyDescent="0.25">
      <c r="B981" s="4"/>
      <c r="C981" s="4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2:28" x14ac:dyDescent="0.25">
      <c r="B982" s="4"/>
      <c r="C982" s="4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2:28" x14ac:dyDescent="0.25">
      <c r="B983" s="4"/>
      <c r="C983" s="4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2:28" x14ac:dyDescent="0.25">
      <c r="B984" s="4"/>
      <c r="C984" s="4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2:28" x14ac:dyDescent="0.25">
      <c r="B985" s="4"/>
      <c r="C985" s="4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6"/>
      <c r="Z985" s="6"/>
      <c r="AA985" s="4"/>
      <c r="AB985" s="4"/>
    </row>
    <row r="986" spans="2:28" x14ac:dyDescent="0.25">
      <c r="B986" s="4"/>
      <c r="C986" s="4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2:28" x14ac:dyDescent="0.25">
      <c r="B987" s="4"/>
      <c r="C987" s="4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2:28" x14ac:dyDescent="0.25">
      <c r="B988" s="4"/>
      <c r="C988" s="4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2:28" x14ac:dyDescent="0.25">
      <c r="B989" s="4"/>
      <c r="C989" s="4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2:28" x14ac:dyDescent="0.25">
      <c r="B990" s="4"/>
      <c r="C990" s="4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2:28" x14ac:dyDescent="0.25">
      <c r="B991" s="4"/>
      <c r="C991" s="4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6"/>
      <c r="Z991" s="6"/>
      <c r="AA991" s="4"/>
      <c r="AB991" s="4"/>
    </row>
    <row r="992" spans="2:28" x14ac:dyDescent="0.25">
      <c r="B992" s="4"/>
      <c r="C992" s="4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2:28" x14ac:dyDescent="0.25">
      <c r="B993" s="4"/>
      <c r="C993" s="4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2:28" x14ac:dyDescent="0.25">
      <c r="B994" s="4"/>
      <c r="C994" s="6"/>
      <c r="D994" s="6"/>
      <c r="E994" s="5"/>
      <c r="F994" s="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2:28" x14ac:dyDescent="0.25">
      <c r="B995" s="4"/>
      <c r="C995" s="6"/>
      <c r="D995" s="6"/>
      <c r="E995" s="5"/>
      <c r="F995" s="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6"/>
      <c r="AB995" s="4"/>
    </row>
    <row r="996" spans="2:28" x14ac:dyDescent="0.25">
      <c r="B996" s="4"/>
      <c r="C996" s="6"/>
      <c r="D996" s="6"/>
      <c r="E996" s="5"/>
      <c r="F996" s="6"/>
      <c r="G996" s="4"/>
      <c r="H996" s="4"/>
      <c r="I996" s="4"/>
      <c r="J996" s="4"/>
      <c r="K996" s="4"/>
      <c r="L996" s="4"/>
      <c r="M996" s="4"/>
      <c r="N996" s="4"/>
      <c r="O996" s="6"/>
      <c r="P996" s="4"/>
      <c r="Q996" s="4"/>
      <c r="R996" s="4"/>
      <c r="S996" s="4"/>
      <c r="T996" s="4"/>
      <c r="U996" s="4"/>
      <c r="V996" s="4"/>
      <c r="W996" s="4"/>
      <c r="X996" s="4"/>
      <c r="Y996" s="6"/>
      <c r="Z996" s="6"/>
      <c r="AA996" s="6"/>
      <c r="AB996" s="4"/>
    </row>
    <row r="997" spans="2:28" x14ac:dyDescent="0.25">
      <c r="B997" s="4"/>
      <c r="C997" s="4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2:28" x14ac:dyDescent="0.25">
      <c r="B998" s="4"/>
      <c r="C998" s="4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2:28" x14ac:dyDescent="0.25">
      <c r="B999" s="4"/>
      <c r="C999" s="4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2:28" x14ac:dyDescent="0.25">
      <c r="B1000" s="4"/>
      <c r="C1000" s="4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2:28" x14ac:dyDescent="0.25">
      <c r="B1001" s="4"/>
      <c r="C1001" s="4"/>
      <c r="D1001" s="4"/>
      <c r="E1001" s="5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2:28" x14ac:dyDescent="0.25">
      <c r="B1002" s="4"/>
      <c r="C1002" s="4"/>
      <c r="D1002" s="4"/>
      <c r="E1002" s="5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2:28" x14ac:dyDescent="0.25">
      <c r="B1003" s="4"/>
      <c r="C1003" s="4"/>
      <c r="D1003" s="4"/>
      <c r="E1003" s="5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2:28" x14ac:dyDescent="0.25">
      <c r="B1004" s="4"/>
      <c r="C1004" s="4"/>
      <c r="D1004" s="4"/>
      <c r="E1004" s="5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2:28" x14ac:dyDescent="0.25">
      <c r="B1005" s="4"/>
      <c r="C1005" s="4"/>
      <c r="D1005" s="4"/>
      <c r="E1005" s="5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2:28" x14ac:dyDescent="0.25">
      <c r="B1006" s="4"/>
      <c r="C1006" s="4"/>
      <c r="D1006" s="4"/>
      <c r="E1006" s="5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2:28" x14ac:dyDescent="0.25">
      <c r="B1007" s="4"/>
      <c r="C1007" s="4"/>
      <c r="D1007" s="4"/>
      <c r="E1007" s="5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2:28" x14ac:dyDescent="0.25">
      <c r="B1008" s="4"/>
      <c r="C1008" s="4"/>
      <c r="D1008" s="4"/>
      <c r="E1008" s="5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2:28" x14ac:dyDescent="0.25">
      <c r="B1009" s="4"/>
      <c r="C1009" s="4"/>
      <c r="D1009" s="4"/>
      <c r="E1009" s="5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2:28" x14ac:dyDescent="0.25">
      <c r="B1010" s="4"/>
      <c r="C1010" s="4"/>
      <c r="D1010" s="4"/>
      <c r="E1010" s="5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2:28" x14ac:dyDescent="0.25">
      <c r="B1011" s="4"/>
      <c r="C1011" s="4"/>
      <c r="D1011" s="4"/>
      <c r="E1011" s="5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2:28" x14ac:dyDescent="0.25">
      <c r="B1012" s="4"/>
      <c r="C1012" s="4"/>
      <c r="D1012" s="4"/>
      <c r="E1012" s="5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2:28" x14ac:dyDescent="0.25">
      <c r="B1013" s="4"/>
      <c r="C1013" s="4"/>
      <c r="D1013" s="4"/>
      <c r="E1013" s="5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2:28" x14ac:dyDescent="0.25">
      <c r="B1014" s="4"/>
      <c r="C1014" s="4"/>
      <c r="D1014" s="4"/>
      <c r="E1014" s="5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2:28" x14ac:dyDescent="0.25">
      <c r="B1015" s="4"/>
      <c r="C1015" s="4"/>
      <c r="D1015" s="4"/>
      <c r="E1015" s="5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6"/>
      <c r="Z1015" s="6"/>
      <c r="AA1015" s="4"/>
      <c r="AB1015" s="4"/>
    </row>
    <row r="1016" spans="2:28" x14ac:dyDescent="0.25">
      <c r="B1016" s="4"/>
      <c r="C1016" s="4"/>
      <c r="D1016" s="4"/>
      <c r="E1016" s="5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2:28" x14ac:dyDescent="0.25">
      <c r="B1017" s="4"/>
      <c r="C1017" s="4"/>
      <c r="D1017" s="4"/>
      <c r="E1017" s="5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2:28" x14ac:dyDescent="0.25">
      <c r="B1018" s="4"/>
      <c r="C1018" s="4"/>
      <c r="D1018" s="4"/>
      <c r="E1018" s="5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2:28" x14ac:dyDescent="0.25">
      <c r="B1019" s="4"/>
      <c r="C1019" s="4"/>
      <c r="D1019" s="4"/>
      <c r="E1019" s="5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2:28" x14ac:dyDescent="0.25">
      <c r="B1020" s="4"/>
      <c r="C1020" s="4"/>
      <c r="D1020" s="4"/>
      <c r="E1020" s="5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2:28" x14ac:dyDescent="0.25">
      <c r="B1021" s="4"/>
      <c r="C1021" s="4"/>
      <c r="D1021" s="4"/>
      <c r="E1021" s="5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2:28" x14ac:dyDescent="0.25">
      <c r="B1022" s="4"/>
      <c r="C1022" s="4"/>
      <c r="D1022" s="4"/>
      <c r="E1022" s="5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2:28" x14ac:dyDescent="0.25">
      <c r="B1023" s="4"/>
      <c r="C1023" s="4"/>
      <c r="D1023" s="4"/>
      <c r="E1023" s="5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2:28" x14ac:dyDescent="0.25">
      <c r="B1024" s="4"/>
      <c r="C1024" s="4"/>
      <c r="D1024" s="4"/>
      <c r="E1024" s="5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2:28" x14ac:dyDescent="0.25">
      <c r="B1025" s="4"/>
      <c r="C1025" s="4"/>
      <c r="D1025" s="4"/>
      <c r="E1025" s="5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2:28" x14ac:dyDescent="0.25">
      <c r="B1026" s="4"/>
      <c r="C1026" s="4"/>
      <c r="D1026" s="4"/>
      <c r="E1026" s="5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2:28" x14ac:dyDescent="0.25">
      <c r="B1027" s="4"/>
      <c r="C1027" s="4"/>
      <c r="D1027" s="4"/>
      <c r="E1027" s="5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2:28" x14ac:dyDescent="0.25">
      <c r="B1028" s="4"/>
      <c r="C1028" s="4"/>
      <c r="D1028" s="4"/>
      <c r="E1028" s="5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2:28" x14ac:dyDescent="0.25">
      <c r="B1029" s="4"/>
      <c r="C1029" s="6"/>
      <c r="D1029" s="6"/>
      <c r="E1029" s="5"/>
      <c r="F1029" s="6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2:28" x14ac:dyDescent="0.25">
      <c r="B1030" s="4"/>
      <c r="C1030" s="6"/>
      <c r="D1030" s="6"/>
      <c r="E1030" s="5"/>
      <c r="F1030" s="6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6"/>
      <c r="AB1030" s="4"/>
    </row>
    <row r="1031" spans="2:28" x14ac:dyDescent="0.25">
      <c r="B1031" s="4"/>
      <c r="C1031" s="6"/>
      <c r="D1031" s="6"/>
      <c r="E1031" s="5"/>
      <c r="F1031" s="6"/>
      <c r="G1031" s="4"/>
      <c r="H1031" s="4"/>
      <c r="I1031" s="4"/>
      <c r="J1031" s="4"/>
      <c r="K1031" s="4"/>
      <c r="L1031" s="4"/>
      <c r="M1031" s="4"/>
      <c r="N1031" s="4"/>
      <c r="O1031" s="6"/>
      <c r="P1031" s="4"/>
      <c r="Q1031" s="4"/>
      <c r="R1031" s="4"/>
      <c r="S1031" s="4"/>
      <c r="T1031" s="4"/>
      <c r="U1031" s="4"/>
      <c r="V1031" s="4"/>
      <c r="W1031" s="4"/>
      <c r="X1031" s="4"/>
      <c r="Y1031" s="6"/>
      <c r="Z1031" s="6"/>
      <c r="AA1031" s="6"/>
      <c r="AB1031" s="4"/>
    </row>
    <row r="1032" spans="2:28" x14ac:dyDescent="0.25">
      <c r="B1032" s="4"/>
      <c r="C1032" s="4"/>
      <c r="D1032" s="4"/>
      <c r="E1032" s="5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2:28" x14ac:dyDescent="0.25">
      <c r="B1033" s="4"/>
      <c r="C1033" s="4"/>
      <c r="D1033" s="4"/>
      <c r="E1033" s="5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2:28" x14ac:dyDescent="0.25">
      <c r="B1034" s="4"/>
      <c r="C1034" s="4"/>
      <c r="D1034" s="4"/>
      <c r="E1034" s="5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2:28" x14ac:dyDescent="0.25">
      <c r="B1035" s="4"/>
      <c r="C1035" s="4"/>
      <c r="D1035" s="4"/>
      <c r="E1035" s="5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2:28" x14ac:dyDescent="0.25">
      <c r="B1036" s="4"/>
      <c r="C1036" s="4"/>
      <c r="D1036" s="4"/>
      <c r="E1036" s="5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2:28" x14ac:dyDescent="0.25">
      <c r="B1037" s="4"/>
      <c r="C1037" s="4"/>
      <c r="D1037" s="4"/>
      <c r="E1037" s="5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2:28" x14ac:dyDescent="0.25">
      <c r="B1038" s="4"/>
      <c r="C1038" s="4"/>
      <c r="D1038" s="4"/>
      <c r="E1038" s="5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2:28" x14ac:dyDescent="0.25">
      <c r="B1039" s="4"/>
      <c r="C1039" s="4"/>
      <c r="D1039" s="4"/>
      <c r="E1039" s="5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2:28" x14ac:dyDescent="0.25">
      <c r="B1040" s="4"/>
      <c r="C1040" s="4"/>
      <c r="D1040" s="4"/>
      <c r="E1040" s="5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2:28" x14ac:dyDescent="0.25">
      <c r="B1041" s="4"/>
      <c r="C1041" s="4"/>
      <c r="D1041" s="4"/>
      <c r="E1041" s="5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2:28" x14ac:dyDescent="0.25">
      <c r="B1042" s="4"/>
      <c r="C1042" s="4"/>
      <c r="D1042" s="4"/>
      <c r="E1042" s="5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2:28" x14ac:dyDescent="0.25">
      <c r="B1043" s="4"/>
      <c r="C1043" s="4"/>
      <c r="D1043" s="4"/>
      <c r="E1043" s="5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2:28" x14ac:dyDescent="0.25">
      <c r="B1044" s="4"/>
      <c r="C1044" s="4"/>
      <c r="D1044" s="4"/>
      <c r="E1044" s="5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2:28" x14ac:dyDescent="0.25">
      <c r="B1045" s="4"/>
      <c r="C1045" s="4"/>
      <c r="D1045" s="4"/>
      <c r="E1045" s="5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2:28" x14ac:dyDescent="0.25">
      <c r="B1046" s="4"/>
      <c r="C1046" s="4"/>
      <c r="D1046" s="4"/>
      <c r="E1046" s="5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2:28" x14ac:dyDescent="0.25">
      <c r="B1047" s="4"/>
      <c r="C1047" s="4"/>
      <c r="D1047" s="4"/>
      <c r="E1047" s="5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2:28" x14ac:dyDescent="0.25">
      <c r="B1048" s="4"/>
      <c r="C1048" s="4"/>
      <c r="D1048" s="4"/>
      <c r="E1048" s="5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2:28" x14ac:dyDescent="0.25">
      <c r="B1049" s="4"/>
      <c r="C1049" s="4"/>
      <c r="D1049" s="4"/>
      <c r="E1049" s="5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2:28" x14ac:dyDescent="0.25">
      <c r="B1050" s="4"/>
      <c r="C1050" s="4"/>
      <c r="D1050" s="4"/>
      <c r="E1050" s="5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2:28" x14ac:dyDescent="0.25">
      <c r="B1051" s="4"/>
      <c r="C1051" s="4"/>
      <c r="D1051" s="4"/>
      <c r="E1051" s="5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2:28" x14ac:dyDescent="0.25">
      <c r="B1052" s="4"/>
      <c r="C1052" s="4"/>
      <c r="D1052" s="4"/>
      <c r="E1052" s="5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2:28" x14ac:dyDescent="0.25">
      <c r="B1053" s="4"/>
      <c r="C1053" s="4"/>
      <c r="D1053" s="4"/>
      <c r="E1053" s="5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2:28" x14ac:dyDescent="0.25">
      <c r="B1054" s="4"/>
      <c r="C1054" s="4"/>
      <c r="D1054" s="4"/>
      <c r="E1054" s="5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2:28" x14ac:dyDescent="0.25">
      <c r="B1055" s="4"/>
      <c r="C1055" s="4"/>
      <c r="D1055" s="4"/>
      <c r="E1055" s="5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2:28" x14ac:dyDescent="0.25">
      <c r="B1056" s="4"/>
      <c r="C1056" s="4"/>
      <c r="D1056" s="4"/>
      <c r="E1056" s="5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2:28" x14ac:dyDescent="0.25">
      <c r="B1057" s="4"/>
      <c r="C1057" s="4"/>
      <c r="D1057" s="4"/>
      <c r="E1057" s="5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2:28" x14ac:dyDescent="0.25">
      <c r="B1058" s="4"/>
      <c r="C1058" s="4"/>
      <c r="D1058" s="4"/>
      <c r="E1058" s="5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2:28" x14ac:dyDescent="0.25">
      <c r="B1059" s="4"/>
      <c r="C1059" s="4"/>
      <c r="D1059" s="4"/>
      <c r="E1059" s="5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2:28" x14ac:dyDescent="0.25">
      <c r="B1060" s="4"/>
      <c r="C1060" s="4"/>
      <c r="D1060" s="4"/>
      <c r="E1060" s="5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2:28" x14ac:dyDescent="0.25">
      <c r="B1061" s="4"/>
      <c r="C1061" s="4"/>
      <c r="D1061" s="4"/>
      <c r="E1061" s="5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2:28" x14ac:dyDescent="0.25">
      <c r="B1062" s="4"/>
      <c r="C1062" s="4"/>
      <c r="D1062" s="4"/>
      <c r="E1062" s="5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6"/>
      <c r="Z1062" s="6"/>
      <c r="AA1062" s="4"/>
      <c r="AB1062" s="4"/>
    </row>
    <row r="1063" spans="2:28" x14ac:dyDescent="0.25">
      <c r="B1063" s="4"/>
      <c r="C1063" s="4"/>
      <c r="D1063" s="4"/>
      <c r="E1063" s="5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2:28" x14ac:dyDescent="0.25">
      <c r="B1064" s="4"/>
      <c r="C1064" s="6"/>
      <c r="D1064" s="6"/>
      <c r="E1064" s="5"/>
      <c r="F1064" s="6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2:28" x14ac:dyDescent="0.25">
      <c r="B1065" s="4"/>
      <c r="C1065" s="6"/>
      <c r="D1065" s="6"/>
      <c r="E1065" s="5"/>
      <c r="F1065" s="6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6"/>
      <c r="AB1065" s="4"/>
    </row>
    <row r="1066" spans="2:28" x14ac:dyDescent="0.25">
      <c r="B1066" s="4"/>
      <c r="C1066" s="6"/>
      <c r="D1066" s="6"/>
      <c r="E1066" s="5"/>
      <c r="F1066" s="6"/>
      <c r="G1066" s="4"/>
      <c r="H1066" s="4"/>
      <c r="I1066" s="4"/>
      <c r="J1066" s="4"/>
      <c r="K1066" s="4"/>
      <c r="L1066" s="4"/>
      <c r="M1066" s="4"/>
      <c r="N1066" s="4"/>
      <c r="O1066" s="6"/>
      <c r="P1066" s="4"/>
      <c r="Q1066" s="4"/>
      <c r="R1066" s="4"/>
      <c r="S1066" s="4"/>
      <c r="T1066" s="4"/>
      <c r="U1066" s="4"/>
      <c r="V1066" s="4"/>
      <c r="W1066" s="4"/>
      <c r="X1066" s="4"/>
      <c r="Y1066" s="6"/>
      <c r="Z1066" s="6"/>
      <c r="AA1066" s="6"/>
      <c r="AB1066" s="4"/>
    </row>
    <row r="1067" spans="2:28" x14ac:dyDescent="0.25">
      <c r="B1067" s="4"/>
      <c r="C1067" s="4"/>
      <c r="D1067" s="4"/>
      <c r="E1067" s="5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2:28" x14ac:dyDescent="0.25">
      <c r="B1068" s="4"/>
      <c r="C1068" s="4"/>
      <c r="D1068" s="4"/>
      <c r="E1068" s="5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2:28" x14ac:dyDescent="0.25">
      <c r="B1069" s="4"/>
      <c r="C1069" s="4"/>
      <c r="D1069" s="4"/>
      <c r="E1069" s="5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2:28" x14ac:dyDescent="0.25">
      <c r="B1070" s="4"/>
      <c r="C1070" s="4"/>
      <c r="D1070" s="4"/>
      <c r="E1070" s="5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2:28" x14ac:dyDescent="0.25">
      <c r="B1071" s="4"/>
      <c r="C1071" s="4"/>
      <c r="D1071" s="4"/>
      <c r="E1071" s="5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2:28" x14ac:dyDescent="0.25">
      <c r="B1072" s="4"/>
      <c r="C1072" s="4"/>
      <c r="D1072" s="4"/>
      <c r="E1072" s="5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2:28" x14ac:dyDescent="0.25">
      <c r="B1073" s="4"/>
      <c r="C1073" s="4"/>
      <c r="D1073" s="4"/>
      <c r="E1073" s="5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2:28" x14ac:dyDescent="0.25">
      <c r="B1074" s="4"/>
      <c r="C1074" s="4"/>
      <c r="D1074" s="4"/>
      <c r="E1074" s="5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2:28" x14ac:dyDescent="0.25">
      <c r="B1075" s="4"/>
      <c r="C1075" s="4"/>
      <c r="D1075" s="4"/>
      <c r="E1075" s="5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2:28" x14ac:dyDescent="0.25">
      <c r="B1076" s="4"/>
      <c r="C1076" s="4"/>
      <c r="D1076" s="4"/>
      <c r="E1076" s="5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2:28" x14ac:dyDescent="0.25">
      <c r="B1077" s="4"/>
      <c r="C1077" s="4"/>
      <c r="D1077" s="4"/>
      <c r="E1077" s="5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2:28" x14ac:dyDescent="0.25">
      <c r="B1078" s="4"/>
      <c r="C1078" s="4"/>
      <c r="D1078" s="4"/>
      <c r="E1078" s="5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2:28" x14ac:dyDescent="0.25">
      <c r="B1079" s="4"/>
      <c r="C1079" s="4"/>
      <c r="D1079" s="4"/>
      <c r="E1079" s="5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2:28" x14ac:dyDescent="0.25">
      <c r="B1080" s="4"/>
      <c r="C1080" s="4"/>
      <c r="D1080" s="4"/>
      <c r="E1080" s="5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2:28" x14ac:dyDescent="0.25">
      <c r="B1081" s="4"/>
      <c r="C1081" s="4"/>
      <c r="D1081" s="4"/>
      <c r="E1081" s="5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2:28" x14ac:dyDescent="0.25">
      <c r="B1082" s="4"/>
      <c r="C1082" s="4"/>
      <c r="D1082" s="4"/>
      <c r="E1082" s="5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2:28" x14ac:dyDescent="0.25">
      <c r="B1083" s="4"/>
      <c r="C1083" s="4"/>
      <c r="D1083" s="4"/>
      <c r="E1083" s="5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2:28" x14ac:dyDescent="0.25">
      <c r="B1084" s="4"/>
      <c r="C1084" s="4"/>
      <c r="D1084" s="4"/>
      <c r="E1084" s="5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2:28" x14ac:dyDescent="0.25">
      <c r="B1085" s="4"/>
      <c r="C1085" s="4"/>
      <c r="D1085" s="4"/>
      <c r="E1085" s="5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2:28" x14ac:dyDescent="0.25">
      <c r="B1086" s="4"/>
      <c r="C1086" s="4"/>
      <c r="D1086" s="4"/>
      <c r="E1086" s="5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2:28" x14ac:dyDescent="0.25">
      <c r="B1087" s="4"/>
      <c r="C1087" s="4"/>
      <c r="D1087" s="4"/>
      <c r="E1087" s="5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2:28" x14ac:dyDescent="0.25">
      <c r="B1088" s="4"/>
      <c r="C1088" s="4"/>
      <c r="D1088" s="4"/>
      <c r="E1088" s="5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2:28" x14ac:dyDescent="0.25">
      <c r="B1089" s="4"/>
      <c r="C1089" s="4"/>
      <c r="D1089" s="4"/>
      <c r="E1089" s="5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2:28" x14ac:dyDescent="0.25">
      <c r="B1090" s="4"/>
      <c r="C1090" s="4"/>
      <c r="D1090" s="4"/>
      <c r="E1090" s="5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2:28" x14ac:dyDescent="0.25">
      <c r="B1091" s="4"/>
      <c r="C1091" s="4"/>
      <c r="D1091" s="4"/>
      <c r="E1091" s="5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2:28" x14ac:dyDescent="0.25">
      <c r="B1092" s="4"/>
      <c r="C1092" s="4"/>
      <c r="D1092" s="4"/>
      <c r="E1092" s="5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2:28" x14ac:dyDescent="0.25">
      <c r="B1093" s="4"/>
      <c r="C1093" s="4"/>
      <c r="D1093" s="4"/>
      <c r="E1093" s="5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2:28" x14ac:dyDescent="0.25">
      <c r="B1094" s="4"/>
      <c r="C1094" s="4"/>
      <c r="D1094" s="4"/>
      <c r="E1094" s="5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2:28" x14ac:dyDescent="0.25">
      <c r="B1095" s="4"/>
      <c r="C1095" s="4"/>
      <c r="D1095" s="4"/>
      <c r="E1095" s="5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2:28" x14ac:dyDescent="0.25">
      <c r="B1096" s="4"/>
      <c r="C1096" s="4"/>
      <c r="D1096" s="4"/>
      <c r="E1096" s="5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2:28" x14ac:dyDescent="0.25">
      <c r="B1097" s="4"/>
      <c r="C1097" s="4"/>
      <c r="D1097" s="4"/>
      <c r="E1097" s="5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2:28" x14ac:dyDescent="0.25">
      <c r="B1098" s="4"/>
      <c r="C1098" s="4"/>
      <c r="D1098" s="4"/>
      <c r="E1098" s="5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2:28" x14ac:dyDescent="0.25">
      <c r="B1099" s="4"/>
      <c r="C1099" s="6"/>
      <c r="D1099" s="6"/>
      <c r="E1099" s="5"/>
      <c r="F1099" s="6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2:28" x14ac:dyDescent="0.25">
      <c r="B1100" s="4"/>
      <c r="C1100" s="6"/>
      <c r="D1100" s="6"/>
      <c r="E1100" s="5"/>
      <c r="F1100" s="6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6"/>
      <c r="AB1100" s="4"/>
    </row>
    <row r="1101" spans="2:28" x14ac:dyDescent="0.25">
      <c r="B1101" s="4"/>
      <c r="C1101" s="6"/>
      <c r="D1101" s="6"/>
      <c r="E1101" s="5"/>
      <c r="F1101" s="6"/>
      <c r="G1101" s="4"/>
      <c r="H1101" s="4"/>
      <c r="I1101" s="4"/>
      <c r="J1101" s="4"/>
      <c r="K1101" s="4"/>
      <c r="L1101" s="4"/>
      <c r="M1101" s="4"/>
      <c r="N1101" s="4"/>
      <c r="O1101" s="6"/>
      <c r="P1101" s="4"/>
      <c r="Q1101" s="4"/>
      <c r="R1101" s="4"/>
      <c r="S1101" s="4"/>
      <c r="T1101" s="4"/>
      <c r="U1101" s="4"/>
      <c r="V1101" s="4"/>
      <c r="W1101" s="4"/>
      <c r="X1101" s="4"/>
      <c r="Y1101" s="6"/>
      <c r="Z1101" s="6"/>
      <c r="AA1101" s="6"/>
      <c r="AB1101" s="4"/>
    </row>
    <row r="1102" spans="2:28" x14ac:dyDescent="0.25">
      <c r="B1102" s="4"/>
      <c r="C1102" s="4"/>
      <c r="D1102" s="4"/>
      <c r="E1102" s="5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2:28" x14ac:dyDescent="0.25">
      <c r="B1103" s="4"/>
      <c r="C1103" s="4"/>
      <c r="D1103" s="4"/>
      <c r="E1103" s="5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2:28" x14ac:dyDescent="0.25">
      <c r="B1104" s="4"/>
      <c r="C1104" s="4"/>
      <c r="D1104" s="4"/>
      <c r="E1104" s="5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2:28" x14ac:dyDescent="0.25">
      <c r="B1105" s="4"/>
      <c r="C1105" s="4"/>
      <c r="D1105" s="4"/>
      <c r="E1105" s="5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2:28" x14ac:dyDescent="0.25">
      <c r="B1106" s="4"/>
      <c r="C1106" s="4"/>
      <c r="D1106" s="4"/>
      <c r="E1106" s="5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2:28" x14ac:dyDescent="0.25">
      <c r="B1107" s="4"/>
      <c r="C1107" s="4"/>
      <c r="D1107" s="4"/>
      <c r="E1107" s="5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2:28" x14ac:dyDescent="0.25">
      <c r="B1108" s="4"/>
      <c r="C1108" s="4"/>
      <c r="D1108" s="4"/>
      <c r="E1108" s="5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2:28" x14ac:dyDescent="0.25">
      <c r="B1109" s="4"/>
      <c r="C1109" s="4"/>
      <c r="D1109" s="4"/>
      <c r="E1109" s="5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2:28" x14ac:dyDescent="0.25">
      <c r="B1110" s="4"/>
      <c r="C1110" s="4"/>
      <c r="D1110" s="4"/>
      <c r="E1110" s="5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2:28" x14ac:dyDescent="0.25">
      <c r="B1111" s="4"/>
      <c r="C1111" s="4"/>
      <c r="D1111" s="4"/>
      <c r="E1111" s="5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2:28" x14ac:dyDescent="0.25">
      <c r="B1112" s="4"/>
      <c r="C1112" s="4"/>
      <c r="D1112" s="4"/>
      <c r="E1112" s="5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2:28" x14ac:dyDescent="0.25">
      <c r="B1113" s="4"/>
      <c r="C1113" s="4"/>
      <c r="D1113" s="4"/>
      <c r="E1113" s="5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2:28" x14ac:dyDescent="0.25">
      <c r="B1114" s="4"/>
      <c r="C1114" s="4"/>
      <c r="D1114" s="4"/>
      <c r="E1114" s="5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2:28" x14ac:dyDescent="0.25">
      <c r="B1115" s="4"/>
      <c r="C1115" s="4"/>
      <c r="D1115" s="4"/>
      <c r="E1115" s="5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2:28" x14ac:dyDescent="0.25">
      <c r="B1116" s="4"/>
      <c r="C1116" s="4"/>
      <c r="D1116" s="4"/>
      <c r="E1116" s="5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2:28" x14ac:dyDescent="0.25">
      <c r="B1117" s="4"/>
      <c r="C1117" s="4"/>
      <c r="D1117" s="4"/>
      <c r="E1117" s="5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2:28" x14ac:dyDescent="0.25">
      <c r="B1118" s="4"/>
      <c r="C1118" s="4"/>
      <c r="D1118" s="4"/>
      <c r="E1118" s="5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2:28" x14ac:dyDescent="0.25">
      <c r="B1119" s="4"/>
      <c r="C1119" s="4"/>
      <c r="D1119" s="4"/>
      <c r="E1119" s="5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2:28" x14ac:dyDescent="0.25">
      <c r="B1120" s="4"/>
      <c r="C1120" s="4"/>
      <c r="D1120" s="4"/>
      <c r="E1120" s="5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2:28" x14ac:dyDescent="0.25">
      <c r="B1121" s="4"/>
      <c r="C1121" s="4"/>
      <c r="D1121" s="4"/>
      <c r="E1121" s="5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2:28" x14ac:dyDescent="0.25">
      <c r="B1122" s="4"/>
      <c r="C1122" s="4"/>
      <c r="D1122" s="4"/>
      <c r="E1122" s="5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2:28" x14ac:dyDescent="0.25">
      <c r="B1123" s="4"/>
      <c r="C1123" s="4"/>
      <c r="D1123" s="4"/>
      <c r="E1123" s="5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2:28" x14ac:dyDescent="0.25">
      <c r="B1124" s="4"/>
      <c r="C1124" s="4"/>
      <c r="D1124" s="4"/>
      <c r="E1124" s="5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2:28" x14ac:dyDescent="0.25">
      <c r="B1125" s="4"/>
      <c r="C1125" s="4"/>
      <c r="D1125" s="4"/>
      <c r="E1125" s="5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2:28" x14ac:dyDescent="0.25">
      <c r="B1126" s="4"/>
      <c r="C1126" s="4"/>
      <c r="D1126" s="4"/>
      <c r="E1126" s="5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2:28" x14ac:dyDescent="0.25">
      <c r="B1127" s="4"/>
      <c r="C1127" s="4"/>
      <c r="D1127" s="4"/>
      <c r="E1127" s="5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2:28" x14ac:dyDescent="0.25">
      <c r="B1128" s="4"/>
      <c r="C1128" s="4"/>
      <c r="D1128" s="4"/>
      <c r="E1128" s="5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6"/>
      <c r="Z1128" s="6"/>
      <c r="AA1128" s="4"/>
      <c r="AB1128" s="4"/>
    </row>
    <row r="1129" spans="2:28" x14ac:dyDescent="0.25">
      <c r="B1129" s="4"/>
      <c r="C1129" s="4"/>
      <c r="D1129" s="4"/>
      <c r="E1129" s="5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2:28" x14ac:dyDescent="0.25">
      <c r="B1130" s="4"/>
      <c r="C1130" s="4"/>
      <c r="D1130" s="4"/>
      <c r="E1130" s="5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2:28" x14ac:dyDescent="0.25">
      <c r="B1131" s="4"/>
      <c r="C1131" s="4"/>
      <c r="D1131" s="4"/>
      <c r="E1131" s="5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2:28" x14ac:dyDescent="0.25">
      <c r="B1132" s="4"/>
      <c r="C1132" s="4"/>
      <c r="D1132" s="4"/>
      <c r="E1132" s="5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2:28" x14ac:dyDescent="0.25">
      <c r="B1133" s="4"/>
      <c r="C1133" s="4"/>
      <c r="D1133" s="4"/>
      <c r="E1133" s="5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2:28" x14ac:dyDescent="0.25">
      <c r="B1134" s="4"/>
      <c r="C1134" s="6"/>
      <c r="D1134" s="6"/>
      <c r="E1134" s="5"/>
      <c r="F1134" s="6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2:28" x14ac:dyDescent="0.25">
      <c r="B1135" s="4"/>
      <c r="C1135" s="6"/>
      <c r="D1135" s="6"/>
      <c r="E1135" s="5"/>
      <c r="F1135" s="6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6"/>
      <c r="AB1135" s="4"/>
    </row>
    <row r="1136" spans="2:28" x14ac:dyDescent="0.25">
      <c r="B1136" s="4"/>
      <c r="C1136" s="6"/>
      <c r="D1136" s="6"/>
      <c r="E1136" s="5"/>
      <c r="F1136" s="6"/>
      <c r="G1136" s="4"/>
      <c r="H1136" s="4"/>
      <c r="I1136" s="4"/>
      <c r="J1136" s="4"/>
      <c r="K1136" s="4"/>
      <c r="L1136" s="4"/>
      <c r="M1136" s="4"/>
      <c r="N1136" s="4"/>
      <c r="O1136" s="6"/>
      <c r="P1136" s="4"/>
      <c r="Q1136" s="4"/>
      <c r="R1136" s="4"/>
      <c r="S1136" s="4"/>
      <c r="T1136" s="4"/>
      <c r="U1136" s="4"/>
      <c r="V1136" s="4"/>
      <c r="W1136" s="4"/>
      <c r="X1136" s="4"/>
      <c r="Y1136" s="6"/>
      <c r="Z1136" s="6"/>
      <c r="AA1136" s="6"/>
      <c r="AB1136" s="4"/>
    </row>
    <row r="1137" spans="2:28" x14ac:dyDescent="0.25">
      <c r="B1137" s="4"/>
      <c r="C1137" s="4"/>
      <c r="D1137" s="4"/>
      <c r="E1137" s="5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2:28" x14ac:dyDescent="0.25">
      <c r="B1138" s="4"/>
      <c r="C1138" s="4"/>
      <c r="D1138" s="4"/>
      <c r="E1138" s="5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2:28" x14ac:dyDescent="0.25">
      <c r="B1139" s="4"/>
      <c r="C1139" s="4"/>
      <c r="D1139" s="4"/>
      <c r="E1139" s="5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2:28" x14ac:dyDescent="0.25">
      <c r="B1140" s="4"/>
      <c r="C1140" s="4"/>
      <c r="D1140" s="4"/>
      <c r="E1140" s="5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2:28" x14ac:dyDescent="0.25">
      <c r="B1141" s="4"/>
      <c r="C1141" s="4"/>
      <c r="D1141" s="4"/>
      <c r="E1141" s="5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2:28" x14ac:dyDescent="0.25">
      <c r="B1142" s="4"/>
      <c r="C1142" s="4"/>
      <c r="D1142" s="4"/>
      <c r="E1142" s="5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6"/>
      <c r="Z1142" s="6"/>
      <c r="AA1142" s="4"/>
      <c r="AB1142" s="4"/>
    </row>
    <row r="1143" spans="2:28" x14ac:dyDescent="0.25">
      <c r="B1143" s="4"/>
      <c r="C1143" s="4"/>
      <c r="D1143" s="4"/>
      <c r="E1143" s="5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2:28" x14ac:dyDescent="0.25">
      <c r="B1144" s="4"/>
      <c r="C1144" s="4"/>
      <c r="D1144" s="4"/>
      <c r="E1144" s="5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2:28" x14ac:dyDescent="0.25">
      <c r="B1145" s="4"/>
      <c r="C1145" s="4"/>
      <c r="D1145" s="4"/>
      <c r="E1145" s="5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2:28" x14ac:dyDescent="0.25">
      <c r="B1146" s="4"/>
      <c r="C1146" s="4"/>
      <c r="D1146" s="4"/>
      <c r="E1146" s="5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2:28" x14ac:dyDescent="0.25">
      <c r="B1147" s="4"/>
      <c r="C1147" s="4"/>
      <c r="D1147" s="4"/>
      <c r="E1147" s="5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2:28" x14ac:dyDescent="0.25">
      <c r="B1148" s="4"/>
      <c r="C1148" s="4"/>
      <c r="D1148" s="4"/>
      <c r="E1148" s="5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2:28" x14ac:dyDescent="0.25">
      <c r="B1149" s="4"/>
      <c r="C1149" s="4"/>
      <c r="D1149" s="4"/>
      <c r="E1149" s="5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2:28" x14ac:dyDescent="0.25">
      <c r="B1150" s="4"/>
      <c r="C1150" s="4"/>
      <c r="D1150" s="4"/>
      <c r="E1150" s="5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6"/>
      <c r="Z1150" s="6"/>
      <c r="AA1150" s="4"/>
      <c r="AB1150" s="4"/>
    </row>
    <row r="1151" spans="2:28" x14ac:dyDescent="0.25">
      <c r="B1151" s="4"/>
      <c r="C1151" s="4"/>
      <c r="D1151" s="4"/>
      <c r="E1151" s="5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2:28" x14ac:dyDescent="0.25">
      <c r="B1152" s="4"/>
      <c r="C1152" s="4"/>
      <c r="D1152" s="4"/>
      <c r="E1152" s="5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2:28" x14ac:dyDescent="0.25">
      <c r="B1153" s="4"/>
      <c r="C1153" s="4"/>
      <c r="D1153" s="4"/>
      <c r="E1153" s="5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2:28" x14ac:dyDescent="0.25">
      <c r="B1154" s="4"/>
      <c r="C1154" s="4"/>
      <c r="D1154" s="4"/>
      <c r="E1154" s="5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2:28" x14ac:dyDescent="0.25">
      <c r="B1155" s="4"/>
      <c r="C1155" s="4"/>
      <c r="D1155" s="4"/>
      <c r="E1155" s="5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2:28" x14ac:dyDescent="0.25">
      <c r="B1156" s="4"/>
      <c r="C1156" s="4"/>
      <c r="D1156" s="4"/>
      <c r="E1156" s="5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2:28" x14ac:dyDescent="0.25">
      <c r="B1157" s="4"/>
      <c r="C1157" s="4"/>
      <c r="D1157" s="4"/>
      <c r="E1157" s="5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2:28" x14ac:dyDescent="0.25">
      <c r="B1158" s="4"/>
      <c r="C1158" s="4"/>
      <c r="D1158" s="4"/>
      <c r="E1158" s="5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2:28" x14ac:dyDescent="0.25">
      <c r="B1159" s="4"/>
      <c r="C1159" s="4"/>
      <c r="D1159" s="4"/>
      <c r="E1159" s="5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2:28" x14ac:dyDescent="0.25">
      <c r="B1160" s="4"/>
      <c r="C1160" s="4"/>
      <c r="D1160" s="4"/>
      <c r="E1160" s="5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2:28" x14ac:dyDescent="0.25">
      <c r="B1161" s="4"/>
      <c r="C1161" s="4"/>
      <c r="D1161" s="4"/>
      <c r="E1161" s="5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2:28" x14ac:dyDescent="0.25">
      <c r="B1162" s="4"/>
      <c r="C1162" s="4"/>
      <c r="D1162" s="4"/>
      <c r="E1162" s="5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2:28" x14ac:dyDescent="0.25">
      <c r="B1163" s="4"/>
      <c r="C1163" s="4"/>
      <c r="D1163" s="4"/>
      <c r="E1163" s="5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2:28" x14ac:dyDescent="0.25">
      <c r="B1164" s="4"/>
      <c r="C1164" s="4"/>
      <c r="D1164" s="4"/>
      <c r="E1164" s="5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2:28" x14ac:dyDescent="0.25">
      <c r="B1165" s="4"/>
      <c r="C1165" s="4"/>
      <c r="D1165" s="4"/>
      <c r="E1165" s="5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2:28" x14ac:dyDescent="0.25">
      <c r="B1166" s="4"/>
      <c r="C1166" s="4"/>
      <c r="D1166" s="4"/>
      <c r="E1166" s="5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2:28" x14ac:dyDescent="0.25">
      <c r="B1167" s="4"/>
      <c r="C1167" s="4"/>
      <c r="D1167" s="4"/>
      <c r="E1167" s="5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2:28" x14ac:dyDescent="0.25">
      <c r="B1168" s="4"/>
      <c r="C1168" s="4"/>
      <c r="D1168" s="4"/>
      <c r="E1168" s="5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2:28" x14ac:dyDescent="0.25">
      <c r="B1169" s="4"/>
      <c r="C1169" s="6"/>
      <c r="D1169" s="6"/>
      <c r="E1169" s="5"/>
      <c r="F1169" s="6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2:28" x14ac:dyDescent="0.25">
      <c r="B1170" s="4"/>
      <c r="C1170" s="6"/>
      <c r="D1170" s="6"/>
      <c r="E1170" s="5"/>
      <c r="F1170" s="6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6"/>
      <c r="AB1170" s="4"/>
    </row>
    <row r="1171" spans="2:28" x14ac:dyDescent="0.25">
      <c r="B1171" s="4"/>
      <c r="C1171" s="6"/>
      <c r="D1171" s="6"/>
      <c r="E1171" s="5"/>
      <c r="F1171" s="6"/>
      <c r="G1171" s="4"/>
      <c r="H1171" s="4"/>
      <c r="I1171" s="4"/>
      <c r="J1171" s="4"/>
      <c r="K1171" s="4"/>
      <c r="L1171" s="4"/>
      <c r="M1171" s="4"/>
      <c r="N1171" s="4"/>
      <c r="O1171" s="6"/>
      <c r="P1171" s="4"/>
      <c r="Q1171" s="4"/>
      <c r="R1171" s="4"/>
      <c r="S1171" s="4"/>
      <c r="T1171" s="4"/>
      <c r="U1171" s="4"/>
      <c r="V1171" s="4"/>
      <c r="W1171" s="4"/>
      <c r="X1171" s="4"/>
      <c r="Y1171" s="6"/>
      <c r="Z1171" s="6"/>
      <c r="AA1171" s="6"/>
      <c r="AB1171" s="4"/>
    </row>
    <row r="1172" spans="2:28" x14ac:dyDescent="0.25">
      <c r="B1172" s="4"/>
      <c r="C1172" s="4"/>
      <c r="D1172" s="4"/>
      <c r="E1172" s="5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2:28" x14ac:dyDescent="0.25">
      <c r="B1173" s="4"/>
      <c r="C1173" s="4"/>
      <c r="D1173" s="4"/>
      <c r="E1173" s="5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2:28" x14ac:dyDescent="0.25">
      <c r="B1174" s="4"/>
      <c r="C1174" s="4"/>
      <c r="D1174" s="4"/>
      <c r="E1174" s="5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2:28" x14ac:dyDescent="0.25">
      <c r="B1175" s="4"/>
      <c r="C1175" s="4"/>
      <c r="D1175" s="4"/>
      <c r="E1175" s="5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2:28" x14ac:dyDescent="0.25">
      <c r="B1176" s="4"/>
      <c r="C1176" s="4"/>
      <c r="D1176" s="4"/>
      <c r="E1176" s="5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2:28" x14ac:dyDescent="0.25">
      <c r="B1177" s="4"/>
      <c r="C1177" s="4"/>
      <c r="D1177" s="4"/>
      <c r="E1177" s="5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2:28" x14ac:dyDescent="0.25">
      <c r="B1178" s="4"/>
      <c r="C1178" s="4"/>
      <c r="D1178" s="4"/>
      <c r="E1178" s="5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2:28" x14ac:dyDescent="0.25">
      <c r="B1179" s="4"/>
      <c r="C1179" s="4"/>
      <c r="D1179" s="4"/>
      <c r="E1179" s="5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2:28" x14ac:dyDescent="0.25">
      <c r="B1180" s="4"/>
      <c r="C1180" s="4"/>
      <c r="D1180" s="4"/>
      <c r="E1180" s="5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2:28" x14ac:dyDescent="0.25">
      <c r="B1181" s="4"/>
      <c r="C1181" s="4"/>
      <c r="D1181" s="4"/>
      <c r="E1181" s="5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2:28" x14ac:dyDescent="0.25">
      <c r="B1182" s="4"/>
      <c r="C1182" s="4"/>
      <c r="D1182" s="4"/>
      <c r="E1182" s="5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2:28" x14ac:dyDescent="0.25">
      <c r="B1183" s="4"/>
      <c r="C1183" s="4"/>
      <c r="D1183" s="4"/>
      <c r="E1183" s="5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2:28" x14ac:dyDescent="0.25">
      <c r="B1184" s="4"/>
      <c r="C1184" s="4"/>
      <c r="D1184" s="4"/>
      <c r="E1184" s="5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2:28" x14ac:dyDescent="0.25">
      <c r="B1185" s="4"/>
      <c r="C1185" s="4"/>
      <c r="D1185" s="4"/>
      <c r="E1185" s="5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2:28" x14ac:dyDescent="0.25">
      <c r="B1186" s="4"/>
      <c r="C1186" s="4"/>
      <c r="D1186" s="4"/>
      <c r="E1186" s="5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2:28" x14ac:dyDescent="0.25">
      <c r="B1187" s="4"/>
      <c r="C1187" s="4"/>
      <c r="D1187" s="4"/>
      <c r="E1187" s="5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2:28" x14ac:dyDescent="0.25">
      <c r="B1188" s="4"/>
      <c r="C1188" s="4"/>
      <c r="D1188" s="4"/>
      <c r="E1188" s="5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2:28" x14ac:dyDescent="0.25">
      <c r="B1189" s="4"/>
      <c r="C1189" s="4"/>
      <c r="D1189" s="4"/>
      <c r="E1189" s="5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2:28" x14ac:dyDescent="0.25">
      <c r="B1190" s="4"/>
      <c r="C1190" s="4"/>
      <c r="D1190" s="4"/>
      <c r="E1190" s="5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2:28" x14ac:dyDescent="0.25">
      <c r="B1191" s="4"/>
      <c r="C1191" s="4"/>
      <c r="D1191" s="4"/>
      <c r="E1191" s="5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2:28" x14ac:dyDescent="0.25">
      <c r="B1192" s="4"/>
      <c r="C1192" s="4"/>
      <c r="D1192" s="4"/>
      <c r="E1192" s="5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6"/>
      <c r="Z1192" s="6"/>
      <c r="AA1192" s="4"/>
      <c r="AB1192" s="4"/>
    </row>
    <row r="1193" spans="2:28" x14ac:dyDescent="0.25">
      <c r="B1193" s="4"/>
      <c r="C1193" s="4"/>
      <c r="D1193" s="4"/>
      <c r="E1193" s="5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2:28" x14ac:dyDescent="0.25">
      <c r="B1194" s="4"/>
      <c r="C1194" s="4"/>
      <c r="D1194" s="4"/>
      <c r="E1194" s="5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2:28" x14ac:dyDescent="0.25">
      <c r="B1195" s="4"/>
      <c r="C1195" s="4"/>
      <c r="D1195" s="4"/>
      <c r="E1195" s="5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2:28" x14ac:dyDescent="0.25">
      <c r="B1196" s="4"/>
      <c r="C1196" s="4"/>
      <c r="D1196" s="4"/>
      <c r="E1196" s="5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2:28" x14ac:dyDescent="0.25">
      <c r="B1197" s="4"/>
      <c r="C1197" s="4"/>
      <c r="D1197" s="4"/>
      <c r="E1197" s="5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2:28" x14ac:dyDescent="0.25">
      <c r="B1198" s="4"/>
      <c r="C1198" s="4"/>
      <c r="D1198" s="4"/>
      <c r="E1198" s="5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2:28" x14ac:dyDescent="0.25">
      <c r="B1199" s="4"/>
      <c r="C1199" s="4"/>
      <c r="D1199" s="4"/>
      <c r="E1199" s="5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2:28" x14ac:dyDescent="0.25">
      <c r="B1200" s="4"/>
      <c r="C1200" s="4"/>
      <c r="D1200" s="4"/>
      <c r="E1200" s="5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2:28" x14ac:dyDescent="0.25">
      <c r="B1201" s="4"/>
      <c r="C1201" s="4"/>
      <c r="D1201" s="4"/>
      <c r="E1201" s="5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2:28" x14ac:dyDescent="0.25">
      <c r="B1202" s="4"/>
      <c r="C1202" s="4"/>
      <c r="D1202" s="4"/>
      <c r="E1202" s="5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2:28" x14ac:dyDescent="0.25">
      <c r="B1203" s="4"/>
      <c r="C1203" s="4"/>
      <c r="D1203" s="4"/>
      <c r="E1203" s="5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2:28" x14ac:dyDescent="0.25">
      <c r="B1204" s="4"/>
      <c r="C1204" s="6"/>
      <c r="D1204" s="6"/>
      <c r="E1204" s="5"/>
      <c r="F1204" s="6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2:28" x14ac:dyDescent="0.25">
      <c r="B1205" s="4"/>
      <c r="C1205" s="6"/>
      <c r="D1205" s="6"/>
      <c r="E1205" s="5"/>
      <c r="F1205" s="6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6"/>
      <c r="AB1205" s="4"/>
    </row>
    <row r="1206" spans="2:28" x14ac:dyDescent="0.25">
      <c r="B1206" s="4"/>
      <c r="C1206" s="6"/>
      <c r="D1206" s="6"/>
      <c r="E1206" s="5"/>
      <c r="F1206" s="6"/>
      <c r="G1206" s="4"/>
      <c r="H1206" s="4"/>
      <c r="I1206" s="4"/>
      <c r="J1206" s="4"/>
      <c r="K1206" s="4"/>
      <c r="L1206" s="4"/>
      <c r="M1206" s="4"/>
      <c r="N1206" s="4"/>
      <c r="O1206" s="6"/>
      <c r="P1206" s="4"/>
      <c r="Q1206" s="4"/>
      <c r="R1206" s="4"/>
      <c r="S1206" s="4"/>
      <c r="T1206" s="4"/>
      <c r="U1206" s="4"/>
      <c r="V1206" s="4"/>
      <c r="W1206" s="4"/>
      <c r="X1206" s="4"/>
      <c r="Y1206" s="6"/>
      <c r="Z1206" s="6"/>
      <c r="AA1206" s="6"/>
      <c r="AB1206" s="4"/>
    </row>
    <row r="1207" spans="2:28" x14ac:dyDescent="0.25">
      <c r="B1207" s="4"/>
      <c r="C1207" s="4"/>
      <c r="D1207" s="4"/>
      <c r="E1207" s="5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2:28" x14ac:dyDescent="0.25">
      <c r="B1208" s="4"/>
      <c r="C1208" s="4"/>
      <c r="D1208" s="4"/>
      <c r="E1208" s="5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6"/>
      <c r="Z1208" s="6"/>
      <c r="AA1208" s="4"/>
      <c r="AB1208" s="4"/>
    </row>
    <row r="1209" spans="2:28" x14ac:dyDescent="0.25">
      <c r="B1209" s="4"/>
      <c r="C1209" s="4"/>
      <c r="D1209" s="4"/>
      <c r="E1209" s="5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2:28" x14ac:dyDescent="0.25">
      <c r="B1210" s="4"/>
      <c r="C1210" s="4"/>
      <c r="D1210" s="4"/>
      <c r="E1210" s="5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2:28" x14ac:dyDescent="0.25">
      <c r="B1211" s="4"/>
      <c r="C1211" s="4"/>
      <c r="D1211" s="4"/>
      <c r="E1211" s="5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2:28" x14ac:dyDescent="0.25">
      <c r="B1212" s="4"/>
      <c r="C1212" s="4"/>
      <c r="D1212" s="4"/>
      <c r="E1212" s="5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2:28" x14ac:dyDescent="0.25">
      <c r="B1213" s="4"/>
      <c r="C1213" s="4"/>
      <c r="D1213" s="4"/>
      <c r="E1213" s="5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2:28" x14ac:dyDescent="0.25">
      <c r="B1214" s="4"/>
      <c r="C1214" s="4"/>
      <c r="D1214" s="4"/>
      <c r="E1214" s="5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2:28" x14ac:dyDescent="0.25">
      <c r="B1215" s="4"/>
      <c r="C1215" s="4"/>
      <c r="D1215" s="4"/>
      <c r="E1215" s="5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2:28" x14ac:dyDescent="0.25">
      <c r="B1216" s="4"/>
      <c r="C1216" s="4"/>
      <c r="D1216" s="4"/>
      <c r="E1216" s="5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2:28" x14ac:dyDescent="0.25">
      <c r="B1217" s="4"/>
      <c r="C1217" s="4"/>
      <c r="D1217" s="4"/>
      <c r="E1217" s="5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2:28" x14ac:dyDescent="0.25">
      <c r="B1218" s="4"/>
      <c r="C1218" s="4"/>
      <c r="D1218" s="4"/>
      <c r="E1218" s="5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2:28" x14ac:dyDescent="0.25">
      <c r="B1219" s="4"/>
      <c r="C1219" s="4"/>
      <c r="D1219" s="4"/>
      <c r="E1219" s="5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2:28" x14ac:dyDescent="0.25">
      <c r="B1220" s="4"/>
      <c r="C1220" s="4"/>
      <c r="D1220" s="4"/>
      <c r="E1220" s="5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2:28" x14ac:dyDescent="0.25">
      <c r="B1221" s="4"/>
      <c r="C1221" s="4"/>
      <c r="D1221" s="4"/>
      <c r="E1221" s="5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2:28" x14ac:dyDescent="0.25">
      <c r="B1222" s="4"/>
      <c r="C1222" s="4"/>
      <c r="D1222" s="4"/>
      <c r="E1222" s="5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2:28" x14ac:dyDescent="0.25">
      <c r="B1223" s="4"/>
      <c r="C1223" s="4"/>
      <c r="D1223" s="4"/>
      <c r="E1223" s="5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2:28" x14ac:dyDescent="0.25">
      <c r="B1224" s="4"/>
      <c r="C1224" s="4"/>
      <c r="D1224" s="4"/>
      <c r="E1224" s="5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2:28" x14ac:dyDescent="0.25">
      <c r="B1225" s="4"/>
      <c r="C1225" s="4"/>
      <c r="D1225" s="4"/>
      <c r="E1225" s="5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2:28" x14ac:dyDescent="0.25">
      <c r="B1226" s="4"/>
      <c r="C1226" s="4"/>
      <c r="D1226" s="4"/>
      <c r="E1226" s="5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2:28" x14ac:dyDescent="0.25">
      <c r="B1227" s="4"/>
      <c r="C1227" s="4"/>
      <c r="D1227" s="4"/>
      <c r="E1227" s="5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2:28" x14ac:dyDescent="0.25">
      <c r="B1228" s="4"/>
      <c r="C1228" s="4"/>
      <c r="D1228" s="4"/>
      <c r="E1228" s="5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2:28" x14ac:dyDescent="0.25">
      <c r="B1229" s="4"/>
      <c r="C1229" s="4"/>
      <c r="D1229" s="4"/>
      <c r="E1229" s="5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2:28" x14ac:dyDescent="0.25">
      <c r="B1230" s="4"/>
      <c r="C1230" s="4"/>
      <c r="D1230" s="4"/>
      <c r="E1230" s="5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2:28" x14ac:dyDescent="0.25">
      <c r="B1231" s="4"/>
      <c r="C1231" s="4"/>
      <c r="D1231" s="4"/>
      <c r="E1231" s="5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2:28" x14ac:dyDescent="0.25">
      <c r="B1232" s="4"/>
      <c r="C1232" s="4"/>
      <c r="D1232" s="4"/>
      <c r="E1232" s="5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6"/>
      <c r="Z1232" s="6"/>
      <c r="AA1232" s="4"/>
      <c r="AB1232" s="4"/>
    </row>
    <row r="1233" spans="2:28" x14ac:dyDescent="0.25">
      <c r="B1233" s="4"/>
      <c r="C1233" s="4"/>
      <c r="D1233" s="4"/>
      <c r="E1233" s="5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2:28" x14ac:dyDescent="0.25">
      <c r="B1234" s="4"/>
      <c r="C1234" s="4"/>
      <c r="D1234" s="4"/>
      <c r="E1234" s="5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2:28" x14ac:dyDescent="0.25">
      <c r="B1235" s="4"/>
      <c r="C1235" s="4"/>
      <c r="D1235" s="4"/>
      <c r="E1235" s="5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2:28" x14ac:dyDescent="0.25">
      <c r="B1236" s="4"/>
      <c r="C1236" s="4"/>
      <c r="D1236" s="4"/>
      <c r="E1236" s="5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2:28" x14ac:dyDescent="0.25">
      <c r="B1237" s="4"/>
      <c r="C1237" s="4"/>
      <c r="D1237" s="4"/>
      <c r="E1237" s="5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2:28" x14ac:dyDescent="0.25">
      <c r="B1238" s="4"/>
      <c r="C1238" s="6"/>
      <c r="D1238" s="6"/>
      <c r="E1238" s="5"/>
      <c r="F1238" s="6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2:28" x14ac:dyDescent="0.25">
      <c r="B1239" s="4"/>
      <c r="C1239" s="6"/>
      <c r="D1239" s="6"/>
      <c r="E1239" s="5"/>
      <c r="F1239" s="6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6"/>
      <c r="AB1239" s="4"/>
    </row>
    <row r="1240" spans="2:28" x14ac:dyDescent="0.25">
      <c r="B1240" s="4"/>
      <c r="C1240" s="6"/>
      <c r="D1240" s="6"/>
      <c r="E1240" s="5"/>
      <c r="F1240" s="6"/>
      <c r="G1240" s="4"/>
      <c r="H1240" s="4"/>
      <c r="I1240" s="4"/>
      <c r="J1240" s="4"/>
      <c r="K1240" s="4"/>
      <c r="L1240" s="4"/>
      <c r="M1240" s="4"/>
      <c r="N1240" s="4"/>
      <c r="O1240" s="6"/>
      <c r="P1240" s="4"/>
      <c r="Q1240" s="4"/>
      <c r="R1240" s="4"/>
      <c r="S1240" s="4"/>
      <c r="T1240" s="4"/>
      <c r="U1240" s="4"/>
      <c r="V1240" s="4"/>
      <c r="W1240" s="4"/>
      <c r="X1240" s="4"/>
      <c r="Y1240" s="6"/>
      <c r="Z1240" s="6"/>
      <c r="AA1240" s="6"/>
      <c r="AB1240" s="4"/>
    </row>
    <row r="1241" spans="2:28" x14ac:dyDescent="0.25">
      <c r="B1241" s="4"/>
      <c r="C1241" s="4"/>
      <c r="D1241" s="4"/>
      <c r="E1241" s="5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2:28" x14ac:dyDescent="0.25">
      <c r="B1242" s="4"/>
      <c r="C1242" s="4"/>
      <c r="D1242" s="4"/>
      <c r="E1242" s="5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2:28" x14ac:dyDescent="0.25">
      <c r="B1243" s="4"/>
      <c r="C1243" s="4"/>
      <c r="D1243" s="4"/>
      <c r="E1243" s="5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2:28" x14ac:dyDescent="0.25">
      <c r="B1244" s="4"/>
      <c r="C1244" s="4"/>
      <c r="D1244" s="4"/>
      <c r="E1244" s="5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6"/>
      <c r="Z1244" s="6"/>
      <c r="AA1244" s="4"/>
      <c r="AB1244" s="4"/>
    </row>
    <row r="1245" spans="2:28" x14ac:dyDescent="0.25">
      <c r="B1245" s="4"/>
      <c r="C1245" s="4"/>
      <c r="D1245" s="4"/>
      <c r="E1245" s="5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2:28" x14ac:dyDescent="0.25">
      <c r="B1246" s="4"/>
      <c r="C1246" s="4"/>
      <c r="D1246" s="4"/>
      <c r="E1246" s="5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2:28" x14ac:dyDescent="0.25">
      <c r="B1247" s="4"/>
      <c r="C1247" s="4"/>
      <c r="D1247" s="4"/>
      <c r="E1247" s="5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2:28" x14ac:dyDescent="0.25">
      <c r="B1248" s="4"/>
      <c r="C1248" s="4"/>
      <c r="D1248" s="4"/>
      <c r="E1248" s="5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2:28" x14ac:dyDescent="0.25">
      <c r="B1249" s="4"/>
      <c r="C1249" s="4"/>
      <c r="D1249" s="4"/>
      <c r="E1249" s="5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2:28" x14ac:dyDescent="0.25">
      <c r="B1250" s="4"/>
      <c r="C1250" s="4"/>
      <c r="D1250" s="4"/>
      <c r="E1250" s="5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2:28" x14ac:dyDescent="0.25">
      <c r="B1251" s="4"/>
      <c r="C1251" s="4"/>
      <c r="D1251" s="4"/>
      <c r="E1251" s="5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2:28" x14ac:dyDescent="0.25">
      <c r="B1252" s="4"/>
      <c r="C1252" s="4"/>
      <c r="D1252" s="4"/>
      <c r="E1252" s="5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2:28" x14ac:dyDescent="0.25">
      <c r="B1253" s="4"/>
      <c r="C1253" s="4"/>
      <c r="D1253" s="4"/>
      <c r="E1253" s="5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2:28" x14ac:dyDescent="0.25">
      <c r="B1254" s="4"/>
      <c r="C1254" s="4"/>
      <c r="D1254" s="4"/>
      <c r="E1254" s="5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2:28" x14ac:dyDescent="0.25">
      <c r="B1255" s="4"/>
      <c r="C1255" s="4"/>
      <c r="D1255" s="4"/>
      <c r="E1255" s="5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2:28" x14ac:dyDescent="0.25">
      <c r="B1256" s="4"/>
      <c r="C1256" s="4"/>
      <c r="D1256" s="4"/>
      <c r="E1256" s="5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2:28" x14ac:dyDescent="0.25">
      <c r="B1257" s="4"/>
      <c r="C1257" s="4"/>
      <c r="D1257" s="4"/>
      <c r="E1257" s="5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2:28" x14ac:dyDescent="0.25">
      <c r="B1258" s="4"/>
      <c r="C1258" s="4"/>
      <c r="D1258" s="4"/>
      <c r="E1258" s="5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2:28" x14ac:dyDescent="0.25">
      <c r="B1259" s="4"/>
      <c r="C1259" s="4"/>
      <c r="D1259" s="4"/>
      <c r="E1259" s="5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2:28" x14ac:dyDescent="0.25">
      <c r="B1260" s="4"/>
      <c r="C1260" s="4"/>
      <c r="D1260" s="4"/>
      <c r="E1260" s="5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2:28" x14ac:dyDescent="0.25">
      <c r="B1261" s="4"/>
      <c r="C1261" s="4"/>
      <c r="D1261" s="4"/>
      <c r="E1261" s="5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2:28" x14ac:dyDescent="0.25">
      <c r="B1262" s="4"/>
      <c r="C1262" s="4"/>
      <c r="D1262" s="4"/>
      <c r="E1262" s="5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2:28" x14ac:dyDescent="0.25">
      <c r="B1263" s="4"/>
      <c r="C1263" s="4"/>
      <c r="D1263" s="4"/>
      <c r="E1263" s="5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2:28" x14ac:dyDescent="0.25">
      <c r="B1264" s="4"/>
      <c r="C1264" s="4"/>
      <c r="D1264" s="4"/>
      <c r="E1264" s="5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2:28" x14ac:dyDescent="0.25">
      <c r="B1265" s="4"/>
      <c r="C1265" s="4"/>
      <c r="D1265" s="4"/>
      <c r="E1265" s="5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2:28" x14ac:dyDescent="0.25">
      <c r="B1266" s="4"/>
      <c r="C1266" s="4"/>
      <c r="D1266" s="4"/>
      <c r="E1266" s="5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2:28" x14ac:dyDescent="0.25">
      <c r="B1267" s="4"/>
      <c r="C1267" s="4"/>
      <c r="D1267" s="4"/>
      <c r="E1267" s="5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2:28" x14ac:dyDescent="0.25">
      <c r="B1268" s="4"/>
      <c r="C1268" s="4"/>
      <c r="D1268" s="4"/>
      <c r="E1268" s="5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2:28" x14ac:dyDescent="0.25">
      <c r="B1269" s="4"/>
      <c r="C1269" s="4"/>
      <c r="D1269" s="4"/>
      <c r="E1269" s="5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2:28" x14ac:dyDescent="0.25">
      <c r="B1270" s="4"/>
      <c r="C1270" s="4"/>
      <c r="D1270" s="4"/>
      <c r="E1270" s="5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2:28" x14ac:dyDescent="0.25">
      <c r="B1271" s="4"/>
      <c r="C1271" s="4"/>
      <c r="D1271" s="4"/>
      <c r="E1271" s="5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2:28" x14ac:dyDescent="0.25">
      <c r="B1272" s="4"/>
      <c r="C1272" s="6"/>
      <c r="D1272" s="6"/>
      <c r="E1272" s="5"/>
      <c r="F1272" s="6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2:28" x14ac:dyDescent="0.25">
      <c r="B1273" s="4"/>
      <c r="C1273" s="6"/>
      <c r="D1273" s="6"/>
      <c r="E1273" s="5"/>
      <c r="F1273" s="6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6"/>
      <c r="AB1273" s="4"/>
    </row>
    <row r="1274" spans="2:28" x14ac:dyDescent="0.25">
      <c r="B1274" s="4"/>
      <c r="C1274" s="6"/>
      <c r="D1274" s="6"/>
      <c r="E1274" s="5"/>
      <c r="F1274" s="6"/>
      <c r="G1274" s="4"/>
      <c r="H1274" s="4"/>
      <c r="I1274" s="4"/>
      <c r="J1274" s="4"/>
      <c r="K1274" s="4"/>
      <c r="L1274" s="4"/>
      <c r="M1274" s="4"/>
      <c r="N1274" s="4"/>
      <c r="O1274" s="6"/>
      <c r="P1274" s="4"/>
      <c r="Q1274" s="4"/>
      <c r="R1274" s="4"/>
      <c r="S1274" s="4"/>
      <c r="T1274" s="4"/>
      <c r="U1274" s="4"/>
      <c r="V1274" s="4"/>
      <c r="W1274" s="4"/>
      <c r="X1274" s="4"/>
      <c r="Y1274" s="6"/>
      <c r="Z1274" s="6"/>
      <c r="AA1274" s="6"/>
      <c r="AB1274" s="4"/>
    </row>
  </sheetData>
  <autoFilter ref="A1:Q799" xr:uid="{9988E321-292F-4992-A51C-A9C9FB8EA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turnover_summary_2014_2023</vt:lpstr>
      <vt:lpstr>Pivot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Skelton</cp:lastModifiedBy>
  <dcterms:created xsi:type="dcterms:W3CDTF">2025-05-27T20:41:14Z</dcterms:created>
  <dcterms:modified xsi:type="dcterms:W3CDTF">2025-06-05T16:35:35Z</dcterms:modified>
</cp:coreProperties>
</file>