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NyA+aFG35pjAZcA/uTxlU/kEDZ1Zgr7RtLtx6HFGcU="/>
    </ext>
  </extLst>
</workbook>
</file>

<file path=xl/sharedStrings.xml><?xml version="1.0" encoding="utf-8"?>
<sst xmlns="http://schemas.openxmlformats.org/spreadsheetml/2006/main" count="37" uniqueCount="17">
  <si>
    <t>Mark "x" next to your attendance time/annual leave or unpaid leave (and specify the reason if taking unpaid leave)</t>
  </si>
  <si>
    <t>MONTHLY TIMESHEET</t>
  </si>
  <si>
    <t>EMPLOYEE</t>
  </si>
  <si>
    <t>Tran Thanh Hien - Chloe</t>
  </si>
  <si>
    <t>MONTH</t>
  </si>
  <si>
    <t>SUPERVISOR</t>
  </si>
  <si>
    <t>Tran Thi Mong Vi - Alice</t>
  </si>
  <si>
    <t>REGULAR HRS</t>
  </si>
  <si>
    <t>Weekday</t>
  </si>
  <si>
    <t>Date</t>
  </si>
  <si>
    <t>Attendance</t>
  </si>
  <si>
    <t>Annual leave</t>
  </si>
  <si>
    <t>Holiday</t>
  </si>
  <si>
    <t xml:space="preserve">Unpaid leave </t>
  </si>
  <si>
    <t>Note (If any)</t>
  </si>
  <si>
    <t>TOTAL HOURS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</si>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</sst>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9.0"/>
      <color rgb="FF000118"/>
      <name val="Verdana"/>
    </font>
    <font>
      <sz val="9.0"/>
      <color rgb="FF000000"/>
      <name val="Arial"/>
    </font>
    <font>
      <sz val="9.0"/>
      <color theme="1"/>
      <name val="Arial"/>
    </font>
    <font>
      <b/>
      <sz val="11.0"/>
      <color rgb="FF000000"/>
      <name val="Arial"/>
    </font>
    <font>
      <b/>
      <sz val="9.0"/>
      <color theme="1"/>
      <name val="Verdana"/>
    </font>
    <font>
      <sz val="9.0"/>
      <color theme="1"/>
      <name val="Verdana"/>
    </font>
    <font>
      <b/>
      <sz val="9.0"/>
      <color rgb="FF393F45"/>
      <name val="Verdana"/>
    </font>
    <font>
      <b/>
      <sz val="9.0"/>
      <color rgb="FF000000"/>
      <name val="Arial"/>
    </font>
    <font>
      <b/>
      <sz val="9.0"/>
      <color rgb="FFFFFFFF"/>
      <name val="Verdana"/>
    </font>
    <font>
      <b/>
      <sz val="9.0"/>
      <color rgb="FF000000"/>
      <name val="Verdana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D4EAF9"/>
        <bgColor rgb="FFD4EA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0D0D0"/>
      </left>
      <right style="thin">
        <color rgb="FFD0D0D0"/>
      </right>
      <top/>
      <bottom style="thin">
        <color rgb="FFD0D0D0"/>
      </bottom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left"/>
    </xf>
    <xf borderId="2" fillId="2" fontId="2" numFmtId="0" xfId="0" applyBorder="1" applyFont="1"/>
    <xf borderId="2" fillId="2" fontId="3" numFmtId="0" xfId="0" applyAlignment="1" applyBorder="1" applyFont="1">
      <alignment horizontal="center"/>
    </xf>
    <xf borderId="0" fillId="0" fontId="2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horizontal="center"/>
    </xf>
    <xf borderId="3" fillId="2" fontId="7" numFmtId="1" xfId="0" applyAlignment="1" applyBorder="1" applyFont="1" applyNumberFormat="1">
      <alignment horizontal="right"/>
    </xf>
    <xf borderId="4" fillId="2" fontId="7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8" numFmtId="0" xfId="0" applyFont="1"/>
    <xf borderId="1" fillId="3" fontId="9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4" fontId="1" numFmtId="14" xfId="0" applyAlignment="1" applyBorder="1" applyFill="1" applyFont="1" applyNumberFormat="1">
      <alignment horizontal="center"/>
    </xf>
    <xf borderId="1" fillId="5" fontId="7" numFmtId="14" xfId="0" applyAlignment="1" applyBorder="1" applyFill="1" applyFont="1" applyNumberFormat="1">
      <alignment horizontal="right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6" fontId="10" numFmtId="0" xfId="0" applyAlignment="1" applyBorder="1" applyFill="1" applyFont="1">
      <alignment horizontal="center"/>
    </xf>
    <xf borderId="1" fillId="6" fontId="10" numFmtId="0" xfId="0" applyAlignment="1" applyBorder="1" applyFont="1">
      <alignment horizontal="center" readingOrder="0"/>
    </xf>
    <xf borderId="1" fillId="4" fontId="11" numFmtId="0" xfId="0" applyBorder="1" applyFont="1"/>
    <xf borderId="0" fillId="0" fontId="3" numFmtId="0" xfId="0" applyFont="1"/>
    <xf borderId="1" fillId="0" fontId="2" numFmtId="0" xfId="0" applyBorder="1" applyFont="1"/>
    <xf borderId="1" fillId="4" fontId="3" numFmtId="0" xfId="0" applyAlignment="1" applyBorder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88"/>
    <col customWidth="1" min="3" max="3" width="12.63"/>
    <col customWidth="1" min="4" max="4" width="15.25"/>
    <col customWidth="1" min="5" max="5" width="12.63"/>
    <col customWidth="1" min="6" max="6" width="15.63"/>
    <col customWidth="1" min="7" max="7" width="12.63"/>
    <col customWidth="1" min="8" max="8" width="15.88"/>
    <col customWidth="1" min="9" max="11" width="12.63"/>
  </cols>
  <sheetData>
    <row r="1" ht="18.0" customHeight="1">
      <c r="A1" s="1" t="s">
        <v>0</v>
      </c>
      <c r="B1" s="2"/>
      <c r="C1" s="2"/>
      <c r="D1" s="3"/>
      <c r="E1" s="3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6" t="s">
        <v>2</v>
      </c>
      <c r="C5" s="7" t="s">
        <v>3</v>
      </c>
      <c r="D5" s="8"/>
      <c r="E5" s="8"/>
      <c r="F5" s="6" t="s">
        <v>4</v>
      </c>
      <c r="G5" s="7"/>
      <c r="H5" s="9">
        <f>MONTH(TODAY())</f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7"/>
      <c r="C6" s="7"/>
      <c r="D6" s="8"/>
      <c r="E6" s="8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6" t="s">
        <v>5</v>
      </c>
      <c r="C7" s="7" t="s">
        <v>6</v>
      </c>
      <c r="D7" s="8"/>
      <c r="E7" s="8"/>
      <c r="F7" s="6" t="s">
        <v>7</v>
      </c>
      <c r="G7" s="7"/>
      <c r="H7" s="10">
        <f>8</f>
        <v>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11"/>
      <c r="E9" s="11"/>
      <c r="F9" s="4"/>
      <c r="G9" s="4"/>
      <c r="H9" s="12">
        <f>SUM(H11:H40)</f>
        <v>160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5" t="str">
        <f t="shared" ref="A11:A40" si="1">CHOOSE(WEEKDAY(B11),"Sun","Mon","Tue","Wed","Thu","Fri","Sat")</f>
        <v>Fri</v>
      </c>
      <c r="B11" s="16">
        <f>DATE(YEAR(TODAY()), MONTH(TODAY()),1)</f>
        <v>45597</v>
      </c>
      <c r="C11" s="17"/>
      <c r="D11" s="17"/>
      <c r="E11" s="17"/>
      <c r="F11" s="18"/>
      <c r="G11" s="18"/>
      <c r="H11" s="19">
        <f t="shared" ref="H11:H13" si="2">IF(LEN(C11)&gt;0,8,0)</f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5" t="str">
        <f t="shared" si="1"/>
        <v>Sat</v>
      </c>
      <c r="B12" s="16">
        <f t="shared" ref="B12:B40" si="3">B11+1</f>
        <v>45598</v>
      </c>
      <c r="C12" s="17"/>
      <c r="D12" s="17"/>
      <c r="E12" s="17"/>
      <c r="F12" s="18"/>
      <c r="G12" s="18"/>
      <c r="H12" s="19">
        <f t="shared" si="2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5" t="str">
        <f t="shared" si="1"/>
        <v>Sun</v>
      </c>
      <c r="B13" s="16">
        <f t="shared" si="3"/>
        <v>45599</v>
      </c>
      <c r="C13" s="17" t="s">
        <v>16</v>
      </c>
      <c r="D13" s="17"/>
      <c r="E13" s="17"/>
      <c r="F13" s="18"/>
      <c r="G13" s="18"/>
      <c r="H13" s="19">
        <f t="shared" si="2"/>
        <v>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5" t="str">
        <f t="shared" si="1"/>
        <v>Mon</v>
      </c>
      <c r="B14" s="16">
        <f t="shared" si="3"/>
        <v>45600</v>
      </c>
      <c r="C14" s="17"/>
      <c r="D14" s="17" t="s">
        <v>16</v>
      </c>
      <c r="E14" s="17"/>
      <c r="F14" s="18"/>
      <c r="G14" s="18"/>
      <c r="H14" s="20">
        <v>4.0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 t="str">
        <f t="shared" si="1"/>
        <v>Tue</v>
      </c>
      <c r="B15" s="16">
        <f t="shared" si="3"/>
        <v>45601</v>
      </c>
      <c r="C15" s="17" t="s">
        <v>16</v>
      </c>
      <c r="D15" s="17"/>
      <c r="E15" s="17"/>
      <c r="F15" s="18"/>
      <c r="G15" s="18"/>
      <c r="H15" s="19">
        <f t="shared" ref="H15:H21" si="4">IF(LEN(C15)&gt;0,8,0)</f>
        <v>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5" t="str">
        <f t="shared" si="1"/>
        <v>Wed</v>
      </c>
      <c r="B16" s="16">
        <f t="shared" si="3"/>
        <v>45602</v>
      </c>
      <c r="C16" s="17" t="s">
        <v>16</v>
      </c>
      <c r="D16" s="17"/>
      <c r="E16" s="17"/>
      <c r="F16" s="18"/>
      <c r="G16" s="18"/>
      <c r="H16" s="19">
        <f t="shared" si="4"/>
        <v>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 t="str">
        <f t="shared" si="1"/>
        <v>Thu</v>
      </c>
      <c r="B17" s="16">
        <f t="shared" si="3"/>
        <v>45603</v>
      </c>
      <c r="C17" s="17" t="s">
        <v>16</v>
      </c>
      <c r="D17" s="17"/>
      <c r="E17" s="17"/>
      <c r="F17" s="18"/>
      <c r="G17" s="18"/>
      <c r="H17" s="19">
        <f t="shared" si="4"/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5" t="str">
        <f t="shared" si="1"/>
        <v>Fri</v>
      </c>
      <c r="B18" s="16">
        <f t="shared" si="3"/>
        <v>45604</v>
      </c>
      <c r="C18" s="17" t="s">
        <v>16</v>
      </c>
      <c r="D18" s="17"/>
      <c r="E18" s="17"/>
      <c r="F18" s="18"/>
      <c r="G18" s="18"/>
      <c r="H18" s="19">
        <f t="shared" si="4"/>
        <v>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5" t="str">
        <f t="shared" si="1"/>
        <v>Sat</v>
      </c>
      <c r="B19" s="16">
        <f t="shared" si="3"/>
        <v>45605</v>
      </c>
      <c r="C19" s="17"/>
      <c r="D19" s="17"/>
      <c r="E19" s="17"/>
      <c r="F19" s="18"/>
      <c r="G19" s="18"/>
      <c r="H19" s="19">
        <f t="shared" si="4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5" t="str">
        <f t="shared" si="1"/>
        <v>Sun</v>
      </c>
      <c r="B20" s="16">
        <f t="shared" si="3"/>
        <v>45606</v>
      </c>
      <c r="C20" s="17"/>
      <c r="D20" s="17"/>
      <c r="E20" s="17"/>
      <c r="F20" s="18"/>
      <c r="G20" s="18"/>
      <c r="H20" s="19">
        <f t="shared" si="4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5" t="str">
        <f t="shared" si="1"/>
        <v>Mon</v>
      </c>
      <c r="B21" s="16">
        <f t="shared" si="3"/>
        <v>45607</v>
      </c>
      <c r="C21" s="17" t="s">
        <v>16</v>
      </c>
      <c r="D21" s="17"/>
      <c r="E21" s="17"/>
      <c r="F21" s="18"/>
      <c r="G21" s="18"/>
      <c r="H21" s="19">
        <f t="shared" si="4"/>
        <v>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5" t="str">
        <f t="shared" si="1"/>
        <v>Tue</v>
      </c>
      <c r="B22" s="16">
        <f t="shared" si="3"/>
        <v>45608</v>
      </c>
      <c r="C22" s="17" t="s">
        <v>16</v>
      </c>
      <c r="D22" s="17"/>
      <c r="E22" s="17"/>
      <c r="F22" s="18"/>
      <c r="G22" s="21"/>
      <c r="H22" s="20">
        <f>IF(LEN(C22)&gt;0,8,0)</f>
        <v>8</v>
      </c>
      <c r="I22" s="4"/>
      <c r="J22" s="4"/>
      <c r="K22" s="2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 t="str">
        <f t="shared" si="1"/>
        <v>Wed</v>
      </c>
      <c r="B23" s="16">
        <f t="shared" si="3"/>
        <v>45609</v>
      </c>
      <c r="C23" s="17" t="s">
        <v>16</v>
      </c>
      <c r="D23" s="17"/>
      <c r="E23" s="17"/>
      <c r="F23" s="18"/>
      <c r="G23" s="18"/>
      <c r="H23" s="19">
        <f>IF(LEN(C23)&gt;0,8,0)</f>
        <v>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5" t="str">
        <f t="shared" si="1"/>
        <v>Thu</v>
      </c>
      <c r="B24" s="16">
        <f t="shared" si="3"/>
        <v>45610</v>
      </c>
      <c r="C24" s="17"/>
      <c r="D24" s="17" t="s">
        <v>16</v>
      </c>
      <c r="E24" s="17"/>
      <c r="F24" s="18"/>
      <c r="G24" s="18"/>
      <c r="H24" s="20">
        <v>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 t="str">
        <f t="shared" si="1"/>
        <v>Fri</v>
      </c>
      <c r="B25" s="16">
        <f t="shared" si="3"/>
        <v>45611</v>
      </c>
      <c r="C25" s="17" t="s">
        <v>16</v>
      </c>
      <c r="D25" s="17"/>
      <c r="E25" s="17"/>
      <c r="F25" s="18"/>
      <c r="G25" s="18"/>
      <c r="H25" s="19">
        <f t="shared" ref="H25:H32" si="5">IF(LEN(C25)&gt;0,8,0)</f>
        <v>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5" t="str">
        <f t="shared" si="1"/>
        <v>Sat</v>
      </c>
      <c r="B26" s="16">
        <f t="shared" si="3"/>
        <v>45612</v>
      </c>
      <c r="C26" s="17"/>
      <c r="D26" s="17"/>
      <c r="E26" s="23"/>
      <c r="F26" s="18"/>
      <c r="G26" s="18"/>
      <c r="H26" s="19">
        <f t="shared" si="5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5" t="str">
        <f t="shared" si="1"/>
        <v>Sun</v>
      </c>
      <c r="B27" s="16">
        <f t="shared" si="3"/>
        <v>45613</v>
      </c>
      <c r="C27" s="17"/>
      <c r="D27" s="17"/>
      <c r="E27" s="17"/>
      <c r="F27" s="18"/>
      <c r="G27" s="18"/>
      <c r="H27" s="19">
        <f t="shared" si="5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 t="str">
        <f t="shared" si="1"/>
        <v>Mon</v>
      </c>
      <c r="B28" s="16">
        <f t="shared" si="3"/>
        <v>45614</v>
      </c>
      <c r="C28" s="17" t="s">
        <v>16</v>
      </c>
      <c r="D28" s="17"/>
      <c r="E28" s="17"/>
      <c r="F28" s="18"/>
      <c r="G28" s="18"/>
      <c r="H28" s="19">
        <f t="shared" si="5"/>
        <v>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5" t="str">
        <f t="shared" si="1"/>
        <v>Tue</v>
      </c>
      <c r="B29" s="16">
        <f t="shared" si="3"/>
        <v>45615</v>
      </c>
      <c r="C29" s="17" t="s">
        <v>16</v>
      </c>
      <c r="D29" s="17"/>
      <c r="E29" s="17"/>
      <c r="F29" s="18"/>
      <c r="G29" s="18"/>
      <c r="H29" s="19">
        <f t="shared" si="5"/>
        <v>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5" t="str">
        <f t="shared" si="1"/>
        <v>Wed</v>
      </c>
      <c r="B30" s="16">
        <f t="shared" si="3"/>
        <v>45616</v>
      </c>
      <c r="C30" s="17" t="s">
        <v>16</v>
      </c>
      <c r="D30" s="17"/>
      <c r="E30" s="17"/>
      <c r="F30" s="18"/>
      <c r="G30" s="18"/>
      <c r="H30" s="19">
        <f t="shared" si="5"/>
        <v>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 t="str">
        <f t="shared" si="1"/>
        <v>Thu</v>
      </c>
      <c r="B31" s="16">
        <f t="shared" si="3"/>
        <v>45617</v>
      </c>
      <c r="C31" s="17" t="s">
        <v>16</v>
      </c>
      <c r="D31" s="17"/>
      <c r="E31" s="17"/>
      <c r="F31" s="18"/>
      <c r="G31" s="18"/>
      <c r="H31" s="19">
        <f t="shared" si="5"/>
        <v>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5" t="str">
        <f t="shared" si="1"/>
        <v>Fri</v>
      </c>
      <c r="B32" s="16">
        <f t="shared" si="3"/>
        <v>45618</v>
      </c>
      <c r="C32" s="17" t="s">
        <v>16</v>
      </c>
      <c r="D32" s="17"/>
      <c r="E32" s="17"/>
      <c r="F32" s="18"/>
      <c r="G32" s="18"/>
      <c r="H32" s="19">
        <f t="shared" si="5"/>
        <v>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5" t="str">
        <f t="shared" si="1"/>
        <v>Sat</v>
      </c>
      <c r="B33" s="16">
        <f t="shared" si="3"/>
        <v>45619</v>
      </c>
      <c r="C33" s="17"/>
      <c r="D33" s="17"/>
      <c r="E33" s="17"/>
      <c r="F33" s="18"/>
      <c r="G33" s="18"/>
      <c r="H33" s="20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5" t="str">
        <f t="shared" si="1"/>
        <v>Sun</v>
      </c>
      <c r="B34" s="16">
        <f t="shared" si="3"/>
        <v>45620</v>
      </c>
      <c r="C34" s="17"/>
      <c r="D34" s="17"/>
      <c r="E34" s="17"/>
      <c r="F34" s="18"/>
      <c r="G34" s="18"/>
      <c r="H34" s="19">
        <f>IF(LEN(C34)&gt;0,8,0)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5" t="str">
        <f t="shared" si="1"/>
        <v>Mon</v>
      </c>
      <c r="B35" s="16">
        <f t="shared" si="3"/>
        <v>45621</v>
      </c>
      <c r="C35" s="17" t="s">
        <v>16</v>
      </c>
      <c r="D35" s="17"/>
      <c r="E35" s="17"/>
      <c r="F35" s="17"/>
      <c r="G35" s="24"/>
      <c r="H35" s="20">
        <v>8.0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5" t="str">
        <f t="shared" si="1"/>
        <v>Tue</v>
      </c>
      <c r="B36" s="16">
        <f t="shared" si="3"/>
        <v>45622</v>
      </c>
      <c r="C36" s="17" t="s">
        <v>16</v>
      </c>
      <c r="D36" s="17"/>
      <c r="E36" s="17"/>
      <c r="F36" s="18"/>
      <c r="G36" s="18"/>
      <c r="H36" s="19">
        <f>IF(LEN(C35)&gt;0,8,0)</f>
        <v>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 t="str">
        <f t="shared" si="1"/>
        <v>Wed</v>
      </c>
      <c r="B37" s="16">
        <f t="shared" si="3"/>
        <v>45623</v>
      </c>
      <c r="C37" s="17" t="s">
        <v>16</v>
      </c>
      <c r="D37" s="17"/>
      <c r="E37" s="17"/>
      <c r="F37" s="17"/>
      <c r="G37" s="25"/>
      <c r="H37" s="20">
        <f>IF(LEN(C37)&gt;0,8,0)</f>
        <v>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5" t="str">
        <f t="shared" si="1"/>
        <v>Thu</v>
      </c>
      <c r="B38" s="16">
        <f t="shared" si="3"/>
        <v>45624</v>
      </c>
      <c r="C38" s="17" t="s">
        <v>16</v>
      </c>
      <c r="D38" s="17"/>
      <c r="E38" s="17"/>
      <c r="F38" s="18"/>
      <c r="G38" s="18"/>
      <c r="H38" s="19">
        <f>IF(LEN(C38)&gt;0,8,0)</f>
        <v>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5" t="str">
        <f t="shared" si="1"/>
        <v>Fri</v>
      </c>
      <c r="B39" s="16">
        <f t="shared" si="3"/>
        <v>45625</v>
      </c>
      <c r="C39" s="17" t="s">
        <v>16</v>
      </c>
      <c r="D39" s="17"/>
      <c r="E39" s="17"/>
      <c r="F39" s="18"/>
      <c r="G39" s="24"/>
      <c r="H39" s="20">
        <v>8.0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5" t="str">
        <f t="shared" si="1"/>
        <v>Sat</v>
      </c>
      <c r="B40" s="16">
        <f t="shared" si="3"/>
        <v>45626</v>
      </c>
      <c r="C40" s="17"/>
      <c r="D40" s="17"/>
      <c r="E40" s="17"/>
      <c r="F40" s="18"/>
      <c r="G40" s="18"/>
      <c r="H40" s="19">
        <f>IF(LEN(C40)&gt;0,8,0)</f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1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1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1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1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1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1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1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1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1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1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1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1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1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1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1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1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1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1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1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1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1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1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1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1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1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1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1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1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1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1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1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1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1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1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1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1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1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1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1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1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1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1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1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1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1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1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1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1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1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1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1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1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1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1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1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1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1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1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1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1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1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1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1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1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1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1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1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1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1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1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1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1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1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1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1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1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1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1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1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1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1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1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1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1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1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1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1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1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1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1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1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1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1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1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1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1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1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1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1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1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1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1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1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1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1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1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1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1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1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1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1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1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1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1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1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1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1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1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1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1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1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1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1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1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1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1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1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1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1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1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1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1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1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1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1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1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1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1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1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1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1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1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1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1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1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1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1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1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1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1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1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1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1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1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1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1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1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1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1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1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1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1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1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1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1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1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1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1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1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1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1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1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1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1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1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1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1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1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1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1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1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1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1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1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1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1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1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1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1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1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