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D9" i="1"/>
  <c r="C9" i="1"/>
  <c r="B9" i="1"/>
  <c r="K12" i="1"/>
  <c r="J12" i="1"/>
  <c r="I12" i="1"/>
  <c r="H12" i="1"/>
  <c r="G12" i="1"/>
  <c r="F12" i="1"/>
  <c r="E12" i="1"/>
  <c r="D12" i="1"/>
  <c r="C12" i="1"/>
  <c r="B12" i="1"/>
  <c r="K15" i="1"/>
  <c r="J15" i="1"/>
  <c r="I15" i="1"/>
  <c r="H15" i="1"/>
  <c r="G15" i="1"/>
  <c r="F15" i="1"/>
  <c r="F16" i="1" s="1"/>
  <c r="E15" i="1"/>
  <c r="D15" i="1"/>
  <c r="C15" i="1"/>
  <c r="B15" i="1"/>
  <c r="B16" i="1" s="1"/>
  <c r="K18" i="1"/>
  <c r="I18" i="1"/>
  <c r="H18" i="1"/>
  <c r="G18" i="1"/>
  <c r="F18" i="1"/>
  <c r="E18" i="1"/>
  <c r="D18" i="1"/>
  <c r="D19" i="1" s="1"/>
  <c r="C18" i="1"/>
  <c r="B18" i="1"/>
  <c r="J18" i="1"/>
  <c r="I19" i="1"/>
  <c r="H19" i="1"/>
  <c r="E19" i="1"/>
  <c r="I16" i="1"/>
  <c r="J16" i="1"/>
  <c r="E16" i="1"/>
  <c r="D16" i="1"/>
  <c r="K7" i="1"/>
  <c r="J7" i="1"/>
  <c r="I7" i="1"/>
  <c r="H7" i="1"/>
  <c r="G7" i="1"/>
  <c r="F7" i="1"/>
  <c r="E7" i="1"/>
  <c r="D7" i="1"/>
  <c r="C7" i="1"/>
  <c r="B7" i="1"/>
  <c r="C10" i="1"/>
  <c r="I13" i="1"/>
  <c r="C16" i="1" l="1"/>
  <c r="G16" i="1"/>
  <c r="K16" i="1"/>
  <c r="B19" i="1"/>
  <c r="F19" i="1"/>
  <c r="J19" i="1"/>
  <c r="H13" i="1"/>
  <c r="H16" i="1"/>
  <c r="C19" i="1"/>
  <c r="G19" i="1"/>
  <c r="K19" i="1"/>
  <c r="K10" i="1"/>
  <c r="K13" i="1"/>
  <c r="J13" i="1"/>
  <c r="J10" i="1"/>
  <c r="H10" i="1"/>
  <c r="I10" i="1"/>
  <c r="E10" i="1"/>
  <c r="C13" i="1"/>
  <c r="E13" i="1"/>
  <c r="G13" i="1"/>
  <c r="G10" i="1"/>
  <c r="F13" i="1"/>
  <c r="F10" i="1"/>
  <c r="B13" i="1"/>
  <c r="B10" i="1"/>
  <c r="D13" i="1"/>
  <c r="D10" i="1"/>
</calcChain>
</file>

<file path=xl/sharedStrings.xml><?xml version="1.0" encoding="utf-8"?>
<sst xmlns="http://schemas.openxmlformats.org/spreadsheetml/2006/main" count="19" uniqueCount="10">
  <si>
    <t>원통높이</t>
    <phoneticPr fontId="1" type="noConversion"/>
  </si>
  <si>
    <t>원뿔높이</t>
    <phoneticPr fontId="1" type="noConversion"/>
  </si>
  <si>
    <t>하단반지름</t>
    <phoneticPr fontId="1" type="noConversion"/>
  </si>
  <si>
    <t>원통반지름</t>
    <phoneticPr fontId="1" type="noConversion"/>
  </si>
  <si>
    <t>전체부피</t>
    <phoneticPr fontId="1" type="noConversion"/>
  </si>
  <si>
    <t>최대높이</t>
    <phoneticPr fontId="1" type="noConversion"/>
  </si>
  <si>
    <t>최소높이</t>
    <phoneticPr fontId="1" type="noConversion"/>
  </si>
  <si>
    <t>물체높이</t>
    <phoneticPr fontId="1" type="noConversion"/>
  </si>
  <si>
    <t>물체부피</t>
    <phoneticPr fontId="1" type="noConversion"/>
  </si>
  <si>
    <t>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</si>
</sst>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176" fontId="0" fillId="0" borderId="1" xfId="0" applyNumberForma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Normal="100" workbookViewId="0">
      <selection activeCell="E10" sqref="E10"/>
    </sheetView>
  </sheetViews>
  <sheetFormatPr defaultRowHeight="16.5" x14ac:dyDescent="0.3"/>
  <cols>
    <col min="1" max="1" width="11" bestFit="1" customWidth="1"/>
    <col min="2" max="11" width="12.75" bestFit="1" customWidth="1"/>
  </cols>
  <sheetData>
    <row r="1" spans="1:11" x14ac:dyDescent="0.3">
      <c r="A1" t="s">
        <v>0</v>
      </c>
      <c r="B1">
        <v>2000</v>
      </c>
      <c r="C1">
        <v>2000</v>
      </c>
      <c r="D1">
        <v>2000</v>
      </c>
      <c r="E1">
        <v>2000</v>
      </c>
      <c r="F1">
        <v>2000</v>
      </c>
      <c r="G1">
        <v>2000</v>
      </c>
      <c r="H1">
        <v>2000</v>
      </c>
      <c r="I1">
        <v>2000</v>
      </c>
      <c r="J1">
        <v>2000</v>
      </c>
      <c r="K1">
        <v>2000</v>
      </c>
    </row>
    <row r="2" spans="1:11" x14ac:dyDescent="0.3">
      <c r="A2" t="s">
        <v>1</v>
      </c>
      <c r="B2">
        <v>1200</v>
      </c>
      <c r="C2">
        <v>1200</v>
      </c>
      <c r="D2">
        <v>1200</v>
      </c>
      <c r="E2">
        <v>1200</v>
      </c>
      <c r="F2">
        <v>1200</v>
      </c>
      <c r="G2">
        <v>1200</v>
      </c>
      <c r="H2">
        <v>1000</v>
      </c>
      <c r="I2">
        <v>1000</v>
      </c>
      <c r="J2">
        <v>1200</v>
      </c>
      <c r="K2">
        <v>1200</v>
      </c>
    </row>
    <row r="3" spans="1:11" x14ac:dyDescent="0.3">
      <c r="A3" t="s">
        <v>3</v>
      </c>
      <c r="B3">
        <v>400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200</v>
      </c>
      <c r="I3">
        <v>200</v>
      </c>
      <c r="J3">
        <v>400</v>
      </c>
      <c r="K3">
        <v>400</v>
      </c>
    </row>
    <row r="4" spans="1:11" x14ac:dyDescent="0.3">
      <c r="A4" t="s">
        <v>2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  <c r="J4">
        <v>60</v>
      </c>
      <c r="K4">
        <v>60</v>
      </c>
    </row>
    <row r="5" spans="1:11" x14ac:dyDescent="0.3">
      <c r="A5" t="s">
        <v>5</v>
      </c>
      <c r="B5">
        <v>2000</v>
      </c>
      <c r="C5">
        <v>2000</v>
      </c>
      <c r="D5">
        <v>1900</v>
      </c>
      <c r="E5">
        <v>1900</v>
      </c>
      <c r="F5">
        <v>1800</v>
      </c>
      <c r="G5">
        <v>1800</v>
      </c>
      <c r="H5">
        <v>2000</v>
      </c>
      <c r="I5">
        <v>2000</v>
      </c>
      <c r="J5">
        <v>1850</v>
      </c>
      <c r="K5">
        <v>1850</v>
      </c>
    </row>
    <row r="6" spans="1:11" x14ac:dyDescent="0.3">
      <c r="A6" t="s">
        <v>6</v>
      </c>
      <c r="B6">
        <v>0</v>
      </c>
      <c r="C6">
        <v>100</v>
      </c>
      <c r="D6">
        <v>0</v>
      </c>
      <c r="E6">
        <v>100</v>
      </c>
      <c r="F6">
        <v>0</v>
      </c>
      <c r="G6">
        <v>100</v>
      </c>
      <c r="H6">
        <v>0</v>
      </c>
      <c r="I6">
        <v>100</v>
      </c>
      <c r="J6">
        <v>300</v>
      </c>
      <c r="K6">
        <v>400</v>
      </c>
    </row>
    <row r="7" spans="1:11" s="2" customFormat="1" ht="17.25" thickBot="1" x14ac:dyDescent="0.35">
      <c r="A7" s="1" t="s">
        <v>4</v>
      </c>
      <c r="B7" s="1">
        <f>IF(B$5&gt;B$2,B$3^2*(B$5-B$2),0)+((B$2*B$3/B$2+B$4)^2)/3*B$2-((B$6*B$3/B$2+B$4)^2)/3*B$6</f>
        <v>212640000</v>
      </c>
      <c r="C7" s="1">
        <f t="shared" ref="C7:K7" si="0">IF(C$5&gt;C$2,C$3^2*(C$5-C$2),0)+((C$2*C$3/C$2+C$4)^2)/3*C$2-((C$6*C$3/C$2+C$4)^2)/3*C$6</f>
        <v>212349629.62962964</v>
      </c>
      <c r="D7" s="1">
        <f t="shared" si="0"/>
        <v>196640000</v>
      </c>
      <c r="E7" s="1">
        <f t="shared" si="0"/>
        <v>196349629.62962964</v>
      </c>
      <c r="F7" s="1">
        <f t="shared" si="0"/>
        <v>180640000</v>
      </c>
      <c r="G7" s="1">
        <f t="shared" si="0"/>
        <v>180349629.62962964</v>
      </c>
      <c r="H7" s="1">
        <f t="shared" si="0"/>
        <v>62533333.333333328</v>
      </c>
      <c r="I7" s="1">
        <f t="shared" si="0"/>
        <v>62319999.999999993</v>
      </c>
      <c r="J7" s="1">
        <f t="shared" si="0"/>
        <v>186080000</v>
      </c>
      <c r="K7" s="1">
        <f t="shared" si="0"/>
        <v>183656296.2962963</v>
      </c>
    </row>
    <row r="8" spans="1:11" x14ac:dyDescent="0.3">
      <c r="A8" t="s">
        <v>7</v>
      </c>
      <c r="B8">
        <v>1200</v>
      </c>
      <c r="C8">
        <v>1200</v>
      </c>
      <c r="D8">
        <v>1200</v>
      </c>
      <c r="E8">
        <v>1200</v>
      </c>
      <c r="F8">
        <v>1200</v>
      </c>
      <c r="G8">
        <v>1200</v>
      </c>
      <c r="H8">
        <v>1200</v>
      </c>
      <c r="I8">
        <v>1200</v>
      </c>
      <c r="J8">
        <v>1200</v>
      </c>
      <c r="K8">
        <v>1200</v>
      </c>
    </row>
    <row r="9" spans="1:11" x14ac:dyDescent="0.3">
      <c r="A9" t="s">
        <v>8</v>
      </c>
      <c r="B9">
        <f t="shared" ref="B9:K9" si="1">IF(B8&gt;B$2,IF(B8&gt;B$5,B$3^2*(B$5-B$2),B$3^2*(B8-B$2)),0)+IF(B8&gt;=B$2,((B$2*B$3/B$2+B$4)^2)/3*B$2-((B$6*B$3/B$2+B$4)^2)/3*B$6,IF(B8&gt;B$6,((B8*B$3/B$2+B$4)^2)/3*B8-((B$6*B$3/B$2+B$4)^2)/3*B$6,0))</f>
        <v>84640000</v>
      </c>
      <c r="C9">
        <f t="shared" si="1"/>
        <v>84349629.629629627</v>
      </c>
      <c r="D9">
        <f t="shared" si="1"/>
        <v>84640000</v>
      </c>
      <c r="E9">
        <f t="shared" si="1"/>
        <v>84349629.629629627</v>
      </c>
      <c r="F9">
        <f t="shared" si="1"/>
        <v>84640000</v>
      </c>
      <c r="G9">
        <f t="shared" si="1"/>
        <v>84349629.629629627</v>
      </c>
      <c r="H9">
        <f t="shared" si="1"/>
        <v>30533333.333333332</v>
      </c>
      <c r="I9">
        <f t="shared" si="1"/>
        <v>30320000</v>
      </c>
      <c r="J9">
        <f t="shared" si="1"/>
        <v>82080000</v>
      </c>
      <c r="K9">
        <f t="shared" si="1"/>
        <v>79656296.296296299</v>
      </c>
    </row>
    <row r="10" spans="1:11" s="2" customFormat="1" ht="17.25" thickBot="1" x14ac:dyDescent="0.35">
      <c r="A10" s="1" t="s">
        <v>9</v>
      </c>
      <c r="B10" s="3">
        <f t="shared" ref="B10:K10" si="2">B9/B$7</f>
        <v>0.39804364183596691</v>
      </c>
      <c r="C10" s="3">
        <f t="shared" si="2"/>
        <v>0.39722051682759385</v>
      </c>
      <c r="D10" s="3">
        <f t="shared" si="2"/>
        <v>0.43043124491456469</v>
      </c>
      <c r="E10" s="3">
        <f t="shared" si="2"/>
        <v>0.42958894187239688</v>
      </c>
      <c r="F10" s="3">
        <f t="shared" si="2"/>
        <v>0.46855624446412752</v>
      </c>
      <c r="G10" s="3">
        <f t="shared" si="2"/>
        <v>0.4677005980153775</v>
      </c>
      <c r="H10" s="3">
        <f t="shared" si="2"/>
        <v>0.48827292110874204</v>
      </c>
      <c r="I10" s="3">
        <f t="shared" si="2"/>
        <v>0.48652118100128378</v>
      </c>
      <c r="J10" s="3">
        <f t="shared" si="2"/>
        <v>0.44110060189165951</v>
      </c>
      <c r="K10" s="3">
        <f t="shared" si="2"/>
        <v>0.4337248322147651</v>
      </c>
    </row>
    <row r="11" spans="1:11" x14ac:dyDescent="0.3">
      <c r="A11" t="s">
        <v>7</v>
      </c>
      <c r="B11">
        <v>500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500</v>
      </c>
      <c r="I11">
        <v>500</v>
      </c>
      <c r="J11">
        <v>500</v>
      </c>
      <c r="K11">
        <v>500</v>
      </c>
    </row>
    <row r="12" spans="1:11" x14ac:dyDescent="0.3">
      <c r="A12" t="s">
        <v>8</v>
      </c>
      <c r="B12">
        <f t="shared" ref="B12:K12" si="3">IF(B11&gt;B$2,IF(B11&gt;B$5,B$3^2*(B$5-B$2),B$3^2*(B11-B$2)),0)+IF(B11&gt;=B$2,((B$2*B$3/B$2+B$4)^2)/3*B$2-((B$6*B$3/B$2+B$4)^2)/3*B$6,IF(B11&gt;B$6,((B11*B$3/B$2+B$4)^2)/3*B11-((B$6*B$3/B$2+B$4)^2)/3*B$6,0))</f>
        <v>8562962.9629629608</v>
      </c>
      <c r="C12">
        <f t="shared" si="3"/>
        <v>8272592.5925925905</v>
      </c>
      <c r="D12">
        <f t="shared" si="3"/>
        <v>8562962.9629629608</v>
      </c>
      <c r="E12">
        <f t="shared" si="3"/>
        <v>8272592.5925925905</v>
      </c>
      <c r="F12">
        <f t="shared" si="3"/>
        <v>8562962.9629629608</v>
      </c>
      <c r="G12">
        <f t="shared" si="3"/>
        <v>8272592.5925925905</v>
      </c>
      <c r="H12">
        <f t="shared" si="3"/>
        <v>4266666.666666667</v>
      </c>
      <c r="I12">
        <f t="shared" si="3"/>
        <v>4053333.3333333335</v>
      </c>
      <c r="J12">
        <f t="shared" si="3"/>
        <v>6002962.9629629608</v>
      </c>
      <c r="K12">
        <f t="shared" si="3"/>
        <v>3579259.2592592565</v>
      </c>
    </row>
    <row r="13" spans="1:11" s="2" customFormat="1" ht="17.25" thickBot="1" x14ac:dyDescent="0.35">
      <c r="A13" s="1" t="s">
        <v>9</v>
      </c>
      <c r="B13" s="3">
        <f t="shared" ref="B13:K13" si="4">B12/B$7</f>
        <v>4.0269765627177205E-2</v>
      </c>
      <c r="C13" s="3">
        <f t="shared" si="4"/>
        <v>3.8957414745772162E-2</v>
      </c>
      <c r="D13" s="3">
        <f t="shared" si="4"/>
        <v>4.3546394238013431E-2</v>
      </c>
      <c r="E13" s="3">
        <f t="shared" si="4"/>
        <v>4.2131949055350983E-2</v>
      </c>
      <c r="F13" s="3">
        <f t="shared" si="4"/>
        <v>4.740347078699602E-2</v>
      </c>
      <c r="G13" s="3">
        <f t="shared" si="4"/>
        <v>4.5869750936452638E-2</v>
      </c>
      <c r="H13" s="3">
        <f t="shared" si="4"/>
        <v>6.8230277185501079E-2</v>
      </c>
      <c r="I13" s="3">
        <f t="shared" si="4"/>
        <v>6.5040650406504072E-2</v>
      </c>
      <c r="J13" s="3">
        <f t="shared" si="4"/>
        <v>3.2260119104487103E-2</v>
      </c>
      <c r="K13" s="3">
        <f t="shared" si="4"/>
        <v>1.9488900361383569E-2</v>
      </c>
    </row>
    <row r="14" spans="1:11" x14ac:dyDescent="0.3">
      <c r="A14" t="s">
        <v>7</v>
      </c>
      <c r="B14">
        <v>1900</v>
      </c>
      <c r="C14">
        <v>1900</v>
      </c>
      <c r="D14">
        <v>1900</v>
      </c>
      <c r="E14">
        <v>1900</v>
      </c>
      <c r="F14">
        <v>1900</v>
      </c>
      <c r="G14">
        <v>1900</v>
      </c>
      <c r="H14">
        <v>1900</v>
      </c>
      <c r="I14">
        <v>1900</v>
      </c>
      <c r="J14">
        <v>1900</v>
      </c>
      <c r="K14">
        <v>1900</v>
      </c>
    </row>
    <row r="15" spans="1:11" x14ac:dyDescent="0.3">
      <c r="A15" t="s">
        <v>8</v>
      </c>
      <c r="B15">
        <f t="shared" ref="B15:K15" si="5">IF(B14&gt;B$2,IF(B14&gt;B$5,B$3^2*(B$5-B$2),B$3^2*(B14-B$2)),0)+IF(B14&gt;=B$2,((B$2*B$3/B$2+B$4)^2)/3*B$2-((B$6*B$3/B$2+B$4)^2)/3*B$6,IF(B14&gt;B$6,((B14*B$3/B$2+B$4)^2)/3*B14-((B$6*B$3/B$2+B$4)^2)/3*B$6,0))</f>
        <v>196640000</v>
      </c>
      <c r="C15">
        <f t="shared" si="5"/>
        <v>196349629.62962961</v>
      </c>
      <c r="D15">
        <f t="shared" si="5"/>
        <v>196640000</v>
      </c>
      <c r="E15">
        <f t="shared" si="5"/>
        <v>196349629.62962961</v>
      </c>
      <c r="F15">
        <f t="shared" si="5"/>
        <v>180640000</v>
      </c>
      <c r="G15">
        <f t="shared" si="5"/>
        <v>180349629.62962961</v>
      </c>
      <c r="H15">
        <f t="shared" si="5"/>
        <v>58533333.333333328</v>
      </c>
      <c r="I15">
        <f t="shared" si="5"/>
        <v>58320000</v>
      </c>
      <c r="J15">
        <f t="shared" si="5"/>
        <v>186080000</v>
      </c>
      <c r="K15">
        <f t="shared" si="5"/>
        <v>183656296.2962963</v>
      </c>
    </row>
    <row r="16" spans="1:11" ht="17.25" thickBot="1" x14ac:dyDescent="0.35">
      <c r="A16" s="1" t="s">
        <v>9</v>
      </c>
      <c r="B16" s="3">
        <f t="shared" ref="B16:K16" si="6">B15/B$7</f>
        <v>0.92475545522949587</v>
      </c>
      <c r="C16" s="3">
        <f t="shared" si="6"/>
        <v>0.92465256460344913</v>
      </c>
      <c r="D16" s="3">
        <f t="shared" si="6"/>
        <v>1</v>
      </c>
      <c r="E16" s="3">
        <f t="shared" si="6"/>
        <v>0.99999999999999989</v>
      </c>
      <c r="F16" s="3">
        <f t="shared" si="6"/>
        <v>1</v>
      </c>
      <c r="G16" s="3">
        <f t="shared" si="6"/>
        <v>0.99999999999999989</v>
      </c>
      <c r="H16" s="3">
        <f t="shared" si="6"/>
        <v>0.93603411513859269</v>
      </c>
      <c r="I16" s="3">
        <f t="shared" si="6"/>
        <v>0.9358151476251606</v>
      </c>
      <c r="J16" s="3">
        <f t="shared" si="6"/>
        <v>1</v>
      </c>
      <c r="K16" s="3">
        <f t="shared" si="6"/>
        <v>1</v>
      </c>
    </row>
    <row r="17" spans="1:11" x14ac:dyDescent="0.3">
      <c r="A17" t="s">
        <v>7</v>
      </c>
      <c r="B17">
        <v>200</v>
      </c>
      <c r="C17">
        <v>200</v>
      </c>
      <c r="D17">
        <v>200</v>
      </c>
      <c r="E17">
        <v>200</v>
      </c>
      <c r="F17">
        <v>200</v>
      </c>
      <c r="G17">
        <v>200</v>
      </c>
      <c r="H17">
        <v>200</v>
      </c>
      <c r="I17">
        <v>200</v>
      </c>
      <c r="J17">
        <v>200</v>
      </c>
      <c r="K17">
        <v>200</v>
      </c>
    </row>
    <row r="18" spans="1:11" x14ac:dyDescent="0.3">
      <c r="A18" t="s">
        <v>8</v>
      </c>
      <c r="B18">
        <f t="shared" ref="B18:I18" si="7">IF(B17&gt;B$2,IF(B17&gt;B$5,B$3^2*(B$5-B$2),B$3^2*(B17-B$2)),0)+IF(B17&gt;=B$2,((B$2*B$3/B$2+B$4)^2)/3*B$2-((B$6*B$3/B$2+B$4)^2)/3*B$6,IF(B17&gt;B$6,((B17*B$3/B$2+B$4)^2)/3*B17-((B$6*B$3/B$2+B$4)^2)/3*B$6,0))</f>
        <v>1069629.6296296297</v>
      </c>
      <c r="C18">
        <f t="shared" si="7"/>
        <v>779259.25925925921</v>
      </c>
      <c r="D18">
        <f t="shared" si="7"/>
        <v>1069629.6296296297</v>
      </c>
      <c r="E18">
        <f t="shared" si="7"/>
        <v>779259.25925925921</v>
      </c>
      <c r="F18">
        <f t="shared" si="7"/>
        <v>1069629.6296296297</v>
      </c>
      <c r="G18">
        <f t="shared" si="7"/>
        <v>779259.25925925921</v>
      </c>
      <c r="H18">
        <f t="shared" si="7"/>
        <v>666666.66666666674</v>
      </c>
      <c r="I18">
        <f t="shared" si="7"/>
        <v>453333.33333333337</v>
      </c>
      <c r="J18">
        <f>IF(J17&gt;J$2,IF(J17&gt;J$5,J$3^2*(J$5-J$2),J$3^2*(J17-J$2)),0)+IF(J17&gt;=J$2,((J$2*J$3/J$2+J$4)^2)/3*J$2-((J$6*J$3/J$2+J$4)^2)/3*J$6,IF(J17&gt;J$6,((J17*J$3/J$2+J$4)^2)/3*J17-((J$6*J$3/J$2+J$4)^2)/3*J$6,0))</f>
        <v>0</v>
      </c>
      <c r="K18">
        <f t="shared" ref="K18" si="8">IF(K17&gt;K$2,IF(K17&gt;K$5,K$3^2*(K$5-K$2),K$3^2*(K17-K$2)),0)+IF(K17&gt;=K$2,((K$2*K$3/K$2+K$4)^2)/3*K$2-((K$6*K$3/K$2+K$4)^2)/3*K$6,IF(K17&gt;K$6,((K17*K$3/K$2+K$4)^2)/3*K17-((K$6*K$3/K$2+K$4)^2)/3*K$6,0))</f>
        <v>0</v>
      </c>
    </row>
    <row r="19" spans="1:11" ht="17.25" thickBot="1" x14ac:dyDescent="0.35">
      <c r="A19" s="1" t="s">
        <v>9</v>
      </c>
      <c r="B19" s="3">
        <f t="shared" ref="B19:K19" si="9">B18/B$7</f>
        <v>5.0302371596577765E-3</v>
      </c>
      <c r="C19" s="3">
        <f t="shared" si="9"/>
        <v>3.6696991683875645E-3</v>
      </c>
      <c r="D19" s="3">
        <f t="shared" si="9"/>
        <v>5.4395322906307447E-3</v>
      </c>
      <c r="E19" s="3">
        <f t="shared" si="9"/>
        <v>3.9687330234804124E-3</v>
      </c>
      <c r="F19" s="3">
        <f t="shared" si="9"/>
        <v>5.921333202112653E-3</v>
      </c>
      <c r="G19" s="3">
        <f t="shared" si="9"/>
        <v>4.320825392652953E-3</v>
      </c>
      <c r="H19" s="3">
        <f t="shared" si="9"/>
        <v>1.0660980810234543E-2</v>
      </c>
      <c r="I19" s="3">
        <f t="shared" si="9"/>
        <v>7.2742832691484825E-3</v>
      </c>
      <c r="J19" s="3">
        <f t="shared" si="9"/>
        <v>0</v>
      </c>
      <c r="K19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2020-03-25T05:55:36Z</dcterms:modified>
</cp:coreProperties>
</file>