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김건주\Desktop\"/>
    </mc:Choice>
  </mc:AlternateContent>
  <xr:revisionPtr revIDLastSave="0" documentId="13_ncr:1_{83DBA4C5-2DF9-4517-85C5-4CF9F71B0A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sharedStrings.xml><?xml version="1.0" encoding="utf-8"?>
<sst xmlns="http://schemas.openxmlformats.org/spreadsheetml/2006/main" count="73" uniqueCount="55">
  <si>
    <t>가맹점(시도)</t>
  </si>
  <si>
    <t>가맹점(시군구)</t>
  </si>
  <si>
    <t>취급액sum</t>
  </si>
  <si>
    <t>취급액mean</t>
  </si>
  <si>
    <t>이용건수sum</t>
  </si>
  <si>
    <t>이용건수mean</t>
  </si>
  <si>
    <t>인천</t>
  </si>
  <si>
    <t>중구</t>
  </si>
  <si>
    <t>연수구</t>
  </si>
  <si>
    <t>강원</t>
  </si>
  <si>
    <t>평창군</t>
  </si>
  <si>
    <t>속초시</t>
  </si>
  <si>
    <t>경북</t>
  </si>
  <si>
    <t>경주시</t>
  </si>
  <si>
    <t>강릉시</t>
  </si>
  <si>
    <t>경기</t>
  </si>
  <si>
    <t>성남시</t>
  </si>
  <si>
    <t>수원시</t>
  </si>
  <si>
    <t>대구</t>
  </si>
  <si>
    <t>수성구</t>
  </si>
  <si>
    <t>대전</t>
  </si>
  <si>
    <t>유성구</t>
  </si>
  <si>
    <t>화성시</t>
  </si>
  <si>
    <t>평택시</t>
  </si>
  <si>
    <t>울산</t>
  </si>
  <si>
    <t>남구</t>
  </si>
  <si>
    <t>정선군</t>
  </si>
  <si>
    <t>광주</t>
  </si>
  <si>
    <t>서구</t>
  </si>
  <si>
    <t>경남</t>
  </si>
  <si>
    <t>창원시</t>
  </si>
  <si>
    <t>충북</t>
  </si>
  <si>
    <t>청주시</t>
  </si>
  <si>
    <t>전북</t>
  </si>
  <si>
    <t>전주시</t>
  </si>
  <si>
    <t>통영시</t>
  </si>
  <si>
    <t>전남</t>
  </si>
  <si>
    <t>여수시</t>
  </si>
  <si>
    <t>포항시</t>
  </si>
  <si>
    <t>군산시</t>
  </si>
  <si>
    <t>충남</t>
  </si>
  <si>
    <t>천안시</t>
  </si>
  <si>
    <t>동구</t>
  </si>
  <si>
    <t>거제시</t>
  </si>
  <si>
    <t>구미시</t>
  </si>
  <si>
    <t>용인시</t>
  </si>
  <si>
    <t>안양시</t>
  </si>
  <si>
    <t>이천시</t>
  </si>
  <si>
    <t>자연관광</t>
    <phoneticPr fontId="2" type="noConversion"/>
  </si>
  <si>
    <t>역사관광</t>
    <phoneticPr fontId="2" type="noConversion"/>
  </si>
  <si>
    <t>문화관광</t>
    <phoneticPr fontId="2" type="noConversion"/>
  </si>
  <si>
    <t>숙박관광</t>
    <phoneticPr fontId="2" type="noConversion"/>
  </si>
  <si>
    <t>3개합</t>
    <phoneticPr fontId="2" type="noConversion"/>
  </si>
  <si>
    <t>3개순위</t>
    <phoneticPr fontId="2" type="noConversion"/>
  </si>
  <si>
    <t>이용건수순위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</si>
</sst>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workbookViewId="0">
      <selection activeCell="L1" sqref="L1"/>
    </sheetView>
  </sheetViews>
  <sheetFormatPr defaultRowHeight="17.399999999999999" x14ac:dyDescent="0.4"/>
  <cols>
    <col min="5" max="5" width="16.19921875" customWidth="1"/>
  </cols>
  <sheetData>
    <row r="1" spans="1: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4" t="s">
        <v>54</v>
      </c>
      <c r="N1" s="4"/>
      <c r="O1" s="4"/>
    </row>
    <row r="2" spans="1:15" x14ac:dyDescent="0.4">
      <c r="A2" t="s">
        <v>6</v>
      </c>
      <c r="B2" t="s">
        <v>7</v>
      </c>
      <c r="C2">
        <v>223729422824</v>
      </c>
      <c r="D2">
        <v>28374054.892073561</v>
      </c>
      <c r="E2">
        <v>430123</v>
      </c>
      <c r="F2">
        <v>54.549524413443237</v>
      </c>
      <c r="G2">
        <v>4.5</v>
      </c>
      <c r="H2">
        <v>0.1</v>
      </c>
      <c r="I2">
        <v>3.2</v>
      </c>
      <c r="J2">
        <v>10.3</v>
      </c>
      <c r="K2">
        <f>SUM(G2:I2)</f>
        <v>7.8</v>
      </c>
      <c r="L2">
        <f>_xlfn.RANK.EQ(K2,$K$2:$K$31)</f>
        <v>30</v>
      </c>
      <c r="M2">
        <f>_xlfn.RANK.EQ(E2,$E$2:$E$31)</f>
        <v>1</v>
      </c>
    </row>
    <row r="3" spans="1:15" x14ac:dyDescent="0.4">
      <c r="A3" t="s">
        <v>6</v>
      </c>
      <c r="B3" t="s">
        <v>8</v>
      </c>
      <c r="C3">
        <v>69314228518</v>
      </c>
      <c r="D3">
        <v>11901481.544986259</v>
      </c>
      <c r="E3">
        <v>205083</v>
      </c>
      <c r="F3">
        <v>35.213427197802197</v>
      </c>
      <c r="G3">
        <v>0.1</v>
      </c>
      <c r="H3">
        <v>0.4</v>
      </c>
      <c r="I3">
        <v>13.5</v>
      </c>
      <c r="J3">
        <v>9.6999999999999993</v>
      </c>
      <c r="K3">
        <f t="shared" ref="K3:K31" si="0">SUM(G3:I3)</f>
        <v>14</v>
      </c>
      <c r="L3">
        <f t="shared" ref="L3:L31" si="1">_xlfn.RANK.EQ(K3,$K$2:$K$31)</f>
        <v>17</v>
      </c>
      <c r="M3">
        <f t="shared" ref="M3:M31" si="2">_xlfn.RANK.EQ(E3,$E$2:$E$31)</f>
        <v>2</v>
      </c>
    </row>
    <row r="4" spans="1:15" x14ac:dyDescent="0.4">
      <c r="A4" t="s">
        <v>9</v>
      </c>
      <c r="B4" t="s">
        <v>10</v>
      </c>
      <c r="C4">
        <v>26456275844</v>
      </c>
      <c r="D4">
        <v>7161958.8099621003</v>
      </c>
      <c r="E4">
        <v>104443</v>
      </c>
      <c r="F4">
        <v>28.273687060097451</v>
      </c>
      <c r="G4">
        <v>2.4</v>
      </c>
      <c r="H4">
        <v>5.5</v>
      </c>
      <c r="I4">
        <v>12.9</v>
      </c>
      <c r="J4">
        <v>36.299999999999997</v>
      </c>
      <c r="K4">
        <f t="shared" si="0"/>
        <v>20.8</v>
      </c>
      <c r="L4">
        <f t="shared" si="1"/>
        <v>8</v>
      </c>
      <c r="M4">
        <f t="shared" si="2"/>
        <v>3</v>
      </c>
    </row>
    <row r="5" spans="1:15" x14ac:dyDescent="0.4">
      <c r="A5" t="s">
        <v>9</v>
      </c>
      <c r="B5" t="s">
        <v>11</v>
      </c>
      <c r="C5">
        <v>39955525499</v>
      </c>
      <c r="D5">
        <v>14362158.698418399</v>
      </c>
      <c r="E5">
        <v>98844</v>
      </c>
      <c r="F5">
        <v>35.529834651329978</v>
      </c>
      <c r="G5">
        <v>10.7</v>
      </c>
      <c r="H5">
        <v>0.5</v>
      </c>
      <c r="I5">
        <v>4.0999999999999996</v>
      </c>
      <c r="J5">
        <v>24.3</v>
      </c>
      <c r="K5">
        <f t="shared" si="0"/>
        <v>15.299999999999999</v>
      </c>
      <c r="L5">
        <f t="shared" si="1"/>
        <v>15</v>
      </c>
      <c r="M5">
        <f t="shared" si="2"/>
        <v>4</v>
      </c>
    </row>
    <row r="6" spans="1:15" x14ac:dyDescent="0.4">
      <c r="A6" t="s">
        <v>12</v>
      </c>
      <c r="B6" t="s">
        <v>13</v>
      </c>
      <c r="C6">
        <v>25367293521</v>
      </c>
      <c r="D6">
        <v>7077927.8797433032</v>
      </c>
      <c r="E6">
        <v>95986</v>
      </c>
      <c r="F6">
        <v>26.781808035714281</v>
      </c>
      <c r="G6">
        <v>2.7</v>
      </c>
      <c r="H6">
        <v>16.7</v>
      </c>
      <c r="I6">
        <v>12</v>
      </c>
      <c r="J6">
        <v>20</v>
      </c>
      <c r="K6">
        <f t="shared" si="0"/>
        <v>31.4</v>
      </c>
      <c r="L6">
        <f t="shared" si="1"/>
        <v>3</v>
      </c>
      <c r="M6">
        <f t="shared" si="2"/>
        <v>5</v>
      </c>
    </row>
    <row r="7" spans="1:15" x14ac:dyDescent="0.4">
      <c r="A7" t="s">
        <v>9</v>
      </c>
      <c r="B7" t="s">
        <v>14</v>
      </c>
      <c r="C7">
        <v>35462836012</v>
      </c>
      <c r="D7">
        <v>18056433.81466395</v>
      </c>
      <c r="E7">
        <v>91184</v>
      </c>
      <c r="F7">
        <v>46.427698574338088</v>
      </c>
      <c r="G7">
        <v>13.7</v>
      </c>
      <c r="H7">
        <v>2.6</v>
      </c>
      <c r="I7">
        <v>7.6</v>
      </c>
      <c r="J7">
        <v>19.100000000000001</v>
      </c>
      <c r="K7">
        <f t="shared" si="0"/>
        <v>23.9</v>
      </c>
      <c r="L7">
        <f t="shared" si="1"/>
        <v>4</v>
      </c>
      <c r="M7">
        <f t="shared" si="2"/>
        <v>6</v>
      </c>
    </row>
    <row r="8" spans="1:15" x14ac:dyDescent="0.4">
      <c r="A8" t="s">
        <v>15</v>
      </c>
      <c r="B8" t="s">
        <v>16</v>
      </c>
      <c r="C8">
        <v>63102148528</v>
      </c>
      <c r="D8">
        <v>17499209.24237382</v>
      </c>
      <c r="E8">
        <v>89839</v>
      </c>
      <c r="F8">
        <v>24.913754853022741</v>
      </c>
      <c r="G8" s="3">
        <v>0.13333333333333333</v>
      </c>
      <c r="H8" s="3">
        <v>0.66666666666666663</v>
      </c>
      <c r="I8" s="3">
        <v>9.1</v>
      </c>
      <c r="J8" s="3">
        <v>8.4666666666666668</v>
      </c>
      <c r="K8">
        <f t="shared" si="0"/>
        <v>9.9</v>
      </c>
      <c r="L8">
        <f t="shared" si="1"/>
        <v>28</v>
      </c>
      <c r="M8">
        <f t="shared" si="2"/>
        <v>7</v>
      </c>
    </row>
    <row r="9" spans="1:15" x14ac:dyDescent="0.4">
      <c r="A9" t="s">
        <v>15</v>
      </c>
      <c r="B9" t="s">
        <v>17</v>
      </c>
      <c r="C9">
        <v>59258124787</v>
      </c>
      <c r="D9">
        <v>12457036.953331931</v>
      </c>
      <c r="E9">
        <v>88895</v>
      </c>
      <c r="F9">
        <v>18.68719781374816</v>
      </c>
      <c r="G9" s="3">
        <v>0.57499999999999996</v>
      </c>
      <c r="H9" s="3">
        <v>2.4500000000000002</v>
      </c>
      <c r="I9" s="3">
        <v>8.375</v>
      </c>
      <c r="J9" s="3">
        <v>9.5500000000000007</v>
      </c>
      <c r="K9">
        <f t="shared" si="0"/>
        <v>11.4</v>
      </c>
      <c r="L9">
        <f t="shared" si="1"/>
        <v>24</v>
      </c>
      <c r="M9">
        <f t="shared" si="2"/>
        <v>8</v>
      </c>
    </row>
    <row r="10" spans="1:15" x14ac:dyDescent="0.4">
      <c r="A10" t="s">
        <v>18</v>
      </c>
      <c r="B10" t="s">
        <v>19</v>
      </c>
      <c r="C10">
        <v>11852899146</v>
      </c>
      <c r="D10">
        <v>4263632.7863309355</v>
      </c>
      <c r="E10">
        <v>75452</v>
      </c>
      <c r="F10">
        <v>27.141007194244601</v>
      </c>
      <c r="G10">
        <v>4.5999999999999996</v>
      </c>
      <c r="H10">
        <v>0.4</v>
      </c>
      <c r="I10">
        <v>10.199999999999999</v>
      </c>
      <c r="J10">
        <v>12.1</v>
      </c>
      <c r="K10">
        <f t="shared" si="0"/>
        <v>15.2</v>
      </c>
      <c r="L10">
        <f t="shared" si="1"/>
        <v>16</v>
      </c>
      <c r="M10">
        <f t="shared" si="2"/>
        <v>9</v>
      </c>
    </row>
    <row r="11" spans="1:15" x14ac:dyDescent="0.4">
      <c r="A11" t="s">
        <v>20</v>
      </c>
      <c r="B11" t="s">
        <v>21</v>
      </c>
      <c r="C11">
        <v>19810638950</v>
      </c>
      <c r="D11">
        <v>5626424.0130644701</v>
      </c>
      <c r="E11">
        <v>68716</v>
      </c>
      <c r="F11">
        <v>19.5160465776768</v>
      </c>
      <c r="G11">
        <v>0.1</v>
      </c>
      <c r="H11">
        <v>0.5</v>
      </c>
      <c r="I11">
        <v>9.8000000000000007</v>
      </c>
      <c r="J11">
        <v>11</v>
      </c>
      <c r="K11">
        <f t="shared" si="0"/>
        <v>10.4</v>
      </c>
      <c r="L11">
        <f t="shared" si="1"/>
        <v>27</v>
      </c>
      <c r="M11">
        <f t="shared" si="2"/>
        <v>10</v>
      </c>
    </row>
    <row r="12" spans="1:15" x14ac:dyDescent="0.4">
      <c r="A12" t="s">
        <v>15</v>
      </c>
      <c r="B12" t="s">
        <v>22</v>
      </c>
      <c r="C12">
        <v>23453321792</v>
      </c>
      <c r="D12">
        <v>7870242.2120805373</v>
      </c>
      <c r="E12">
        <v>65037</v>
      </c>
      <c r="F12">
        <v>21.824496644295301</v>
      </c>
      <c r="G12">
        <v>6.8</v>
      </c>
      <c r="H12">
        <v>2</v>
      </c>
      <c r="I12">
        <v>8.6</v>
      </c>
      <c r="J12">
        <v>6.9</v>
      </c>
      <c r="K12">
        <f t="shared" si="0"/>
        <v>17.399999999999999</v>
      </c>
      <c r="L12">
        <f t="shared" si="1"/>
        <v>10</v>
      </c>
      <c r="M12">
        <f t="shared" si="2"/>
        <v>11</v>
      </c>
    </row>
    <row r="13" spans="1:15" x14ac:dyDescent="0.4">
      <c r="A13" t="s">
        <v>15</v>
      </c>
      <c r="B13" t="s">
        <v>23</v>
      </c>
      <c r="C13">
        <v>25183370782</v>
      </c>
      <c r="D13">
        <v>13944280.610188261</v>
      </c>
      <c r="E13">
        <v>64826</v>
      </c>
      <c r="F13">
        <v>35.894795127353269</v>
      </c>
      <c r="G13">
        <v>0.6</v>
      </c>
      <c r="H13">
        <v>0.3</v>
      </c>
      <c r="I13">
        <v>10.8</v>
      </c>
      <c r="J13">
        <v>5.7</v>
      </c>
      <c r="K13">
        <f t="shared" si="0"/>
        <v>11.700000000000001</v>
      </c>
      <c r="L13">
        <f t="shared" si="1"/>
        <v>21</v>
      </c>
      <c r="M13">
        <f t="shared" si="2"/>
        <v>12</v>
      </c>
    </row>
    <row r="14" spans="1:15" x14ac:dyDescent="0.4">
      <c r="A14" t="s">
        <v>24</v>
      </c>
      <c r="B14" t="s">
        <v>25</v>
      </c>
      <c r="C14">
        <v>11333991837</v>
      </c>
      <c r="D14">
        <v>3449175.84814364</v>
      </c>
      <c r="E14">
        <v>56560</v>
      </c>
      <c r="F14">
        <v>17.212416311625081</v>
      </c>
      <c r="G14">
        <v>1.1000000000000001</v>
      </c>
      <c r="H14">
        <v>0.7</v>
      </c>
      <c r="I14">
        <v>14.2</v>
      </c>
      <c r="J14">
        <v>10.9</v>
      </c>
      <c r="K14">
        <f t="shared" si="0"/>
        <v>16</v>
      </c>
      <c r="L14">
        <f t="shared" si="1"/>
        <v>13</v>
      </c>
      <c r="M14">
        <f t="shared" si="2"/>
        <v>13</v>
      </c>
    </row>
    <row r="15" spans="1:15" x14ac:dyDescent="0.4">
      <c r="A15" t="s">
        <v>9</v>
      </c>
      <c r="B15" t="s">
        <v>26</v>
      </c>
      <c r="C15">
        <v>13870882868</v>
      </c>
      <c r="D15">
        <v>8064466.7837209301</v>
      </c>
      <c r="E15">
        <v>55914</v>
      </c>
      <c r="F15">
        <v>32.508139534883718</v>
      </c>
      <c r="G15">
        <v>5.8</v>
      </c>
      <c r="H15">
        <v>1</v>
      </c>
      <c r="I15">
        <v>28.8</v>
      </c>
      <c r="J15">
        <v>36</v>
      </c>
      <c r="K15">
        <f t="shared" si="0"/>
        <v>35.6</v>
      </c>
      <c r="L15">
        <f t="shared" si="1"/>
        <v>1</v>
      </c>
      <c r="M15">
        <f t="shared" si="2"/>
        <v>14</v>
      </c>
    </row>
    <row r="16" spans="1:15" x14ac:dyDescent="0.4">
      <c r="A16" t="s">
        <v>27</v>
      </c>
      <c r="B16" t="s">
        <v>28</v>
      </c>
      <c r="C16">
        <v>8567108864</v>
      </c>
      <c r="D16">
        <v>5090379.5983363045</v>
      </c>
      <c r="E16">
        <v>46371</v>
      </c>
      <c r="F16">
        <v>27.552584670231731</v>
      </c>
      <c r="G16">
        <v>0.4</v>
      </c>
      <c r="H16">
        <v>0.6</v>
      </c>
      <c r="I16">
        <v>10.6</v>
      </c>
      <c r="J16">
        <v>8.6999999999999993</v>
      </c>
      <c r="K16">
        <f t="shared" si="0"/>
        <v>11.6</v>
      </c>
      <c r="L16">
        <f t="shared" si="1"/>
        <v>22</v>
      </c>
      <c r="M16">
        <f t="shared" si="2"/>
        <v>15</v>
      </c>
    </row>
    <row r="17" spans="1:13" x14ac:dyDescent="0.4">
      <c r="A17" t="s">
        <v>29</v>
      </c>
      <c r="B17" t="s">
        <v>30</v>
      </c>
      <c r="C17">
        <v>10468658090</v>
      </c>
      <c r="D17">
        <v>3283769.7898368882</v>
      </c>
      <c r="E17">
        <v>33841</v>
      </c>
      <c r="F17">
        <v>10.61511919698871</v>
      </c>
      <c r="G17">
        <v>2.8</v>
      </c>
      <c r="H17">
        <v>2.7600000000000002</v>
      </c>
      <c r="I17">
        <v>9.9</v>
      </c>
      <c r="J17">
        <v>8.66</v>
      </c>
      <c r="K17">
        <f t="shared" si="0"/>
        <v>15.46</v>
      </c>
      <c r="L17">
        <f t="shared" si="1"/>
        <v>14</v>
      </c>
      <c r="M17">
        <f t="shared" si="2"/>
        <v>16</v>
      </c>
    </row>
    <row r="18" spans="1:13" x14ac:dyDescent="0.4">
      <c r="A18" t="s">
        <v>31</v>
      </c>
      <c r="B18" t="s">
        <v>32</v>
      </c>
      <c r="C18">
        <v>11769461741</v>
      </c>
      <c r="D18">
        <v>5141748.2485801661</v>
      </c>
      <c r="E18">
        <v>30835</v>
      </c>
      <c r="F18">
        <v>13.470948012232419</v>
      </c>
      <c r="G18">
        <v>0.75000000000000011</v>
      </c>
      <c r="H18">
        <v>1.5749999999999997</v>
      </c>
      <c r="I18">
        <v>9.25</v>
      </c>
      <c r="J18">
        <v>6.8</v>
      </c>
      <c r="K18">
        <f t="shared" si="0"/>
        <v>11.574999999999999</v>
      </c>
      <c r="L18">
        <f t="shared" si="1"/>
        <v>23</v>
      </c>
      <c r="M18">
        <f t="shared" si="2"/>
        <v>17</v>
      </c>
    </row>
    <row r="19" spans="1:13" x14ac:dyDescent="0.4">
      <c r="A19" t="s">
        <v>33</v>
      </c>
      <c r="B19" t="s">
        <v>34</v>
      </c>
      <c r="C19">
        <v>4619811945</v>
      </c>
      <c r="D19">
        <v>2178129.1584158409</v>
      </c>
      <c r="E19">
        <v>30123</v>
      </c>
      <c r="F19">
        <v>14.2022630834512</v>
      </c>
      <c r="G19">
        <v>2.35</v>
      </c>
      <c r="H19">
        <v>6.8</v>
      </c>
      <c r="I19">
        <v>13.3</v>
      </c>
      <c r="J19">
        <v>11.2</v>
      </c>
      <c r="K19">
        <f t="shared" si="0"/>
        <v>22.450000000000003</v>
      </c>
      <c r="L19">
        <f t="shared" si="1"/>
        <v>5</v>
      </c>
      <c r="M19">
        <f t="shared" si="2"/>
        <v>18</v>
      </c>
    </row>
    <row r="20" spans="1:13" x14ac:dyDescent="0.4">
      <c r="A20" t="s">
        <v>18</v>
      </c>
      <c r="B20" t="s">
        <v>7</v>
      </c>
      <c r="C20">
        <v>5166700794</v>
      </c>
      <c r="D20">
        <v>2626690.7951194709</v>
      </c>
      <c r="E20">
        <v>28957</v>
      </c>
      <c r="F20">
        <v>14.721403152008129</v>
      </c>
      <c r="G20">
        <v>0</v>
      </c>
      <c r="H20">
        <v>0.6</v>
      </c>
      <c r="I20">
        <v>16.8</v>
      </c>
      <c r="J20">
        <v>6.7</v>
      </c>
      <c r="K20">
        <f t="shared" si="0"/>
        <v>17.400000000000002</v>
      </c>
      <c r="L20">
        <f t="shared" si="1"/>
        <v>9</v>
      </c>
      <c r="M20">
        <f t="shared" si="2"/>
        <v>19</v>
      </c>
    </row>
    <row r="21" spans="1:13" x14ac:dyDescent="0.4">
      <c r="A21" t="s">
        <v>29</v>
      </c>
      <c r="B21" t="s">
        <v>35</v>
      </c>
      <c r="C21">
        <v>6364732410</v>
      </c>
      <c r="D21">
        <v>4526836.7069701282</v>
      </c>
      <c r="E21">
        <v>26688</v>
      </c>
      <c r="F21">
        <v>18.981507823613089</v>
      </c>
      <c r="G21">
        <v>4.0999999999999996</v>
      </c>
      <c r="H21">
        <v>1.8</v>
      </c>
      <c r="I21">
        <v>5.3</v>
      </c>
      <c r="J21">
        <v>15.9</v>
      </c>
      <c r="K21">
        <f t="shared" si="0"/>
        <v>11.2</v>
      </c>
      <c r="L21">
        <f t="shared" si="1"/>
        <v>25</v>
      </c>
      <c r="M21">
        <f t="shared" si="2"/>
        <v>20</v>
      </c>
    </row>
    <row r="22" spans="1:13" x14ac:dyDescent="0.4">
      <c r="A22" t="s">
        <v>36</v>
      </c>
      <c r="B22" t="s">
        <v>37</v>
      </c>
      <c r="C22">
        <v>6112014189</v>
      </c>
      <c r="D22">
        <v>2525625.6979338839</v>
      </c>
      <c r="E22">
        <v>25082</v>
      </c>
      <c r="F22">
        <v>10.364462809917359</v>
      </c>
      <c r="G22">
        <v>6.2</v>
      </c>
      <c r="H22">
        <v>3.1</v>
      </c>
      <c r="I22">
        <v>12.8</v>
      </c>
      <c r="J22">
        <v>22</v>
      </c>
      <c r="K22">
        <f t="shared" si="0"/>
        <v>22.1</v>
      </c>
      <c r="L22">
        <f t="shared" si="1"/>
        <v>6</v>
      </c>
      <c r="M22">
        <f t="shared" si="2"/>
        <v>21</v>
      </c>
    </row>
    <row r="23" spans="1:13" x14ac:dyDescent="0.4">
      <c r="A23" t="s">
        <v>12</v>
      </c>
      <c r="B23" t="s">
        <v>38</v>
      </c>
      <c r="C23">
        <v>7257935194</v>
      </c>
      <c r="D23">
        <v>3654549.443101712</v>
      </c>
      <c r="E23">
        <v>24239</v>
      </c>
      <c r="F23">
        <v>12.20493454179255</v>
      </c>
      <c r="G23">
        <v>11.25</v>
      </c>
      <c r="H23">
        <v>1.3</v>
      </c>
      <c r="I23">
        <v>9.0500000000000007</v>
      </c>
      <c r="J23">
        <v>11.5</v>
      </c>
      <c r="K23">
        <f t="shared" si="0"/>
        <v>21.6</v>
      </c>
      <c r="L23">
        <f t="shared" si="1"/>
        <v>7</v>
      </c>
      <c r="M23">
        <f t="shared" si="2"/>
        <v>22</v>
      </c>
    </row>
    <row r="24" spans="1:13" x14ac:dyDescent="0.4">
      <c r="A24" t="s">
        <v>33</v>
      </c>
      <c r="B24" t="s">
        <v>39</v>
      </c>
      <c r="C24">
        <v>6764843739</v>
      </c>
      <c r="D24">
        <v>4930644.1246355688</v>
      </c>
      <c r="E24">
        <v>23090</v>
      </c>
      <c r="F24">
        <v>16.82944606413994</v>
      </c>
      <c r="G24">
        <v>9.1999999999999993</v>
      </c>
      <c r="H24">
        <v>1.3</v>
      </c>
      <c r="I24">
        <v>6.6</v>
      </c>
      <c r="J24">
        <v>12.4</v>
      </c>
      <c r="K24">
        <f t="shared" si="0"/>
        <v>17.100000000000001</v>
      </c>
      <c r="L24">
        <f t="shared" si="1"/>
        <v>12</v>
      </c>
      <c r="M24">
        <f t="shared" si="2"/>
        <v>23</v>
      </c>
    </row>
    <row r="25" spans="1:13" x14ac:dyDescent="0.4">
      <c r="A25" t="s">
        <v>40</v>
      </c>
      <c r="B25" t="s">
        <v>41</v>
      </c>
      <c r="C25">
        <v>12236706509</v>
      </c>
      <c r="D25">
        <v>4810026.1434748424</v>
      </c>
      <c r="E25">
        <v>22504</v>
      </c>
      <c r="F25">
        <v>8.8459119496855347</v>
      </c>
      <c r="G25">
        <v>0.65</v>
      </c>
      <c r="H25">
        <v>1.3</v>
      </c>
      <c r="I25">
        <v>10</v>
      </c>
      <c r="J25">
        <v>9.15</v>
      </c>
      <c r="K25">
        <f t="shared" si="0"/>
        <v>11.95</v>
      </c>
      <c r="L25">
        <f t="shared" si="1"/>
        <v>19</v>
      </c>
      <c r="M25">
        <f t="shared" si="2"/>
        <v>24</v>
      </c>
    </row>
    <row r="26" spans="1:13" x14ac:dyDescent="0.4">
      <c r="A26" t="s">
        <v>18</v>
      </c>
      <c r="B26" t="s">
        <v>42</v>
      </c>
      <c r="C26">
        <v>10091014422</v>
      </c>
      <c r="D26">
        <v>5140608.4676515535</v>
      </c>
      <c r="E26">
        <v>19274</v>
      </c>
      <c r="F26">
        <v>9.8186449312277126</v>
      </c>
      <c r="G26">
        <v>0.2</v>
      </c>
      <c r="H26">
        <v>2.7</v>
      </c>
      <c r="I26">
        <v>7.7</v>
      </c>
      <c r="J26">
        <v>7.1</v>
      </c>
      <c r="K26">
        <f t="shared" si="0"/>
        <v>10.600000000000001</v>
      </c>
      <c r="L26">
        <f t="shared" si="1"/>
        <v>26</v>
      </c>
      <c r="M26">
        <f t="shared" si="2"/>
        <v>25</v>
      </c>
    </row>
    <row r="27" spans="1:13" x14ac:dyDescent="0.4">
      <c r="A27" t="s">
        <v>29</v>
      </c>
      <c r="B27" t="s">
        <v>43</v>
      </c>
      <c r="C27">
        <v>5866996599</v>
      </c>
      <c r="D27">
        <v>2258274.2875288678</v>
      </c>
      <c r="E27">
        <v>19105</v>
      </c>
      <c r="F27">
        <v>7.3537336412625098</v>
      </c>
      <c r="G27">
        <v>13.4</v>
      </c>
      <c r="H27">
        <v>5.9</v>
      </c>
      <c r="I27">
        <v>12.4</v>
      </c>
      <c r="J27">
        <v>24</v>
      </c>
      <c r="K27">
        <f t="shared" si="0"/>
        <v>31.700000000000003</v>
      </c>
      <c r="L27">
        <f t="shared" si="1"/>
        <v>2</v>
      </c>
      <c r="M27">
        <f t="shared" si="2"/>
        <v>26</v>
      </c>
    </row>
    <row r="28" spans="1:13" x14ac:dyDescent="0.4">
      <c r="A28" t="s">
        <v>12</v>
      </c>
      <c r="B28" t="s">
        <v>44</v>
      </c>
      <c r="C28">
        <v>4887867179</v>
      </c>
      <c r="D28">
        <v>2407816.3443349749</v>
      </c>
      <c r="E28">
        <v>18909</v>
      </c>
      <c r="F28">
        <v>9.314778325123152</v>
      </c>
      <c r="G28">
        <v>0.8</v>
      </c>
      <c r="H28">
        <v>2.6</v>
      </c>
      <c r="I28">
        <v>9</v>
      </c>
      <c r="J28">
        <v>9.8000000000000007</v>
      </c>
      <c r="K28">
        <f t="shared" si="0"/>
        <v>12.4</v>
      </c>
      <c r="L28">
        <f t="shared" si="1"/>
        <v>18</v>
      </c>
      <c r="M28">
        <f t="shared" si="2"/>
        <v>27</v>
      </c>
    </row>
    <row r="29" spans="1:13" x14ac:dyDescent="0.4">
      <c r="A29" t="s">
        <v>15</v>
      </c>
      <c r="B29" t="s">
        <v>45</v>
      </c>
      <c r="C29">
        <v>13637626867</v>
      </c>
      <c r="D29">
        <v>8041053.5772405658</v>
      </c>
      <c r="E29">
        <v>16097</v>
      </c>
      <c r="F29">
        <v>9.491155660377359</v>
      </c>
      <c r="G29" s="3">
        <v>0.3666666666666667</v>
      </c>
      <c r="H29" s="3">
        <v>2.2000000000000002</v>
      </c>
      <c r="I29" s="3">
        <v>9.2666666666666657</v>
      </c>
      <c r="J29" s="3">
        <v>4.4333333333333336</v>
      </c>
      <c r="K29">
        <f t="shared" si="0"/>
        <v>11.833333333333332</v>
      </c>
      <c r="L29">
        <f t="shared" si="1"/>
        <v>20</v>
      </c>
      <c r="M29">
        <f t="shared" si="2"/>
        <v>28</v>
      </c>
    </row>
    <row r="30" spans="1:13" x14ac:dyDescent="0.4">
      <c r="A30" t="s">
        <v>15</v>
      </c>
      <c r="B30" t="s">
        <v>46</v>
      </c>
      <c r="C30">
        <v>7392059333</v>
      </c>
      <c r="D30">
        <v>4226449.0182961691</v>
      </c>
      <c r="E30">
        <v>15864</v>
      </c>
      <c r="F30">
        <v>9.0703259005145789</v>
      </c>
      <c r="G30">
        <v>0.15</v>
      </c>
      <c r="H30">
        <v>3.5</v>
      </c>
      <c r="I30">
        <v>13.5</v>
      </c>
      <c r="J30">
        <v>5.05</v>
      </c>
      <c r="K30">
        <f t="shared" si="0"/>
        <v>17.149999999999999</v>
      </c>
      <c r="L30">
        <f t="shared" si="1"/>
        <v>11</v>
      </c>
      <c r="M30">
        <f t="shared" si="2"/>
        <v>29</v>
      </c>
    </row>
    <row r="31" spans="1:13" x14ac:dyDescent="0.4">
      <c r="A31" t="s">
        <v>15</v>
      </c>
      <c r="B31" t="s">
        <v>47</v>
      </c>
      <c r="C31">
        <v>4427183862</v>
      </c>
      <c r="D31">
        <v>3124335.8235709239</v>
      </c>
      <c r="E31">
        <v>13909</v>
      </c>
      <c r="F31">
        <v>9.8158080451658432</v>
      </c>
      <c r="G31">
        <v>0.3</v>
      </c>
      <c r="H31">
        <v>1</v>
      </c>
      <c r="I31">
        <v>6.7</v>
      </c>
      <c r="J31">
        <v>6.4</v>
      </c>
      <c r="K31">
        <f t="shared" si="0"/>
        <v>8</v>
      </c>
      <c r="L31">
        <f t="shared" si="1"/>
        <v>29</v>
      </c>
      <c r="M31">
        <f t="shared" si="2"/>
        <v>30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2023-07-23T04:15:56Z</dcterms:created>
  <dcterms:modified xsi:type="dcterms:W3CDTF">2023-07-23T05:20:49Z</dcterms:modified>
</cp:coreProperties>
</file>