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<sst xmlns="http://schemas.openxmlformats.org/spreadsheetml/2006/main" count="57" uniqueCount="56">
  <si>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</si>
  <si>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</si>
  <si>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</si>
  <si>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</si>
  <si>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</si>
  <si>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</si>
  <si>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</si>
  <si>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</si>
  <si>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</si>
  <si>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</si>
  <si>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</si>
  <si>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</si>
  <si>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</si>
  <si>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</si>
  <si>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</si>
  <si>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</si>
  <si>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</si>
  <si>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</si>
  <si>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</si>
  <si>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</si>
  <si>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</si>
  <si>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</si>
  <si>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</si>
  <si>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</si>
  <si>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</si>
  <si>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</si>
  <si>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</si>
  <si>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</si>
  <si>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</si>
  <si>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</si>
  <si>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</si>
  <si>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</si>
  <si>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</si>
  <si>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</si>
  <si>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</si>
  <si>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</si>
  <si>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</si>
  <si>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</si>
  <si>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</si>
  <si>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</si>
  <si>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</si>
  <si>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</si>
  <si>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</si>
  <si>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</si>
  <si>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</si>
  <si>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</si>
  <si>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</si>
  <si>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</si>
  <si>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</si>
  <si>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</si>
  <si>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</si>
  <si>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</si>
  <si>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</si>
  <si>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</si>
  <si>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团体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</si>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</sst>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49</xdr:row>
      <xdr:rowOff>289693</xdr:rowOff>
    </xdr:from>
    <xdr:to>
      <xdr:col>5</xdr:col>
      <xdr:colOff>15240</xdr:colOff>
      <xdr:row>49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49</xdr:row>
      <xdr:rowOff>129540</xdr:rowOff>
    </xdr:from>
    <xdr:to>
      <xdr:col>6</xdr:col>
      <xdr:colOff>844155</xdr:colOff>
      <xdr:row>49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0" sqref="C10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54</v>
      </c>
      <c r="D7" s="1"/>
      <c r="E7" s="1"/>
      <c r="F7" s="1"/>
      <c r="G7" s="1"/>
    </row>
    <row r="8" spans="1:7" ht="16.5" customHeight="1">
      <c r="A8" s="1"/>
      <c r="B8" s="21" t="s">
        <v>13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14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40</v>
      </c>
      <c r="C11" s="26" t="s">
        <v>39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50</v>
      </c>
      <c r="D18" s="1"/>
      <c r="E18" s="1"/>
      <c r="F18" s="1"/>
      <c r="G18" s="1"/>
    </row>
    <row r="19" spans="1:7" ht="14.25" customHeight="1">
      <c r="A19" s="1"/>
      <c r="B19" s="29" t="s">
        <v>41</v>
      </c>
      <c r="C19" s="29" t="s">
        <v>42</v>
      </c>
      <c r="D19" s="1"/>
      <c r="E19" s="1"/>
      <c r="F19" s="1"/>
      <c r="G19" s="1"/>
    </row>
    <row r="20" spans="1:7" ht="14.25" customHeight="1">
      <c r="A20" s="1"/>
      <c r="B20" s="29" t="s">
        <v>43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44</v>
      </c>
      <c r="C21" s="29" t="s">
        <v>45</v>
      </c>
      <c r="D21" s="1"/>
      <c r="E21" s="1"/>
      <c r="F21" s="1"/>
      <c r="G21" s="1"/>
    </row>
    <row r="22" spans="1:7" ht="14.25" customHeight="1">
      <c r="A22" s="1"/>
      <c r="B22" s="29" t="s">
        <v>46</v>
      </c>
      <c r="C22" s="29" t="s">
        <v>47</v>
      </c>
      <c r="D22" s="1"/>
      <c r="E22" s="1"/>
      <c r="F22" s="1"/>
      <c r="G22" s="1"/>
    </row>
    <row r="23" spans="1:7" ht="28.25" customHeight="1">
      <c r="A23" s="1"/>
      <c r="B23" s="31" t="s">
        <v>48</v>
      </c>
      <c r="C23" s="29" t="s">
        <v>53</v>
      </c>
      <c r="D23" s="1"/>
      <c r="E23" s="1"/>
      <c r="F23" s="1"/>
      <c r="G23" s="1"/>
    </row>
    <row r="24" spans="1:7" ht="14.25" customHeight="1">
      <c r="A24" s="6"/>
      <c r="B24" s="30" t="s">
        <v>49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28" workbookViewId="0">
      <selection activeCell="D24" sqref="D24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15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73.25" customHeight="1">
      <c r="A50" s="7"/>
      <c r="B50" s="7"/>
      <c r="C50" s="7"/>
      <c r="D50" s="7"/>
      <c r="E50" s="38" t="s">
        <v>31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B6" sqref="B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16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32</v>
      </c>
      <c r="B4" s="33" t="s">
        <v>33</v>
      </c>
      <c r="C4" s="33" t="s">
        <v>34</v>
      </c>
    </row>
    <row r="5" spans="1:3" ht="42" customHeight="1">
      <c r="A5" s="16">
        <f>IF(AND(LEN(基本信息!C8),LEN(基本信息!C8)),基本信息!C8,"")</f>
        <v>43079</v>
      </c>
      <c r="B5" s="17" t="s">
        <v>55</v>
      </c>
      <c r="C5" s="17" t="s">
        <v>35</v>
      </c>
    </row>
    <row r="6" spans="1:3" ht="44.25" customHeight="1">
      <c r="A6" s="16">
        <f>IF(LEN(A5),IF(A5+1&lt;=基本信息!C9,A5+1,""),"")</f>
        <v>43080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83.5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2017-04-23T15:20:11Z</dcterms:modified>
</cp:coreProperties>
</file>