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770" windowHeight="10830"/>
  </bookViews>
  <sheets>
    <sheet name="SYS_SUMM" sheetId="23" r:id="rId1"/>
    <sheet name="AAA" sheetId="2" r:id="rId2"/>
    <sheet name="StrayLines" sheetId="7" r:id="rId3"/>
    <sheet name="BBBP" sheetId="3" r:id="rId4"/>
    <sheet name="CPU_ALL" sheetId="4" r:id="rId5"/>
    <sheet name="CPU_SUMM" sheetId="22" r:id="rId6"/>
    <sheet name="DISK_SUMM" sheetId="13" r:id="rId7"/>
    <sheet name="DISKBSIZE" sheetId="8" r:id="rId8"/>
    <sheet name="DISKBUSY" sheetId="9" r:id="rId9"/>
    <sheet name="DISKREAD" sheetId="10" r:id="rId10"/>
    <sheet name="DISKWRITE" sheetId="11" r:id="rId11"/>
    <sheet name="DISKXFER" sheetId="12" r:id="rId12"/>
    <sheet name="JFSFILE" sheetId="14" r:id="rId13"/>
    <sheet name="MEM" sheetId="15" r:id="rId14"/>
    <sheet name="NET" sheetId="16" r:id="rId15"/>
    <sheet name="NETPACKET" sheetId="17" r:id="rId16"/>
    <sheet name="PROC" sheetId="18" r:id="rId17"/>
    <sheet name="TOP" sheetId="19" r:id="rId18"/>
    <sheet name="VM" sheetId="20" r:id="rId19"/>
    <sheet name="ZZZZ" sheetId="21" r:id="rId20"/>
    <sheet name="CPU001" sheetId="5" r:id="rId21"/>
    <sheet name="CPU002" sheetId="6" r:id="rId22"/>
  </sheets>
  <definedNames>
    <definedName name="command">AAA!$B$1</definedName>
    <definedName name="cpus">AAA!$B$2</definedName>
    <definedName name="date">AAA!$B$3</definedName>
    <definedName name="disks">AAA!$B$4</definedName>
    <definedName name="disks_per_line">AAA!$B$5</definedName>
    <definedName name="host">AAA!$B$6</definedName>
    <definedName name="interval">AAA!$B$7</definedName>
    <definedName name="max_disks">AAA!$B$8</definedName>
    <definedName name="OS">AAA!$B$9</definedName>
    <definedName name="proc_stat_variables">AAA!$B$10</definedName>
    <definedName name="progname">AAA!$B$11</definedName>
    <definedName name="runname">AAA!$B$12</definedName>
    <definedName name="snapshots">AAA!$B$13</definedName>
    <definedName name="user">AAA!$B$15</definedName>
    <definedName name="version">AAA!$B$16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5" i="19" l="1"/>
  <c r="C1305" i="19"/>
  <c r="K1304" i="19"/>
  <c r="J1304" i="19"/>
  <c r="G1304" i="19"/>
  <c r="C1304" i="19"/>
  <c r="D1305" i="19"/>
  <c r="J1303" i="19"/>
  <c r="C1303" i="19"/>
  <c r="D1304" i="19"/>
  <c r="K1302" i="19"/>
  <c r="J1302" i="19"/>
  <c r="G1302" i="19"/>
  <c r="C1302" i="19"/>
  <c r="D1303" i="19"/>
  <c r="J1301" i="19"/>
  <c r="C1301" i="19"/>
  <c r="D1302" i="19"/>
  <c r="K1300" i="19"/>
  <c r="J1300" i="19"/>
  <c r="G1300" i="19"/>
  <c r="C1300" i="19"/>
  <c r="D1301" i="19"/>
  <c r="K1299" i="19"/>
  <c r="J1299" i="19"/>
  <c r="L1299" i="19" s="1"/>
  <c r="C1299" i="19"/>
  <c r="D1300" i="19"/>
  <c r="K1298" i="19"/>
  <c r="J1298" i="19"/>
  <c r="L1298" i="19" s="1"/>
  <c r="D1298" i="19"/>
  <c r="C1298" i="19"/>
  <c r="D1299" i="19"/>
  <c r="J1297" i="19"/>
  <c r="C1297" i="19"/>
  <c r="J1296" i="19"/>
  <c r="C1296" i="19"/>
  <c r="D1297" i="19"/>
  <c r="K1295" i="19"/>
  <c r="J1295" i="19"/>
  <c r="L1295" i="19" s="1"/>
  <c r="C1295" i="19"/>
  <c r="D1296" i="19"/>
  <c r="K1294" i="19"/>
  <c r="J1294" i="19"/>
  <c r="L1294" i="19" s="1"/>
  <c r="G1294" i="19"/>
  <c r="C1294" i="19"/>
  <c r="D1295" i="19"/>
  <c r="K1293" i="19"/>
  <c r="J1293" i="19"/>
  <c r="C1293" i="19"/>
  <c r="D1293" i="19" s="1"/>
  <c r="K1292" i="19"/>
  <c r="J1292" i="19"/>
  <c r="L1292" i="19" s="1"/>
  <c r="C1292" i="19"/>
  <c r="K1291" i="19"/>
  <c r="J1291" i="19"/>
  <c r="C1291" i="19"/>
  <c r="D1291" i="19" s="1"/>
  <c r="K1290" i="19"/>
  <c r="J1290" i="19"/>
  <c r="L1290" i="19" s="1"/>
  <c r="C1290" i="19"/>
  <c r="J1289" i="19"/>
  <c r="C1289" i="19"/>
  <c r="D1290" i="19"/>
  <c r="J1288" i="19"/>
  <c r="C1288" i="19"/>
  <c r="D1288" i="19" s="1"/>
  <c r="J1287" i="19"/>
  <c r="C1287" i="19"/>
  <c r="D1287" i="19" s="1"/>
  <c r="K1286" i="19"/>
  <c r="J1286" i="19"/>
  <c r="C1286" i="19"/>
  <c r="D1286" i="19" s="1"/>
  <c r="J1285" i="19"/>
  <c r="K1285" i="19" s="1"/>
  <c r="C1285" i="19"/>
  <c r="D1285" i="19" s="1"/>
  <c r="K1284" i="19"/>
  <c r="J1284" i="19"/>
  <c r="C1284" i="19"/>
  <c r="J1283" i="19"/>
  <c r="K1283" i="19" s="1"/>
  <c r="L1283" i="19" s="1"/>
  <c r="C1283" i="19"/>
  <c r="D1284" i="19"/>
  <c r="C83" i="17"/>
  <c r="D83" i="17"/>
  <c r="E83" i="17"/>
  <c r="F83" i="17"/>
  <c r="G83" i="17"/>
  <c r="C84" i="17"/>
  <c r="D84" i="17"/>
  <c r="E84" i="17"/>
  <c r="E85" i="17" s="1"/>
  <c r="F84" i="17"/>
  <c r="G84" i="17"/>
  <c r="G85" i="17" s="1"/>
  <c r="C85" i="17"/>
  <c r="D85" i="17"/>
  <c r="F85" i="17"/>
  <c r="B85" i="17"/>
  <c r="B84" i="17"/>
  <c r="B83" i="17"/>
  <c r="C83" i="16"/>
  <c r="D83" i="16"/>
  <c r="E83" i="16"/>
  <c r="F83" i="16"/>
  <c r="G83" i="16"/>
  <c r="C84" i="16"/>
  <c r="D84" i="16"/>
  <c r="E84" i="16"/>
  <c r="F84" i="16"/>
  <c r="G84" i="16"/>
  <c r="G85" i="16" s="1"/>
  <c r="C85" i="16"/>
  <c r="D85" i="16"/>
  <c r="E85" i="16"/>
  <c r="F85" i="16"/>
  <c r="B85" i="16"/>
  <c r="B84" i="16"/>
  <c r="B83" i="16"/>
  <c r="C83" i="14"/>
  <c r="D83" i="14"/>
  <c r="E83" i="14"/>
  <c r="F83" i="14"/>
  <c r="G83" i="14"/>
  <c r="H83" i="14"/>
  <c r="I83" i="14"/>
  <c r="J83" i="14"/>
  <c r="C84" i="14"/>
  <c r="D84" i="14"/>
  <c r="E84" i="14"/>
  <c r="F84" i="14"/>
  <c r="G84" i="14"/>
  <c r="H84" i="14"/>
  <c r="I84" i="14"/>
  <c r="J84" i="14"/>
  <c r="C85" i="14"/>
  <c r="D85" i="14"/>
  <c r="E85" i="14"/>
  <c r="F85" i="14"/>
  <c r="G85" i="14"/>
  <c r="H85" i="14"/>
  <c r="I85" i="14"/>
  <c r="J85" i="14"/>
  <c r="B85" i="14"/>
  <c r="B84" i="14"/>
  <c r="B83" i="14"/>
  <c r="H81" i="14"/>
  <c r="G81" i="14"/>
  <c r="F81" i="14"/>
  <c r="H80" i="14"/>
  <c r="G80" i="14"/>
  <c r="F80" i="14"/>
  <c r="H79" i="14"/>
  <c r="G79" i="14"/>
  <c r="F79" i="14"/>
  <c r="H78" i="14"/>
  <c r="G78" i="14"/>
  <c r="F78" i="14"/>
  <c r="H77" i="14"/>
  <c r="G77" i="14"/>
  <c r="F77" i="14"/>
  <c r="H76" i="14"/>
  <c r="G76" i="14"/>
  <c r="F76" i="14"/>
  <c r="H75" i="14"/>
  <c r="G75" i="14"/>
  <c r="F75" i="14"/>
  <c r="H74" i="14"/>
  <c r="G74" i="14"/>
  <c r="F74" i="14"/>
  <c r="H73" i="14"/>
  <c r="G73" i="14"/>
  <c r="F73" i="14"/>
  <c r="H72" i="14"/>
  <c r="G72" i="14"/>
  <c r="F72" i="14"/>
  <c r="H71" i="14"/>
  <c r="G71" i="14"/>
  <c r="F71" i="14"/>
  <c r="H70" i="14"/>
  <c r="G70" i="14"/>
  <c r="F70" i="14"/>
  <c r="H69" i="14"/>
  <c r="G69" i="14"/>
  <c r="F69" i="14"/>
  <c r="H68" i="14"/>
  <c r="G68" i="14"/>
  <c r="F68" i="14"/>
  <c r="H67" i="14"/>
  <c r="G67" i="14"/>
  <c r="F67" i="14"/>
  <c r="H66" i="14"/>
  <c r="G66" i="14"/>
  <c r="F66" i="14"/>
  <c r="H65" i="14"/>
  <c r="G65" i="14"/>
  <c r="F65" i="14"/>
  <c r="H64" i="14"/>
  <c r="G64" i="14"/>
  <c r="F64" i="14"/>
  <c r="H63" i="14"/>
  <c r="G63" i="14"/>
  <c r="F63" i="14"/>
  <c r="H62" i="14"/>
  <c r="G62" i="14"/>
  <c r="F62" i="14"/>
  <c r="H61" i="14"/>
  <c r="G61" i="14"/>
  <c r="F61" i="14"/>
  <c r="H60" i="14"/>
  <c r="G60" i="14"/>
  <c r="F60" i="14"/>
  <c r="H59" i="14"/>
  <c r="G59" i="14"/>
  <c r="F59" i="14"/>
  <c r="H58" i="14"/>
  <c r="G58" i="14"/>
  <c r="F58" i="14"/>
  <c r="H57" i="14"/>
  <c r="G57" i="14"/>
  <c r="F57" i="14"/>
  <c r="H56" i="14"/>
  <c r="G56" i="14"/>
  <c r="F56" i="14"/>
  <c r="H55" i="14"/>
  <c r="G55" i="14"/>
  <c r="F55" i="14"/>
  <c r="H54" i="14"/>
  <c r="G54" i="14"/>
  <c r="F54" i="14"/>
  <c r="H53" i="14"/>
  <c r="G53" i="14"/>
  <c r="F53" i="14"/>
  <c r="H52" i="14"/>
  <c r="G52" i="14"/>
  <c r="F52" i="14"/>
  <c r="H51" i="14"/>
  <c r="G51" i="14"/>
  <c r="F51" i="14"/>
  <c r="H50" i="14"/>
  <c r="G50" i="14"/>
  <c r="F50" i="14"/>
  <c r="H49" i="14"/>
  <c r="G49" i="14"/>
  <c r="F49" i="14"/>
  <c r="H48" i="14"/>
  <c r="G48" i="14"/>
  <c r="F48" i="14"/>
  <c r="H47" i="14"/>
  <c r="G47" i="14"/>
  <c r="F47" i="14"/>
  <c r="H46" i="14"/>
  <c r="G46" i="14"/>
  <c r="F46" i="14"/>
  <c r="H45" i="14"/>
  <c r="G45" i="14"/>
  <c r="F45" i="14"/>
  <c r="H44" i="14"/>
  <c r="G44" i="14"/>
  <c r="F44" i="14"/>
  <c r="H43" i="14"/>
  <c r="G43" i="14"/>
  <c r="F43" i="14"/>
  <c r="H42" i="14"/>
  <c r="G42" i="14"/>
  <c r="F42" i="14"/>
  <c r="H41" i="14"/>
  <c r="G41" i="14"/>
  <c r="F41" i="14"/>
  <c r="H40" i="14"/>
  <c r="G40" i="14"/>
  <c r="F40" i="14"/>
  <c r="H39" i="14"/>
  <c r="G39" i="14"/>
  <c r="F39" i="14"/>
  <c r="H38" i="14"/>
  <c r="G38" i="14"/>
  <c r="F38" i="14"/>
  <c r="H37" i="14"/>
  <c r="G37" i="14"/>
  <c r="F37" i="14"/>
  <c r="H36" i="14"/>
  <c r="G36" i="14"/>
  <c r="F36" i="14"/>
  <c r="H35" i="14"/>
  <c r="G35" i="14"/>
  <c r="F35" i="14"/>
  <c r="H34" i="14"/>
  <c r="G34" i="14"/>
  <c r="F34" i="14"/>
  <c r="H33" i="14"/>
  <c r="G33" i="14"/>
  <c r="F33" i="14"/>
  <c r="H32" i="14"/>
  <c r="G32" i="14"/>
  <c r="F32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6" i="14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C83" i="13"/>
  <c r="D83" i="13"/>
  <c r="C84" i="13"/>
  <c r="D84" i="13"/>
  <c r="C85" i="13"/>
  <c r="D85" i="13"/>
  <c r="B85" i="13"/>
  <c r="B84" i="13"/>
  <c r="B83" i="13"/>
  <c r="E83" i="12"/>
  <c r="B83" i="12"/>
  <c r="B84" i="12" s="1"/>
  <c r="C83" i="12"/>
  <c r="E84" i="12"/>
  <c r="E85" i="12" s="1"/>
  <c r="C84" i="12"/>
  <c r="C85" i="12" s="1"/>
  <c r="E86" i="12"/>
  <c r="D83" i="12"/>
  <c r="E83" i="11"/>
  <c r="B83" i="11"/>
  <c r="B84" i="11" s="1"/>
  <c r="C83" i="11"/>
  <c r="E84" i="11"/>
  <c r="E85" i="11" s="1"/>
  <c r="C84" i="11"/>
  <c r="C86" i="11" s="1"/>
  <c r="D84" i="11"/>
  <c r="D86" i="11" s="1"/>
  <c r="D83" i="11"/>
  <c r="D85" i="11" s="1"/>
  <c r="E83" i="10"/>
  <c r="E84" i="10" s="1"/>
  <c r="B83" i="10"/>
  <c r="C83" i="10"/>
  <c r="C84" i="10" s="1"/>
  <c r="C85" i="10" s="1"/>
  <c r="B84" i="10"/>
  <c r="B85" i="10" s="1"/>
  <c r="D84" i="10"/>
  <c r="D86" i="10" s="1"/>
  <c r="D83" i="10"/>
  <c r="D85" i="10" s="1"/>
  <c r="E83" i="9"/>
  <c r="B83" i="9"/>
  <c r="C83" i="9"/>
  <c r="C84" i="9" s="1"/>
  <c r="E84" i="9"/>
  <c r="B84" i="9"/>
  <c r="B85" i="9" s="1"/>
  <c r="E85" i="9"/>
  <c r="E86" i="9"/>
  <c r="D83" i="9"/>
  <c r="E83" i="8"/>
  <c r="E84" i="8" s="1"/>
  <c r="E85" i="8" s="1"/>
  <c r="B83" i="8"/>
  <c r="C83" i="8"/>
  <c r="C84" i="8" s="1"/>
  <c r="C85" i="8" s="1"/>
  <c r="B84" i="8"/>
  <c r="B85" i="8" s="1"/>
  <c r="B86" i="8"/>
  <c r="D83" i="8"/>
  <c r="L1288" i="19" l="1"/>
  <c r="L1300" i="19"/>
  <c r="L1302" i="19"/>
  <c r="L1304" i="19"/>
  <c r="L1284" i="19"/>
  <c r="L1286" i="19"/>
  <c r="K1288" i="19"/>
  <c r="L1291" i="19"/>
  <c r="L1293" i="19"/>
  <c r="K1296" i="19"/>
  <c r="L1296" i="19" s="1"/>
  <c r="D1292" i="19"/>
  <c r="E1292" i="19" s="1"/>
  <c r="D1294" i="19"/>
  <c r="E1294" i="19" s="1"/>
  <c r="E1297" i="19"/>
  <c r="E1298" i="19"/>
  <c r="E1284" i="19"/>
  <c r="E1287" i="19"/>
  <c r="E1288" i="19"/>
  <c r="E1291" i="19"/>
  <c r="E1293" i="19"/>
  <c r="E1296" i="19"/>
  <c r="E1300" i="19"/>
  <c r="E1301" i="19"/>
  <c r="E1302" i="19"/>
  <c r="E1303" i="19"/>
  <c r="E1304" i="19"/>
  <c r="E1305" i="19"/>
  <c r="E1285" i="19"/>
  <c r="E1286" i="19"/>
  <c r="E1290" i="19"/>
  <c r="E1295" i="19"/>
  <c r="E1299" i="19"/>
  <c r="L1285" i="19"/>
  <c r="D1283" i="19"/>
  <c r="E1283" i="19" s="1"/>
  <c r="G1283" i="19"/>
  <c r="H1283" i="19" s="1"/>
  <c r="G1285" i="19"/>
  <c r="H1285" i="19" s="1"/>
  <c r="G1287" i="19"/>
  <c r="H1287" i="19" s="1"/>
  <c r="K1287" i="19"/>
  <c r="L1287" i="19" s="1"/>
  <c r="D1289" i="19"/>
  <c r="E1289" i="19" s="1"/>
  <c r="G1289" i="19"/>
  <c r="H1289" i="19" s="1"/>
  <c r="I1289" i="19" s="1"/>
  <c r="K1289" i="19"/>
  <c r="L1289" i="19" s="1"/>
  <c r="G1291" i="19"/>
  <c r="H1291" i="19" s="1"/>
  <c r="G1293" i="19"/>
  <c r="H1293" i="19" s="1"/>
  <c r="H1294" i="19"/>
  <c r="I1294" i="19" s="1"/>
  <c r="G1295" i="19"/>
  <c r="H1295" i="19" s="1"/>
  <c r="G1297" i="19"/>
  <c r="H1297" i="19" s="1"/>
  <c r="K1297" i="19"/>
  <c r="L1297" i="19" s="1"/>
  <c r="G1299" i="19"/>
  <c r="H1299" i="19" s="1"/>
  <c r="H1300" i="19"/>
  <c r="I1300" i="19" s="1"/>
  <c r="G1301" i="19"/>
  <c r="H1301" i="19" s="1"/>
  <c r="K1301" i="19"/>
  <c r="L1301" i="19" s="1"/>
  <c r="H1302" i="19"/>
  <c r="I1302" i="19" s="1"/>
  <c r="G1303" i="19"/>
  <c r="H1303" i="19" s="1"/>
  <c r="K1303" i="19"/>
  <c r="L1303" i="19" s="1"/>
  <c r="H1304" i="19"/>
  <c r="I1304" i="19" s="1"/>
  <c r="G1305" i="19"/>
  <c r="H1305" i="19" s="1"/>
  <c r="K1305" i="19"/>
  <c r="L1305" i="19" s="1"/>
  <c r="G1284" i="19"/>
  <c r="H1284" i="19" s="1"/>
  <c r="G1286" i="19"/>
  <c r="H1286" i="19" s="1"/>
  <c r="G1288" i="19"/>
  <c r="H1288" i="19" s="1"/>
  <c r="G1290" i="19"/>
  <c r="H1290" i="19" s="1"/>
  <c r="G1292" i="19"/>
  <c r="H1292" i="19" s="1"/>
  <c r="G1296" i="19"/>
  <c r="H1296" i="19" s="1"/>
  <c r="G1298" i="19"/>
  <c r="H1298" i="19" s="1"/>
  <c r="I1298" i="19" s="1"/>
  <c r="D84" i="12"/>
  <c r="D85" i="12" s="1"/>
  <c r="B86" i="12"/>
  <c r="B85" i="12"/>
  <c r="C86" i="12"/>
  <c r="B85" i="11"/>
  <c r="B86" i="11"/>
  <c r="C85" i="11"/>
  <c r="E86" i="11"/>
  <c r="E86" i="10"/>
  <c r="E85" i="10"/>
  <c r="B86" i="10"/>
  <c r="C86" i="10"/>
  <c r="D85" i="9"/>
  <c r="D84" i="9"/>
  <c r="D86" i="9"/>
  <c r="C86" i="9"/>
  <c r="C85" i="9"/>
  <c r="B86" i="9"/>
  <c r="D84" i="8"/>
  <c r="D86" i="8" s="1"/>
  <c r="C86" i="8"/>
  <c r="E86" i="8"/>
  <c r="I1288" i="19" l="1"/>
  <c r="I1285" i="19"/>
  <c r="I1303" i="19"/>
  <c r="I1296" i="19"/>
  <c r="I1305" i="19"/>
  <c r="I1301" i="19"/>
  <c r="I1297" i="19"/>
  <c r="I1284" i="19"/>
  <c r="I1299" i="19"/>
  <c r="I1292" i="19"/>
  <c r="I1291" i="19"/>
  <c r="I1290" i="19"/>
  <c r="I1287" i="19"/>
  <c r="I1283" i="19"/>
  <c r="I1295" i="19"/>
  <c r="I1293" i="19"/>
  <c r="I1286" i="19"/>
  <c r="D86" i="12"/>
  <c r="D85" i="8"/>
</calcChain>
</file>

<file path=xl/sharedStrings.xml><?xml version="1.0" encoding="utf-8"?>
<sst xmlns="http://schemas.openxmlformats.org/spreadsheetml/2006/main" count="3956" uniqueCount="561">
  <si>
    <t>command</t>
  </si>
  <si>
    <t xml:space="preserve">nmon -s1 -c80 -f -t </t>
  </si>
  <si>
    <t>cpus</t>
  </si>
  <si>
    <t>date</t>
  </si>
  <si>
    <t>disks</t>
  </si>
  <si>
    <t>disks_per_line</t>
  </si>
  <si>
    <t>host</t>
  </si>
  <si>
    <t>hello-springcloud</t>
  </si>
  <si>
    <t>interval</t>
  </si>
  <si>
    <t>max_disks</t>
  </si>
  <si>
    <t>set by -d option</t>
  </si>
  <si>
    <t>OS</t>
  </si>
  <si>
    <t>Linux</t>
  </si>
  <si>
    <t>4.4.0-134-generic</t>
  </si>
  <si>
    <t>#160-Ubuntu SMP Wed Aug 15 14:58:00 UTC 2018</t>
  </si>
  <si>
    <t>x86_64</t>
  </si>
  <si>
    <t>proc_stat_variables</t>
  </si>
  <si>
    <t>progname</t>
  </si>
  <si>
    <t>nmon</t>
  </si>
  <si>
    <t>runname</t>
  </si>
  <si>
    <t>snapshots</t>
  </si>
  <si>
    <t>time</t>
  </si>
  <si>
    <t>user</t>
  </si>
  <si>
    <t>ubuntu</t>
  </si>
  <si>
    <t>version</t>
  </si>
  <si>
    <t>14g</t>
  </si>
  <si>
    <t>analyser</t>
  </si>
  <si>
    <t>V3.4.a</t>
  </si>
  <si>
    <t>environment</t>
  </si>
  <si>
    <t>Excel 15.0 on Windows (32-bit) NT 6.01</t>
  </si>
  <si>
    <t>parms</t>
  </si>
  <si>
    <t>BATCH=0,FIRST=1,LAST=999999,GRAPHS=ALL,OUTPUT=CHARTS,CPUmax=0,MERGE=NO,NOTOP=True,PIVOT=False,REORDER=True,TOPDISKS=0</t>
  </si>
  <si>
    <t>settings</t>
  </si>
  <si>
    <t>GWIDTH = 1357,GHEIGHT=555,LSCAPE=False,REPROC=True,SORTINP=True</t>
  </si>
  <si>
    <t>/etc/release</t>
  </si>
  <si>
    <t>DISTRIB_ID=Ubuntu</t>
  </si>
  <si>
    <t>DISTRIB_RELEASE=16.04</t>
  </si>
  <si>
    <t>DISTRIB_CODENAME=xenial</t>
  </si>
  <si>
    <t>DISTRIB_DESCRIPTION=Ubuntu 16.04.5 LTS""</t>
  </si>
  <si>
    <t>NAME=Ubuntu""</t>
  </si>
  <si>
    <t>VERSION=16.04.5 LTS (Xenial Xerus)""</t>
  </si>
  <si>
    <t>ID=ubuntu</t>
  </si>
  <si>
    <t>ID_LIKE=debian</t>
  </si>
  <si>
    <t>PRETTY_NAME=Ubuntu 16.04.5 LTS""</t>
  </si>
  <si>
    <t>VERSION_ID=16.04""</t>
  </si>
  <si>
    <t>HOME_URL=http://www.ubuntu.com/""</t>
  </si>
  <si>
    <t>SUPPORT_URL=http://help.ubuntu.com/""</t>
  </si>
  <si>
    <t>BUG_REPORT_URL=http://bugs.launchpad.net/ubuntu/""</t>
  </si>
  <si>
    <t>VERSION_CODENAME=xenial</t>
  </si>
  <si>
    <t>UBUNTU_CODENAME=xenial</t>
  </si>
  <si>
    <t>lsb_release</t>
  </si>
  <si>
    <t>Distributor ID:   Ubuntu</t>
  </si>
  <si>
    <t>Description:      Ubuntu 16.04.5 LTS</t>
  </si>
  <si>
    <t>Release:  16.04</t>
  </si>
  <si>
    <t>Codename: xenial</t>
  </si>
  <si>
    <t>fdisk-l</t>
  </si>
  <si>
    <t>/proc/cpuinfo</t>
  </si>
  <si>
    <t>processor       : 0</t>
  </si>
  <si>
    <t>vendor_id       : GenuineIntel</t>
  </si>
  <si>
    <t>cpu family      : 6</t>
  </si>
  <si>
    <t>model           : 60</t>
  </si>
  <si>
    <t>model name      : Intel(R) Core(TM) i7-4810MQ CPU @ 2.80GHz</t>
  </si>
  <si>
    <t>stepping        : 3</t>
  </si>
  <si>
    <t>cpu MHz         : 2793.530</t>
  </si>
  <si>
    <t>cache size      : 6144 KB</t>
  </si>
  <si>
    <t>physical id     : 0</t>
  </si>
  <si>
    <t>siblings        : 2</t>
  </si>
  <si>
    <t>core id         : 0</t>
  </si>
  <si>
    <t>cpu cores       : 2</t>
  </si>
  <si>
    <t>apicid          : 0</t>
  </si>
  <si>
    <t>initial apicid  : 0</t>
  </si>
  <si>
    <t>fpu             : yes</t>
  </si>
  <si>
    <t>fpu_exception   : yes</t>
  </si>
  <si>
    <t>cpuid level     : 13</t>
  </si>
  <si>
    <t>wp              : yes</t>
  </si>
  <si>
    <t>flags           : fpu vme de pse tsc msr pae mce cx8 apic sep mtrr pge mca cmov pat pse36 clflush mmx fxsr sse sse2 ht syscall nx rdtscp lm constant_tsc rep_good nopl xtopology nonstop_tsc pni pclmulqdq ssse3 cx16 sse4_1 sse4_2 x2apic movbe popcnt aes xsave avx rdrand hypervisor lahf_lm abm kaiser</t>
  </si>
  <si>
    <t>bugs            : cpu_meltdown spectre_v1 spectre_v2 spec_store_bypass l1tf</t>
  </si>
  <si>
    <t>bogomips        : 5587.06</t>
  </si>
  <si>
    <t>clflush size    : 64</t>
  </si>
  <si>
    <t>cache_alignment : 64</t>
  </si>
  <si>
    <t>address sizes   : 39 bits physical, 48 bits virtual</t>
  </si>
  <si>
    <t>power management:</t>
  </si>
  <si>
    <t>processor       : 1</t>
  </si>
  <si>
    <t>core id         : 1</t>
  </si>
  <si>
    <t>apicid          : 1</t>
  </si>
  <si>
    <t>initial apicid  : 1</t>
  </si>
  <si>
    <t>/proc/meminfo</t>
  </si>
  <si>
    <t>MemTotal:        8175100 kB</t>
  </si>
  <si>
    <t>MemFree:         1227836 kB</t>
  </si>
  <si>
    <t>MemAvailable:    2725120 kB</t>
  </si>
  <si>
    <t>Buffers:          274004 kB</t>
  </si>
  <si>
    <t>Cached:          1259488 kB</t>
  </si>
  <si>
    <t>SwapCached:            0 kB</t>
  </si>
  <si>
    <t>Active:          5847860 kB</t>
  </si>
  <si>
    <t>Inactive:         733996 kB</t>
  </si>
  <si>
    <t>Active(anon):    5051216 kB</t>
  </si>
  <si>
    <t>Inactive(anon):     8396 kB</t>
  </si>
  <si>
    <t>Active(file):     796644 kB</t>
  </si>
  <si>
    <t>Inactive(file):   725600 kB</t>
  </si>
  <si>
    <t>Unevictable:        3652 kB</t>
  </si>
  <si>
    <t>Mlocked:            3652 kB</t>
  </si>
  <si>
    <t>SwapTotal:             0 kB</t>
  </si>
  <si>
    <t>SwapFree:              0 kB</t>
  </si>
  <si>
    <t>Dirty:               468 kB</t>
  </si>
  <si>
    <t>Writeback:             0 kB</t>
  </si>
  <si>
    <t>AnonPages:       5051968 kB</t>
  </si>
  <si>
    <t>Mapped:           175164 kB</t>
  </si>
  <si>
    <t>Shmem:              8828 kB</t>
  </si>
  <si>
    <t>Slab:             297692 kB</t>
  </si>
  <si>
    <t>SReclaimable:     278964 kB</t>
  </si>
  <si>
    <t>SUnreclaim:        18728 kB</t>
  </si>
  <si>
    <t>KernelStack:       11488 kB</t>
  </si>
  <si>
    <t>PageTables:        20924 kB</t>
  </si>
  <si>
    <t>NFS_Unstable:          0 kB</t>
  </si>
  <si>
    <t>Bounce:                0 kB</t>
  </si>
  <si>
    <t>WritebackTmp:          0 kB</t>
  </si>
  <si>
    <t>CommitLimit:     4087548 kB</t>
  </si>
  <si>
    <t>Committed_AS:    9138876 kB</t>
  </si>
  <si>
    <t>VmallocTotal:   34359738367 kB</t>
  </si>
  <si>
    <t>VmallocUsed:           0 kB</t>
  </si>
  <si>
    <t>VmallocChunk:          0 kB</t>
  </si>
  <si>
    <t>HardwareCorrupted:     0 kB</t>
  </si>
  <si>
    <t>AnonHugePages:         0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</si>
  <si>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</si>
  <si>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</si>
  <si>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</si>
  <si>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</si>
  <si>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</si>
  <si>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</si>
  <si>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</si>
  <si>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67520 kB</t>
  </si>
  <si>
    <t>DirectMap2M:     8321024 kB</t>
  </si>
  <si>
    <t>/proc/stat</t>
  </si>
  <si>
    <t>cpu  33797 569 5369 52055 38832 0 437 0 0 0</t>
  </si>
  <si>
    <t>cpu0 18850 328 2360 26016 18940 0 247 0 0 0</t>
  </si>
  <si>
    <t>cpu1 14947 240 3009 26038 19891 0 189 0 0 0</t>
  </si>
  <si>
    <t>intr 1441347 52 10 0 0 1925 0 0 0 0 0 0 0 156 0 0 0 1307 0 0 7780 172179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</si>
  <si>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2500771</t>
  </si>
  <si>
    <t>btime 1537244885</t>
  </si>
  <si>
    <t>processes 6773</t>
  </si>
  <si>
    <t>procs_running 1</t>
  </si>
  <si>
    <t>procs_blocked 0</t>
  </si>
  <si>
    <t>softirq 478641 0 160173 284 40790 59805 0 86 77247 0 140256</t>
  </si>
  <si>
    <t>/proc/version</t>
  </si>
  <si>
    <t>Linux version 4.4.0-134-generic (buildd@lgw01-amd64-033) (gcc version 5.4.0 20160609 (Ubuntu 5.4.0-6ubuntu1~16.04.10) ) #160-Ubuntu SMP Wed Aug 15 14:58:00 UTC 2018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</si>
  <si>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</si>
  <si>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</si>
  <si>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</si>
  <si>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>enp0s8:  102281    1041    0    0    0     0          0         0  4143860    2452    0    0    0     0       0          0</t>
  </si>
  <si>
    <t>enp0s3: 5942691    8657    0    0    0     0          0         0   374480    4514    0    0    0     0       0          0</t>
  </si>
  <si>
    <t xml:space="preserve">    lo: 264758579   45112    0    0    0     0          0         0 264758579   45112    0    0    0     0       0          0</t>
  </si>
  <si>
    <t>/proc/diskinfo</t>
  </si>
  <si>
    <t>/proc/diskstats</t>
  </si>
  <si>
    <t xml:space="preserve">   7       0 loop0 5 0 16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</si>
  <si>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</si>
  <si>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</si>
  <si>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</si>
  <si>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</si>
  <si>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</si>
  <si>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</si>
  <si>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</si>
  <si>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 8      16 sdb 188 0 4068 1172 0 0 0 0 0 908 1172</t>
  </si>
  <si>
    <t xml:space="preserve">   8       0 sda 54571 164 1632655 1333488 30699 172701 3346896 5663316 0 414556 6996544</t>
  </si>
  <si>
    <t xml:space="preserve">   8       1 sda1 54538 164 1630535 1333424 30699 172701 3346896 5663316 0 414528 6996488</t>
  </si>
  <si>
    <t>/sbin/multipath</t>
  </si>
  <si>
    <t>/dev/mapper</t>
  </si>
  <si>
    <t>total 0</t>
  </si>
  <si>
    <t>crw------- 1 root root 10, 236 Sep 18 04:28 control</t>
  </si>
  <si>
    <t>/dev/mpath</t>
  </si>
  <si>
    <t>/dev/dm-*</t>
  </si>
  <si>
    <t>/dev/md*</t>
  </si>
  <si>
    <t>/dev/sd*</t>
  </si>
  <si>
    <t>brw-rw---- 1 root disk 8,  0 Sep 18 04:28 /dev/sda</t>
  </si>
  <si>
    <t>brw-rw---- 1 root disk 8,  1 Sep 18 04:28 /dev/sda1</t>
  </si>
  <si>
    <t>brw-rw---- 1 root disk 8, 16 Sep 18 04:28 /dev/sdb</t>
  </si>
  <si>
    <t>/proc/partitions</t>
  </si>
  <si>
    <t>major minor  #blocks  name</t>
  </si>
  <si>
    <t xml:space="preserve">   8       16      10240 sdb</t>
  </si>
  <si>
    <t xml:space="preserve">   8        0   10485760 sda</t>
  </si>
  <si>
    <t xml:space="preserve">   8        1   10484719 sda1</t>
  </si>
  <si>
    <t>/proc/1/stat</t>
  </si>
  <si>
    <t>1 (systemd) S 0 1 1 0 -1 4194560 11144 527344 51 736 72 695 1528 889 20 0 1 0 8 38612992 1447 18446744073709551615 1 1 0 0 0 0 671173123 4096 1260 0 0 0 17 1 0 0 331 0 0 0 0 0 0 0 0 0 0</t>
  </si>
  <si>
    <t>/proc/1/statm</t>
  </si>
  <si>
    <t>9427 1447 1009 348 0 391 0</t>
  </si>
  <si>
    <t>/proc/net/rpc/nfs</t>
  </si>
  <si>
    <t>/proc/net/rpc/nfsd</t>
  </si>
  <si>
    <t>ifconfig</t>
  </si>
  <si>
    <t xml:space="preserve">enp0s3    Link encap:Ethernet  HWaddr 02:1c:f3:43:ad:62  </t>
  </si>
  <si>
    <t xml:space="preserve">          inet addr:10.0.2.15  Bcast:10.0.2.255  Mask:255.255.255.0</t>
  </si>
  <si>
    <t xml:space="preserve">          inet6 addr: fe80::1c:f3ff:fe43:ad62/64 Scope:Link</t>
  </si>
  <si>
    <t xml:space="preserve">          UP BROADCAST RUNNING MULTICAST  MTU:1500  Metric:1</t>
  </si>
  <si>
    <t xml:space="preserve">          RX packets:8657 errors:0 dropped:0 overruns:0 frame:0</t>
  </si>
  <si>
    <t xml:space="preserve">          TX packets:4514 errors:0 dropped:0 overruns:0 carrier:0</t>
  </si>
  <si>
    <t xml:space="preserve">          collisions:0 txqueuelen:1000 </t>
  </si>
  <si>
    <t xml:space="preserve">          RX bytes:5942691 (5.9 MB)  TX bytes:374480 (374.4 KB)</t>
  </si>
  <si>
    <t xml:space="preserve">enp0s8    Link encap:Ethernet  HWaddr 08:00:27:ed:20:44  </t>
  </si>
  <si>
    <t xml:space="preserve">          inet addr:10.10.10.200  Bcast:10.10.10.255  Mask:255.255.255.0</t>
  </si>
  <si>
    <t xml:space="preserve">          inet6 addr: fe80::a00:27ff:feed:2044/64 Scope:Link</t>
  </si>
  <si>
    <t xml:space="preserve">          RX packets:1041 errors:0 dropped:0 overruns:0 frame:0</t>
  </si>
  <si>
    <t xml:space="preserve">          TX packets:2452 errors:0 dropped:0 overruns:0 carrier:0</t>
  </si>
  <si>
    <t xml:space="preserve">          RX bytes:102281 (102.2 KB)  TX bytes:4143860 (4.1 MB)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</si>
  <si>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</si>
  <si>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</si>
  <si>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</si>
  <si>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MTU:65536  Metric:1</t>
  </si>
  <si>
    <t xml:space="preserve">          RX packets:45133 errors:0 dropped:0 overruns:0 frame:0</t>
  </si>
  <si>
    <t xml:space="preserve">          TX packets:45133 errors:0 dropped:0 overruns:0 carrier:0</t>
  </si>
  <si>
    <t xml:space="preserve">          collisions:0 txqueuelen:1 </t>
  </si>
  <si>
    <t xml:space="preserve">          RX bytes:264760868 (264.7 MB)  TX bytes:264760868 (264.7 MB)</t>
  </si>
  <si>
    <t>/bin/df-m</t>
  </si>
  <si>
    <t>Filesystem     1M-blocks    Used Available Use% Mounted on</t>
  </si>
  <si>
    <t>udev                3983       0      3983   0% /dev</t>
  </si>
  <si>
    <t>tmpfs                799       9       790   2% /run</t>
  </si>
  <si>
    <t>ddev/sda1           9862    4432      5414  46% /</t>
  </si>
  <si>
    <t>tmpfs               3992       0      3992   0% /dev/shm</t>
  </si>
  <si>
    <t>tmpfs                  5       0         5   0% /run/lock</t>
  </si>
  <si>
    <t>tmpfs               3992       0      3992   0% /sys/fs/cgroup</t>
  </si>
  <si>
    <t>vagrant          1877665 1386705    490961  74% /vagrant</t>
  </si>
  <si>
    <t>tmpfs                799       0       799   0% /run/user/1000</t>
  </si>
  <si>
    <t>tmpfs                  1       0         1   0% /data/nomad/data/alloc/fb80e8cb-be3b-024a-42c3-69da18c00e52/hashi-ui/secrets</t>
  </si>
  <si>
    <t>tmpfs                  1       0         1   0% /data/nomad/data/alloc/a3d6e8ca-e8bb-700a-f9c2-ef88c1ac1de4/addsvc-task/secrets</t>
  </si>
  <si>
    <t>tmpfs                  1       0         1   0% /data/nomad/data/alloc/a3d6e8ca-e8bb-700a-f9c2-ef88c1ac1de4/log-shipper-task/secrets</t>
  </si>
  <si>
    <t>tmpfs                  1       0         1   0% /data/nomad/data/alloc/26a39235-7d3a-5016-0e0a-fad221cfa17f/subsvc-task/secrets</t>
  </si>
  <si>
    <t>tmpfs                  1       0         1   0% /data/nomad/data/alloc/26a39235-7d3a-5016-0e0a-fad221cfa17f/log-shipper-task/secrets</t>
  </si>
  <si>
    <t>tmpfs                  1       0         1   0% /data/nomad/data/alloc/0f054cd8-38ce-e8be-5a4c-e337b7ebb43c/calculator-ui-task/secrets</t>
  </si>
  <si>
    <t>tmpfs                  1       0         1   0% /data/nomad/data/alloc/0f054cd8-38ce-e8be-5a4c-e337b7ebb43c/log-shipper-task/secrets</t>
  </si>
  <si>
    <t>tmpfs                  1       0         1   0% /data/nomad/data/alloc/f2a04951-c38b-d6f0-0711-23af79fcbb22/log-shipper-task/secrets</t>
  </si>
  <si>
    <t>tmpfs                  1       0         1   0% /data/nomad/data/alloc/f2a04951-c38b-d6f0-0711-23af79fcbb22/api-gateway-task/secrets</t>
  </si>
  <si>
    <t>tmpfs                  1       0         1   0% /data/nomad/data/alloc/e516552f-bd40-2979-c90b-9855e2a3b748/log-shipper-task/secrets</t>
  </si>
  <si>
    <t>tmpfs                  1       0         1   0% /data/nomad/data/alloc/e516552f-bd40-2979-c90b-9855e2a3b748/zipkin-server-task/secrets</t>
  </si>
  <si>
    <t>/bin/mount</t>
  </si>
  <si>
    <t>sysfs on /sys type sysfs (rw,nosuid,nodev,noexec,relatime)</t>
  </si>
  <si>
    <t>proc on /proc type proc (rw,nosuid,nodev,noexec,relatime)</t>
  </si>
  <si>
    <t>udev on /dev type devtmpfs (ro,nosuid,relatime,size=4078228k,nr_inodes=1019557,mode=755)</t>
  </si>
  <si>
    <t>devpts on /dev/pts type devpts (rw,nosuid,noexec,relatime,gid=5,mode=620,ptmxmode=000)</t>
  </si>
  <si>
    <t>tmpfs on /run type tmpfs (rw,nosuid,noexec,relatime,size=817512k,mode=755)</t>
  </si>
  <si>
    <t>ddev/sda1 on / type ext4 (rw,relatime,data=ordered)</t>
  </si>
  <si>
    <t>securityfs on /sys/kernel/security type securityfs (rw,nosuid,nodev,noexec,relatime)</t>
  </si>
  <si>
    <t>tmpfs on /dev/shm type tmpfs (rw,nosuid,nodev)</t>
  </si>
  <si>
    <t>tmpfs on /run/lock type tmpfs (rw,nosuid,nodev,noexec,relatime,size=5120k)</t>
  </si>
  <si>
    <t>tmpfs on /sys/fs/cgroup type tmpfs (ro,nosuid,nodev,noexec,mode=755)</t>
  </si>
  <si>
    <t>cgroup on /sys/fs/cgroup/systemd type cgroup (rw,nosuid,nodev,noexec,relatime,xattr,release_agent=/lib/systemd/systemd-cgroups-agent,name=systemd)</t>
  </si>
  <si>
    <t>pstore on /sys/fs/pstore type pstore (rw,nosuid,nodev,noexec,relatime)</t>
  </si>
  <si>
    <t>cgroup on /sys/fs/cgroup/net_cls,net_prio type cgroup (rw,nosuid,nodev,noexec,relatime,net_cls,net_prio)</t>
  </si>
  <si>
    <t>cgroup on /sys/fs/cgroup/cpuset type cgroup (rw,nosuid,nodev,noexec,relatime,cpuset)</t>
  </si>
  <si>
    <t>cgroup on /sys/fs/cgroup/devices type cgroup (rw,nosuid,nodev,noexec,relatime,devices)</t>
  </si>
  <si>
    <t>cgroup on /sys/fs/cgroup/freezer type cgroup (rw,nosuid,nodev,noexec,relatime,freezer)</t>
  </si>
  <si>
    <t>cgroup on /sys/fs/cgroup/blkio type cgroup (rw,nosuid,nodev,noexec,relatime,blkio)</t>
  </si>
  <si>
    <t>cgroup on /sys/fs/cgroup/memory type cgroup (rw,nosuid,nodev,noexec,relatime,memory)</t>
  </si>
  <si>
    <t>cgroup on /sys/fs/cgroup/pids type cgroup (rw,nosuid,nodev,noexec,relatime,pids)</t>
  </si>
  <si>
    <t>cgroup on /sys/fs/cgroup/cpu,cpuacct type cgroup (rw,nosuid,nodev,noexec,relatime,cpu,cpuacct)</t>
  </si>
  <si>
    <t>cgroup on /sys/fs/cgroup/hugetlb type cgroup (rw,nosuid,nodev,noexec,relatime,hugetlb)</t>
  </si>
  <si>
    <t>cgroup on /sys/fs/cgroup/perf_event type cgroup (rw,nosuid,nodev,noexec,relatime,perf_event)</t>
  </si>
  <si>
    <t>systemd-1 on /proc/sys/fs/binfmt_misc type autofs (rw,relatime,fd=25,pgrp=1,timeout=0,minproto=5,maxproto=5,direct)</t>
  </si>
  <si>
    <t>mqueue on /dev/mqueue type mqueue (rw,relatime)</t>
  </si>
  <si>
    <t>hugetlbfs on /dev/hugepages type hugetlbfs (rw,relatime)</t>
  </si>
  <si>
    <t>debugfs on /sys/kernel/debug type debugfs (rw,relatime)</t>
  </si>
  <si>
    <t>fusectl on /sys/fs/fuse/connections type fusectl (rw,relatime)</t>
  </si>
  <si>
    <t>lxcfs on /var/lib/lxcfs type fuse.lxcfs (rw,nosuid,nodev,relatime,user_id=0,group_id=0,allow_other)</t>
  </si>
  <si>
    <t>vagrant on /vagrant type vboxsf (rw,nodev,relatime)</t>
  </si>
  <si>
    <t>tmpfs on /run/user/1000 type tmpfs (rw,nosuid,nodev,relatime,size=817512k,mode=700,uid=1000,gid=1000)</t>
  </si>
  <si>
    <t>tmpfs on /data/nomad/data/alloc/fb80e8cb-be3b-024a-42c3-69da18c00e52/hashi-ui/secrets type tmpfs (rw,noexec,relatime,size=1024k)</t>
  </si>
  <si>
    <t>tmpfs on /data/nomad/data/alloc/a3d6e8ca-e8bb-700a-f9c2-ef88c1ac1de4/addsvc-task/secrets type tmpfs (rw,noexec,relatime,size=1024k)</t>
  </si>
  <si>
    <t>tmpfs on /data/nomad/data/alloc/a3d6e8ca-e8bb-700a-f9c2-ef88c1ac1de4/log-shipper-task/secrets type tmpfs (rw,noexec,relatime,size=1024k)</t>
  </si>
  <si>
    <t>tmpfs on /data/nomad/data/alloc/26a39235-7d3a-5016-0e0a-fad221cfa17f/subsvc-task/secrets type tmpfs (rw,noexec,relatime,size=1024k)</t>
  </si>
  <si>
    <t>tmpfs on /data/nomad/data/alloc/26a39235-7d3a-5016-0e0a-fad221cfa17f/log-shipper-task/secrets type tmpfs (rw,noexec,relatime,size=1024k)</t>
  </si>
  <si>
    <t>tmpfs on /data/nomad/data/alloc/0f054cd8-38ce-e8be-5a4c-e337b7ebb43c/calculator-ui-task/secrets type tmpfs (rw,noexec,relatime,size=1024k)</t>
  </si>
  <si>
    <t>tmpfs on /data/nomad/data/alloc/0f054cd8-38ce-e8be-5a4c-e337b7ebb43c/log-shipper-task/secrets type tmpfs (rw,noexec,relatime,size=1024k)</t>
  </si>
  <si>
    <t>tmpfs on /data/nomad/data/alloc/f2a04951-c38b-d6f0-0711-23af79fcbb22/log-shipper-task/secrets type tmpfs (rw,noexec,relatime,size=1024k)</t>
  </si>
  <si>
    <t>tmpfs on /data/nomad/data/alloc/f2a04951-c38b-d6f0-0711-23af79fcbb22/api-gateway-task/secrets type tmpfs (rw,noexec,relatime,size=1024k)</t>
  </si>
  <si>
    <t>ddev/sda1 on /data/nomad/data/alloc/e516552f-bd40-2979-c90b-9855e2a3b748/log-shipper-task/alloc type ext4 (rw,relatime,data=ordered)</t>
  </si>
  <si>
    <t>tmpfs on /data/nomad/data/alloc/e516552f-bd40-2979-c90b-9855e2a3b748/log-shipper-task/secrets type tmpfs (rw,noexec,relatime,size=1024k)</t>
  </si>
  <si>
    <t>ddev/sda1 on /data/nomad/data/alloc/e516552f-bd40-2979-c90b-9855e2a3b748/zipkin-server-task/alloc type ext4 (rw,relatime,data=ordered)</t>
  </si>
  <si>
    <t>tmpfs on /data/nomad/data/alloc/e516552f-bd40-2979-c90b-9855e2a3b748/zipkin-server-task/secrets type tmpfs (rw,noexec,relatime,size=1024k)</t>
  </si>
  <si>
    <t>none on /data/nomad/data/alloc/e516552f-bd40-2979-c90b-9855e2a3b748/log-shipper-task/dev type devtmpfs (ro,relatime,size=4078228k,nr_inodes=1019557,mode=755)</t>
  </si>
  <si>
    <t>none on /data/nomad/data/alloc/e516552f-bd40-2979-c90b-9855e2a3b748/log-shipper-task/proc type proc (ro,relatime)</t>
  </si>
  <si>
    <t>none on /data/nomad/data/alloc/e516552f-bd40-2979-c90b-9855e2a3b748/zipkin-server-task/dev type devtmpfs (ro,relatime,size=4078228k,nr_inodes=1019557,mode=755)</t>
  </si>
  <si>
    <t>none on /data/nomad/data/alloc/e516552f-bd40-2979-c90b-9855e2a3b748/zipkin-server-task/proc type proc (ro,relatime)</t>
  </si>
  <si>
    <t>binfmt_misc on /proc/sys/fs/binfmt_misc type binfmt_misc (rw,relatime)</t>
  </si>
  <si>
    <t>/etc/fstab</t>
  </si>
  <si>
    <t>LABEL=cloudimg-rootfs      /        ext4   defaults        0 0</t>
  </si>
  <si>
    <t>netstat -r</t>
  </si>
  <si>
    <t>Kernel IP routing table</t>
  </si>
  <si>
    <t>Destination     Gateway         Genmask         Flags   MSS Window  irtt Iface</t>
  </si>
  <si>
    <t>default         10.0.2.2        0.0.0.0         UG        0 0          0 enp0s3</t>
  </si>
  <si>
    <t>10.0.2.0        *               255.255.255.0   U         0 0          0 enp0s3</t>
  </si>
  <si>
    <t>10.10.10.0      *               255.255.255.0   U         0 0          0 enp0s8</t>
  </si>
  <si>
    <t>uptime</t>
  </si>
  <si>
    <t xml:space="preserve"> 04:39:49 up 11 min,  1 user,  load average: 1.18, 2.52, 1.68</t>
  </si>
  <si>
    <t>getconf PAGESIZE</t>
  </si>
  <si>
    <t>CPU Total hello-springcloud</t>
  </si>
  <si>
    <t>User%</t>
  </si>
  <si>
    <t>Sys%</t>
  </si>
  <si>
    <t>Wait%</t>
  </si>
  <si>
    <t>Idle%</t>
  </si>
  <si>
    <t>CPUs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</si>
  <si>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</si>
  <si>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</si>
  <si>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</si>
  <si>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</si>
  <si>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</si>
  <si>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</si>
  <si>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</si>
  <si>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</si>
  <si>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</si>
  <si>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</si>
  <si>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</si>
  <si>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</si>
  <si>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</si>
  <si>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</si>
  <si>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</si>
  <si>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</si>
  <si>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</si>
  <si>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</si>
  <si>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</si>
  <si>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</si>
  <si>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</si>
  <si>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</si>
  <si>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</si>
  <si>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</si>
  <si>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</si>
  <si>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</si>
  <si>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</si>
  <si>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</si>
  <si>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</si>
  <si>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</si>
  <si>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</si>
  <si>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</si>
  <si>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</si>
  <si>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</si>
  <si>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</si>
  <si>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</si>
  <si>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</si>
  <si>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</si>
  <si>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</si>
  <si>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</si>
  <si>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</si>
  <si>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</si>
  <si>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</si>
  <si>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</si>
  <si>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</si>
  <si>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</si>
  <si>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</si>
  <si>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</si>
  <si>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</si>
  <si>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</si>
  <si>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</si>
  <si>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</si>
  <si>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</si>
  <si>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</si>
  <si>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</si>
  <si>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</si>
  <si>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</si>
  <si>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</si>
  <si>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</si>
  <si>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</si>
  <si>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</si>
  <si>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</si>
  <si>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</si>
  <si>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</si>
  <si>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</si>
  <si>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</si>
  <si>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</si>
  <si>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</si>
  <si>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</si>
  <si>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</si>
  <si>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</si>
  <si>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</si>
  <si>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</si>
  <si>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</si>
  <si>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</si>
  <si>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</si>
  <si>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</si>
  <si>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</si>
  <si>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</si>
  <si>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</si>
  <si>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CPU%</t>
  </si>
  <si>
    <t>Avg</t>
  </si>
  <si>
    <t>CPU 1 hello-springcloud</t>
  </si>
  <si>
    <t>CPU 2 hello-springcloud</t>
  </si>
  <si>
    <t>Following lines discarded after parsing</t>
  </si>
  <si>
    <t>DGBUSY</t>
  </si>
  <si>
    <t>Disk Group Busy hello-springcloud</t>
  </si>
  <si>
    <t>DGREAD</t>
  </si>
  <si>
    <t>Disk Group Read KB/s hello-springcloud</t>
  </si>
  <si>
    <t>DGSIZE</t>
  </si>
  <si>
    <t>Disk Group Block Size KB hello-springcloud</t>
  </si>
  <si>
    <t>DGWRITE</t>
  </si>
  <si>
    <t>Disk Group Write KB/s hello-springcloud</t>
  </si>
  <si>
    <t>DGXFER</t>
  </si>
  <si>
    <t>Disk Group Transfers/s hello-springcloud</t>
  </si>
  <si>
    <t>Disk Block Size hello-springcloud</t>
  </si>
  <si>
    <t>loop0</t>
  </si>
  <si>
    <t>sdb</t>
  </si>
  <si>
    <t>sda</t>
  </si>
  <si>
    <t>sda1</t>
  </si>
  <si>
    <t>Avg.</t>
  </si>
  <si>
    <t>WAvg.</t>
  </si>
  <si>
    <t>Max.</t>
  </si>
  <si>
    <t>SortKey</t>
  </si>
  <si>
    <t>Totals</t>
  </si>
  <si>
    <t>Disk %Busy hello-springcloud</t>
  </si>
  <si>
    <t>Disk Read KB/s hello-springcloud</t>
  </si>
  <si>
    <t>Disk Write KB/s hello-springcloud</t>
  </si>
  <si>
    <t>Disk transfers per second hello-springcloud</t>
  </si>
  <si>
    <t>Disk total KB/s hello-springcloud</t>
  </si>
  <si>
    <t>Disk Read KB/s</t>
  </si>
  <si>
    <t>Disk Write KB/s</t>
  </si>
  <si>
    <t>IO/sec</t>
  </si>
  <si>
    <t>JFS Filespace %Used hello-springcloud</t>
  </si>
  <si>
    <t>/dev</t>
  </si>
  <si>
    <t>/run</t>
  </si>
  <si>
    <t>/</t>
  </si>
  <si>
    <t>/run/lock</t>
  </si>
  <si>
    <t>/dev/mqueue</t>
  </si>
  <si>
    <t>/dev/hugepages</t>
  </si>
  <si>
    <t>/var/lib/lxcfs</t>
  </si>
  <si>
    <t>/vagrant</t>
  </si>
  <si>
    <t>/run/user/1000</t>
  </si>
  <si>
    <t>Memory MB hello-springcloud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</si>
  <si>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</si>
  <si>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</si>
  <si>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</si>
  <si>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</si>
  <si>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</si>
  <si>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</si>
  <si>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</si>
  <si>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</si>
  <si>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</si>
  <si>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</si>
  <si>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</si>
  <si>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</si>
  <si>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</si>
  <si>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</si>
  <si>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</si>
  <si>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hello-springcloud (KB/s)</t>
  </si>
  <si>
    <t>enp0s8-read</t>
  </si>
  <si>
    <t>enp0s8-write</t>
  </si>
  <si>
    <t>enp0s8-total</t>
  </si>
  <si>
    <t>enp0s3-read</t>
  </si>
  <si>
    <t>enp0s3-write</t>
  </si>
  <si>
    <t>enp0s3-total</t>
  </si>
  <si>
    <t>lo-read</t>
  </si>
  <si>
    <t>lo-write</t>
  </si>
  <si>
    <t>lo-total</t>
  </si>
  <si>
    <t>Total-Read</t>
  </si>
  <si>
    <t>Total-Write (-ve)</t>
  </si>
  <si>
    <t>Network Packets hello-springcloud</t>
  </si>
  <si>
    <t>enp0s8-read/s</t>
  </si>
  <si>
    <t>enp0s3-read/s</t>
  </si>
  <si>
    <t>lo-read/s</t>
  </si>
  <si>
    <t>enp0s8-write/s</t>
  </si>
  <si>
    <t>enp0s3-write/s</t>
  </si>
  <si>
    <t>lo-write/s</t>
  </si>
  <si>
    <t>Processes hello-springcloud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</si>
  <si>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</si>
  <si>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</si>
  <si>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</si>
  <si>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</si>
  <si>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</si>
  <si>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</si>
  <si>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</si>
  <si>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</si>
  <si>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</si>
  <si>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RunQueue</t>
  </si>
  <si>
    <t>PID</t>
  </si>
  <si>
    <t>Time</t>
  </si>
  <si>
    <t>%CPU</t>
  </si>
  <si>
    <t>%Usr</t>
  </si>
  <si>
    <t>%Sys</t>
  </si>
  <si>
    <t>Size</t>
  </si>
  <si>
    <t>ResSet</t>
  </si>
  <si>
    <t>ResText</t>
  </si>
  <si>
    <t>ResData</t>
  </si>
  <si>
    <t>ShdLib</t>
  </si>
  <si>
    <t>MinorFault</t>
  </si>
  <si>
    <t>MajorFault</t>
  </si>
  <si>
    <t>Command</t>
  </si>
  <si>
    <t>ksoftirqd/0</t>
  </si>
  <si>
    <t>rcu_sched</t>
  </si>
  <si>
    <t>ksoftirqd/1</t>
  </si>
  <si>
    <t>kworker/1:1</t>
  </si>
  <si>
    <t>jbd2/sda1-8</t>
  </si>
  <si>
    <t>systemd-journal</t>
  </si>
  <si>
    <t>iscsid</t>
  </si>
  <si>
    <t>dbus-daemon</t>
  </si>
  <si>
    <t>snapd</t>
  </si>
  <si>
    <t>VBoxService</t>
  </si>
  <si>
    <t>kworker/0:3</t>
  </si>
  <si>
    <t>consul</t>
  </si>
  <si>
    <t>nomad</t>
  </si>
  <si>
    <t>java</t>
  </si>
  <si>
    <t>node</t>
  </si>
  <si>
    <t>hashi-ui-linux-</t>
  </si>
  <si>
    <t>filebeat</t>
  </si>
  <si>
    <t>kworker/u4:0</t>
  </si>
  <si>
    <t>wrk</t>
  </si>
  <si>
    <t>sshd</t>
  </si>
  <si>
    <t>bash</t>
  </si>
  <si>
    <t>tail</t>
  </si>
  <si>
    <t>IntervalCPU%</t>
  </si>
  <si>
    <t>WSet</t>
  </si>
  <si>
    <t xml:space="preserve"> </t>
  </si>
  <si>
    <t>WSet=&gt;</t>
  </si>
  <si>
    <t>Min.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</si>
  <si>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</si>
  <si>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</si>
  <si>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</si>
  <si>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</si>
  <si>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</si>
  <si>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</si>
  <si>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</si>
  <si>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</si>
  <si>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</si>
  <si>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</si>
  <si>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</si>
  <si>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</si>
  <si>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</si>
  <si>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</si>
  <si>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</si>
  <si>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</si>
  <si>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</si>
  <si>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</si>
  <si>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</si>
  <si>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</si>
  <si>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</si>
  <si>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</si>
  <si>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</si>
  <si>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</si>
  <si>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</si>
  <si>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</si>
  <si>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</si>
  <si>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</si>
  <si>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</si>
  <si>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</si>
  <si>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</si>
  <si>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</si>
  <si>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</si>
  <si>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</si>
  <si>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</si>
  <si>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</si>
  <si>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</si>
  <si>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</si>
  <si>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CPU_SUMM</t>
  </si>
  <si>
    <t>CPU001</t>
  </si>
  <si>
    <t>CPU002</t>
  </si>
  <si>
    <t>Samples</t>
  </si>
  <si>
    <t>First</t>
  </si>
  <si>
    <t>Last</t>
  </si>
  <si>
    <t>Total System I/O Statistics</t>
  </si>
  <si>
    <t>Avg tps during an interval:</t>
  </si>
  <si>
    <t>Max tps during an interval:</t>
  </si>
  <si>
    <t>Max</t>
  </si>
  <si>
    <t>Max tps interval time:</t>
  </si>
  <si>
    <t>Max:Avg</t>
  </si>
  <si>
    <t>CPU:</t>
  </si>
  <si>
    <t>Total number of Mbytes read:</t>
  </si>
  <si>
    <t>Total number of Mbytes written:</t>
  </si>
  <si>
    <t>Read/Write Ratio:</t>
  </si>
  <si>
    <t>elapsed</t>
  </si>
  <si>
    <t>1.21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</si>
</sst>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hh:mm:ss"/>
    <numFmt numFmtId="166" formatCode="0.0"/>
    <numFmt numFmtId="167" formatCode="hh:mm"/>
    <numFmt numFmtId="168" formatCode="#0.0"/>
    <numFmt numFmtId="169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66" fontId="0" fillId="0" borderId="0" xfId="0" applyNumberFormat="1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21" fontId="0" fillId="0" borderId="0" xfId="0" applyNumberFormat="1"/>
    <xf numFmtId="167" fontId="0" fillId="0" borderId="0" xfId="0" applyNumberFormat="1"/>
    <xf numFmtId="168" fontId="0" fillId="0" borderId="0" xfId="0" applyNumberFormat="1"/>
    <xf numFmtId="21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CPU_ALL!$F$2:$F$81</c:f>
              <c:numCache>
                <c:formatCode>General</c:formatCode>
                <c:ptCount val="80"/>
                <c:pt idx="0">
                  <c:v>10.100000000000001</c:v>
                </c:pt>
                <c:pt idx="1">
                  <c:v>3.6</c:v>
                </c:pt>
                <c:pt idx="2">
                  <c:v>3</c:v>
                </c:pt>
                <c:pt idx="3">
                  <c:v>92.1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87.2</c:v>
                </c:pt>
                <c:pt idx="63">
                  <c:v>72.899999999999991</c:v>
                </c:pt>
                <c:pt idx="64">
                  <c:v>22.2</c:v>
                </c:pt>
                <c:pt idx="65">
                  <c:v>4.5999999999999996</c:v>
                </c:pt>
                <c:pt idx="66">
                  <c:v>3.1</c:v>
                </c:pt>
                <c:pt idx="67">
                  <c:v>4.0999999999999996</c:v>
                </c:pt>
                <c:pt idx="68">
                  <c:v>3.6</c:v>
                </c:pt>
                <c:pt idx="69">
                  <c:v>4.7</c:v>
                </c:pt>
                <c:pt idx="70">
                  <c:v>4.5999999999999996</c:v>
                </c:pt>
                <c:pt idx="71">
                  <c:v>2.6</c:v>
                </c:pt>
                <c:pt idx="72">
                  <c:v>5.0999999999999996</c:v>
                </c:pt>
                <c:pt idx="73">
                  <c:v>2.6</c:v>
                </c:pt>
                <c:pt idx="74">
                  <c:v>3.7</c:v>
                </c:pt>
                <c:pt idx="75">
                  <c:v>5.0999999999999996</c:v>
                </c:pt>
                <c:pt idx="76">
                  <c:v>2.5</c:v>
                </c:pt>
                <c:pt idx="77">
                  <c:v>11.3</c:v>
                </c:pt>
                <c:pt idx="78">
                  <c:v>7.2</c:v>
                </c:pt>
                <c:pt idx="79">
                  <c:v>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79744"/>
        <c:axId val="309680136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DISK_SUMM!$D$2:$D$81</c:f>
              <c:numCache>
                <c:formatCode>General</c:formatCode>
                <c:ptCount val="80"/>
                <c:pt idx="0">
                  <c:v>8.4</c:v>
                </c:pt>
                <c:pt idx="1">
                  <c:v>0</c:v>
                </c:pt>
                <c:pt idx="2">
                  <c:v>25.8</c:v>
                </c:pt>
                <c:pt idx="3">
                  <c:v>14</c:v>
                </c:pt>
                <c:pt idx="4">
                  <c:v>140.19999999999999</c:v>
                </c:pt>
                <c:pt idx="5">
                  <c:v>35.200000000000003</c:v>
                </c:pt>
                <c:pt idx="6">
                  <c:v>156.4</c:v>
                </c:pt>
                <c:pt idx="7">
                  <c:v>57.4</c:v>
                </c:pt>
                <c:pt idx="8">
                  <c:v>110</c:v>
                </c:pt>
                <c:pt idx="9">
                  <c:v>109.2</c:v>
                </c:pt>
                <c:pt idx="10">
                  <c:v>80.400000000000006</c:v>
                </c:pt>
                <c:pt idx="11">
                  <c:v>72.599999999999994</c:v>
                </c:pt>
                <c:pt idx="12">
                  <c:v>96.2</c:v>
                </c:pt>
                <c:pt idx="13">
                  <c:v>98.2</c:v>
                </c:pt>
                <c:pt idx="14">
                  <c:v>55.2</c:v>
                </c:pt>
                <c:pt idx="15">
                  <c:v>159</c:v>
                </c:pt>
                <c:pt idx="16">
                  <c:v>115.2</c:v>
                </c:pt>
                <c:pt idx="17">
                  <c:v>104.2</c:v>
                </c:pt>
                <c:pt idx="18">
                  <c:v>100.8</c:v>
                </c:pt>
                <c:pt idx="19">
                  <c:v>124</c:v>
                </c:pt>
                <c:pt idx="20">
                  <c:v>120</c:v>
                </c:pt>
                <c:pt idx="21">
                  <c:v>111.2</c:v>
                </c:pt>
                <c:pt idx="22">
                  <c:v>108.4</c:v>
                </c:pt>
                <c:pt idx="23">
                  <c:v>95</c:v>
                </c:pt>
                <c:pt idx="24">
                  <c:v>128.6</c:v>
                </c:pt>
                <c:pt idx="25">
                  <c:v>111</c:v>
                </c:pt>
                <c:pt idx="26">
                  <c:v>84.2</c:v>
                </c:pt>
                <c:pt idx="27">
                  <c:v>111</c:v>
                </c:pt>
                <c:pt idx="28">
                  <c:v>90.8</c:v>
                </c:pt>
                <c:pt idx="29">
                  <c:v>107.8</c:v>
                </c:pt>
                <c:pt idx="30">
                  <c:v>112.8</c:v>
                </c:pt>
                <c:pt idx="31">
                  <c:v>73.2</c:v>
                </c:pt>
                <c:pt idx="32">
                  <c:v>115</c:v>
                </c:pt>
                <c:pt idx="33">
                  <c:v>106.6</c:v>
                </c:pt>
                <c:pt idx="34">
                  <c:v>107</c:v>
                </c:pt>
                <c:pt idx="35">
                  <c:v>116.6</c:v>
                </c:pt>
                <c:pt idx="36">
                  <c:v>108.6</c:v>
                </c:pt>
                <c:pt idx="37">
                  <c:v>108.4</c:v>
                </c:pt>
                <c:pt idx="38">
                  <c:v>99.8</c:v>
                </c:pt>
                <c:pt idx="39">
                  <c:v>342.4</c:v>
                </c:pt>
                <c:pt idx="40">
                  <c:v>112.4</c:v>
                </c:pt>
                <c:pt idx="41">
                  <c:v>111</c:v>
                </c:pt>
                <c:pt idx="42">
                  <c:v>106.8</c:v>
                </c:pt>
                <c:pt idx="43">
                  <c:v>108.4</c:v>
                </c:pt>
                <c:pt idx="44">
                  <c:v>185</c:v>
                </c:pt>
                <c:pt idx="45">
                  <c:v>82.6</c:v>
                </c:pt>
                <c:pt idx="46">
                  <c:v>114.6</c:v>
                </c:pt>
                <c:pt idx="47">
                  <c:v>108.8</c:v>
                </c:pt>
                <c:pt idx="48">
                  <c:v>124.6</c:v>
                </c:pt>
                <c:pt idx="49">
                  <c:v>117.6</c:v>
                </c:pt>
                <c:pt idx="50">
                  <c:v>109.8</c:v>
                </c:pt>
                <c:pt idx="51">
                  <c:v>118.8</c:v>
                </c:pt>
                <c:pt idx="52">
                  <c:v>108.6</c:v>
                </c:pt>
                <c:pt idx="53">
                  <c:v>85.8</c:v>
                </c:pt>
                <c:pt idx="54">
                  <c:v>82.8</c:v>
                </c:pt>
                <c:pt idx="55">
                  <c:v>101</c:v>
                </c:pt>
                <c:pt idx="56">
                  <c:v>108.8</c:v>
                </c:pt>
                <c:pt idx="57">
                  <c:v>95</c:v>
                </c:pt>
                <c:pt idx="58">
                  <c:v>108.8</c:v>
                </c:pt>
                <c:pt idx="59">
                  <c:v>130.6</c:v>
                </c:pt>
                <c:pt idx="60">
                  <c:v>110.8</c:v>
                </c:pt>
                <c:pt idx="61">
                  <c:v>114.8</c:v>
                </c:pt>
                <c:pt idx="62">
                  <c:v>79</c:v>
                </c:pt>
                <c:pt idx="63">
                  <c:v>113.2</c:v>
                </c:pt>
                <c:pt idx="64">
                  <c:v>63.4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29.8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121.2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47.6</c:v>
                </c:pt>
                <c:pt idx="7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81704"/>
        <c:axId val="309680528"/>
      </c:lineChart>
      <c:catAx>
        <c:axId val="3096797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9680136"/>
        <c:crosses val="autoZero"/>
        <c:auto val="0"/>
        <c:lblAlgn val="ctr"/>
        <c:lblOffset val="100"/>
        <c:noMultiLvlLbl val="0"/>
      </c:catAx>
      <c:valAx>
        <c:axId val="3096801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usr%+sys%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09679744"/>
        <c:crosses val="autoZero"/>
        <c:crossBetween val="midCat"/>
      </c:valAx>
      <c:valAx>
        <c:axId val="3096805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681704"/>
        <c:crosses val="max"/>
        <c:crossBetween val="between"/>
      </c:valAx>
      <c:catAx>
        <c:axId val="309681704"/>
        <c:scaling>
          <c:orientation val="minMax"/>
        </c:scaling>
        <c:delete val="1"/>
        <c:axPos val="b"/>
        <c:majorTickMark val="out"/>
        <c:minorTickMark val="none"/>
        <c:tickLblPos val="nextTo"/>
        <c:crossAx val="30968052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DISKBUSY!$B$2:$B$81</c:f>
              <c:numCache>
                <c:formatCode>General</c:formatCode>
                <c:ptCount val="80"/>
                <c:pt idx="0">
                  <c:v>28.3</c:v>
                </c:pt>
                <c:pt idx="1">
                  <c:v>0</c:v>
                </c:pt>
                <c:pt idx="2">
                  <c:v>29.8</c:v>
                </c:pt>
                <c:pt idx="3">
                  <c:v>6</c:v>
                </c:pt>
                <c:pt idx="4">
                  <c:v>34.6</c:v>
                </c:pt>
                <c:pt idx="5">
                  <c:v>8.8000000000000007</c:v>
                </c:pt>
                <c:pt idx="6">
                  <c:v>27.7</c:v>
                </c:pt>
                <c:pt idx="7">
                  <c:v>0</c:v>
                </c:pt>
                <c:pt idx="8">
                  <c:v>2.9</c:v>
                </c:pt>
                <c:pt idx="9">
                  <c:v>24.8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36.700000000000003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17.7</c:v>
                </c:pt>
                <c:pt idx="41">
                  <c:v>1</c:v>
                </c:pt>
                <c:pt idx="42">
                  <c:v>36.6</c:v>
                </c:pt>
                <c:pt idx="43">
                  <c:v>1</c:v>
                </c:pt>
                <c:pt idx="44">
                  <c:v>3.9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22.8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DISKBUSY!$C$2:$C$81</c:f>
              <c:numCache>
                <c:formatCode>General</c:formatCode>
                <c:ptCount val="80"/>
                <c:pt idx="0">
                  <c:v>28.6</c:v>
                </c:pt>
                <c:pt idx="1">
                  <c:v>0</c:v>
                </c:pt>
                <c:pt idx="2">
                  <c:v>28.8</c:v>
                </c:pt>
                <c:pt idx="3">
                  <c:v>7</c:v>
                </c:pt>
                <c:pt idx="4">
                  <c:v>33.6</c:v>
                </c:pt>
                <c:pt idx="5">
                  <c:v>9.8000000000000007</c:v>
                </c:pt>
                <c:pt idx="6">
                  <c:v>26.7</c:v>
                </c:pt>
                <c:pt idx="7">
                  <c:v>1</c:v>
                </c:pt>
                <c:pt idx="8">
                  <c:v>1.9</c:v>
                </c:pt>
                <c:pt idx="9">
                  <c:v>24.8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36.700000000000003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17.7</c:v>
                </c:pt>
                <c:pt idx="41">
                  <c:v>1</c:v>
                </c:pt>
                <c:pt idx="42">
                  <c:v>36.6</c:v>
                </c:pt>
                <c:pt idx="43">
                  <c:v>1</c:v>
                </c:pt>
                <c:pt idx="44">
                  <c:v>4.9000000000000004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21.8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loop0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DISKBUSY!$D$2:$D$81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DISKBUSY!$E$2:$E$81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80480"/>
        <c:axId val="237780872"/>
      </c:lineChart>
      <c:catAx>
        <c:axId val="237780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780872"/>
        <c:crosses val="autoZero"/>
        <c:auto val="0"/>
        <c:lblAlgn val="ctr"/>
        <c:lblOffset val="100"/>
        <c:noMultiLvlLbl val="0"/>
      </c:catAx>
      <c:valAx>
        <c:axId val="2377808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7780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sdb</c:v>
                </c:pt>
              </c:strCache>
            </c:strRef>
          </c:cat>
          <c:val>
            <c:numRef>
              <c:f>DISKREAD!$B$83:$E$83</c:f>
              <c:numCache>
                <c:formatCode>0.0</c:formatCode>
                <c:ptCount val="4"/>
                <c:pt idx="0">
                  <c:v>22.2925</c:v>
                </c:pt>
                <c:pt idx="1">
                  <c:v>22.2925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DISKREAD!$B$84:$E$84</c:f>
              <c:numCache>
                <c:formatCode>0.0</c:formatCode>
                <c:ptCount val="4"/>
                <c:pt idx="0">
                  <c:v>996.21914068632952</c:v>
                </c:pt>
                <c:pt idx="1">
                  <c:v>996.21914068632952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DISKREAD!$B$85:$E$85</c:f>
              <c:numCache>
                <c:formatCode>0.0</c:formatCode>
                <c:ptCount val="4"/>
                <c:pt idx="0">
                  <c:v>277.6883593136705</c:v>
                </c:pt>
                <c:pt idx="1">
                  <c:v>277.6883593136705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761736"/>
        <c:axId val="238762128"/>
      </c:barChart>
      <c:catAx>
        <c:axId val="23876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762128"/>
        <c:crosses val="autoZero"/>
        <c:auto val="1"/>
        <c:lblAlgn val="ctr"/>
        <c:lblOffset val="100"/>
        <c:tickLblSkip val="1"/>
        <c:noMultiLvlLbl val="0"/>
      </c:catAx>
      <c:valAx>
        <c:axId val="2387621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8761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KB/s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DISKREAD!$B$2:$B$81</c:f>
              <c:numCache>
                <c:formatCode>General</c:formatCode>
                <c:ptCount val="80"/>
                <c:pt idx="0">
                  <c:v>66.099999999999994</c:v>
                </c:pt>
                <c:pt idx="1">
                  <c:v>0</c:v>
                </c:pt>
                <c:pt idx="2">
                  <c:v>1296.2</c:v>
                </c:pt>
                <c:pt idx="3">
                  <c:v>357.6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DISKREAD!$C$2:$C$81</c:f>
              <c:numCache>
                <c:formatCode>General</c:formatCode>
                <c:ptCount val="80"/>
                <c:pt idx="0">
                  <c:v>66.099999999999994</c:v>
                </c:pt>
                <c:pt idx="1">
                  <c:v>0</c:v>
                </c:pt>
                <c:pt idx="2">
                  <c:v>1296.2</c:v>
                </c:pt>
                <c:pt idx="3">
                  <c:v>357.6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loop0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DISKREAD!$D$2:$D$81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DISKREAD!$E$2:$E$81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763304"/>
        <c:axId val="238763696"/>
      </c:lineChart>
      <c:catAx>
        <c:axId val="238763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763696"/>
        <c:crosses val="autoZero"/>
        <c:auto val="0"/>
        <c:lblAlgn val="ctr"/>
        <c:lblOffset val="100"/>
        <c:noMultiLvlLbl val="0"/>
      </c:catAx>
      <c:valAx>
        <c:axId val="23876369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8763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sdb</c:v>
                </c:pt>
              </c:strCache>
            </c:strRef>
          </c:cat>
          <c:val>
            <c:numRef>
              <c:f>DISKWRITE!$B$83:$E$83</c:f>
              <c:numCache>
                <c:formatCode>0.0</c:formatCode>
                <c:ptCount val="4"/>
                <c:pt idx="0">
                  <c:v>1021.9949999999997</c:v>
                </c:pt>
                <c:pt idx="1">
                  <c:v>1021.9949999999997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DISKWRITE!$B$84:$E$84</c:f>
              <c:numCache>
                <c:formatCode>0.0</c:formatCode>
                <c:ptCount val="4"/>
                <c:pt idx="0">
                  <c:v>1784.5613990039103</c:v>
                </c:pt>
                <c:pt idx="1">
                  <c:v>1784.5613990039103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DISKWRITE!$B$85:$E$85</c:f>
              <c:numCache>
                <c:formatCode>0.0</c:formatCode>
                <c:ptCount val="4"/>
                <c:pt idx="0">
                  <c:v>7914.6436009960917</c:v>
                </c:pt>
                <c:pt idx="1">
                  <c:v>7914.6436009960917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554752"/>
        <c:axId val="238555144"/>
      </c:barChart>
      <c:catAx>
        <c:axId val="2385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555144"/>
        <c:crosses val="autoZero"/>
        <c:auto val="1"/>
        <c:lblAlgn val="ctr"/>
        <c:lblOffset val="100"/>
        <c:tickLblSkip val="1"/>
        <c:noMultiLvlLbl val="0"/>
      </c:catAx>
      <c:valAx>
        <c:axId val="2385551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8554752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KB/s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DISKWRITE!$B$2:$B$81</c:f>
              <c:numCache>
                <c:formatCode>General</c:formatCode>
                <c:ptCount val="80"/>
                <c:pt idx="0">
                  <c:v>87.8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383.2</c:v>
                </c:pt>
                <c:pt idx="5">
                  <c:v>380.3</c:v>
                </c:pt>
                <c:pt idx="6">
                  <c:v>807.6</c:v>
                </c:pt>
                <c:pt idx="7">
                  <c:v>519.4</c:v>
                </c:pt>
                <c:pt idx="8">
                  <c:v>868.2</c:v>
                </c:pt>
                <c:pt idx="9">
                  <c:v>797.7</c:v>
                </c:pt>
                <c:pt idx="10">
                  <c:v>954.1</c:v>
                </c:pt>
                <c:pt idx="11">
                  <c:v>670.2</c:v>
                </c:pt>
                <c:pt idx="12">
                  <c:v>958.9</c:v>
                </c:pt>
                <c:pt idx="13">
                  <c:v>938.3</c:v>
                </c:pt>
                <c:pt idx="14">
                  <c:v>712.4</c:v>
                </c:pt>
                <c:pt idx="15">
                  <c:v>1695.8</c:v>
                </c:pt>
                <c:pt idx="16">
                  <c:v>995.5</c:v>
                </c:pt>
                <c:pt idx="17">
                  <c:v>1216</c:v>
                </c:pt>
                <c:pt idx="18">
                  <c:v>890.2</c:v>
                </c:pt>
                <c:pt idx="19">
                  <c:v>1346.4</c:v>
                </c:pt>
                <c:pt idx="20">
                  <c:v>940.5</c:v>
                </c:pt>
                <c:pt idx="21">
                  <c:v>1175.4000000000001</c:v>
                </c:pt>
                <c:pt idx="22">
                  <c:v>1068.3</c:v>
                </c:pt>
                <c:pt idx="23">
                  <c:v>945.8</c:v>
                </c:pt>
                <c:pt idx="24">
                  <c:v>1662.5</c:v>
                </c:pt>
                <c:pt idx="25">
                  <c:v>1066</c:v>
                </c:pt>
                <c:pt idx="26">
                  <c:v>1175</c:v>
                </c:pt>
                <c:pt idx="27">
                  <c:v>876.2</c:v>
                </c:pt>
                <c:pt idx="28">
                  <c:v>904.5</c:v>
                </c:pt>
                <c:pt idx="29">
                  <c:v>1102</c:v>
                </c:pt>
                <c:pt idx="30">
                  <c:v>1215.3</c:v>
                </c:pt>
                <c:pt idx="31">
                  <c:v>835.2</c:v>
                </c:pt>
                <c:pt idx="32">
                  <c:v>1317.5</c:v>
                </c:pt>
                <c:pt idx="33">
                  <c:v>872.6</c:v>
                </c:pt>
                <c:pt idx="34">
                  <c:v>1346.4</c:v>
                </c:pt>
                <c:pt idx="35">
                  <c:v>1241.7</c:v>
                </c:pt>
                <c:pt idx="36">
                  <c:v>1006.7</c:v>
                </c:pt>
                <c:pt idx="37">
                  <c:v>1256.4000000000001</c:v>
                </c:pt>
                <c:pt idx="38">
                  <c:v>967.6</c:v>
                </c:pt>
                <c:pt idx="39">
                  <c:v>2165.8000000000002</c:v>
                </c:pt>
                <c:pt idx="40">
                  <c:v>1041.3</c:v>
                </c:pt>
                <c:pt idx="41">
                  <c:v>958.2</c:v>
                </c:pt>
                <c:pt idx="42">
                  <c:v>1187.4000000000001</c:v>
                </c:pt>
                <c:pt idx="43">
                  <c:v>930.1</c:v>
                </c:pt>
                <c:pt idx="44">
                  <c:v>10721.2</c:v>
                </c:pt>
                <c:pt idx="45">
                  <c:v>805.4</c:v>
                </c:pt>
                <c:pt idx="46">
                  <c:v>951.7</c:v>
                </c:pt>
                <c:pt idx="47">
                  <c:v>1179.5999999999999</c:v>
                </c:pt>
                <c:pt idx="48">
                  <c:v>934.2</c:v>
                </c:pt>
                <c:pt idx="49">
                  <c:v>1058.3</c:v>
                </c:pt>
                <c:pt idx="50">
                  <c:v>1254.3</c:v>
                </c:pt>
                <c:pt idx="51">
                  <c:v>1191.4000000000001</c:v>
                </c:pt>
                <c:pt idx="52">
                  <c:v>1050.9000000000001</c:v>
                </c:pt>
                <c:pt idx="53">
                  <c:v>924.5</c:v>
                </c:pt>
                <c:pt idx="54">
                  <c:v>895.7</c:v>
                </c:pt>
                <c:pt idx="55">
                  <c:v>977.8</c:v>
                </c:pt>
                <c:pt idx="56">
                  <c:v>1266.9000000000001</c:v>
                </c:pt>
                <c:pt idx="57">
                  <c:v>946.7</c:v>
                </c:pt>
                <c:pt idx="58">
                  <c:v>1678.2</c:v>
                </c:pt>
                <c:pt idx="59">
                  <c:v>1613.9</c:v>
                </c:pt>
                <c:pt idx="60">
                  <c:v>986</c:v>
                </c:pt>
                <c:pt idx="61">
                  <c:v>1295.2</c:v>
                </c:pt>
                <c:pt idx="62">
                  <c:v>726.4</c:v>
                </c:pt>
                <c:pt idx="63">
                  <c:v>1119.5</c:v>
                </c:pt>
                <c:pt idx="64">
                  <c:v>645.20000000000005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547.29999999999995</c:v>
                </c:pt>
                <c:pt idx="69">
                  <c:v>301.7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513</c:v>
                </c:pt>
                <c:pt idx="74">
                  <c:v>99.4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6503.4</c:v>
                </c:pt>
                <c:pt idx="79">
                  <c:v>91.4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DISKWRITE!$C$2:$C$81</c:f>
              <c:numCache>
                <c:formatCode>General</c:formatCode>
                <c:ptCount val="80"/>
                <c:pt idx="0">
                  <c:v>87.8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383.2</c:v>
                </c:pt>
                <c:pt idx="5">
                  <c:v>380.3</c:v>
                </c:pt>
                <c:pt idx="6">
                  <c:v>807.6</c:v>
                </c:pt>
                <c:pt idx="7">
                  <c:v>519.4</c:v>
                </c:pt>
                <c:pt idx="8">
                  <c:v>868.2</c:v>
                </c:pt>
                <c:pt idx="9">
                  <c:v>797.7</c:v>
                </c:pt>
                <c:pt idx="10">
                  <c:v>954.1</c:v>
                </c:pt>
                <c:pt idx="11">
                  <c:v>670.2</c:v>
                </c:pt>
                <c:pt idx="12">
                  <c:v>958.9</c:v>
                </c:pt>
                <c:pt idx="13">
                  <c:v>938.3</c:v>
                </c:pt>
                <c:pt idx="14">
                  <c:v>712.4</c:v>
                </c:pt>
                <c:pt idx="15">
                  <c:v>1695.8</c:v>
                </c:pt>
                <c:pt idx="16">
                  <c:v>995.5</c:v>
                </c:pt>
                <c:pt idx="17">
                  <c:v>1216</c:v>
                </c:pt>
                <c:pt idx="18">
                  <c:v>890.2</c:v>
                </c:pt>
                <c:pt idx="19">
                  <c:v>1346.4</c:v>
                </c:pt>
                <c:pt idx="20">
                  <c:v>940.5</c:v>
                </c:pt>
                <c:pt idx="21">
                  <c:v>1175.4000000000001</c:v>
                </c:pt>
                <c:pt idx="22">
                  <c:v>1068.3</c:v>
                </c:pt>
                <c:pt idx="23">
                  <c:v>945.8</c:v>
                </c:pt>
                <c:pt idx="24">
                  <c:v>1662.5</c:v>
                </c:pt>
                <c:pt idx="25">
                  <c:v>1066</c:v>
                </c:pt>
                <c:pt idx="26">
                  <c:v>1175</c:v>
                </c:pt>
                <c:pt idx="27">
                  <c:v>876.2</c:v>
                </c:pt>
                <c:pt idx="28">
                  <c:v>904.5</c:v>
                </c:pt>
                <c:pt idx="29">
                  <c:v>1102</c:v>
                </c:pt>
                <c:pt idx="30">
                  <c:v>1215.3</c:v>
                </c:pt>
                <c:pt idx="31">
                  <c:v>835.2</c:v>
                </c:pt>
                <c:pt idx="32">
                  <c:v>1317.5</c:v>
                </c:pt>
                <c:pt idx="33">
                  <c:v>872.6</c:v>
                </c:pt>
                <c:pt idx="34">
                  <c:v>1346.4</c:v>
                </c:pt>
                <c:pt idx="35">
                  <c:v>1241.7</c:v>
                </c:pt>
                <c:pt idx="36">
                  <c:v>1006.7</c:v>
                </c:pt>
                <c:pt idx="37">
                  <c:v>1256.4000000000001</c:v>
                </c:pt>
                <c:pt idx="38">
                  <c:v>967.6</c:v>
                </c:pt>
                <c:pt idx="39">
                  <c:v>2165.8000000000002</c:v>
                </c:pt>
                <c:pt idx="40">
                  <c:v>1041.3</c:v>
                </c:pt>
                <c:pt idx="41">
                  <c:v>958.2</c:v>
                </c:pt>
                <c:pt idx="42">
                  <c:v>1187.4000000000001</c:v>
                </c:pt>
                <c:pt idx="43">
                  <c:v>930.1</c:v>
                </c:pt>
                <c:pt idx="44">
                  <c:v>10721.2</c:v>
                </c:pt>
                <c:pt idx="45">
                  <c:v>805.4</c:v>
                </c:pt>
                <c:pt idx="46">
                  <c:v>951.7</c:v>
                </c:pt>
                <c:pt idx="47">
                  <c:v>1179.5999999999999</c:v>
                </c:pt>
                <c:pt idx="48">
                  <c:v>934.2</c:v>
                </c:pt>
                <c:pt idx="49">
                  <c:v>1058.3</c:v>
                </c:pt>
                <c:pt idx="50">
                  <c:v>1254.3</c:v>
                </c:pt>
                <c:pt idx="51">
                  <c:v>1191.4000000000001</c:v>
                </c:pt>
                <c:pt idx="52">
                  <c:v>1050.9000000000001</c:v>
                </c:pt>
                <c:pt idx="53">
                  <c:v>924.5</c:v>
                </c:pt>
                <c:pt idx="54">
                  <c:v>895.7</c:v>
                </c:pt>
                <c:pt idx="55">
                  <c:v>977.8</c:v>
                </c:pt>
                <c:pt idx="56">
                  <c:v>1266.9000000000001</c:v>
                </c:pt>
                <c:pt idx="57">
                  <c:v>946.7</c:v>
                </c:pt>
                <c:pt idx="58">
                  <c:v>1678.2</c:v>
                </c:pt>
                <c:pt idx="59">
                  <c:v>1613.9</c:v>
                </c:pt>
                <c:pt idx="60">
                  <c:v>986</c:v>
                </c:pt>
                <c:pt idx="61">
                  <c:v>1295.2</c:v>
                </c:pt>
                <c:pt idx="62">
                  <c:v>726.4</c:v>
                </c:pt>
                <c:pt idx="63">
                  <c:v>1119.5</c:v>
                </c:pt>
                <c:pt idx="64">
                  <c:v>645.20000000000005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547.29999999999995</c:v>
                </c:pt>
                <c:pt idx="69">
                  <c:v>301.7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513</c:v>
                </c:pt>
                <c:pt idx="74">
                  <c:v>99.4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6503.4</c:v>
                </c:pt>
                <c:pt idx="79">
                  <c:v>91.4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loop0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DISKWRITE!$D$2:$D$81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DISKWRITE!$E$2:$E$81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56320"/>
        <c:axId val="238556712"/>
      </c:lineChart>
      <c:catAx>
        <c:axId val="2385563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8556712"/>
        <c:crosses val="autoZero"/>
        <c:auto val="0"/>
        <c:lblAlgn val="ctr"/>
        <c:lblOffset val="100"/>
        <c:noMultiLvlLbl val="0"/>
      </c:catAx>
      <c:valAx>
        <c:axId val="23855671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855632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sdb</c:v>
                </c:pt>
              </c:strCache>
            </c:strRef>
          </c:cat>
          <c:val>
            <c:numRef>
              <c:f>DISKXFER!$B$83:$E$83</c:f>
              <c:numCache>
                <c:formatCode>0.0</c:formatCode>
                <c:ptCount val="4"/>
                <c:pt idx="0">
                  <c:v>43.402500000000018</c:v>
                </c:pt>
                <c:pt idx="1">
                  <c:v>43.402500000000018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DISKXFER!$B$84:$E$84</c:f>
              <c:numCache>
                <c:formatCode>0.0</c:formatCode>
                <c:ptCount val="4"/>
                <c:pt idx="0">
                  <c:v>16.972472639824851</c:v>
                </c:pt>
                <c:pt idx="1">
                  <c:v>16.972472639824851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DISKXFER!$B$85:$E$85</c:f>
              <c:numCache>
                <c:formatCode>0.0</c:formatCode>
                <c:ptCount val="4"/>
                <c:pt idx="0">
                  <c:v>110.82502736017511</c:v>
                </c:pt>
                <c:pt idx="1">
                  <c:v>110.82502736017511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258560"/>
        <c:axId val="239258952"/>
      </c:barChart>
      <c:catAx>
        <c:axId val="2392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9258952"/>
        <c:crosses val="autoZero"/>
        <c:auto val="1"/>
        <c:lblAlgn val="ctr"/>
        <c:lblOffset val="100"/>
        <c:tickLblSkip val="1"/>
        <c:noMultiLvlLbl val="0"/>
      </c:catAx>
      <c:valAx>
        <c:axId val="23925895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92585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DISKXFER!$B$2:$B$81</c:f>
              <c:numCache>
                <c:formatCode>General</c:formatCode>
                <c:ptCount val="80"/>
                <c:pt idx="0">
                  <c:v>4.2</c:v>
                </c:pt>
                <c:pt idx="1">
                  <c:v>0</c:v>
                </c:pt>
                <c:pt idx="2">
                  <c:v>12.9</c:v>
                </c:pt>
                <c:pt idx="3">
                  <c:v>7</c:v>
                </c:pt>
                <c:pt idx="4">
                  <c:v>70.099999999999994</c:v>
                </c:pt>
                <c:pt idx="5">
                  <c:v>17.600000000000001</c:v>
                </c:pt>
                <c:pt idx="6">
                  <c:v>78.2</c:v>
                </c:pt>
                <c:pt idx="7">
                  <c:v>28.7</c:v>
                </c:pt>
                <c:pt idx="8">
                  <c:v>55</c:v>
                </c:pt>
                <c:pt idx="9">
                  <c:v>54.6</c:v>
                </c:pt>
                <c:pt idx="10">
                  <c:v>40.200000000000003</c:v>
                </c:pt>
                <c:pt idx="11">
                  <c:v>36.299999999999997</c:v>
                </c:pt>
                <c:pt idx="12">
                  <c:v>48.1</c:v>
                </c:pt>
                <c:pt idx="13">
                  <c:v>49.1</c:v>
                </c:pt>
                <c:pt idx="14">
                  <c:v>27.6</c:v>
                </c:pt>
                <c:pt idx="15">
                  <c:v>79.5</c:v>
                </c:pt>
                <c:pt idx="16">
                  <c:v>57.6</c:v>
                </c:pt>
                <c:pt idx="17">
                  <c:v>52.1</c:v>
                </c:pt>
                <c:pt idx="18">
                  <c:v>50.4</c:v>
                </c:pt>
                <c:pt idx="19">
                  <c:v>62</c:v>
                </c:pt>
                <c:pt idx="20">
                  <c:v>60</c:v>
                </c:pt>
                <c:pt idx="21">
                  <c:v>55.6</c:v>
                </c:pt>
                <c:pt idx="22">
                  <c:v>54.2</c:v>
                </c:pt>
                <c:pt idx="23">
                  <c:v>47.5</c:v>
                </c:pt>
                <c:pt idx="24">
                  <c:v>64.3</c:v>
                </c:pt>
                <c:pt idx="25">
                  <c:v>55.5</c:v>
                </c:pt>
                <c:pt idx="26">
                  <c:v>42.1</c:v>
                </c:pt>
                <c:pt idx="27">
                  <c:v>55.5</c:v>
                </c:pt>
                <c:pt idx="28">
                  <c:v>45.4</c:v>
                </c:pt>
                <c:pt idx="29">
                  <c:v>53.9</c:v>
                </c:pt>
                <c:pt idx="30">
                  <c:v>56.4</c:v>
                </c:pt>
                <c:pt idx="31">
                  <c:v>36.6</c:v>
                </c:pt>
                <c:pt idx="32">
                  <c:v>57.5</c:v>
                </c:pt>
                <c:pt idx="33">
                  <c:v>53.3</c:v>
                </c:pt>
                <c:pt idx="34">
                  <c:v>53.5</c:v>
                </c:pt>
                <c:pt idx="35">
                  <c:v>58.3</c:v>
                </c:pt>
                <c:pt idx="36">
                  <c:v>54.3</c:v>
                </c:pt>
                <c:pt idx="37">
                  <c:v>54.2</c:v>
                </c:pt>
                <c:pt idx="38">
                  <c:v>49.9</c:v>
                </c:pt>
                <c:pt idx="39">
                  <c:v>171.2</c:v>
                </c:pt>
                <c:pt idx="40">
                  <c:v>56.2</c:v>
                </c:pt>
                <c:pt idx="41">
                  <c:v>55.5</c:v>
                </c:pt>
                <c:pt idx="42">
                  <c:v>53.4</c:v>
                </c:pt>
                <c:pt idx="43">
                  <c:v>54.2</c:v>
                </c:pt>
                <c:pt idx="44">
                  <c:v>92.5</c:v>
                </c:pt>
                <c:pt idx="45">
                  <c:v>41.3</c:v>
                </c:pt>
                <c:pt idx="46">
                  <c:v>57.3</c:v>
                </c:pt>
                <c:pt idx="47">
                  <c:v>54.4</c:v>
                </c:pt>
                <c:pt idx="48">
                  <c:v>62.3</c:v>
                </c:pt>
                <c:pt idx="49">
                  <c:v>58.8</c:v>
                </c:pt>
                <c:pt idx="50">
                  <c:v>54.9</c:v>
                </c:pt>
                <c:pt idx="51">
                  <c:v>59.4</c:v>
                </c:pt>
                <c:pt idx="52">
                  <c:v>54.3</c:v>
                </c:pt>
                <c:pt idx="53">
                  <c:v>42.9</c:v>
                </c:pt>
                <c:pt idx="54">
                  <c:v>41.4</c:v>
                </c:pt>
                <c:pt idx="55">
                  <c:v>50.5</c:v>
                </c:pt>
                <c:pt idx="56">
                  <c:v>54.4</c:v>
                </c:pt>
                <c:pt idx="57">
                  <c:v>47.5</c:v>
                </c:pt>
                <c:pt idx="58">
                  <c:v>54.4</c:v>
                </c:pt>
                <c:pt idx="59">
                  <c:v>65.3</c:v>
                </c:pt>
                <c:pt idx="60">
                  <c:v>55.4</c:v>
                </c:pt>
                <c:pt idx="61">
                  <c:v>57.4</c:v>
                </c:pt>
                <c:pt idx="62">
                  <c:v>39.5</c:v>
                </c:pt>
                <c:pt idx="63">
                  <c:v>56.6</c:v>
                </c:pt>
                <c:pt idx="64">
                  <c:v>31.7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14.9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60.6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23.8</c:v>
                </c:pt>
                <c:pt idx="7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DISKXFER!$C$2:$C$81</c:f>
              <c:numCache>
                <c:formatCode>General</c:formatCode>
                <c:ptCount val="80"/>
                <c:pt idx="0">
                  <c:v>4.2</c:v>
                </c:pt>
                <c:pt idx="1">
                  <c:v>0</c:v>
                </c:pt>
                <c:pt idx="2">
                  <c:v>12.9</c:v>
                </c:pt>
                <c:pt idx="3">
                  <c:v>7</c:v>
                </c:pt>
                <c:pt idx="4">
                  <c:v>70.099999999999994</c:v>
                </c:pt>
                <c:pt idx="5">
                  <c:v>17.600000000000001</c:v>
                </c:pt>
                <c:pt idx="6">
                  <c:v>78.2</c:v>
                </c:pt>
                <c:pt idx="7">
                  <c:v>28.7</c:v>
                </c:pt>
                <c:pt idx="8">
                  <c:v>55</c:v>
                </c:pt>
                <c:pt idx="9">
                  <c:v>54.6</c:v>
                </c:pt>
                <c:pt idx="10">
                  <c:v>40.200000000000003</c:v>
                </c:pt>
                <c:pt idx="11">
                  <c:v>36.299999999999997</c:v>
                </c:pt>
                <c:pt idx="12">
                  <c:v>48.1</c:v>
                </c:pt>
                <c:pt idx="13">
                  <c:v>49.1</c:v>
                </c:pt>
                <c:pt idx="14">
                  <c:v>27.6</c:v>
                </c:pt>
                <c:pt idx="15">
                  <c:v>79.5</c:v>
                </c:pt>
                <c:pt idx="16">
                  <c:v>57.6</c:v>
                </c:pt>
                <c:pt idx="17">
                  <c:v>52.1</c:v>
                </c:pt>
                <c:pt idx="18">
                  <c:v>50.4</c:v>
                </c:pt>
                <c:pt idx="19">
                  <c:v>62</c:v>
                </c:pt>
                <c:pt idx="20">
                  <c:v>60</c:v>
                </c:pt>
                <c:pt idx="21">
                  <c:v>55.6</c:v>
                </c:pt>
                <c:pt idx="22">
                  <c:v>54.2</c:v>
                </c:pt>
                <c:pt idx="23">
                  <c:v>47.5</c:v>
                </c:pt>
                <c:pt idx="24">
                  <c:v>64.3</c:v>
                </c:pt>
                <c:pt idx="25">
                  <c:v>55.5</c:v>
                </c:pt>
                <c:pt idx="26">
                  <c:v>42.1</c:v>
                </c:pt>
                <c:pt idx="27">
                  <c:v>55.5</c:v>
                </c:pt>
                <c:pt idx="28">
                  <c:v>45.4</c:v>
                </c:pt>
                <c:pt idx="29">
                  <c:v>53.9</c:v>
                </c:pt>
                <c:pt idx="30">
                  <c:v>56.4</c:v>
                </c:pt>
                <c:pt idx="31">
                  <c:v>36.6</c:v>
                </c:pt>
                <c:pt idx="32">
                  <c:v>57.5</c:v>
                </c:pt>
                <c:pt idx="33">
                  <c:v>53.3</c:v>
                </c:pt>
                <c:pt idx="34">
                  <c:v>53.5</c:v>
                </c:pt>
                <c:pt idx="35">
                  <c:v>58.3</c:v>
                </c:pt>
                <c:pt idx="36">
                  <c:v>54.3</c:v>
                </c:pt>
                <c:pt idx="37">
                  <c:v>54.2</c:v>
                </c:pt>
                <c:pt idx="38">
                  <c:v>49.9</c:v>
                </c:pt>
                <c:pt idx="39">
                  <c:v>171.2</c:v>
                </c:pt>
                <c:pt idx="40">
                  <c:v>56.2</c:v>
                </c:pt>
                <c:pt idx="41">
                  <c:v>55.5</c:v>
                </c:pt>
                <c:pt idx="42">
                  <c:v>53.4</c:v>
                </c:pt>
                <c:pt idx="43">
                  <c:v>54.2</c:v>
                </c:pt>
                <c:pt idx="44">
                  <c:v>92.5</c:v>
                </c:pt>
                <c:pt idx="45">
                  <c:v>41.3</c:v>
                </c:pt>
                <c:pt idx="46">
                  <c:v>57.3</c:v>
                </c:pt>
                <c:pt idx="47">
                  <c:v>54.4</c:v>
                </c:pt>
                <c:pt idx="48">
                  <c:v>62.3</c:v>
                </c:pt>
                <c:pt idx="49">
                  <c:v>58.8</c:v>
                </c:pt>
                <c:pt idx="50">
                  <c:v>54.9</c:v>
                </c:pt>
                <c:pt idx="51">
                  <c:v>59.4</c:v>
                </c:pt>
                <c:pt idx="52">
                  <c:v>54.3</c:v>
                </c:pt>
                <c:pt idx="53">
                  <c:v>42.9</c:v>
                </c:pt>
                <c:pt idx="54">
                  <c:v>41.4</c:v>
                </c:pt>
                <c:pt idx="55">
                  <c:v>50.5</c:v>
                </c:pt>
                <c:pt idx="56">
                  <c:v>54.4</c:v>
                </c:pt>
                <c:pt idx="57">
                  <c:v>47.5</c:v>
                </c:pt>
                <c:pt idx="58">
                  <c:v>54.4</c:v>
                </c:pt>
                <c:pt idx="59">
                  <c:v>65.3</c:v>
                </c:pt>
                <c:pt idx="60">
                  <c:v>55.4</c:v>
                </c:pt>
                <c:pt idx="61">
                  <c:v>57.4</c:v>
                </c:pt>
                <c:pt idx="62">
                  <c:v>39.5</c:v>
                </c:pt>
                <c:pt idx="63">
                  <c:v>56.6</c:v>
                </c:pt>
                <c:pt idx="64">
                  <c:v>31.7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14.9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60.6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23.8</c:v>
                </c:pt>
                <c:pt idx="7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loop0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DISKXFER!$D$2:$D$81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DISKXFER!$E$2:$E$81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60128"/>
        <c:axId val="239260520"/>
      </c:lineChart>
      <c:catAx>
        <c:axId val="2392601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9260520"/>
        <c:crosses val="autoZero"/>
        <c:auto val="0"/>
        <c:lblAlgn val="ctr"/>
        <c:lblOffset val="100"/>
        <c:noMultiLvlLbl val="0"/>
      </c:catAx>
      <c:valAx>
        <c:axId val="2392605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92601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hello-springcloud  9/18/2018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JFSFILE!$B$1:$J$1</c:f>
              <c:strCache>
                <c:ptCount val="9"/>
                <c:pt idx="0">
                  <c:v>/dev</c:v>
                </c:pt>
                <c:pt idx="1">
                  <c:v>/run</c:v>
                </c:pt>
                <c:pt idx="2">
                  <c:v>/</c:v>
                </c:pt>
                <c:pt idx="3">
                  <c:v>/run/lock</c:v>
                </c:pt>
                <c:pt idx="4">
                  <c:v>/dev/mqueue</c:v>
                </c:pt>
                <c:pt idx="5">
                  <c:v>/dev/hugepages</c:v>
                </c:pt>
                <c:pt idx="6">
                  <c:v>/var/lib/lxcfs</c:v>
                </c:pt>
                <c:pt idx="7">
                  <c:v>/vagrant</c:v>
                </c:pt>
                <c:pt idx="8">
                  <c:v>/run/user/1000</c:v>
                </c:pt>
              </c:strCache>
            </c:strRef>
          </c:cat>
          <c:val>
            <c:numRef>
              <c:f>JFSFILE!$B$83:$J$83</c:f>
              <c:numCache>
                <c:formatCode>0.0</c:formatCode>
                <c:ptCount val="9"/>
                <c:pt idx="0">
                  <c:v>0</c:v>
                </c:pt>
                <c:pt idx="1">
                  <c:v>1.0999999999999992</c:v>
                </c:pt>
                <c:pt idx="2">
                  <c:v>45.082499999999911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73.899999999999935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JFSFILE!$A$84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JFSFILE!$B$84:$J$84</c:f>
              <c:numCache>
                <c:formatCode>0.0</c:formatCode>
                <c:ptCount val="9"/>
                <c:pt idx="0">
                  <c:v>0</c:v>
                </c:pt>
                <c:pt idx="1">
                  <c:v>2.2204460492503131E-16</c:v>
                </c:pt>
                <c:pt idx="2">
                  <c:v>2.261132370051655E-4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2.1316282072803006E-13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JFSFILE!$A$85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JFSFILE!$B$85:$J$85</c:f>
              <c:numCache>
                <c:formatCode>0.0</c:formatCode>
                <c:ptCount val="9"/>
                <c:pt idx="0">
                  <c:v>0</c:v>
                </c:pt>
                <c:pt idx="1">
                  <c:v>6.6613381477509392E-16</c:v>
                </c:pt>
                <c:pt idx="2">
                  <c:v>0.11727388676308692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1.4210854715202004E-13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401920"/>
        <c:axId val="242402312"/>
      </c:barChart>
      <c:catAx>
        <c:axId val="2424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2402312"/>
        <c:crosses val="autoZero"/>
        <c:auto val="1"/>
        <c:lblAlgn val="ctr"/>
        <c:lblOffset val="100"/>
        <c:tickLblSkip val="1"/>
        <c:noMultiLvlLbl val="0"/>
      </c:catAx>
      <c:valAx>
        <c:axId val="24240231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24019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MB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MEM!$F$2:$F$81</c:f>
              <c:numCache>
                <c:formatCode>General</c:formatCode>
                <c:ptCount val="80"/>
                <c:pt idx="0">
                  <c:v>1198.8</c:v>
                </c:pt>
                <c:pt idx="1">
                  <c:v>1199.4000000000001</c:v>
                </c:pt>
                <c:pt idx="2">
                  <c:v>1198.7</c:v>
                </c:pt>
                <c:pt idx="3">
                  <c:v>1194.4000000000001</c:v>
                </c:pt>
                <c:pt idx="4">
                  <c:v>1190.3</c:v>
                </c:pt>
                <c:pt idx="5">
                  <c:v>1187.2</c:v>
                </c:pt>
                <c:pt idx="6">
                  <c:v>1184.5999999999999</c:v>
                </c:pt>
                <c:pt idx="7">
                  <c:v>1178.5</c:v>
                </c:pt>
                <c:pt idx="8">
                  <c:v>1170.8</c:v>
                </c:pt>
                <c:pt idx="9">
                  <c:v>1165.5</c:v>
                </c:pt>
                <c:pt idx="10">
                  <c:v>1171.2</c:v>
                </c:pt>
                <c:pt idx="11">
                  <c:v>1169.2</c:v>
                </c:pt>
                <c:pt idx="12">
                  <c:v>1161.9000000000001</c:v>
                </c:pt>
                <c:pt idx="13">
                  <c:v>1156.9000000000001</c:v>
                </c:pt>
                <c:pt idx="14">
                  <c:v>1148.5</c:v>
                </c:pt>
                <c:pt idx="15">
                  <c:v>1144.5999999999999</c:v>
                </c:pt>
                <c:pt idx="16">
                  <c:v>1145</c:v>
                </c:pt>
                <c:pt idx="17">
                  <c:v>1142.2</c:v>
                </c:pt>
                <c:pt idx="18">
                  <c:v>1144.4000000000001</c:v>
                </c:pt>
                <c:pt idx="19">
                  <c:v>1142.5999999999999</c:v>
                </c:pt>
                <c:pt idx="20">
                  <c:v>1141.3</c:v>
                </c:pt>
                <c:pt idx="21">
                  <c:v>1136.5</c:v>
                </c:pt>
                <c:pt idx="22">
                  <c:v>1137.5999999999999</c:v>
                </c:pt>
                <c:pt idx="23">
                  <c:v>1131.9000000000001</c:v>
                </c:pt>
                <c:pt idx="24">
                  <c:v>1126.3</c:v>
                </c:pt>
                <c:pt idx="25">
                  <c:v>1122.8</c:v>
                </c:pt>
                <c:pt idx="26">
                  <c:v>1129</c:v>
                </c:pt>
                <c:pt idx="27">
                  <c:v>1126</c:v>
                </c:pt>
                <c:pt idx="28">
                  <c:v>1122.0999999999999</c:v>
                </c:pt>
                <c:pt idx="29">
                  <c:v>1124.7</c:v>
                </c:pt>
                <c:pt idx="30">
                  <c:v>1121.7</c:v>
                </c:pt>
                <c:pt idx="31">
                  <c:v>1118.7</c:v>
                </c:pt>
                <c:pt idx="32">
                  <c:v>1120</c:v>
                </c:pt>
                <c:pt idx="33">
                  <c:v>1119.0999999999999</c:v>
                </c:pt>
                <c:pt idx="34">
                  <c:v>1117.7</c:v>
                </c:pt>
                <c:pt idx="35">
                  <c:v>1114.5</c:v>
                </c:pt>
                <c:pt idx="36">
                  <c:v>1111.0999999999999</c:v>
                </c:pt>
                <c:pt idx="37">
                  <c:v>1105.0999999999999</c:v>
                </c:pt>
                <c:pt idx="38">
                  <c:v>1104.0999999999999</c:v>
                </c:pt>
                <c:pt idx="39">
                  <c:v>1106.3</c:v>
                </c:pt>
                <c:pt idx="40">
                  <c:v>1108.8</c:v>
                </c:pt>
                <c:pt idx="41">
                  <c:v>1107.8</c:v>
                </c:pt>
                <c:pt idx="42">
                  <c:v>1102.4000000000001</c:v>
                </c:pt>
                <c:pt idx="43">
                  <c:v>1102.5999999999999</c:v>
                </c:pt>
                <c:pt idx="44">
                  <c:v>1098.0999999999999</c:v>
                </c:pt>
                <c:pt idx="45">
                  <c:v>1096.0999999999999</c:v>
                </c:pt>
                <c:pt idx="46">
                  <c:v>1094.3</c:v>
                </c:pt>
                <c:pt idx="47">
                  <c:v>1096.8</c:v>
                </c:pt>
                <c:pt idx="48">
                  <c:v>1095</c:v>
                </c:pt>
                <c:pt idx="49">
                  <c:v>1090.8</c:v>
                </c:pt>
                <c:pt idx="50">
                  <c:v>1088.2</c:v>
                </c:pt>
                <c:pt idx="51">
                  <c:v>1086</c:v>
                </c:pt>
                <c:pt idx="52">
                  <c:v>997.6</c:v>
                </c:pt>
                <c:pt idx="53">
                  <c:v>994.2</c:v>
                </c:pt>
                <c:pt idx="54">
                  <c:v>996.9</c:v>
                </c:pt>
                <c:pt idx="55">
                  <c:v>996.7</c:v>
                </c:pt>
                <c:pt idx="56">
                  <c:v>992.7</c:v>
                </c:pt>
                <c:pt idx="57">
                  <c:v>982.2</c:v>
                </c:pt>
                <c:pt idx="58">
                  <c:v>978.9</c:v>
                </c:pt>
                <c:pt idx="59">
                  <c:v>1010.9</c:v>
                </c:pt>
                <c:pt idx="60">
                  <c:v>1010</c:v>
                </c:pt>
                <c:pt idx="61">
                  <c:v>1003.9</c:v>
                </c:pt>
                <c:pt idx="62">
                  <c:v>1001.2</c:v>
                </c:pt>
                <c:pt idx="63">
                  <c:v>999.4</c:v>
                </c:pt>
                <c:pt idx="64">
                  <c:v>1000.2</c:v>
                </c:pt>
                <c:pt idx="65">
                  <c:v>1003</c:v>
                </c:pt>
                <c:pt idx="66">
                  <c:v>1003.2</c:v>
                </c:pt>
                <c:pt idx="67">
                  <c:v>1002.5</c:v>
                </c:pt>
                <c:pt idx="68">
                  <c:v>1002</c:v>
                </c:pt>
                <c:pt idx="69">
                  <c:v>1002</c:v>
                </c:pt>
                <c:pt idx="70">
                  <c:v>1002</c:v>
                </c:pt>
                <c:pt idx="71">
                  <c:v>1001.9</c:v>
                </c:pt>
                <c:pt idx="72">
                  <c:v>1001.3</c:v>
                </c:pt>
                <c:pt idx="73">
                  <c:v>1001.3</c:v>
                </c:pt>
                <c:pt idx="74">
                  <c:v>1001</c:v>
                </c:pt>
                <c:pt idx="75">
                  <c:v>1000.9</c:v>
                </c:pt>
                <c:pt idx="76">
                  <c:v>1000.9</c:v>
                </c:pt>
                <c:pt idx="77">
                  <c:v>1003.3</c:v>
                </c:pt>
                <c:pt idx="78">
                  <c:v>1003.4</c:v>
                </c:pt>
                <c:pt idx="79">
                  <c:v>1003.4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403488"/>
        <c:axId val="242403880"/>
      </c:lineChart>
      <c:catAx>
        <c:axId val="2424034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2403880"/>
        <c:crosses val="autoZero"/>
        <c:auto val="0"/>
        <c:lblAlgn val="ctr"/>
        <c:lblOffset val="100"/>
        <c:noMultiLvlLbl val="0"/>
      </c:catAx>
      <c:valAx>
        <c:axId val="24240388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2403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MEM!$B$2:$B$81</c:f>
              <c:numCache>
                <c:formatCode>General</c:formatCode>
                <c:ptCount val="80"/>
                <c:pt idx="0">
                  <c:v>7983.5</c:v>
                </c:pt>
                <c:pt idx="1">
                  <c:v>7983.5</c:v>
                </c:pt>
                <c:pt idx="2">
                  <c:v>7983.5</c:v>
                </c:pt>
                <c:pt idx="3">
                  <c:v>7983.5</c:v>
                </c:pt>
                <c:pt idx="4">
                  <c:v>7983.5</c:v>
                </c:pt>
                <c:pt idx="5">
                  <c:v>7983.5</c:v>
                </c:pt>
                <c:pt idx="6">
                  <c:v>7983.5</c:v>
                </c:pt>
                <c:pt idx="7">
                  <c:v>7983.5</c:v>
                </c:pt>
                <c:pt idx="8">
                  <c:v>7983.5</c:v>
                </c:pt>
                <c:pt idx="9">
                  <c:v>7983.5</c:v>
                </c:pt>
                <c:pt idx="10">
                  <c:v>7983.5</c:v>
                </c:pt>
                <c:pt idx="11">
                  <c:v>7983.5</c:v>
                </c:pt>
                <c:pt idx="12">
                  <c:v>7983.5</c:v>
                </c:pt>
                <c:pt idx="13">
                  <c:v>7983.5</c:v>
                </c:pt>
                <c:pt idx="14">
                  <c:v>7983.5</c:v>
                </c:pt>
                <c:pt idx="15">
                  <c:v>7983.5</c:v>
                </c:pt>
                <c:pt idx="16">
                  <c:v>7983.5</c:v>
                </c:pt>
                <c:pt idx="17">
                  <c:v>7983.5</c:v>
                </c:pt>
                <c:pt idx="18">
                  <c:v>7983.5</c:v>
                </c:pt>
                <c:pt idx="19">
                  <c:v>7983.5</c:v>
                </c:pt>
                <c:pt idx="20">
                  <c:v>7983.5</c:v>
                </c:pt>
                <c:pt idx="21">
                  <c:v>7983.5</c:v>
                </c:pt>
                <c:pt idx="22">
                  <c:v>7983.5</c:v>
                </c:pt>
                <c:pt idx="23">
                  <c:v>7983.5</c:v>
                </c:pt>
                <c:pt idx="24">
                  <c:v>7983.5</c:v>
                </c:pt>
                <c:pt idx="25">
                  <c:v>7983.5</c:v>
                </c:pt>
                <c:pt idx="26">
                  <c:v>7983.5</c:v>
                </c:pt>
                <c:pt idx="27">
                  <c:v>7983.5</c:v>
                </c:pt>
                <c:pt idx="28">
                  <c:v>7983.5</c:v>
                </c:pt>
                <c:pt idx="29">
                  <c:v>7983.5</c:v>
                </c:pt>
                <c:pt idx="30">
                  <c:v>7983.5</c:v>
                </c:pt>
                <c:pt idx="31">
                  <c:v>7983.5</c:v>
                </c:pt>
                <c:pt idx="32">
                  <c:v>7983.5</c:v>
                </c:pt>
                <c:pt idx="33">
                  <c:v>7983.5</c:v>
                </c:pt>
                <c:pt idx="34">
                  <c:v>7983.5</c:v>
                </c:pt>
                <c:pt idx="35">
                  <c:v>7983.5</c:v>
                </c:pt>
                <c:pt idx="36">
                  <c:v>7983.5</c:v>
                </c:pt>
                <c:pt idx="37">
                  <c:v>7983.5</c:v>
                </c:pt>
                <c:pt idx="38">
                  <c:v>7983.5</c:v>
                </c:pt>
                <c:pt idx="39">
                  <c:v>7983.5</c:v>
                </c:pt>
                <c:pt idx="40">
                  <c:v>7983.5</c:v>
                </c:pt>
                <c:pt idx="41">
                  <c:v>7983.5</c:v>
                </c:pt>
                <c:pt idx="42">
                  <c:v>7983.5</c:v>
                </c:pt>
                <c:pt idx="43">
                  <c:v>7983.5</c:v>
                </c:pt>
                <c:pt idx="44">
                  <c:v>7983.5</c:v>
                </c:pt>
                <c:pt idx="45">
                  <c:v>7983.5</c:v>
                </c:pt>
                <c:pt idx="46">
                  <c:v>7983.5</c:v>
                </c:pt>
                <c:pt idx="47">
                  <c:v>7983.5</c:v>
                </c:pt>
                <c:pt idx="48">
                  <c:v>7983.5</c:v>
                </c:pt>
                <c:pt idx="49">
                  <c:v>7983.5</c:v>
                </c:pt>
                <c:pt idx="50">
                  <c:v>7983.5</c:v>
                </c:pt>
                <c:pt idx="51">
                  <c:v>7983.5</c:v>
                </c:pt>
                <c:pt idx="52">
                  <c:v>7983.5</c:v>
                </c:pt>
                <c:pt idx="53">
                  <c:v>7983.5</c:v>
                </c:pt>
                <c:pt idx="54">
                  <c:v>7983.5</c:v>
                </c:pt>
                <c:pt idx="55">
                  <c:v>7983.5</c:v>
                </c:pt>
                <c:pt idx="56">
                  <c:v>7983.5</c:v>
                </c:pt>
                <c:pt idx="57">
                  <c:v>7983.5</c:v>
                </c:pt>
                <c:pt idx="58">
                  <c:v>7983.5</c:v>
                </c:pt>
                <c:pt idx="59">
                  <c:v>7983.5</c:v>
                </c:pt>
                <c:pt idx="60">
                  <c:v>7983.5</c:v>
                </c:pt>
                <c:pt idx="61">
                  <c:v>7983.5</c:v>
                </c:pt>
                <c:pt idx="62">
                  <c:v>7983.5</c:v>
                </c:pt>
                <c:pt idx="63">
                  <c:v>7983.5</c:v>
                </c:pt>
                <c:pt idx="64">
                  <c:v>7983.5</c:v>
                </c:pt>
                <c:pt idx="65">
                  <c:v>7983.5</c:v>
                </c:pt>
                <c:pt idx="66">
                  <c:v>7983.5</c:v>
                </c:pt>
                <c:pt idx="67">
                  <c:v>7983.5</c:v>
                </c:pt>
                <c:pt idx="68">
                  <c:v>7983.5</c:v>
                </c:pt>
                <c:pt idx="69">
                  <c:v>7983.5</c:v>
                </c:pt>
                <c:pt idx="70">
                  <c:v>7983.5</c:v>
                </c:pt>
                <c:pt idx="71">
                  <c:v>7983.5</c:v>
                </c:pt>
                <c:pt idx="72">
                  <c:v>7983.5</c:v>
                </c:pt>
                <c:pt idx="73">
                  <c:v>7983.5</c:v>
                </c:pt>
                <c:pt idx="74">
                  <c:v>7983.5</c:v>
                </c:pt>
                <c:pt idx="75">
                  <c:v>7983.5</c:v>
                </c:pt>
                <c:pt idx="76">
                  <c:v>7983.5</c:v>
                </c:pt>
                <c:pt idx="77">
                  <c:v>7983.5</c:v>
                </c:pt>
                <c:pt idx="78">
                  <c:v>7983.5</c:v>
                </c:pt>
                <c:pt idx="79">
                  <c:v>7983.5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33272"/>
        <c:axId val="243333664"/>
      </c:areaChart>
      <c:catAx>
        <c:axId val="243333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333664"/>
        <c:crosses val="autoZero"/>
        <c:auto val="0"/>
        <c:lblAlgn val="ctr"/>
        <c:lblOffset val="100"/>
        <c:noMultiLvlLbl val="0"/>
      </c:catAx>
      <c:valAx>
        <c:axId val="24333366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43333272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hello-springcloud  9/18/2018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CPU_ALL!$B$2:$B$81</c:f>
              <c:numCache>
                <c:formatCode>General</c:formatCode>
                <c:ptCount val="80"/>
                <c:pt idx="0">
                  <c:v>7.4</c:v>
                </c:pt>
                <c:pt idx="1">
                  <c:v>3.1</c:v>
                </c:pt>
                <c:pt idx="2">
                  <c:v>1.5</c:v>
                </c:pt>
                <c:pt idx="3">
                  <c:v>79.8</c:v>
                </c:pt>
                <c:pt idx="4">
                  <c:v>82.1</c:v>
                </c:pt>
                <c:pt idx="5">
                  <c:v>87.7</c:v>
                </c:pt>
                <c:pt idx="6">
                  <c:v>88.5</c:v>
                </c:pt>
                <c:pt idx="7">
                  <c:v>90.2</c:v>
                </c:pt>
                <c:pt idx="8">
                  <c:v>91.7</c:v>
                </c:pt>
                <c:pt idx="9">
                  <c:v>87.9</c:v>
                </c:pt>
                <c:pt idx="10">
                  <c:v>86.6</c:v>
                </c:pt>
                <c:pt idx="11">
                  <c:v>84.9</c:v>
                </c:pt>
                <c:pt idx="12">
                  <c:v>83.3</c:v>
                </c:pt>
                <c:pt idx="13">
                  <c:v>86.1</c:v>
                </c:pt>
                <c:pt idx="14">
                  <c:v>84.1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86.4</c:v>
                </c:pt>
                <c:pt idx="18">
                  <c:v>87.3</c:v>
                </c:pt>
                <c:pt idx="19">
                  <c:v>83.7</c:v>
                </c:pt>
                <c:pt idx="20">
                  <c:v>84.4</c:v>
                </c:pt>
                <c:pt idx="21">
                  <c:v>83.7</c:v>
                </c:pt>
                <c:pt idx="22">
                  <c:v>86.3</c:v>
                </c:pt>
                <c:pt idx="23">
                  <c:v>82.6</c:v>
                </c:pt>
                <c:pt idx="24">
                  <c:v>80</c:v>
                </c:pt>
                <c:pt idx="25">
                  <c:v>86.8</c:v>
                </c:pt>
                <c:pt idx="26">
                  <c:v>81.599999999999994</c:v>
                </c:pt>
                <c:pt idx="27">
                  <c:v>82.5</c:v>
                </c:pt>
                <c:pt idx="28">
                  <c:v>86.3</c:v>
                </c:pt>
                <c:pt idx="29">
                  <c:v>74.5</c:v>
                </c:pt>
                <c:pt idx="30">
                  <c:v>85.6</c:v>
                </c:pt>
                <c:pt idx="31">
                  <c:v>80.5</c:v>
                </c:pt>
                <c:pt idx="32">
                  <c:v>81.900000000000006</c:v>
                </c:pt>
                <c:pt idx="33">
                  <c:v>83.4</c:v>
                </c:pt>
                <c:pt idx="34">
                  <c:v>84.1</c:v>
                </c:pt>
                <c:pt idx="35">
                  <c:v>83</c:v>
                </c:pt>
                <c:pt idx="36">
                  <c:v>84.2</c:v>
                </c:pt>
                <c:pt idx="37">
                  <c:v>85.2</c:v>
                </c:pt>
                <c:pt idx="38">
                  <c:v>86.6</c:v>
                </c:pt>
                <c:pt idx="39">
                  <c:v>85.8</c:v>
                </c:pt>
                <c:pt idx="40">
                  <c:v>82.7</c:v>
                </c:pt>
                <c:pt idx="41">
                  <c:v>83.6</c:v>
                </c:pt>
                <c:pt idx="42">
                  <c:v>81.099999999999994</c:v>
                </c:pt>
                <c:pt idx="43">
                  <c:v>80.3</c:v>
                </c:pt>
                <c:pt idx="44">
                  <c:v>81.8</c:v>
                </c:pt>
                <c:pt idx="45">
                  <c:v>81.599999999999994</c:v>
                </c:pt>
                <c:pt idx="46">
                  <c:v>77</c:v>
                </c:pt>
                <c:pt idx="47">
                  <c:v>81.5</c:v>
                </c:pt>
                <c:pt idx="48">
                  <c:v>79.599999999999994</c:v>
                </c:pt>
                <c:pt idx="49">
                  <c:v>85.9</c:v>
                </c:pt>
                <c:pt idx="50">
                  <c:v>78.5</c:v>
                </c:pt>
                <c:pt idx="51">
                  <c:v>83.1</c:v>
                </c:pt>
                <c:pt idx="52">
                  <c:v>83.7</c:v>
                </c:pt>
                <c:pt idx="53">
                  <c:v>88.2</c:v>
                </c:pt>
                <c:pt idx="54">
                  <c:v>78.099999999999994</c:v>
                </c:pt>
                <c:pt idx="55">
                  <c:v>80.400000000000006</c:v>
                </c:pt>
                <c:pt idx="56">
                  <c:v>80</c:v>
                </c:pt>
                <c:pt idx="57">
                  <c:v>88</c:v>
                </c:pt>
                <c:pt idx="58">
                  <c:v>83.7</c:v>
                </c:pt>
                <c:pt idx="59">
                  <c:v>80.400000000000006</c:v>
                </c:pt>
                <c:pt idx="60">
                  <c:v>83.3</c:v>
                </c:pt>
                <c:pt idx="61">
                  <c:v>80.900000000000006</c:v>
                </c:pt>
                <c:pt idx="62">
                  <c:v>79.8</c:v>
                </c:pt>
                <c:pt idx="63">
                  <c:v>70.099999999999994</c:v>
                </c:pt>
                <c:pt idx="64">
                  <c:v>18.399999999999999</c:v>
                </c:pt>
                <c:pt idx="65">
                  <c:v>3.1</c:v>
                </c:pt>
                <c:pt idx="66">
                  <c:v>2.6</c:v>
                </c:pt>
                <c:pt idx="67">
                  <c:v>3.1</c:v>
                </c:pt>
                <c:pt idx="68">
                  <c:v>2.6</c:v>
                </c:pt>
                <c:pt idx="69">
                  <c:v>3.1</c:v>
                </c:pt>
                <c:pt idx="70">
                  <c:v>3.1</c:v>
                </c:pt>
                <c:pt idx="71">
                  <c:v>1.6</c:v>
                </c:pt>
                <c:pt idx="72">
                  <c:v>3.6</c:v>
                </c:pt>
                <c:pt idx="73">
                  <c:v>2.1</c:v>
                </c:pt>
                <c:pt idx="74">
                  <c:v>1.6</c:v>
                </c:pt>
                <c:pt idx="75">
                  <c:v>3.6</c:v>
                </c:pt>
                <c:pt idx="76">
                  <c:v>1.5</c:v>
                </c:pt>
                <c:pt idx="77">
                  <c:v>10.3</c:v>
                </c:pt>
                <c:pt idx="78">
                  <c:v>6.2</c:v>
                </c:pt>
                <c:pt idx="79">
                  <c:v>7.7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CPU_ALL!$C$2:$C$81</c:f>
              <c:numCache>
                <c:formatCode>General</c:formatCode>
                <c:ptCount val="80"/>
                <c:pt idx="0">
                  <c:v>2.7</c:v>
                </c:pt>
                <c:pt idx="1">
                  <c:v>0.5</c:v>
                </c:pt>
                <c:pt idx="2">
                  <c:v>1.5</c:v>
                </c:pt>
                <c:pt idx="3">
                  <c:v>12.3</c:v>
                </c:pt>
                <c:pt idx="4">
                  <c:v>17.899999999999999</c:v>
                </c:pt>
                <c:pt idx="5">
                  <c:v>12.3</c:v>
                </c:pt>
                <c:pt idx="6">
                  <c:v>11.5</c:v>
                </c:pt>
                <c:pt idx="7">
                  <c:v>9.8000000000000007</c:v>
                </c:pt>
                <c:pt idx="8">
                  <c:v>8.3000000000000007</c:v>
                </c:pt>
                <c:pt idx="9">
                  <c:v>12.1</c:v>
                </c:pt>
                <c:pt idx="10">
                  <c:v>13.4</c:v>
                </c:pt>
                <c:pt idx="11">
                  <c:v>15.1</c:v>
                </c:pt>
                <c:pt idx="12">
                  <c:v>16.7</c:v>
                </c:pt>
                <c:pt idx="13">
                  <c:v>13.9</c:v>
                </c:pt>
                <c:pt idx="14">
                  <c:v>15.9</c:v>
                </c:pt>
                <c:pt idx="15">
                  <c:v>17.899999999999999</c:v>
                </c:pt>
                <c:pt idx="16">
                  <c:v>19.100000000000001</c:v>
                </c:pt>
                <c:pt idx="17">
                  <c:v>13.6</c:v>
                </c:pt>
                <c:pt idx="18">
                  <c:v>12.7</c:v>
                </c:pt>
                <c:pt idx="19">
                  <c:v>16.3</c:v>
                </c:pt>
                <c:pt idx="20">
                  <c:v>15.6</c:v>
                </c:pt>
                <c:pt idx="21">
                  <c:v>16.3</c:v>
                </c:pt>
                <c:pt idx="22">
                  <c:v>13.7</c:v>
                </c:pt>
                <c:pt idx="23">
                  <c:v>17.399999999999999</c:v>
                </c:pt>
                <c:pt idx="24">
                  <c:v>20</c:v>
                </c:pt>
                <c:pt idx="25">
                  <c:v>13.2</c:v>
                </c:pt>
                <c:pt idx="26">
                  <c:v>18.399999999999999</c:v>
                </c:pt>
                <c:pt idx="27">
                  <c:v>17.5</c:v>
                </c:pt>
                <c:pt idx="28">
                  <c:v>13.7</c:v>
                </c:pt>
                <c:pt idx="29">
                  <c:v>25.5</c:v>
                </c:pt>
                <c:pt idx="30">
                  <c:v>14.4</c:v>
                </c:pt>
                <c:pt idx="31">
                  <c:v>19.5</c:v>
                </c:pt>
                <c:pt idx="32">
                  <c:v>18.100000000000001</c:v>
                </c:pt>
                <c:pt idx="33">
                  <c:v>16.600000000000001</c:v>
                </c:pt>
                <c:pt idx="34">
                  <c:v>15.9</c:v>
                </c:pt>
                <c:pt idx="35">
                  <c:v>17</c:v>
                </c:pt>
                <c:pt idx="36">
                  <c:v>15.8</c:v>
                </c:pt>
                <c:pt idx="37">
                  <c:v>14.8</c:v>
                </c:pt>
                <c:pt idx="38">
                  <c:v>13.4</c:v>
                </c:pt>
                <c:pt idx="39">
                  <c:v>14.2</c:v>
                </c:pt>
                <c:pt idx="40">
                  <c:v>17.3</c:v>
                </c:pt>
                <c:pt idx="41">
                  <c:v>16.399999999999999</c:v>
                </c:pt>
                <c:pt idx="42">
                  <c:v>18.899999999999999</c:v>
                </c:pt>
                <c:pt idx="43">
                  <c:v>19.7</c:v>
                </c:pt>
                <c:pt idx="44">
                  <c:v>18.2</c:v>
                </c:pt>
                <c:pt idx="45">
                  <c:v>18.399999999999999</c:v>
                </c:pt>
                <c:pt idx="46">
                  <c:v>23</c:v>
                </c:pt>
                <c:pt idx="47">
                  <c:v>18.5</c:v>
                </c:pt>
                <c:pt idx="48">
                  <c:v>20.399999999999999</c:v>
                </c:pt>
                <c:pt idx="49">
                  <c:v>14.1</c:v>
                </c:pt>
                <c:pt idx="50">
                  <c:v>21.5</c:v>
                </c:pt>
                <c:pt idx="51">
                  <c:v>16.899999999999999</c:v>
                </c:pt>
                <c:pt idx="52">
                  <c:v>16.3</c:v>
                </c:pt>
                <c:pt idx="53">
                  <c:v>11.8</c:v>
                </c:pt>
                <c:pt idx="54">
                  <c:v>21.9</c:v>
                </c:pt>
                <c:pt idx="55">
                  <c:v>19.600000000000001</c:v>
                </c:pt>
                <c:pt idx="56">
                  <c:v>20</c:v>
                </c:pt>
                <c:pt idx="57">
                  <c:v>12</c:v>
                </c:pt>
                <c:pt idx="58">
                  <c:v>16.3</c:v>
                </c:pt>
                <c:pt idx="59">
                  <c:v>19.600000000000001</c:v>
                </c:pt>
                <c:pt idx="60">
                  <c:v>16.7</c:v>
                </c:pt>
                <c:pt idx="61">
                  <c:v>19.100000000000001</c:v>
                </c:pt>
                <c:pt idx="62">
                  <c:v>7.4</c:v>
                </c:pt>
                <c:pt idx="63">
                  <c:v>2.8</c:v>
                </c:pt>
                <c:pt idx="64">
                  <c:v>3.8</c:v>
                </c:pt>
                <c:pt idx="65">
                  <c:v>1.5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1.6</c:v>
                </c:pt>
                <c:pt idx="70">
                  <c:v>1.5</c:v>
                </c:pt>
                <c:pt idx="71">
                  <c:v>1</c:v>
                </c:pt>
                <c:pt idx="72">
                  <c:v>1.5</c:v>
                </c:pt>
                <c:pt idx="73">
                  <c:v>0.5</c:v>
                </c:pt>
                <c:pt idx="74">
                  <c:v>2.1</c:v>
                </c:pt>
                <c:pt idx="75">
                  <c:v>1.5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CPU_ALL!$D$2:$D$81</c:f>
              <c:numCache>
                <c:formatCode>General</c:formatCode>
                <c:ptCount val="80"/>
                <c:pt idx="0">
                  <c:v>12.5</c:v>
                </c:pt>
                <c:pt idx="1">
                  <c:v>0</c:v>
                </c:pt>
                <c:pt idx="2">
                  <c:v>13.9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8696"/>
        <c:axId val="222546344"/>
      </c:areaChart>
      <c:catAx>
        <c:axId val="2225486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2546344"/>
        <c:crosses val="autoZero"/>
        <c:auto val="0"/>
        <c:lblAlgn val="ctr"/>
        <c:lblOffset val="100"/>
        <c:noMultiLvlLbl val="0"/>
      </c:catAx>
      <c:valAx>
        <c:axId val="22254634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225486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hello-springcloud (KB/s) - 9/18/2018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NET!$K$1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NET!$K$2:$K$81</c:f>
              <c:numCache>
                <c:formatCode>General</c:formatCode>
                <c:ptCount val="80"/>
                <c:pt idx="0">
                  <c:v>12.8</c:v>
                </c:pt>
                <c:pt idx="1">
                  <c:v>10</c:v>
                </c:pt>
                <c:pt idx="2">
                  <c:v>6.3</c:v>
                </c:pt>
                <c:pt idx="3">
                  <c:v>138.79999999999998</c:v>
                </c:pt>
                <c:pt idx="4">
                  <c:v>204.5</c:v>
                </c:pt>
                <c:pt idx="5">
                  <c:v>260.39999999999998</c:v>
                </c:pt>
                <c:pt idx="6">
                  <c:v>263.39999999999998</c:v>
                </c:pt>
                <c:pt idx="7">
                  <c:v>238.1</c:v>
                </c:pt>
                <c:pt idx="8">
                  <c:v>212.9</c:v>
                </c:pt>
                <c:pt idx="9">
                  <c:v>288.39999999999998</c:v>
                </c:pt>
                <c:pt idx="10">
                  <c:v>324</c:v>
                </c:pt>
                <c:pt idx="11">
                  <c:v>327.39999999999998</c:v>
                </c:pt>
                <c:pt idx="12">
                  <c:v>378.5</c:v>
                </c:pt>
                <c:pt idx="13">
                  <c:v>373.6</c:v>
                </c:pt>
                <c:pt idx="14">
                  <c:v>354.09999999999997</c:v>
                </c:pt>
                <c:pt idx="15">
                  <c:v>457.3</c:v>
                </c:pt>
                <c:pt idx="16">
                  <c:v>392.5</c:v>
                </c:pt>
                <c:pt idx="17">
                  <c:v>398.3</c:v>
                </c:pt>
                <c:pt idx="18">
                  <c:v>418.29999999999995</c:v>
                </c:pt>
                <c:pt idx="19">
                  <c:v>447.4</c:v>
                </c:pt>
                <c:pt idx="20">
                  <c:v>444</c:v>
                </c:pt>
                <c:pt idx="21">
                  <c:v>462</c:v>
                </c:pt>
                <c:pt idx="22">
                  <c:v>492.4</c:v>
                </c:pt>
                <c:pt idx="23">
                  <c:v>456.5</c:v>
                </c:pt>
                <c:pt idx="24">
                  <c:v>464.70000000000005</c:v>
                </c:pt>
                <c:pt idx="25">
                  <c:v>509.7</c:v>
                </c:pt>
                <c:pt idx="26">
                  <c:v>520.70000000000005</c:v>
                </c:pt>
                <c:pt idx="27">
                  <c:v>496</c:v>
                </c:pt>
                <c:pt idx="28">
                  <c:v>483.5</c:v>
                </c:pt>
                <c:pt idx="29">
                  <c:v>529.5</c:v>
                </c:pt>
                <c:pt idx="30">
                  <c:v>627.29999999999995</c:v>
                </c:pt>
                <c:pt idx="31">
                  <c:v>547.79999999999995</c:v>
                </c:pt>
                <c:pt idx="32">
                  <c:v>557.70000000000005</c:v>
                </c:pt>
                <c:pt idx="33">
                  <c:v>540</c:v>
                </c:pt>
                <c:pt idx="34">
                  <c:v>563.5</c:v>
                </c:pt>
                <c:pt idx="35">
                  <c:v>552.80000000000007</c:v>
                </c:pt>
                <c:pt idx="36">
                  <c:v>596.40000000000009</c:v>
                </c:pt>
                <c:pt idx="37">
                  <c:v>581.5</c:v>
                </c:pt>
                <c:pt idx="38">
                  <c:v>498.4</c:v>
                </c:pt>
                <c:pt idx="39">
                  <c:v>534.6</c:v>
                </c:pt>
                <c:pt idx="40">
                  <c:v>606.1</c:v>
                </c:pt>
                <c:pt idx="41">
                  <c:v>637.90000000000009</c:v>
                </c:pt>
                <c:pt idx="42">
                  <c:v>615.30000000000007</c:v>
                </c:pt>
                <c:pt idx="43">
                  <c:v>596.80000000000007</c:v>
                </c:pt>
                <c:pt idx="44">
                  <c:v>607</c:v>
                </c:pt>
                <c:pt idx="45">
                  <c:v>612</c:v>
                </c:pt>
                <c:pt idx="46">
                  <c:v>627.80000000000007</c:v>
                </c:pt>
                <c:pt idx="47">
                  <c:v>625.80000000000007</c:v>
                </c:pt>
                <c:pt idx="48">
                  <c:v>649.30000000000007</c:v>
                </c:pt>
                <c:pt idx="49">
                  <c:v>615.6</c:v>
                </c:pt>
                <c:pt idx="50">
                  <c:v>652</c:v>
                </c:pt>
                <c:pt idx="51">
                  <c:v>611</c:v>
                </c:pt>
                <c:pt idx="52">
                  <c:v>343.7</c:v>
                </c:pt>
                <c:pt idx="53">
                  <c:v>400.09999999999997</c:v>
                </c:pt>
                <c:pt idx="54">
                  <c:v>572.40000000000009</c:v>
                </c:pt>
                <c:pt idx="55">
                  <c:v>621.40000000000009</c:v>
                </c:pt>
                <c:pt idx="56">
                  <c:v>635.70000000000005</c:v>
                </c:pt>
                <c:pt idx="57">
                  <c:v>589.6</c:v>
                </c:pt>
                <c:pt idx="58">
                  <c:v>570</c:v>
                </c:pt>
                <c:pt idx="59">
                  <c:v>666.2</c:v>
                </c:pt>
                <c:pt idx="60">
                  <c:v>632.90000000000009</c:v>
                </c:pt>
                <c:pt idx="61">
                  <c:v>701.40000000000009</c:v>
                </c:pt>
                <c:pt idx="62">
                  <c:v>278.29999999999995</c:v>
                </c:pt>
                <c:pt idx="63">
                  <c:v>114.5</c:v>
                </c:pt>
                <c:pt idx="64">
                  <c:v>34.900000000000006</c:v>
                </c:pt>
                <c:pt idx="65">
                  <c:v>5.8</c:v>
                </c:pt>
                <c:pt idx="66">
                  <c:v>6.6</c:v>
                </c:pt>
                <c:pt idx="67">
                  <c:v>12</c:v>
                </c:pt>
                <c:pt idx="68">
                  <c:v>13.1</c:v>
                </c:pt>
                <c:pt idx="69">
                  <c:v>19.099999999999998</c:v>
                </c:pt>
                <c:pt idx="70">
                  <c:v>6.6000000000000005</c:v>
                </c:pt>
                <c:pt idx="71">
                  <c:v>7.3999999999999995</c:v>
                </c:pt>
                <c:pt idx="72">
                  <c:v>15.2</c:v>
                </c:pt>
                <c:pt idx="73">
                  <c:v>5.7</c:v>
                </c:pt>
                <c:pt idx="74">
                  <c:v>13.5</c:v>
                </c:pt>
                <c:pt idx="75">
                  <c:v>8.1</c:v>
                </c:pt>
                <c:pt idx="76">
                  <c:v>5.5</c:v>
                </c:pt>
                <c:pt idx="77">
                  <c:v>10.299999999999999</c:v>
                </c:pt>
                <c:pt idx="78">
                  <c:v>19.899999999999999</c:v>
                </c:pt>
                <c:pt idx="79">
                  <c:v>13.299999999999999</c:v>
                </c:pt>
              </c:numCache>
            </c:numRef>
          </c:val>
        </c:ser>
        <c:ser>
          <c:idx val="1"/>
          <c:order val="1"/>
          <c:tx>
            <c:strRef>
              <c:f>NET!$L$1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NET!$L$2:$L$81</c:f>
              <c:numCache>
                <c:formatCode>General</c:formatCode>
                <c:ptCount val="80"/>
                <c:pt idx="0">
                  <c:v>-12.8</c:v>
                </c:pt>
                <c:pt idx="1">
                  <c:v>-10</c:v>
                </c:pt>
                <c:pt idx="2">
                  <c:v>-6.3</c:v>
                </c:pt>
                <c:pt idx="3">
                  <c:v>-138.89999999999998</c:v>
                </c:pt>
                <c:pt idx="4">
                  <c:v>-204.5</c:v>
                </c:pt>
                <c:pt idx="5">
                  <c:v>-260.39999999999998</c:v>
                </c:pt>
                <c:pt idx="6">
                  <c:v>-263.39999999999998</c:v>
                </c:pt>
                <c:pt idx="7">
                  <c:v>-238.1</c:v>
                </c:pt>
                <c:pt idx="8">
                  <c:v>-212.9</c:v>
                </c:pt>
                <c:pt idx="9">
                  <c:v>-288.39999999999998</c:v>
                </c:pt>
                <c:pt idx="10">
                  <c:v>-324</c:v>
                </c:pt>
                <c:pt idx="11">
                  <c:v>-327.39999999999998</c:v>
                </c:pt>
                <c:pt idx="12">
                  <c:v>-378.5</c:v>
                </c:pt>
                <c:pt idx="13">
                  <c:v>-373.6</c:v>
                </c:pt>
                <c:pt idx="14">
                  <c:v>-353.2</c:v>
                </c:pt>
                <c:pt idx="15">
                  <c:v>-456.5</c:v>
                </c:pt>
                <c:pt idx="16">
                  <c:v>-394.5</c:v>
                </c:pt>
                <c:pt idx="17">
                  <c:v>-398.3</c:v>
                </c:pt>
                <c:pt idx="18">
                  <c:v>-418.2</c:v>
                </c:pt>
                <c:pt idx="19">
                  <c:v>-447.2</c:v>
                </c:pt>
                <c:pt idx="20">
                  <c:v>-443.9</c:v>
                </c:pt>
                <c:pt idx="21">
                  <c:v>-462</c:v>
                </c:pt>
                <c:pt idx="22">
                  <c:v>-492.5</c:v>
                </c:pt>
                <c:pt idx="23">
                  <c:v>-456.09999999999997</c:v>
                </c:pt>
                <c:pt idx="24">
                  <c:v>-464.70000000000005</c:v>
                </c:pt>
                <c:pt idx="25">
                  <c:v>-509.7</c:v>
                </c:pt>
                <c:pt idx="26">
                  <c:v>-520.70000000000005</c:v>
                </c:pt>
                <c:pt idx="27">
                  <c:v>-496</c:v>
                </c:pt>
                <c:pt idx="28">
                  <c:v>-483.5</c:v>
                </c:pt>
                <c:pt idx="29">
                  <c:v>-529.4</c:v>
                </c:pt>
                <c:pt idx="30">
                  <c:v>-626.9</c:v>
                </c:pt>
                <c:pt idx="31">
                  <c:v>-547.6</c:v>
                </c:pt>
                <c:pt idx="32">
                  <c:v>-558</c:v>
                </c:pt>
                <c:pt idx="33">
                  <c:v>-540.79999999999995</c:v>
                </c:pt>
                <c:pt idx="34">
                  <c:v>-564</c:v>
                </c:pt>
                <c:pt idx="35">
                  <c:v>-553.30000000000007</c:v>
                </c:pt>
                <c:pt idx="36">
                  <c:v>-597</c:v>
                </c:pt>
                <c:pt idx="37">
                  <c:v>-581.9</c:v>
                </c:pt>
                <c:pt idx="38">
                  <c:v>-498.9</c:v>
                </c:pt>
                <c:pt idx="39">
                  <c:v>-535</c:v>
                </c:pt>
                <c:pt idx="40">
                  <c:v>-606.5</c:v>
                </c:pt>
                <c:pt idx="41">
                  <c:v>-638.30000000000007</c:v>
                </c:pt>
                <c:pt idx="42">
                  <c:v>-615.70000000000005</c:v>
                </c:pt>
                <c:pt idx="43">
                  <c:v>-597.20000000000005</c:v>
                </c:pt>
                <c:pt idx="44">
                  <c:v>-607.4</c:v>
                </c:pt>
                <c:pt idx="45">
                  <c:v>-612.4</c:v>
                </c:pt>
                <c:pt idx="46">
                  <c:v>-628.20000000000005</c:v>
                </c:pt>
                <c:pt idx="47">
                  <c:v>-626.30000000000007</c:v>
                </c:pt>
                <c:pt idx="48">
                  <c:v>-649.80000000000007</c:v>
                </c:pt>
                <c:pt idx="49">
                  <c:v>-616.1</c:v>
                </c:pt>
                <c:pt idx="50">
                  <c:v>-652.5</c:v>
                </c:pt>
                <c:pt idx="51">
                  <c:v>-611.5</c:v>
                </c:pt>
                <c:pt idx="52">
                  <c:v>-344.2</c:v>
                </c:pt>
                <c:pt idx="53">
                  <c:v>-400.59999999999997</c:v>
                </c:pt>
                <c:pt idx="54">
                  <c:v>-572.80000000000007</c:v>
                </c:pt>
                <c:pt idx="55">
                  <c:v>-621.90000000000009</c:v>
                </c:pt>
                <c:pt idx="56">
                  <c:v>-636.1</c:v>
                </c:pt>
                <c:pt idx="57">
                  <c:v>-590</c:v>
                </c:pt>
                <c:pt idx="58">
                  <c:v>-570.09999999999991</c:v>
                </c:pt>
                <c:pt idx="59">
                  <c:v>-666.6</c:v>
                </c:pt>
                <c:pt idx="60">
                  <c:v>-633.40000000000009</c:v>
                </c:pt>
                <c:pt idx="61">
                  <c:v>-701.80000000000007</c:v>
                </c:pt>
                <c:pt idx="62">
                  <c:v>-279.59999999999997</c:v>
                </c:pt>
                <c:pt idx="63">
                  <c:v>-115</c:v>
                </c:pt>
                <c:pt idx="64">
                  <c:v>-35.300000000000004</c:v>
                </c:pt>
                <c:pt idx="65">
                  <c:v>-6.1999999999999993</c:v>
                </c:pt>
                <c:pt idx="66">
                  <c:v>-6.9</c:v>
                </c:pt>
                <c:pt idx="67">
                  <c:v>-12.299999999999999</c:v>
                </c:pt>
                <c:pt idx="68">
                  <c:v>-13.4</c:v>
                </c:pt>
                <c:pt idx="69">
                  <c:v>-19.5</c:v>
                </c:pt>
                <c:pt idx="70">
                  <c:v>-7</c:v>
                </c:pt>
                <c:pt idx="71">
                  <c:v>-7.6999999999999993</c:v>
                </c:pt>
                <c:pt idx="72">
                  <c:v>-15.5</c:v>
                </c:pt>
                <c:pt idx="73">
                  <c:v>-6</c:v>
                </c:pt>
                <c:pt idx="74">
                  <c:v>-13.8</c:v>
                </c:pt>
                <c:pt idx="75">
                  <c:v>-8.4</c:v>
                </c:pt>
                <c:pt idx="76">
                  <c:v>-5.8</c:v>
                </c:pt>
                <c:pt idx="77">
                  <c:v>-10.6</c:v>
                </c:pt>
                <c:pt idx="78">
                  <c:v>-20.3</c:v>
                </c:pt>
                <c:pt idx="79">
                  <c:v>-13.7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35232"/>
        <c:axId val="243335624"/>
      </c:areaChart>
      <c:catAx>
        <c:axId val="2433352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43335624"/>
        <c:crosses val="autoZero"/>
        <c:auto val="0"/>
        <c:lblAlgn val="ctr"/>
        <c:lblOffset val="100"/>
        <c:noMultiLvlLbl val="0"/>
      </c:catAx>
      <c:valAx>
        <c:axId val="2433356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433352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hello-springcloud (KB/s)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NET!$B$1:$G$1</c:f>
              <c:strCache>
                <c:ptCount val="6"/>
                <c:pt idx="0">
                  <c:v>enp0s8-read</c:v>
                </c:pt>
                <c:pt idx="1">
                  <c:v>enp0s3-read</c:v>
                </c:pt>
                <c:pt idx="2">
                  <c:v>lo-read</c:v>
                </c:pt>
                <c:pt idx="3">
                  <c:v>enp0s8-write</c:v>
                </c:pt>
                <c:pt idx="4">
                  <c:v>enp0s3-write</c:v>
                </c:pt>
                <c:pt idx="5">
                  <c:v>lo-write</c:v>
                </c:pt>
              </c:strCache>
            </c:strRef>
          </c:cat>
          <c:val>
            <c:numRef>
              <c:f>NET!$B$83:$G$83</c:f>
              <c:numCache>
                <c:formatCode>0.0</c:formatCode>
                <c:ptCount val="6"/>
                <c:pt idx="0">
                  <c:v>2.1250000000000002E-2</c:v>
                </c:pt>
                <c:pt idx="1">
                  <c:v>0.24874999999999975</c:v>
                </c:pt>
                <c:pt idx="2">
                  <c:v>371.55250000000012</c:v>
                </c:pt>
                <c:pt idx="3">
                  <c:v>1.7500000000000002E-2</c:v>
                </c:pt>
                <c:pt idx="4">
                  <c:v>0.49750000000000005</c:v>
                </c:pt>
                <c:pt idx="5">
                  <c:v>371.55250000000012</c:v>
                </c:pt>
              </c:numCache>
            </c:numRef>
          </c:val>
        </c:ser>
        <c:ser>
          <c:idx val="1"/>
          <c:order val="1"/>
          <c:tx>
            <c:strRef>
              <c:f>NET!$A$84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NET!$B$84:$G$84</c:f>
              <c:numCache>
                <c:formatCode>0.0</c:formatCode>
                <c:ptCount val="6"/>
                <c:pt idx="0">
                  <c:v>0.25522058823529409</c:v>
                </c:pt>
                <c:pt idx="1">
                  <c:v>0.60803391959799025</c:v>
                </c:pt>
                <c:pt idx="2">
                  <c:v>151.09545957502598</c:v>
                </c:pt>
                <c:pt idx="3">
                  <c:v>0.11107142857142861</c:v>
                </c:pt>
                <c:pt idx="4">
                  <c:v>0.47385678391959707</c:v>
                </c:pt>
                <c:pt idx="5">
                  <c:v>151.09545957502598</c:v>
                </c:pt>
              </c:numCache>
            </c:numRef>
          </c:val>
        </c:ser>
        <c:ser>
          <c:idx val="2"/>
          <c:order val="2"/>
          <c:tx>
            <c:strRef>
              <c:f>NET!$A$85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NET!$B$85:$G$85</c:f>
              <c:numCache>
                <c:formatCode>0.0</c:formatCode>
                <c:ptCount val="6"/>
                <c:pt idx="0">
                  <c:v>0.3235294117647059</c:v>
                </c:pt>
                <c:pt idx="1">
                  <c:v>1.8432160804020101</c:v>
                </c:pt>
                <c:pt idx="2">
                  <c:v>178.55204042497394</c:v>
                </c:pt>
                <c:pt idx="3">
                  <c:v>7.1428571428571383E-2</c:v>
                </c:pt>
                <c:pt idx="4">
                  <c:v>2.1286432160804027</c:v>
                </c:pt>
                <c:pt idx="5">
                  <c:v>178.55204042497394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336408"/>
        <c:axId val="244202216"/>
      </c:barChart>
      <c:catAx>
        <c:axId val="2433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202216"/>
        <c:crosses val="autoZero"/>
        <c:auto val="1"/>
        <c:lblAlgn val="ctr"/>
        <c:lblOffset val="100"/>
        <c:tickLblSkip val="1"/>
        <c:noMultiLvlLbl val="0"/>
      </c:catAx>
      <c:valAx>
        <c:axId val="24420221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333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I/O hello-springcloud (KB/s)  9/18/2018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enp0s8-read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enp0s3-read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NET!$C$2:$C$81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0.4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0.1</c:v>
                </c:pt>
                <c:pt idx="23">
                  <c:v>1.1000000000000001</c:v>
                </c:pt>
                <c:pt idx="24">
                  <c:v>0.6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0.9</c:v>
                </c:pt>
                <c:pt idx="31">
                  <c:v>0.7</c:v>
                </c:pt>
                <c:pt idx="32">
                  <c:v>0.2</c:v>
                </c:pt>
                <c:pt idx="33">
                  <c:v>0.2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0.1</c:v>
                </c:pt>
                <c:pt idx="59">
                  <c:v>0.2</c:v>
                </c:pt>
                <c:pt idx="60">
                  <c:v>0.2</c:v>
                </c:pt>
                <c:pt idx="61">
                  <c:v>0.1</c:v>
                </c:pt>
                <c:pt idx="62">
                  <c:v>1.4</c:v>
                </c:pt>
                <c:pt idx="63">
                  <c:v>0.1</c:v>
                </c:pt>
                <c:pt idx="64">
                  <c:v>0.2</c:v>
                </c:pt>
                <c:pt idx="65">
                  <c:v>0.2</c:v>
                </c:pt>
                <c:pt idx="66">
                  <c:v>0.1</c:v>
                </c:pt>
                <c:pt idx="67">
                  <c:v>0.2</c:v>
                </c:pt>
                <c:pt idx="68">
                  <c:v>0.1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NET!$D$2:$D$81</c:f>
              <c:numCache>
                <c:formatCode>General</c:formatCode>
                <c:ptCount val="80"/>
                <c:pt idx="0">
                  <c:v>12.8</c:v>
                </c:pt>
                <c:pt idx="1">
                  <c:v>9.9</c:v>
                </c:pt>
                <c:pt idx="2">
                  <c:v>6.2</c:v>
                </c:pt>
                <c:pt idx="3">
                  <c:v>138.69999999999999</c:v>
                </c:pt>
                <c:pt idx="4">
                  <c:v>204.4</c:v>
                </c:pt>
                <c:pt idx="5">
                  <c:v>260.39999999999998</c:v>
                </c:pt>
                <c:pt idx="6">
                  <c:v>263.39999999999998</c:v>
                </c:pt>
                <c:pt idx="7">
                  <c:v>238.1</c:v>
                </c:pt>
                <c:pt idx="8">
                  <c:v>212.9</c:v>
                </c:pt>
                <c:pt idx="9">
                  <c:v>288.39999999999998</c:v>
                </c:pt>
                <c:pt idx="10">
                  <c:v>324</c:v>
                </c:pt>
                <c:pt idx="11">
                  <c:v>327.39999999999998</c:v>
                </c:pt>
                <c:pt idx="12">
                  <c:v>378.4</c:v>
                </c:pt>
                <c:pt idx="13">
                  <c:v>373.6</c:v>
                </c:pt>
                <c:pt idx="14">
                  <c:v>351.4</c:v>
                </c:pt>
                <c:pt idx="15">
                  <c:v>456.2</c:v>
                </c:pt>
                <c:pt idx="16">
                  <c:v>391.4</c:v>
                </c:pt>
                <c:pt idx="17">
                  <c:v>398.2</c:v>
                </c:pt>
                <c:pt idx="18">
                  <c:v>417.9</c:v>
                </c:pt>
                <c:pt idx="19">
                  <c:v>446.7</c:v>
                </c:pt>
                <c:pt idx="20">
                  <c:v>443.5</c:v>
                </c:pt>
                <c:pt idx="21">
                  <c:v>461.6</c:v>
                </c:pt>
                <c:pt idx="22">
                  <c:v>492.2</c:v>
                </c:pt>
                <c:pt idx="23">
                  <c:v>455.4</c:v>
                </c:pt>
                <c:pt idx="24">
                  <c:v>464.1</c:v>
                </c:pt>
                <c:pt idx="25">
                  <c:v>509.7</c:v>
                </c:pt>
                <c:pt idx="26">
                  <c:v>520.70000000000005</c:v>
                </c:pt>
                <c:pt idx="27">
                  <c:v>496</c:v>
                </c:pt>
                <c:pt idx="28">
                  <c:v>483.5</c:v>
                </c:pt>
                <c:pt idx="29">
                  <c:v>529.1</c:v>
                </c:pt>
                <c:pt idx="30">
                  <c:v>626.4</c:v>
                </c:pt>
                <c:pt idx="31">
                  <c:v>547</c:v>
                </c:pt>
                <c:pt idx="32">
                  <c:v>557.5</c:v>
                </c:pt>
                <c:pt idx="33">
                  <c:v>539.79999999999995</c:v>
                </c:pt>
                <c:pt idx="34">
                  <c:v>563.4</c:v>
                </c:pt>
                <c:pt idx="35">
                  <c:v>552.70000000000005</c:v>
                </c:pt>
                <c:pt idx="36">
                  <c:v>596.20000000000005</c:v>
                </c:pt>
                <c:pt idx="37">
                  <c:v>581.4</c:v>
                </c:pt>
                <c:pt idx="38">
                  <c:v>498.2</c:v>
                </c:pt>
                <c:pt idx="39">
                  <c:v>534.5</c:v>
                </c:pt>
                <c:pt idx="40">
                  <c:v>606</c:v>
                </c:pt>
                <c:pt idx="41">
                  <c:v>637.70000000000005</c:v>
                </c:pt>
                <c:pt idx="42">
                  <c:v>615.20000000000005</c:v>
                </c:pt>
                <c:pt idx="43">
                  <c:v>596.70000000000005</c:v>
                </c:pt>
                <c:pt idx="44">
                  <c:v>606.9</c:v>
                </c:pt>
                <c:pt idx="45">
                  <c:v>611.9</c:v>
                </c:pt>
                <c:pt idx="46">
                  <c:v>627.6</c:v>
                </c:pt>
                <c:pt idx="47">
                  <c:v>625.70000000000005</c:v>
                </c:pt>
                <c:pt idx="48">
                  <c:v>649.1</c:v>
                </c:pt>
                <c:pt idx="49">
                  <c:v>615.4</c:v>
                </c:pt>
                <c:pt idx="50">
                  <c:v>651.79999999999995</c:v>
                </c:pt>
                <c:pt idx="51">
                  <c:v>610.79999999999995</c:v>
                </c:pt>
                <c:pt idx="52">
                  <c:v>343.5</c:v>
                </c:pt>
                <c:pt idx="53">
                  <c:v>399.9</c:v>
                </c:pt>
                <c:pt idx="54">
                  <c:v>572.20000000000005</c:v>
                </c:pt>
                <c:pt idx="55">
                  <c:v>621.20000000000005</c:v>
                </c:pt>
                <c:pt idx="56">
                  <c:v>635.5</c:v>
                </c:pt>
                <c:pt idx="57">
                  <c:v>589.4</c:v>
                </c:pt>
                <c:pt idx="58">
                  <c:v>569.29999999999995</c:v>
                </c:pt>
                <c:pt idx="59">
                  <c:v>666</c:v>
                </c:pt>
                <c:pt idx="60">
                  <c:v>632.70000000000005</c:v>
                </c:pt>
                <c:pt idx="61">
                  <c:v>701.2</c:v>
                </c:pt>
                <c:pt idx="62">
                  <c:v>276.89999999999998</c:v>
                </c:pt>
                <c:pt idx="63">
                  <c:v>114.4</c:v>
                </c:pt>
                <c:pt idx="64">
                  <c:v>34.700000000000003</c:v>
                </c:pt>
                <c:pt idx="65">
                  <c:v>5.6</c:v>
                </c:pt>
                <c:pt idx="66">
                  <c:v>6.5</c:v>
                </c:pt>
                <c:pt idx="67">
                  <c:v>11.7</c:v>
                </c:pt>
                <c:pt idx="68">
                  <c:v>13</c:v>
                </c:pt>
                <c:pt idx="69">
                  <c:v>18.899999999999999</c:v>
                </c:pt>
                <c:pt idx="70">
                  <c:v>6.4</c:v>
                </c:pt>
                <c:pt idx="71">
                  <c:v>7.1</c:v>
                </c:pt>
                <c:pt idx="72">
                  <c:v>15.1</c:v>
                </c:pt>
                <c:pt idx="73">
                  <c:v>5.5</c:v>
                </c:pt>
                <c:pt idx="74">
                  <c:v>13.3</c:v>
                </c:pt>
                <c:pt idx="75">
                  <c:v>7.9</c:v>
                </c:pt>
                <c:pt idx="76">
                  <c:v>5.3</c:v>
                </c:pt>
                <c:pt idx="77">
                  <c:v>10.1</c:v>
                </c:pt>
                <c:pt idx="78">
                  <c:v>19.7</c:v>
                </c:pt>
                <c:pt idx="79">
                  <c:v>13.1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enp0s8-write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4"/>
          <c:order val="4"/>
          <c:tx>
            <c:strRef>
              <c:f>NET!$F$1</c:f>
              <c:strCache>
                <c:ptCount val="1"/>
                <c:pt idx="0">
                  <c:v>enp0s3-write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NET!$F$2:$F$81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1.8</c:v>
                </c:pt>
                <c:pt idx="15">
                  <c:v>0.3</c:v>
                </c:pt>
                <c:pt idx="16">
                  <c:v>3.1</c:v>
                </c:pt>
                <c:pt idx="17">
                  <c:v>0.1</c:v>
                </c:pt>
                <c:pt idx="18">
                  <c:v>0.3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0.1</c:v>
                </c:pt>
                <c:pt idx="23">
                  <c:v>0.7</c:v>
                </c:pt>
                <c:pt idx="24">
                  <c:v>0.6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1</c:v>
                </c:pt>
                <c:pt idx="34">
                  <c:v>0.6</c:v>
                </c:pt>
                <c:pt idx="35">
                  <c:v>0.6</c:v>
                </c:pt>
                <c:pt idx="36">
                  <c:v>0.8</c:v>
                </c:pt>
                <c:pt idx="37">
                  <c:v>0.5</c:v>
                </c:pt>
                <c:pt idx="38">
                  <c:v>0.7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0.6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0.6</c:v>
                </c:pt>
                <c:pt idx="52">
                  <c:v>0.7</c:v>
                </c:pt>
                <c:pt idx="53">
                  <c:v>0.7</c:v>
                </c:pt>
                <c:pt idx="54">
                  <c:v>0.6</c:v>
                </c:pt>
                <c:pt idx="55">
                  <c:v>0.7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0.5</c:v>
                </c:pt>
                <c:pt idx="62">
                  <c:v>2.7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0.4</c:v>
                </c:pt>
                <c:pt idx="67">
                  <c:v>0.5</c:v>
                </c:pt>
                <c:pt idx="68">
                  <c:v>0.4</c:v>
                </c:pt>
                <c:pt idx="69">
                  <c:v>0.6</c:v>
                </c:pt>
                <c:pt idx="70">
                  <c:v>0.6</c:v>
                </c:pt>
                <c:pt idx="71">
                  <c:v>0.5</c:v>
                </c:pt>
                <c:pt idx="72">
                  <c:v>0.4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0.6</c:v>
                </c:pt>
                <c:pt idx="79">
                  <c:v>0.6</c:v>
                </c:pt>
              </c:numCache>
            </c:numRef>
          </c:val>
        </c:ser>
        <c:ser>
          <c:idx val="5"/>
          <c:order val="5"/>
          <c:tx>
            <c:strRef>
              <c:f>NET!$G$1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NET!$G$2:$G$81</c:f>
              <c:numCache>
                <c:formatCode>General</c:formatCode>
                <c:ptCount val="80"/>
                <c:pt idx="0">
                  <c:v>12.8</c:v>
                </c:pt>
                <c:pt idx="1">
                  <c:v>9.9</c:v>
                </c:pt>
                <c:pt idx="2">
                  <c:v>6.2</c:v>
                </c:pt>
                <c:pt idx="3">
                  <c:v>138.69999999999999</c:v>
                </c:pt>
                <c:pt idx="4">
                  <c:v>204.4</c:v>
                </c:pt>
                <c:pt idx="5">
                  <c:v>260.39999999999998</c:v>
                </c:pt>
                <c:pt idx="6">
                  <c:v>263.39999999999998</c:v>
                </c:pt>
                <c:pt idx="7">
                  <c:v>238.1</c:v>
                </c:pt>
                <c:pt idx="8">
                  <c:v>212.9</c:v>
                </c:pt>
                <c:pt idx="9">
                  <c:v>288.39999999999998</c:v>
                </c:pt>
                <c:pt idx="10">
                  <c:v>324</c:v>
                </c:pt>
                <c:pt idx="11">
                  <c:v>327.39999999999998</c:v>
                </c:pt>
                <c:pt idx="12">
                  <c:v>378.4</c:v>
                </c:pt>
                <c:pt idx="13">
                  <c:v>373.6</c:v>
                </c:pt>
                <c:pt idx="14">
                  <c:v>351.4</c:v>
                </c:pt>
                <c:pt idx="15">
                  <c:v>456.2</c:v>
                </c:pt>
                <c:pt idx="16">
                  <c:v>391.4</c:v>
                </c:pt>
                <c:pt idx="17">
                  <c:v>398.2</c:v>
                </c:pt>
                <c:pt idx="18">
                  <c:v>417.9</c:v>
                </c:pt>
                <c:pt idx="19">
                  <c:v>446.7</c:v>
                </c:pt>
                <c:pt idx="20">
                  <c:v>443.5</c:v>
                </c:pt>
                <c:pt idx="21">
                  <c:v>461.6</c:v>
                </c:pt>
                <c:pt idx="22">
                  <c:v>492.2</c:v>
                </c:pt>
                <c:pt idx="23">
                  <c:v>455.4</c:v>
                </c:pt>
                <c:pt idx="24">
                  <c:v>464.1</c:v>
                </c:pt>
                <c:pt idx="25">
                  <c:v>509.7</c:v>
                </c:pt>
                <c:pt idx="26">
                  <c:v>520.70000000000005</c:v>
                </c:pt>
                <c:pt idx="27">
                  <c:v>496</c:v>
                </c:pt>
                <c:pt idx="28">
                  <c:v>483.5</c:v>
                </c:pt>
                <c:pt idx="29">
                  <c:v>529.1</c:v>
                </c:pt>
                <c:pt idx="30">
                  <c:v>626.4</c:v>
                </c:pt>
                <c:pt idx="31">
                  <c:v>547</c:v>
                </c:pt>
                <c:pt idx="32">
                  <c:v>557.5</c:v>
                </c:pt>
                <c:pt idx="33">
                  <c:v>539.79999999999995</c:v>
                </c:pt>
                <c:pt idx="34">
                  <c:v>563.4</c:v>
                </c:pt>
                <c:pt idx="35">
                  <c:v>552.70000000000005</c:v>
                </c:pt>
                <c:pt idx="36">
                  <c:v>596.20000000000005</c:v>
                </c:pt>
                <c:pt idx="37">
                  <c:v>581.4</c:v>
                </c:pt>
                <c:pt idx="38">
                  <c:v>498.2</c:v>
                </c:pt>
                <c:pt idx="39">
                  <c:v>534.5</c:v>
                </c:pt>
                <c:pt idx="40">
                  <c:v>606</c:v>
                </c:pt>
                <c:pt idx="41">
                  <c:v>637.70000000000005</c:v>
                </c:pt>
                <c:pt idx="42">
                  <c:v>615.20000000000005</c:v>
                </c:pt>
                <c:pt idx="43">
                  <c:v>596.70000000000005</c:v>
                </c:pt>
                <c:pt idx="44">
                  <c:v>606.9</c:v>
                </c:pt>
                <c:pt idx="45">
                  <c:v>611.9</c:v>
                </c:pt>
                <c:pt idx="46">
                  <c:v>627.6</c:v>
                </c:pt>
                <c:pt idx="47">
                  <c:v>625.70000000000005</c:v>
                </c:pt>
                <c:pt idx="48">
                  <c:v>649.1</c:v>
                </c:pt>
                <c:pt idx="49">
                  <c:v>615.4</c:v>
                </c:pt>
                <c:pt idx="50">
                  <c:v>651.79999999999995</c:v>
                </c:pt>
                <c:pt idx="51">
                  <c:v>610.79999999999995</c:v>
                </c:pt>
                <c:pt idx="52">
                  <c:v>343.5</c:v>
                </c:pt>
                <c:pt idx="53">
                  <c:v>399.9</c:v>
                </c:pt>
                <c:pt idx="54">
                  <c:v>572.20000000000005</c:v>
                </c:pt>
                <c:pt idx="55">
                  <c:v>621.20000000000005</c:v>
                </c:pt>
                <c:pt idx="56">
                  <c:v>635.5</c:v>
                </c:pt>
                <c:pt idx="57">
                  <c:v>589.4</c:v>
                </c:pt>
                <c:pt idx="58">
                  <c:v>569.29999999999995</c:v>
                </c:pt>
                <c:pt idx="59">
                  <c:v>666</c:v>
                </c:pt>
                <c:pt idx="60">
                  <c:v>632.70000000000005</c:v>
                </c:pt>
                <c:pt idx="61">
                  <c:v>701.2</c:v>
                </c:pt>
                <c:pt idx="62">
                  <c:v>276.89999999999998</c:v>
                </c:pt>
                <c:pt idx="63">
                  <c:v>114.4</c:v>
                </c:pt>
                <c:pt idx="64">
                  <c:v>34.700000000000003</c:v>
                </c:pt>
                <c:pt idx="65">
                  <c:v>5.6</c:v>
                </c:pt>
                <c:pt idx="66">
                  <c:v>6.5</c:v>
                </c:pt>
                <c:pt idx="67">
                  <c:v>11.7</c:v>
                </c:pt>
                <c:pt idx="68">
                  <c:v>13</c:v>
                </c:pt>
                <c:pt idx="69">
                  <c:v>18.899999999999999</c:v>
                </c:pt>
                <c:pt idx="70">
                  <c:v>6.4</c:v>
                </c:pt>
                <c:pt idx="71">
                  <c:v>7.1</c:v>
                </c:pt>
                <c:pt idx="72">
                  <c:v>15.1</c:v>
                </c:pt>
                <c:pt idx="73">
                  <c:v>5.5</c:v>
                </c:pt>
                <c:pt idx="74">
                  <c:v>13.3</c:v>
                </c:pt>
                <c:pt idx="75">
                  <c:v>7.9</c:v>
                </c:pt>
                <c:pt idx="76">
                  <c:v>5.3</c:v>
                </c:pt>
                <c:pt idx="77">
                  <c:v>10.1</c:v>
                </c:pt>
                <c:pt idx="78">
                  <c:v>19.7</c:v>
                </c:pt>
                <c:pt idx="79">
                  <c:v>13.1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03392"/>
        <c:axId val="244203784"/>
      </c:areaChart>
      <c:catAx>
        <c:axId val="2442033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203784"/>
        <c:crosses val="autoZero"/>
        <c:auto val="0"/>
        <c:lblAlgn val="ctr"/>
        <c:lblOffset val="100"/>
        <c:noMultiLvlLbl val="0"/>
      </c:catAx>
      <c:valAx>
        <c:axId val="244203784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442033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NETPACKET!$B$1:$G$1</c:f>
              <c:strCache>
                <c:ptCount val="6"/>
                <c:pt idx="0">
                  <c:v>enp0s8-read/s</c:v>
                </c:pt>
                <c:pt idx="1">
                  <c:v>enp0s3-read/s</c:v>
                </c:pt>
                <c:pt idx="2">
                  <c:v>lo-read/s</c:v>
                </c:pt>
                <c:pt idx="3">
                  <c:v>enp0s8-write/s</c:v>
                </c:pt>
                <c:pt idx="4">
                  <c:v>enp0s3-write/s</c:v>
                </c:pt>
                <c:pt idx="5">
                  <c:v>lo-write/s</c:v>
                </c:pt>
              </c:strCache>
            </c:strRef>
          </c:cat>
          <c:val>
            <c:numRef>
              <c:f>NETPACKET!$B$83:$G$83</c:f>
              <c:numCache>
                <c:formatCode>0.0</c:formatCode>
                <c:ptCount val="6"/>
                <c:pt idx="0">
                  <c:v>0.17499999999999999</c:v>
                </c:pt>
                <c:pt idx="1">
                  <c:v>3.1087500000000006</c:v>
                </c:pt>
                <c:pt idx="2">
                  <c:v>1788.3537500000009</c:v>
                </c:pt>
                <c:pt idx="3">
                  <c:v>0.16250000000000001</c:v>
                </c:pt>
                <c:pt idx="4">
                  <c:v>2.6025</c:v>
                </c:pt>
                <c:pt idx="5">
                  <c:v>1788.3537500000009</c:v>
                </c:pt>
              </c:numCache>
            </c:numRef>
          </c:val>
        </c:ser>
        <c:ser>
          <c:idx val="1"/>
          <c:order val="1"/>
          <c:tx>
            <c:strRef>
              <c:f>NETPACKET!$A$84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NETPACKET!$B$84:$G$84</c:f>
              <c:numCache>
                <c:formatCode>0.0</c:formatCode>
                <c:ptCount val="6"/>
                <c:pt idx="0">
                  <c:v>1.1107142857142858</c:v>
                </c:pt>
                <c:pt idx="1">
                  <c:v>4.6272773421793314</c:v>
                </c:pt>
                <c:pt idx="2">
                  <c:v>723.51703304557736</c:v>
                </c:pt>
                <c:pt idx="3">
                  <c:v>0.99134615384615377</c:v>
                </c:pt>
                <c:pt idx="4">
                  <c:v>3.7339073006724295</c:v>
                </c:pt>
                <c:pt idx="5">
                  <c:v>723.51703304557736</c:v>
                </c:pt>
              </c:numCache>
            </c:numRef>
          </c:val>
        </c:ser>
        <c:ser>
          <c:idx val="2"/>
          <c:order val="2"/>
          <c:tx>
            <c:strRef>
              <c:f>NETPACKET!$A$85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NETPACKET!$B$85:$G$85</c:f>
              <c:numCache>
                <c:formatCode>0.0</c:formatCode>
                <c:ptCount val="6"/>
                <c:pt idx="0">
                  <c:v>0.71428571428571419</c:v>
                </c:pt>
                <c:pt idx="1">
                  <c:v>15.963972657820667</c:v>
                </c:pt>
                <c:pt idx="2">
                  <c:v>880.62921695442174</c:v>
                </c:pt>
                <c:pt idx="3">
                  <c:v>0.84615384615384615</c:v>
                </c:pt>
                <c:pt idx="4">
                  <c:v>17.363592699327569</c:v>
                </c:pt>
                <c:pt idx="5">
                  <c:v>880.62921695442174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205352"/>
        <c:axId val="244205744"/>
      </c:barChart>
      <c:catAx>
        <c:axId val="2442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4205744"/>
        <c:crosses val="autoZero"/>
        <c:auto val="1"/>
        <c:lblAlgn val="ctr"/>
        <c:lblOffset val="100"/>
        <c:tickLblSkip val="1"/>
        <c:noMultiLvlLbl val="0"/>
      </c:catAx>
      <c:valAx>
        <c:axId val="2442057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42053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Packets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enp0s8-read/s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enp0s3-read/s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NETPACKET!$C$2:$C$81</c:f>
              <c:numCache>
                <c:formatCode>General</c:formatCode>
                <c:ptCount val="80"/>
                <c:pt idx="0">
                  <c:v>0.3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11.8</c:v>
                </c:pt>
                <c:pt idx="15">
                  <c:v>4.9000000000000004</c:v>
                </c:pt>
                <c:pt idx="16">
                  <c:v>11.7</c:v>
                </c:pt>
                <c:pt idx="17">
                  <c:v>1</c:v>
                </c:pt>
                <c:pt idx="18">
                  <c:v>5.9</c:v>
                </c:pt>
                <c:pt idx="19">
                  <c:v>9.8000000000000007</c:v>
                </c:pt>
                <c:pt idx="20">
                  <c:v>6.9</c:v>
                </c:pt>
                <c:pt idx="21">
                  <c:v>5.9</c:v>
                </c:pt>
                <c:pt idx="22">
                  <c:v>2</c:v>
                </c:pt>
                <c:pt idx="23">
                  <c:v>14.8</c:v>
                </c:pt>
                <c:pt idx="24">
                  <c:v>7.9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</c:v>
                </c:pt>
                <c:pt idx="30">
                  <c:v>11.9</c:v>
                </c:pt>
                <c:pt idx="31">
                  <c:v>9.9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2.9</c:v>
                </c:pt>
                <c:pt idx="50">
                  <c:v>2.9</c:v>
                </c:pt>
                <c:pt idx="51">
                  <c:v>2</c:v>
                </c:pt>
                <c:pt idx="52">
                  <c:v>3</c:v>
                </c:pt>
                <c:pt idx="53">
                  <c:v>2.9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2.9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23.7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NETPACKET!$D$2:$D$81</c:f>
              <c:numCache>
                <c:formatCode>General</c:formatCode>
                <c:ptCount val="80"/>
                <c:pt idx="0">
                  <c:v>95.9</c:v>
                </c:pt>
                <c:pt idx="1">
                  <c:v>58.6</c:v>
                </c:pt>
                <c:pt idx="2">
                  <c:v>74.5</c:v>
                </c:pt>
                <c:pt idx="3">
                  <c:v>948.6</c:v>
                </c:pt>
                <c:pt idx="4">
                  <c:v>1172.2</c:v>
                </c:pt>
                <c:pt idx="5">
                  <c:v>1230</c:v>
                </c:pt>
                <c:pt idx="6">
                  <c:v>1292.5999999999999</c:v>
                </c:pt>
                <c:pt idx="7">
                  <c:v>1062.5999999999999</c:v>
                </c:pt>
                <c:pt idx="8">
                  <c:v>1075.5999999999999</c:v>
                </c:pt>
                <c:pt idx="9">
                  <c:v>1532.9</c:v>
                </c:pt>
                <c:pt idx="10">
                  <c:v>1606.9</c:v>
                </c:pt>
                <c:pt idx="11">
                  <c:v>1643.1</c:v>
                </c:pt>
                <c:pt idx="12">
                  <c:v>1902.1</c:v>
                </c:pt>
                <c:pt idx="13">
                  <c:v>1835.3</c:v>
                </c:pt>
                <c:pt idx="14">
                  <c:v>1982.7</c:v>
                </c:pt>
                <c:pt idx="15">
                  <c:v>1853.8</c:v>
                </c:pt>
                <c:pt idx="16">
                  <c:v>1868.1</c:v>
                </c:pt>
                <c:pt idx="17">
                  <c:v>1952.9</c:v>
                </c:pt>
                <c:pt idx="18">
                  <c:v>2123.6</c:v>
                </c:pt>
                <c:pt idx="19">
                  <c:v>2133.8000000000002</c:v>
                </c:pt>
                <c:pt idx="20">
                  <c:v>2130</c:v>
                </c:pt>
                <c:pt idx="21">
                  <c:v>2274.6999999999998</c:v>
                </c:pt>
                <c:pt idx="22">
                  <c:v>2406.6999999999998</c:v>
                </c:pt>
                <c:pt idx="23">
                  <c:v>2115.1</c:v>
                </c:pt>
                <c:pt idx="24">
                  <c:v>2251.3000000000002</c:v>
                </c:pt>
                <c:pt idx="25">
                  <c:v>2579.6999999999998</c:v>
                </c:pt>
                <c:pt idx="26">
                  <c:v>2514.4</c:v>
                </c:pt>
                <c:pt idx="27">
                  <c:v>2306.6</c:v>
                </c:pt>
                <c:pt idx="28">
                  <c:v>2128</c:v>
                </c:pt>
                <c:pt idx="29">
                  <c:v>2686.4</c:v>
                </c:pt>
                <c:pt idx="30">
                  <c:v>2660.2</c:v>
                </c:pt>
                <c:pt idx="31">
                  <c:v>2597.5</c:v>
                </c:pt>
                <c:pt idx="32">
                  <c:v>2692.6</c:v>
                </c:pt>
                <c:pt idx="33">
                  <c:v>2552.8000000000002</c:v>
                </c:pt>
                <c:pt idx="34">
                  <c:v>2733.4</c:v>
                </c:pt>
                <c:pt idx="35">
                  <c:v>2680.1</c:v>
                </c:pt>
                <c:pt idx="36">
                  <c:v>2604.6</c:v>
                </c:pt>
                <c:pt idx="37">
                  <c:v>2738.2</c:v>
                </c:pt>
                <c:pt idx="38">
                  <c:v>2427.5</c:v>
                </c:pt>
                <c:pt idx="39">
                  <c:v>2650.8</c:v>
                </c:pt>
                <c:pt idx="40">
                  <c:v>3042.1</c:v>
                </c:pt>
                <c:pt idx="41">
                  <c:v>3137.5</c:v>
                </c:pt>
                <c:pt idx="42">
                  <c:v>2961.6</c:v>
                </c:pt>
                <c:pt idx="43">
                  <c:v>2792.2</c:v>
                </c:pt>
                <c:pt idx="44">
                  <c:v>3004.2</c:v>
                </c:pt>
                <c:pt idx="45">
                  <c:v>2929.9</c:v>
                </c:pt>
                <c:pt idx="46">
                  <c:v>3040.8</c:v>
                </c:pt>
                <c:pt idx="47">
                  <c:v>3002.5</c:v>
                </c:pt>
                <c:pt idx="48">
                  <c:v>3088.5</c:v>
                </c:pt>
                <c:pt idx="49">
                  <c:v>2941.6</c:v>
                </c:pt>
                <c:pt idx="50">
                  <c:v>3137.8</c:v>
                </c:pt>
                <c:pt idx="51">
                  <c:v>2876.6</c:v>
                </c:pt>
                <c:pt idx="52">
                  <c:v>1406.4</c:v>
                </c:pt>
                <c:pt idx="53">
                  <c:v>1911.3</c:v>
                </c:pt>
                <c:pt idx="54">
                  <c:v>2939.8</c:v>
                </c:pt>
                <c:pt idx="55">
                  <c:v>3188.6</c:v>
                </c:pt>
                <c:pt idx="56">
                  <c:v>3066.4</c:v>
                </c:pt>
                <c:pt idx="57">
                  <c:v>2630.6</c:v>
                </c:pt>
                <c:pt idx="58">
                  <c:v>2772.6</c:v>
                </c:pt>
                <c:pt idx="59">
                  <c:v>3271.3</c:v>
                </c:pt>
                <c:pt idx="60">
                  <c:v>3042.1</c:v>
                </c:pt>
                <c:pt idx="61">
                  <c:v>3392.5</c:v>
                </c:pt>
                <c:pt idx="62">
                  <c:v>911</c:v>
                </c:pt>
                <c:pt idx="63">
                  <c:v>88.3</c:v>
                </c:pt>
                <c:pt idx="64">
                  <c:v>137.6</c:v>
                </c:pt>
                <c:pt idx="65">
                  <c:v>61.4</c:v>
                </c:pt>
                <c:pt idx="66">
                  <c:v>50.7</c:v>
                </c:pt>
                <c:pt idx="67">
                  <c:v>89.4</c:v>
                </c:pt>
                <c:pt idx="68">
                  <c:v>85.3</c:v>
                </c:pt>
                <c:pt idx="69">
                  <c:v>119.1</c:v>
                </c:pt>
                <c:pt idx="70">
                  <c:v>54.7</c:v>
                </c:pt>
                <c:pt idx="71">
                  <c:v>69.599999999999994</c:v>
                </c:pt>
                <c:pt idx="72">
                  <c:v>81.5</c:v>
                </c:pt>
                <c:pt idx="73">
                  <c:v>59.6</c:v>
                </c:pt>
                <c:pt idx="74">
                  <c:v>99.4</c:v>
                </c:pt>
                <c:pt idx="75">
                  <c:v>67.599999999999994</c:v>
                </c:pt>
                <c:pt idx="76">
                  <c:v>51.7</c:v>
                </c:pt>
                <c:pt idx="77">
                  <c:v>73.5</c:v>
                </c:pt>
                <c:pt idx="78">
                  <c:v>118.2</c:v>
                </c:pt>
                <c:pt idx="79">
                  <c:v>96.4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enp0s8-write/s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NETPACKET!$F$1</c:f>
              <c:strCache>
                <c:ptCount val="1"/>
                <c:pt idx="0">
                  <c:v>enp0s3-write/s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NETPACKET!$F$2:$F$81</c:f>
              <c:numCache>
                <c:formatCode>General</c:formatCode>
                <c:ptCount val="80"/>
                <c:pt idx="0">
                  <c:v>0.3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</c:v>
                </c:pt>
                <c:pt idx="15">
                  <c:v>2.9</c:v>
                </c:pt>
                <c:pt idx="16">
                  <c:v>11.7</c:v>
                </c:pt>
                <c:pt idx="17">
                  <c:v>1</c:v>
                </c:pt>
                <c:pt idx="18">
                  <c:v>3</c:v>
                </c:pt>
                <c:pt idx="19">
                  <c:v>4.9000000000000004</c:v>
                </c:pt>
                <c:pt idx="20">
                  <c:v>3.9</c:v>
                </c:pt>
                <c:pt idx="21">
                  <c:v>3.9</c:v>
                </c:pt>
                <c:pt idx="22">
                  <c:v>1</c:v>
                </c:pt>
                <c:pt idx="23">
                  <c:v>7.9</c:v>
                </c:pt>
                <c:pt idx="24">
                  <c:v>4.9000000000000004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5.9</c:v>
                </c:pt>
                <c:pt idx="31">
                  <c:v>5.9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2.9</c:v>
                </c:pt>
                <c:pt idx="50">
                  <c:v>2.9</c:v>
                </c:pt>
                <c:pt idx="51">
                  <c:v>2</c:v>
                </c:pt>
                <c:pt idx="52">
                  <c:v>3</c:v>
                </c:pt>
                <c:pt idx="53">
                  <c:v>2.9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2.9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23.7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NETPACKET!$G$1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NETPACKET!$G$2:$G$81</c:f>
              <c:numCache>
                <c:formatCode>General</c:formatCode>
                <c:ptCount val="80"/>
                <c:pt idx="0">
                  <c:v>95.9</c:v>
                </c:pt>
                <c:pt idx="1">
                  <c:v>58.6</c:v>
                </c:pt>
                <c:pt idx="2">
                  <c:v>74.5</c:v>
                </c:pt>
                <c:pt idx="3">
                  <c:v>948.6</c:v>
                </c:pt>
                <c:pt idx="4">
                  <c:v>1172.2</c:v>
                </c:pt>
                <c:pt idx="5">
                  <c:v>1230</c:v>
                </c:pt>
                <c:pt idx="6">
                  <c:v>1292.5999999999999</c:v>
                </c:pt>
                <c:pt idx="7">
                  <c:v>1062.5999999999999</c:v>
                </c:pt>
                <c:pt idx="8">
                  <c:v>1075.5999999999999</c:v>
                </c:pt>
                <c:pt idx="9">
                  <c:v>1532.9</c:v>
                </c:pt>
                <c:pt idx="10">
                  <c:v>1606.9</c:v>
                </c:pt>
                <c:pt idx="11">
                  <c:v>1643.1</c:v>
                </c:pt>
                <c:pt idx="12">
                  <c:v>1902.1</c:v>
                </c:pt>
                <c:pt idx="13">
                  <c:v>1835.3</c:v>
                </c:pt>
                <c:pt idx="14">
                  <c:v>1982.7</c:v>
                </c:pt>
                <c:pt idx="15">
                  <c:v>1853.8</c:v>
                </c:pt>
                <c:pt idx="16">
                  <c:v>1868.1</c:v>
                </c:pt>
                <c:pt idx="17">
                  <c:v>1952.9</c:v>
                </c:pt>
                <c:pt idx="18">
                  <c:v>2123.6</c:v>
                </c:pt>
                <c:pt idx="19">
                  <c:v>2133.8000000000002</c:v>
                </c:pt>
                <c:pt idx="20">
                  <c:v>2130</c:v>
                </c:pt>
                <c:pt idx="21">
                  <c:v>2274.6999999999998</c:v>
                </c:pt>
                <c:pt idx="22">
                  <c:v>2406.6999999999998</c:v>
                </c:pt>
                <c:pt idx="23">
                  <c:v>2115.1</c:v>
                </c:pt>
                <c:pt idx="24">
                  <c:v>2251.3000000000002</c:v>
                </c:pt>
                <c:pt idx="25">
                  <c:v>2579.6999999999998</c:v>
                </c:pt>
                <c:pt idx="26">
                  <c:v>2514.4</c:v>
                </c:pt>
                <c:pt idx="27">
                  <c:v>2306.6</c:v>
                </c:pt>
                <c:pt idx="28">
                  <c:v>2128</c:v>
                </c:pt>
                <c:pt idx="29">
                  <c:v>2686.4</c:v>
                </c:pt>
                <c:pt idx="30">
                  <c:v>2660.2</c:v>
                </c:pt>
                <c:pt idx="31">
                  <c:v>2597.5</c:v>
                </c:pt>
                <c:pt idx="32">
                  <c:v>2692.6</c:v>
                </c:pt>
                <c:pt idx="33">
                  <c:v>2552.8000000000002</c:v>
                </c:pt>
                <c:pt idx="34">
                  <c:v>2733.4</c:v>
                </c:pt>
                <c:pt idx="35">
                  <c:v>2680.1</c:v>
                </c:pt>
                <c:pt idx="36">
                  <c:v>2604.6</c:v>
                </c:pt>
                <c:pt idx="37">
                  <c:v>2738.2</c:v>
                </c:pt>
                <c:pt idx="38">
                  <c:v>2427.5</c:v>
                </c:pt>
                <c:pt idx="39">
                  <c:v>2650.8</c:v>
                </c:pt>
                <c:pt idx="40">
                  <c:v>3042.1</c:v>
                </c:pt>
                <c:pt idx="41">
                  <c:v>3137.5</c:v>
                </c:pt>
                <c:pt idx="42">
                  <c:v>2961.6</c:v>
                </c:pt>
                <c:pt idx="43">
                  <c:v>2792.2</c:v>
                </c:pt>
                <c:pt idx="44">
                  <c:v>3004.2</c:v>
                </c:pt>
                <c:pt idx="45">
                  <c:v>2929.9</c:v>
                </c:pt>
                <c:pt idx="46">
                  <c:v>3040.8</c:v>
                </c:pt>
                <c:pt idx="47">
                  <c:v>3002.5</c:v>
                </c:pt>
                <c:pt idx="48">
                  <c:v>3088.5</c:v>
                </c:pt>
                <c:pt idx="49">
                  <c:v>2941.6</c:v>
                </c:pt>
                <c:pt idx="50">
                  <c:v>3137.8</c:v>
                </c:pt>
                <c:pt idx="51">
                  <c:v>2876.6</c:v>
                </c:pt>
                <c:pt idx="52">
                  <c:v>1406.4</c:v>
                </c:pt>
                <c:pt idx="53">
                  <c:v>1911.3</c:v>
                </c:pt>
                <c:pt idx="54">
                  <c:v>2939.8</c:v>
                </c:pt>
                <c:pt idx="55">
                  <c:v>3188.6</c:v>
                </c:pt>
                <c:pt idx="56">
                  <c:v>3066.4</c:v>
                </c:pt>
                <c:pt idx="57">
                  <c:v>2630.6</c:v>
                </c:pt>
                <c:pt idx="58">
                  <c:v>2772.6</c:v>
                </c:pt>
                <c:pt idx="59">
                  <c:v>3271.3</c:v>
                </c:pt>
                <c:pt idx="60">
                  <c:v>3042.1</c:v>
                </c:pt>
                <c:pt idx="61">
                  <c:v>3392.5</c:v>
                </c:pt>
                <c:pt idx="62">
                  <c:v>911</c:v>
                </c:pt>
                <c:pt idx="63">
                  <c:v>88.3</c:v>
                </c:pt>
                <c:pt idx="64">
                  <c:v>137.6</c:v>
                </c:pt>
                <c:pt idx="65">
                  <c:v>61.4</c:v>
                </c:pt>
                <c:pt idx="66">
                  <c:v>50.7</c:v>
                </c:pt>
                <c:pt idx="67">
                  <c:v>89.4</c:v>
                </c:pt>
                <c:pt idx="68">
                  <c:v>85.3</c:v>
                </c:pt>
                <c:pt idx="69">
                  <c:v>119.1</c:v>
                </c:pt>
                <c:pt idx="70">
                  <c:v>54.7</c:v>
                </c:pt>
                <c:pt idx="71">
                  <c:v>69.599999999999994</c:v>
                </c:pt>
                <c:pt idx="72">
                  <c:v>81.5</c:v>
                </c:pt>
                <c:pt idx="73">
                  <c:v>59.6</c:v>
                </c:pt>
                <c:pt idx="74">
                  <c:v>99.4</c:v>
                </c:pt>
                <c:pt idx="75">
                  <c:v>67.599999999999994</c:v>
                </c:pt>
                <c:pt idx="76">
                  <c:v>51.7</c:v>
                </c:pt>
                <c:pt idx="77">
                  <c:v>73.5</c:v>
                </c:pt>
                <c:pt idx="78">
                  <c:v>118.2</c:v>
                </c:pt>
                <c:pt idx="79">
                  <c:v>96.4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1456"/>
        <c:axId val="245381848"/>
      </c:lineChart>
      <c:catAx>
        <c:axId val="24538145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381848"/>
        <c:crosses val="autoZero"/>
        <c:auto val="0"/>
        <c:lblAlgn val="ctr"/>
        <c:lblOffset val="100"/>
        <c:noMultiLvlLbl val="0"/>
      </c:catAx>
      <c:valAx>
        <c:axId val="24538184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5381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PROC!$B$2:$B$81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  <c:pt idx="4">
                  <c:v>13</c:v>
                </c:pt>
                <c:pt idx="5">
                  <c:v>30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26</c:v>
                </c:pt>
                <c:pt idx="12">
                  <c:v>20</c:v>
                </c:pt>
                <c:pt idx="13">
                  <c:v>16</c:v>
                </c:pt>
                <c:pt idx="14">
                  <c:v>23</c:v>
                </c:pt>
                <c:pt idx="15">
                  <c:v>19</c:v>
                </c:pt>
                <c:pt idx="16">
                  <c:v>15</c:v>
                </c:pt>
                <c:pt idx="17">
                  <c:v>23</c:v>
                </c:pt>
                <c:pt idx="18">
                  <c:v>11</c:v>
                </c:pt>
                <c:pt idx="19">
                  <c:v>15</c:v>
                </c:pt>
                <c:pt idx="20">
                  <c:v>23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27</c:v>
                </c:pt>
                <c:pt idx="25">
                  <c:v>13</c:v>
                </c:pt>
                <c:pt idx="26">
                  <c:v>18</c:v>
                </c:pt>
                <c:pt idx="27">
                  <c:v>9</c:v>
                </c:pt>
                <c:pt idx="28">
                  <c:v>13</c:v>
                </c:pt>
                <c:pt idx="29">
                  <c:v>17</c:v>
                </c:pt>
                <c:pt idx="30">
                  <c:v>15</c:v>
                </c:pt>
                <c:pt idx="31">
                  <c:v>13</c:v>
                </c:pt>
                <c:pt idx="32">
                  <c:v>15</c:v>
                </c:pt>
                <c:pt idx="33">
                  <c:v>19</c:v>
                </c:pt>
                <c:pt idx="34">
                  <c:v>23</c:v>
                </c:pt>
                <c:pt idx="35">
                  <c:v>22</c:v>
                </c:pt>
                <c:pt idx="36">
                  <c:v>11</c:v>
                </c:pt>
                <c:pt idx="37">
                  <c:v>20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22</c:v>
                </c:pt>
                <c:pt idx="42">
                  <c:v>15</c:v>
                </c:pt>
                <c:pt idx="43">
                  <c:v>14</c:v>
                </c:pt>
                <c:pt idx="44">
                  <c:v>12</c:v>
                </c:pt>
                <c:pt idx="45">
                  <c:v>16</c:v>
                </c:pt>
                <c:pt idx="46">
                  <c:v>21</c:v>
                </c:pt>
                <c:pt idx="47">
                  <c:v>18</c:v>
                </c:pt>
                <c:pt idx="48">
                  <c:v>27</c:v>
                </c:pt>
                <c:pt idx="49">
                  <c:v>12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16</c:v>
                </c:pt>
                <c:pt idx="54">
                  <c:v>18</c:v>
                </c:pt>
                <c:pt idx="55">
                  <c:v>13</c:v>
                </c:pt>
                <c:pt idx="56">
                  <c:v>25</c:v>
                </c:pt>
                <c:pt idx="57">
                  <c:v>12</c:v>
                </c:pt>
                <c:pt idx="58">
                  <c:v>25</c:v>
                </c:pt>
                <c:pt idx="59">
                  <c:v>12</c:v>
                </c:pt>
                <c:pt idx="60">
                  <c:v>15</c:v>
                </c:pt>
                <c:pt idx="61">
                  <c:v>18</c:v>
                </c:pt>
                <c:pt idx="62">
                  <c:v>4</c:v>
                </c:pt>
                <c:pt idx="63">
                  <c:v>3</c:v>
                </c:pt>
                <c:pt idx="64">
                  <c:v>13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3416"/>
        <c:axId val="245383808"/>
      </c:lineChart>
      <c:catAx>
        <c:axId val="2453834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383808"/>
        <c:crosses val="autoZero"/>
        <c:auto val="0"/>
        <c:lblAlgn val="ctr"/>
        <c:lblOffset val="100"/>
        <c:noMultiLvlLbl val="0"/>
      </c:catAx>
      <c:valAx>
        <c:axId val="2453838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5383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PROC!$D$2:$D$81</c:f>
              <c:numCache>
                <c:formatCode>General</c:formatCode>
                <c:ptCount val="80"/>
                <c:pt idx="0">
                  <c:v>0</c:v>
                </c:pt>
                <c:pt idx="1">
                  <c:v>3806.2</c:v>
                </c:pt>
                <c:pt idx="2">
                  <c:v>3906.4</c:v>
                </c:pt>
                <c:pt idx="3">
                  <c:v>7152.7</c:v>
                </c:pt>
                <c:pt idx="4">
                  <c:v>7738.4</c:v>
                </c:pt>
                <c:pt idx="5">
                  <c:v>8105</c:v>
                </c:pt>
                <c:pt idx="6">
                  <c:v>8009.9</c:v>
                </c:pt>
                <c:pt idx="7">
                  <c:v>7539.4</c:v>
                </c:pt>
                <c:pt idx="8">
                  <c:v>7815.9</c:v>
                </c:pt>
                <c:pt idx="9">
                  <c:v>8766.7000000000007</c:v>
                </c:pt>
                <c:pt idx="10">
                  <c:v>9140</c:v>
                </c:pt>
                <c:pt idx="11">
                  <c:v>9208.2000000000007</c:v>
                </c:pt>
                <c:pt idx="12">
                  <c:v>10547</c:v>
                </c:pt>
                <c:pt idx="13">
                  <c:v>9996.9</c:v>
                </c:pt>
                <c:pt idx="14">
                  <c:v>10283.299999999999</c:v>
                </c:pt>
                <c:pt idx="15">
                  <c:v>10594.5</c:v>
                </c:pt>
                <c:pt idx="16">
                  <c:v>10521.5</c:v>
                </c:pt>
                <c:pt idx="17">
                  <c:v>10442.4</c:v>
                </c:pt>
                <c:pt idx="18">
                  <c:v>11078.9</c:v>
                </c:pt>
                <c:pt idx="19">
                  <c:v>10804.9</c:v>
                </c:pt>
                <c:pt idx="20">
                  <c:v>10788.7</c:v>
                </c:pt>
                <c:pt idx="21">
                  <c:v>11476</c:v>
                </c:pt>
                <c:pt idx="22">
                  <c:v>11553.4</c:v>
                </c:pt>
                <c:pt idx="23">
                  <c:v>11048.4</c:v>
                </c:pt>
                <c:pt idx="24">
                  <c:v>11498.2</c:v>
                </c:pt>
                <c:pt idx="25">
                  <c:v>11630.4</c:v>
                </c:pt>
                <c:pt idx="26">
                  <c:v>11384.5</c:v>
                </c:pt>
                <c:pt idx="27">
                  <c:v>10981.8</c:v>
                </c:pt>
                <c:pt idx="28">
                  <c:v>10110.5</c:v>
                </c:pt>
                <c:pt idx="29">
                  <c:v>11899.4</c:v>
                </c:pt>
                <c:pt idx="30">
                  <c:v>12057.8</c:v>
                </c:pt>
                <c:pt idx="31">
                  <c:v>11736</c:v>
                </c:pt>
                <c:pt idx="32">
                  <c:v>12558.3</c:v>
                </c:pt>
                <c:pt idx="33">
                  <c:v>12255.4</c:v>
                </c:pt>
                <c:pt idx="34">
                  <c:v>11894.8</c:v>
                </c:pt>
                <c:pt idx="35">
                  <c:v>12477.2</c:v>
                </c:pt>
                <c:pt idx="36">
                  <c:v>11984.8</c:v>
                </c:pt>
                <c:pt idx="37">
                  <c:v>12768.4</c:v>
                </c:pt>
                <c:pt idx="38">
                  <c:v>10853.5</c:v>
                </c:pt>
                <c:pt idx="39">
                  <c:v>12098</c:v>
                </c:pt>
                <c:pt idx="40">
                  <c:v>12857.5</c:v>
                </c:pt>
                <c:pt idx="41">
                  <c:v>13183.1</c:v>
                </c:pt>
                <c:pt idx="42">
                  <c:v>12439.3</c:v>
                </c:pt>
                <c:pt idx="43">
                  <c:v>12048.7</c:v>
                </c:pt>
                <c:pt idx="44">
                  <c:v>12749.9</c:v>
                </c:pt>
                <c:pt idx="45">
                  <c:v>12717.5</c:v>
                </c:pt>
                <c:pt idx="46">
                  <c:v>13147.6</c:v>
                </c:pt>
                <c:pt idx="47">
                  <c:v>13401.4</c:v>
                </c:pt>
                <c:pt idx="48">
                  <c:v>13584.1</c:v>
                </c:pt>
                <c:pt idx="49">
                  <c:v>13661.5</c:v>
                </c:pt>
                <c:pt idx="50">
                  <c:v>13392.9</c:v>
                </c:pt>
                <c:pt idx="51">
                  <c:v>12884</c:v>
                </c:pt>
                <c:pt idx="52">
                  <c:v>7455.9</c:v>
                </c:pt>
                <c:pt idx="53">
                  <c:v>7935</c:v>
                </c:pt>
                <c:pt idx="54">
                  <c:v>12499.1</c:v>
                </c:pt>
                <c:pt idx="55">
                  <c:v>13572.9</c:v>
                </c:pt>
                <c:pt idx="56">
                  <c:v>13649.4</c:v>
                </c:pt>
                <c:pt idx="57">
                  <c:v>11395.4</c:v>
                </c:pt>
                <c:pt idx="58">
                  <c:v>12202.7</c:v>
                </c:pt>
                <c:pt idx="59">
                  <c:v>13665.8</c:v>
                </c:pt>
                <c:pt idx="60">
                  <c:v>12761.6</c:v>
                </c:pt>
                <c:pt idx="61">
                  <c:v>14918.8</c:v>
                </c:pt>
                <c:pt idx="62">
                  <c:v>6462.7</c:v>
                </c:pt>
                <c:pt idx="63">
                  <c:v>3742.5</c:v>
                </c:pt>
                <c:pt idx="64">
                  <c:v>3856.4</c:v>
                </c:pt>
                <c:pt idx="65">
                  <c:v>3834.9</c:v>
                </c:pt>
                <c:pt idx="66">
                  <c:v>3730.3</c:v>
                </c:pt>
                <c:pt idx="67">
                  <c:v>4435.5</c:v>
                </c:pt>
                <c:pt idx="68">
                  <c:v>3799.5</c:v>
                </c:pt>
                <c:pt idx="69">
                  <c:v>3909.8</c:v>
                </c:pt>
                <c:pt idx="70">
                  <c:v>3650</c:v>
                </c:pt>
                <c:pt idx="71">
                  <c:v>3627.2</c:v>
                </c:pt>
                <c:pt idx="72">
                  <c:v>4084.5</c:v>
                </c:pt>
                <c:pt idx="73">
                  <c:v>3516.2</c:v>
                </c:pt>
                <c:pt idx="74">
                  <c:v>3929</c:v>
                </c:pt>
                <c:pt idx="75">
                  <c:v>4178</c:v>
                </c:pt>
                <c:pt idx="76">
                  <c:v>4042.1</c:v>
                </c:pt>
                <c:pt idx="77">
                  <c:v>4026.1</c:v>
                </c:pt>
                <c:pt idx="78">
                  <c:v>3950.9</c:v>
                </c:pt>
                <c:pt idx="79">
                  <c:v>4197.8999999999996</c:v>
                </c:pt>
              </c:numCache>
            </c:numRef>
          </c:val>
          <c:smooth val="0"/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PROC!$E$2:$E$81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4984"/>
        <c:axId val="245385376"/>
      </c:lineChart>
      <c:catAx>
        <c:axId val="2453849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385376"/>
        <c:crosses val="autoZero"/>
        <c:auto val="0"/>
        <c:lblAlgn val="ctr"/>
        <c:lblOffset val="100"/>
        <c:noMultiLvlLbl val="0"/>
      </c:catAx>
      <c:valAx>
        <c:axId val="2453853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538498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hello-springcloud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PROC!$H$2:$H$81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8.9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14.7</c:v>
                </c:pt>
                <c:pt idx="16">
                  <c:v>16.600000000000001</c:v>
                </c:pt>
                <c:pt idx="17">
                  <c:v>12.8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0.9</c:v>
                </c:pt>
                <c:pt idx="39">
                  <c:v>0</c:v>
                </c:pt>
                <c:pt idx="40">
                  <c:v>0</c:v>
                </c:pt>
                <c:pt idx="41">
                  <c:v>1.9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PROC!$I$2:$I$81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6552"/>
        <c:axId val="245386944"/>
      </c:lineChart>
      <c:catAx>
        <c:axId val="24538655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5386944"/>
        <c:crosses val="autoZero"/>
        <c:auto val="0"/>
        <c:lblAlgn val="ctr"/>
        <c:lblOffset val="100"/>
        <c:noMultiLvlLbl val="0"/>
      </c:catAx>
      <c:valAx>
        <c:axId val="24538694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53865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by command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TOP!$C$1282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TOP!$B$1283:$B$1305</c:f>
              <c:strCache>
                <c:ptCount val="23"/>
                <c:pt idx="0">
                  <c:v>bash</c:v>
                </c:pt>
                <c:pt idx="1">
                  <c:v>consul</c:v>
                </c:pt>
                <c:pt idx="2">
                  <c:v>dbus-daemon</c:v>
                </c:pt>
                <c:pt idx="3">
                  <c:v>filebeat</c:v>
                </c:pt>
                <c:pt idx="4">
                  <c:v>hashi-ui-linux-</c:v>
                </c:pt>
                <c:pt idx="5">
                  <c:v>iscsid</c:v>
                </c:pt>
                <c:pt idx="6">
                  <c:v>java</c:v>
                </c:pt>
                <c:pt idx="7">
                  <c:v>jbd2/sda1-8</c:v>
                </c:pt>
                <c:pt idx="8">
                  <c:v>ksoftirqd/0</c:v>
                </c:pt>
                <c:pt idx="9">
                  <c:v>ksoftirqd/1</c:v>
                </c:pt>
                <c:pt idx="10">
                  <c:v>kworker/0:3</c:v>
                </c:pt>
                <c:pt idx="11">
                  <c:v>kworker/1:1</c:v>
                </c:pt>
                <c:pt idx="12">
                  <c:v>kworker/u4:0</c:v>
                </c:pt>
                <c:pt idx="13">
                  <c:v>nmon</c:v>
                </c:pt>
                <c:pt idx="14">
                  <c:v>node</c:v>
                </c:pt>
                <c:pt idx="15">
                  <c:v>nomad</c:v>
                </c:pt>
                <c:pt idx="16">
                  <c:v>rcu_sched</c:v>
                </c:pt>
                <c:pt idx="17">
                  <c:v>snapd</c:v>
                </c:pt>
                <c:pt idx="18">
                  <c:v>sshd</c:v>
                </c:pt>
                <c:pt idx="19">
                  <c:v>systemd-journal</c:v>
                </c:pt>
                <c:pt idx="20">
                  <c:v>tail</c:v>
                </c:pt>
                <c:pt idx="21">
                  <c:v>VBoxService</c:v>
                </c:pt>
                <c:pt idx="22">
                  <c:v>wrk</c:v>
                </c:pt>
              </c:strCache>
            </c:strRef>
          </c:cat>
          <c:val>
            <c:numRef>
              <c:f>TOP!$C$1283:$C$1305</c:f>
              <c:numCache>
                <c:formatCode>0.0</c:formatCode>
                <c:ptCount val="23"/>
                <c:pt idx="0">
                  <c:v>3.0812500000000003E-2</c:v>
                </c:pt>
                <c:pt idx="1">
                  <c:v>0.55512499999999942</c:v>
                </c:pt>
                <c:pt idx="2">
                  <c:v>6.1250000000000002E-3</c:v>
                </c:pt>
                <c:pt idx="3">
                  <c:v>0.7444374999999992</c:v>
                </c:pt>
                <c:pt idx="4">
                  <c:v>1.8562499999999999E-2</c:v>
                </c:pt>
                <c:pt idx="5">
                  <c:v>1.2312500000000001E-2</c:v>
                </c:pt>
                <c:pt idx="6">
                  <c:v>72.401124999999766</c:v>
                </c:pt>
                <c:pt idx="7">
                  <c:v>4.9187500000000002E-2</c:v>
                </c:pt>
                <c:pt idx="8">
                  <c:v>6.1875000000000003E-3</c:v>
                </c:pt>
                <c:pt idx="9">
                  <c:v>1.2E-2</c:v>
                </c:pt>
                <c:pt idx="10">
                  <c:v>1.2375000000000001E-2</c:v>
                </c:pt>
                <c:pt idx="11">
                  <c:v>6.1250000000000002E-3</c:v>
                </c:pt>
                <c:pt idx="12">
                  <c:v>6.1875000000000003E-3</c:v>
                </c:pt>
                <c:pt idx="13">
                  <c:v>0.2401875</c:v>
                </c:pt>
                <c:pt idx="14">
                  <c:v>0.31462500000000004</c:v>
                </c:pt>
                <c:pt idx="15">
                  <c:v>2.9261250000000145</c:v>
                </c:pt>
                <c:pt idx="16">
                  <c:v>4.9187500000000009E-2</c:v>
                </c:pt>
                <c:pt idx="17">
                  <c:v>6.1875000000000003E-3</c:v>
                </c:pt>
                <c:pt idx="18">
                  <c:v>1.2375000000000001E-2</c:v>
                </c:pt>
                <c:pt idx="19">
                  <c:v>6.1250000000000002E-3</c:v>
                </c:pt>
                <c:pt idx="20">
                  <c:v>6.1875000000000003E-3</c:v>
                </c:pt>
                <c:pt idx="21">
                  <c:v>6.1875000000000003E-3</c:v>
                </c:pt>
                <c:pt idx="22">
                  <c:v>8.6062500000000014E-2</c:v>
                </c:pt>
              </c:numCache>
            </c:numRef>
          </c:val>
        </c:ser>
        <c:ser>
          <c:idx val="1"/>
          <c:order val="1"/>
          <c:tx>
            <c:strRef>
              <c:f>TOP!$D$1282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TOP!$D$1283:$D$1305</c:f>
              <c:numCache>
                <c:formatCode>0.0</c:formatCode>
                <c:ptCount val="23"/>
                <c:pt idx="0">
                  <c:v>1.0505972363083165</c:v>
                </c:pt>
                <c:pt idx="1">
                  <c:v>0.19070026458005018</c:v>
                </c:pt>
                <c:pt idx="2">
                  <c:v>0.483875</c:v>
                </c:pt>
                <c:pt idx="3">
                  <c:v>0.60948870266980149</c:v>
                </c:pt>
                <c:pt idx="4">
                  <c:v>0.47643750000000001</c:v>
                </c:pt>
                <c:pt idx="5">
                  <c:v>0.4802001903553299</c:v>
                </c:pt>
                <c:pt idx="6">
                  <c:v>19.87130755025413</c:v>
                </c:pt>
                <c:pt idx="7">
                  <c:v>0.44271211880559092</c:v>
                </c:pt>
                <c:pt idx="8">
                  <c:v>0.48881249999999998</c:v>
                </c:pt>
                <c:pt idx="9">
                  <c:v>0.46820833333333328</c:v>
                </c:pt>
                <c:pt idx="10">
                  <c:v>0.48262499999999997</c:v>
                </c:pt>
                <c:pt idx="11">
                  <c:v>0.483875</c:v>
                </c:pt>
                <c:pt idx="12">
                  <c:v>0.48881249999999998</c:v>
                </c:pt>
                <c:pt idx="13">
                  <c:v>0.25254604150403326</c:v>
                </c:pt>
                <c:pt idx="14">
                  <c:v>1.8696479439809286</c:v>
                </c:pt>
                <c:pt idx="15">
                  <c:v>0.38691699239607225</c:v>
                </c:pt>
                <c:pt idx="16">
                  <c:v>0.44273753176620073</c:v>
                </c:pt>
                <c:pt idx="17">
                  <c:v>0.48881249999999998</c:v>
                </c:pt>
                <c:pt idx="18">
                  <c:v>0.48262499999999997</c:v>
                </c:pt>
                <c:pt idx="19">
                  <c:v>0.483875</c:v>
                </c:pt>
                <c:pt idx="20">
                  <c:v>0.48881249999999998</c:v>
                </c:pt>
                <c:pt idx="21">
                  <c:v>0.48881249999999998</c:v>
                </c:pt>
                <c:pt idx="22">
                  <c:v>0.40576393427741453</c:v>
                </c:pt>
              </c:numCache>
            </c:numRef>
          </c:val>
        </c:ser>
        <c:ser>
          <c:idx val="2"/>
          <c:order val="2"/>
          <c:tx>
            <c:strRef>
              <c:f>TOP!$E$1282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TOP!$E$1283:$E$1305</c:f>
              <c:numCache>
                <c:formatCode>0.0</c:formatCode>
                <c:ptCount val="23"/>
                <c:pt idx="0">
                  <c:v>0.39359026369168371</c:v>
                </c:pt>
                <c:pt idx="1">
                  <c:v>0.24917473541995039</c:v>
                </c:pt>
                <c:pt idx="2">
                  <c:v>0</c:v>
                </c:pt>
                <c:pt idx="3">
                  <c:v>1.1160737973301995</c:v>
                </c:pt>
                <c:pt idx="4">
                  <c:v>0</c:v>
                </c:pt>
                <c:pt idx="5">
                  <c:v>2.4873096446700882E-3</c:v>
                </c:pt>
                <c:pt idx="6">
                  <c:v>7.1775674497461068</c:v>
                </c:pt>
                <c:pt idx="7">
                  <c:v>3.1003811944090853E-3</c:v>
                </c:pt>
                <c:pt idx="8">
                  <c:v>0</c:v>
                </c:pt>
                <c:pt idx="9">
                  <c:v>9.7916666666666985E-3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2.2664584959667389E-3</c:v>
                </c:pt>
                <c:pt idx="14">
                  <c:v>3.7507270560190711</c:v>
                </c:pt>
                <c:pt idx="15">
                  <c:v>2.6269580076039136</c:v>
                </c:pt>
                <c:pt idx="16">
                  <c:v>3.074968233799269E-3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3.1735657225854252E-3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93616"/>
        <c:axId val="247394008"/>
      </c:barChart>
      <c:catAx>
        <c:axId val="24739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94008"/>
        <c:crosses val="autoZero"/>
        <c:auto val="1"/>
        <c:lblAlgn val="ctr"/>
        <c:lblOffset val="100"/>
        <c:tickLblSkip val="1"/>
        <c:noMultiLvlLbl val="0"/>
      </c:catAx>
      <c:valAx>
        <c:axId val="2473940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73936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by command (MBytes)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TOP!$G$1282</c:f>
              <c:strCache>
                <c:ptCount val="1"/>
                <c:pt idx="0">
                  <c:v>Min.</c:v>
                </c:pt>
              </c:strCache>
            </c:strRef>
          </c:tx>
          <c:invertIfNegative val="0"/>
          <c:cat>
            <c:strRef>
              <c:f>TOP!$B$1283:$B$1305</c:f>
              <c:strCache>
                <c:ptCount val="23"/>
                <c:pt idx="0">
                  <c:v>bash</c:v>
                </c:pt>
                <c:pt idx="1">
                  <c:v>consul</c:v>
                </c:pt>
                <c:pt idx="2">
                  <c:v>dbus-daemon</c:v>
                </c:pt>
                <c:pt idx="3">
                  <c:v>filebeat</c:v>
                </c:pt>
                <c:pt idx="4">
                  <c:v>hashi-ui-linux-</c:v>
                </c:pt>
                <c:pt idx="5">
                  <c:v>iscsid</c:v>
                </c:pt>
                <c:pt idx="6">
                  <c:v>java</c:v>
                </c:pt>
                <c:pt idx="7">
                  <c:v>jbd2/sda1-8</c:v>
                </c:pt>
                <c:pt idx="8">
                  <c:v>ksoftirqd/0</c:v>
                </c:pt>
                <c:pt idx="9">
                  <c:v>ksoftirqd/1</c:v>
                </c:pt>
                <c:pt idx="10">
                  <c:v>kworker/0:3</c:v>
                </c:pt>
                <c:pt idx="11">
                  <c:v>kworker/1:1</c:v>
                </c:pt>
                <c:pt idx="12">
                  <c:v>kworker/u4:0</c:v>
                </c:pt>
                <c:pt idx="13">
                  <c:v>nmon</c:v>
                </c:pt>
                <c:pt idx="14">
                  <c:v>node</c:v>
                </c:pt>
                <c:pt idx="15">
                  <c:v>nomad</c:v>
                </c:pt>
                <c:pt idx="16">
                  <c:v>rcu_sched</c:v>
                </c:pt>
                <c:pt idx="17">
                  <c:v>snapd</c:v>
                </c:pt>
                <c:pt idx="18">
                  <c:v>sshd</c:v>
                </c:pt>
                <c:pt idx="19">
                  <c:v>systemd-journal</c:v>
                </c:pt>
                <c:pt idx="20">
                  <c:v>tail</c:v>
                </c:pt>
                <c:pt idx="21">
                  <c:v>VBoxService</c:v>
                </c:pt>
                <c:pt idx="22">
                  <c:v>wrk</c:v>
                </c:pt>
              </c:strCache>
            </c:strRef>
          </c:cat>
          <c:val>
            <c:numRef>
              <c:f>TOP!$G$1283:$G$1305</c:f>
              <c:numCache>
                <c:formatCode>0</c:formatCode>
                <c:ptCount val="23"/>
                <c:pt idx="0">
                  <c:v>3064</c:v>
                </c:pt>
                <c:pt idx="1">
                  <c:v>41100</c:v>
                </c:pt>
                <c:pt idx="2">
                  <c:v>792</c:v>
                </c:pt>
                <c:pt idx="3">
                  <c:v>297524</c:v>
                </c:pt>
                <c:pt idx="4">
                  <c:v>16544</c:v>
                </c:pt>
                <c:pt idx="5">
                  <c:v>884</c:v>
                </c:pt>
                <c:pt idx="6">
                  <c:v>6835316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4160</c:v>
                </c:pt>
                <c:pt idx="14">
                  <c:v>1332544</c:v>
                </c:pt>
                <c:pt idx="15">
                  <c:v>261996</c:v>
                </c:pt>
                <c:pt idx="16">
                  <c:v>0</c:v>
                </c:pt>
                <c:pt idx="17">
                  <c:v>82116</c:v>
                </c:pt>
                <c:pt idx="18">
                  <c:v>1936</c:v>
                </c:pt>
                <c:pt idx="19">
                  <c:v>668</c:v>
                </c:pt>
                <c:pt idx="20">
                  <c:v>376</c:v>
                </c:pt>
                <c:pt idx="21">
                  <c:v>218172</c:v>
                </c:pt>
                <c:pt idx="22">
                  <c:v>466480</c:v>
                </c:pt>
              </c:numCache>
            </c:numRef>
          </c:val>
        </c:ser>
        <c:ser>
          <c:idx val="1"/>
          <c:order val="1"/>
          <c:tx>
            <c:strRef>
              <c:f>TOP!$H$1282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val>
            <c:numRef>
              <c:f>TOP!$H$1283:$H$1305</c:f>
              <c:numCache>
                <c:formatCode>0</c:formatCode>
                <c:ptCount val="23"/>
                <c:pt idx="0">
                  <c:v>26.666666666666515</c:v>
                </c:pt>
                <c:pt idx="1">
                  <c:v>0</c:v>
                </c:pt>
                <c:pt idx="2">
                  <c:v>0</c:v>
                </c:pt>
                <c:pt idx="3">
                  <c:v>428894.03636363638</c:v>
                </c:pt>
                <c:pt idx="4">
                  <c:v>0</c:v>
                </c:pt>
                <c:pt idx="5">
                  <c:v>250</c:v>
                </c:pt>
                <c:pt idx="6">
                  <c:v>16780287.037974682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955.73333333339542</c:v>
                </c:pt>
                <c:pt idx="15">
                  <c:v>1458835.8987341772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TOP!$I$1282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TOP!$I$1283:$I$1305</c:f>
              <c:numCache>
                <c:formatCode>0</c:formatCode>
                <c:ptCount val="23"/>
                <c:pt idx="0">
                  <c:v>13.333333333333485</c:v>
                </c:pt>
                <c:pt idx="1">
                  <c:v>0</c:v>
                </c:pt>
                <c:pt idx="2">
                  <c:v>0</c:v>
                </c:pt>
                <c:pt idx="3">
                  <c:v>554649.96363636362</c:v>
                </c:pt>
                <c:pt idx="4">
                  <c:v>0</c:v>
                </c:pt>
                <c:pt idx="5">
                  <c:v>250</c:v>
                </c:pt>
                <c:pt idx="6">
                  <c:v>6641132.9620253183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1092.2666666666046</c:v>
                </c:pt>
                <c:pt idx="15">
                  <c:v>1180316.1012658228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95968"/>
        <c:axId val="247396360"/>
      </c:barChart>
      <c:catAx>
        <c:axId val="2473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96360"/>
        <c:crosses val="autoZero"/>
        <c:auto val="1"/>
        <c:lblAlgn val="ctr"/>
        <c:lblOffset val="100"/>
        <c:tickLblSkip val="1"/>
        <c:noMultiLvlLbl val="0"/>
      </c:catAx>
      <c:valAx>
        <c:axId val="24739636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739596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CPU_ALL!$G$1</c:f>
              <c:strCache>
                <c:ptCount val="1"/>
                <c:pt idx="0">
                  <c:v>CPUs</c:v>
                </c:pt>
              </c:strCache>
            </c:strRef>
          </c:tx>
          <c:cat>
            <c:numRef>
              <c:f>CPU_ALL!$A$2:$A$81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CPU_ALL!$G$2:$G$81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8304"/>
        <c:axId val="222545952"/>
      </c:areaChart>
      <c:catAx>
        <c:axId val="222548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2545952"/>
        <c:crosses val="autoZero"/>
        <c:auto val="0"/>
        <c:lblAlgn val="ctr"/>
        <c:lblOffset val="100"/>
        <c:noMultiLvlLbl val="0"/>
      </c:catAx>
      <c:valAx>
        <c:axId val="222545952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222548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CharIO by command (bytes/sec)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TOP!$J$1282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TOP!$B$1283:$B$1305</c:f>
              <c:strCache>
                <c:ptCount val="23"/>
                <c:pt idx="0">
                  <c:v>bash</c:v>
                </c:pt>
                <c:pt idx="1">
                  <c:v>consul</c:v>
                </c:pt>
                <c:pt idx="2">
                  <c:v>dbus-daemon</c:v>
                </c:pt>
                <c:pt idx="3">
                  <c:v>filebeat</c:v>
                </c:pt>
                <c:pt idx="4">
                  <c:v>hashi-ui-linux-</c:v>
                </c:pt>
                <c:pt idx="5">
                  <c:v>iscsid</c:v>
                </c:pt>
                <c:pt idx="6">
                  <c:v>java</c:v>
                </c:pt>
                <c:pt idx="7">
                  <c:v>jbd2/sda1-8</c:v>
                </c:pt>
                <c:pt idx="8">
                  <c:v>ksoftirqd/0</c:v>
                </c:pt>
                <c:pt idx="9">
                  <c:v>ksoftirqd/1</c:v>
                </c:pt>
                <c:pt idx="10">
                  <c:v>kworker/0:3</c:v>
                </c:pt>
                <c:pt idx="11">
                  <c:v>kworker/1:1</c:v>
                </c:pt>
                <c:pt idx="12">
                  <c:v>kworker/u4:0</c:v>
                </c:pt>
                <c:pt idx="13">
                  <c:v>nmon</c:v>
                </c:pt>
                <c:pt idx="14">
                  <c:v>node</c:v>
                </c:pt>
                <c:pt idx="15">
                  <c:v>nomad</c:v>
                </c:pt>
                <c:pt idx="16">
                  <c:v>rcu_sched</c:v>
                </c:pt>
                <c:pt idx="17">
                  <c:v>snapd</c:v>
                </c:pt>
                <c:pt idx="18">
                  <c:v>sshd</c:v>
                </c:pt>
                <c:pt idx="19">
                  <c:v>systemd-journal</c:v>
                </c:pt>
                <c:pt idx="20">
                  <c:v>tail</c:v>
                </c:pt>
                <c:pt idx="21">
                  <c:v>VBoxService</c:v>
                </c:pt>
                <c:pt idx="22">
                  <c:v>wrk</c:v>
                </c:pt>
              </c:strCache>
            </c:strRef>
          </c:cat>
          <c:val>
            <c:numRef>
              <c:f>TOP!$J$1283:$J$1305</c:f>
              <c:numCache>
                <c:formatCode>0</c:formatCode>
                <c:ptCount val="23"/>
                <c:pt idx="0">
                  <c:v>3418.6666666666665</c:v>
                </c:pt>
                <c:pt idx="1">
                  <c:v>25912</c:v>
                </c:pt>
                <c:pt idx="2">
                  <c:v>3484</c:v>
                </c:pt>
                <c:pt idx="3">
                  <c:v>18469.773913043478</c:v>
                </c:pt>
                <c:pt idx="4">
                  <c:v>8940</c:v>
                </c:pt>
                <c:pt idx="5">
                  <c:v>1236</c:v>
                </c:pt>
                <c:pt idx="6">
                  <c:v>19266.96347826087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1364</c:v>
                </c:pt>
                <c:pt idx="14">
                  <c:v>23852</c:v>
                </c:pt>
                <c:pt idx="15">
                  <c:v>24597.516209476311</c:v>
                </c:pt>
                <c:pt idx="16">
                  <c:v>0</c:v>
                </c:pt>
                <c:pt idx="17">
                  <c:v>15920</c:v>
                </c:pt>
                <c:pt idx="18">
                  <c:v>4036</c:v>
                </c:pt>
                <c:pt idx="19">
                  <c:v>3444</c:v>
                </c:pt>
                <c:pt idx="20">
                  <c:v>644</c:v>
                </c:pt>
                <c:pt idx="21">
                  <c:v>2064</c:v>
                </c:pt>
                <c:pt idx="22">
                  <c:v>3124</c:v>
                </c:pt>
              </c:numCache>
            </c:numRef>
          </c:val>
        </c:ser>
        <c:ser>
          <c:idx val="1"/>
          <c:order val="1"/>
          <c:tx>
            <c:strRef>
              <c:f>TOP!$K$1282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TOP!$K$1283:$K$1305</c:f>
              <c:numCache>
                <c:formatCode>0</c:formatCode>
                <c:ptCount val="23"/>
                <c:pt idx="0">
                  <c:v>0.99947997919935005</c:v>
                </c:pt>
                <c:pt idx="1">
                  <c:v>0</c:v>
                </c:pt>
                <c:pt idx="2">
                  <c:v>0</c:v>
                </c:pt>
                <c:pt idx="3">
                  <c:v>3.7259871459718852</c:v>
                </c:pt>
                <c:pt idx="4">
                  <c:v>0</c:v>
                </c:pt>
                <c:pt idx="5">
                  <c:v>1165.0485436893205</c:v>
                </c:pt>
                <c:pt idx="6">
                  <c:v>508.19162499133745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169.2884092005952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TOP!$L$1282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TOP!$L$1283:$L$1305</c:f>
              <c:numCache>
                <c:formatCode>0</c:formatCode>
                <c:ptCount val="23"/>
                <c:pt idx="0">
                  <c:v>40.333853354134135</c:v>
                </c:pt>
                <c:pt idx="1">
                  <c:v>0</c:v>
                </c:pt>
                <c:pt idx="2">
                  <c:v>0</c:v>
                </c:pt>
                <c:pt idx="3">
                  <c:v>350.50009981054973</c:v>
                </c:pt>
                <c:pt idx="4">
                  <c:v>0</c:v>
                </c:pt>
                <c:pt idx="5">
                  <c:v>34.951456310679532</c:v>
                </c:pt>
                <c:pt idx="6">
                  <c:v>14096.844896747793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4357.1953813230939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97536"/>
        <c:axId val="247397928"/>
      </c:barChart>
      <c:catAx>
        <c:axId val="2473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7397928"/>
        <c:crosses val="autoZero"/>
        <c:auto val="1"/>
        <c:lblAlgn val="ctr"/>
        <c:lblOffset val="100"/>
        <c:tickLblSkip val="1"/>
        <c:noMultiLvlLbl val="0"/>
      </c:catAx>
      <c:valAx>
        <c:axId val="2473979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7397536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%Processor by PID hello-springcloud  9/18/2018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TOP!$C$1</c:f>
              <c:strCache>
                <c:ptCount val="1"/>
                <c:pt idx="0">
                  <c:v>%CPU</c:v>
                </c:pt>
              </c:strCache>
            </c:strRef>
          </c:tx>
          <c:spPr>
            <a:ln w="19050">
              <a:noFill/>
            </a:ln>
          </c:spPr>
          <c:xVal>
            <c:numRef>
              <c:f>TOP!$B$2:$B$1280</c:f>
              <c:numCache>
                <c:formatCode>General</c:formatCode>
                <c:ptCount val="1279"/>
                <c:pt idx="0">
                  <c:v>6865</c:v>
                </c:pt>
                <c:pt idx="1">
                  <c:v>6865</c:v>
                </c:pt>
                <c:pt idx="2">
                  <c:v>6865</c:v>
                </c:pt>
                <c:pt idx="3">
                  <c:v>3941</c:v>
                </c:pt>
                <c:pt idx="4">
                  <c:v>3941</c:v>
                </c:pt>
                <c:pt idx="5">
                  <c:v>3941</c:v>
                </c:pt>
                <c:pt idx="6">
                  <c:v>3941</c:v>
                </c:pt>
                <c:pt idx="7">
                  <c:v>3941</c:v>
                </c:pt>
                <c:pt idx="8">
                  <c:v>3941</c:v>
                </c:pt>
                <c:pt idx="9">
                  <c:v>3941</c:v>
                </c:pt>
                <c:pt idx="10">
                  <c:v>3941</c:v>
                </c:pt>
                <c:pt idx="11">
                  <c:v>3941</c:v>
                </c:pt>
                <c:pt idx="12">
                  <c:v>3941</c:v>
                </c:pt>
                <c:pt idx="13">
                  <c:v>3941</c:v>
                </c:pt>
                <c:pt idx="14">
                  <c:v>3941</c:v>
                </c:pt>
                <c:pt idx="15">
                  <c:v>3941</c:v>
                </c:pt>
                <c:pt idx="16">
                  <c:v>3941</c:v>
                </c:pt>
                <c:pt idx="17">
                  <c:v>3941</c:v>
                </c:pt>
                <c:pt idx="18">
                  <c:v>3941</c:v>
                </c:pt>
                <c:pt idx="19">
                  <c:v>3941</c:v>
                </c:pt>
                <c:pt idx="20">
                  <c:v>3941</c:v>
                </c:pt>
                <c:pt idx="21">
                  <c:v>3941</c:v>
                </c:pt>
                <c:pt idx="22">
                  <c:v>3941</c:v>
                </c:pt>
                <c:pt idx="23">
                  <c:v>3941</c:v>
                </c:pt>
                <c:pt idx="24">
                  <c:v>3941</c:v>
                </c:pt>
                <c:pt idx="25">
                  <c:v>3941</c:v>
                </c:pt>
                <c:pt idx="26">
                  <c:v>3941</c:v>
                </c:pt>
                <c:pt idx="27">
                  <c:v>3941</c:v>
                </c:pt>
                <c:pt idx="28">
                  <c:v>3941</c:v>
                </c:pt>
                <c:pt idx="29">
                  <c:v>3941</c:v>
                </c:pt>
                <c:pt idx="30">
                  <c:v>3941</c:v>
                </c:pt>
                <c:pt idx="31">
                  <c:v>3941</c:v>
                </c:pt>
                <c:pt idx="32">
                  <c:v>3941</c:v>
                </c:pt>
                <c:pt idx="33">
                  <c:v>3941</c:v>
                </c:pt>
                <c:pt idx="34">
                  <c:v>3941</c:v>
                </c:pt>
                <c:pt idx="35">
                  <c:v>3941</c:v>
                </c:pt>
                <c:pt idx="36">
                  <c:v>3941</c:v>
                </c:pt>
                <c:pt idx="37">
                  <c:v>3941</c:v>
                </c:pt>
                <c:pt idx="38">
                  <c:v>3941</c:v>
                </c:pt>
                <c:pt idx="39">
                  <c:v>3941</c:v>
                </c:pt>
                <c:pt idx="40">
                  <c:v>3941</c:v>
                </c:pt>
                <c:pt idx="41">
                  <c:v>3941</c:v>
                </c:pt>
                <c:pt idx="42">
                  <c:v>3941</c:v>
                </c:pt>
                <c:pt idx="43">
                  <c:v>3941</c:v>
                </c:pt>
                <c:pt idx="44">
                  <c:v>3941</c:v>
                </c:pt>
                <c:pt idx="45">
                  <c:v>3941</c:v>
                </c:pt>
                <c:pt idx="46">
                  <c:v>3941</c:v>
                </c:pt>
                <c:pt idx="47">
                  <c:v>3941</c:v>
                </c:pt>
                <c:pt idx="48">
                  <c:v>3941</c:v>
                </c:pt>
                <c:pt idx="49">
                  <c:v>3941</c:v>
                </c:pt>
                <c:pt idx="50">
                  <c:v>3941</c:v>
                </c:pt>
                <c:pt idx="51">
                  <c:v>3941</c:v>
                </c:pt>
                <c:pt idx="52">
                  <c:v>3941</c:v>
                </c:pt>
                <c:pt idx="53">
                  <c:v>3941</c:v>
                </c:pt>
                <c:pt idx="54">
                  <c:v>3941</c:v>
                </c:pt>
                <c:pt idx="55">
                  <c:v>3941</c:v>
                </c:pt>
                <c:pt idx="56">
                  <c:v>3941</c:v>
                </c:pt>
                <c:pt idx="57">
                  <c:v>3941</c:v>
                </c:pt>
                <c:pt idx="58">
                  <c:v>3941</c:v>
                </c:pt>
                <c:pt idx="59">
                  <c:v>3941</c:v>
                </c:pt>
                <c:pt idx="60">
                  <c:v>3941</c:v>
                </c:pt>
                <c:pt idx="61">
                  <c:v>3941</c:v>
                </c:pt>
                <c:pt idx="62">
                  <c:v>3941</c:v>
                </c:pt>
                <c:pt idx="63">
                  <c:v>3941</c:v>
                </c:pt>
                <c:pt idx="64">
                  <c:v>3941</c:v>
                </c:pt>
                <c:pt idx="65">
                  <c:v>3941</c:v>
                </c:pt>
                <c:pt idx="66">
                  <c:v>3941</c:v>
                </c:pt>
                <c:pt idx="67">
                  <c:v>3941</c:v>
                </c:pt>
                <c:pt idx="68">
                  <c:v>3941</c:v>
                </c:pt>
                <c:pt idx="69">
                  <c:v>3941</c:v>
                </c:pt>
                <c:pt idx="70">
                  <c:v>1130</c:v>
                </c:pt>
                <c:pt idx="71">
                  <c:v>6402</c:v>
                </c:pt>
                <c:pt idx="72">
                  <c:v>6402</c:v>
                </c:pt>
                <c:pt idx="73">
                  <c:v>6402</c:v>
                </c:pt>
                <c:pt idx="74">
                  <c:v>6402</c:v>
                </c:pt>
                <c:pt idx="75">
                  <c:v>6402</c:v>
                </c:pt>
                <c:pt idx="76">
                  <c:v>6306</c:v>
                </c:pt>
                <c:pt idx="77">
                  <c:v>6399</c:v>
                </c:pt>
                <c:pt idx="78">
                  <c:v>6306</c:v>
                </c:pt>
                <c:pt idx="79">
                  <c:v>6399</c:v>
                </c:pt>
                <c:pt idx="80">
                  <c:v>6402</c:v>
                </c:pt>
                <c:pt idx="81">
                  <c:v>6526</c:v>
                </c:pt>
                <c:pt idx="82">
                  <c:v>6306</c:v>
                </c:pt>
                <c:pt idx="83">
                  <c:v>6306</c:v>
                </c:pt>
                <c:pt idx="84">
                  <c:v>6399</c:v>
                </c:pt>
                <c:pt idx="85">
                  <c:v>6402</c:v>
                </c:pt>
                <c:pt idx="86">
                  <c:v>6399</c:v>
                </c:pt>
                <c:pt idx="87">
                  <c:v>6402</c:v>
                </c:pt>
                <c:pt idx="88">
                  <c:v>6306</c:v>
                </c:pt>
                <c:pt idx="89">
                  <c:v>6399</c:v>
                </c:pt>
                <c:pt idx="90">
                  <c:v>6402</c:v>
                </c:pt>
                <c:pt idx="91">
                  <c:v>6526</c:v>
                </c:pt>
                <c:pt idx="92">
                  <c:v>6306</c:v>
                </c:pt>
                <c:pt idx="93">
                  <c:v>6399</c:v>
                </c:pt>
                <c:pt idx="94">
                  <c:v>6402</c:v>
                </c:pt>
                <c:pt idx="95">
                  <c:v>6399</c:v>
                </c:pt>
                <c:pt idx="96">
                  <c:v>6667</c:v>
                </c:pt>
                <c:pt idx="97">
                  <c:v>6306</c:v>
                </c:pt>
                <c:pt idx="98">
                  <c:v>6306</c:v>
                </c:pt>
                <c:pt idx="99">
                  <c:v>6399</c:v>
                </c:pt>
                <c:pt idx="100">
                  <c:v>6402</c:v>
                </c:pt>
                <c:pt idx="101">
                  <c:v>6306</c:v>
                </c:pt>
                <c:pt idx="102">
                  <c:v>6399</c:v>
                </c:pt>
                <c:pt idx="103">
                  <c:v>6526</c:v>
                </c:pt>
                <c:pt idx="104">
                  <c:v>6402</c:v>
                </c:pt>
                <c:pt idx="105">
                  <c:v>6306</c:v>
                </c:pt>
                <c:pt idx="106">
                  <c:v>6399</c:v>
                </c:pt>
                <c:pt idx="107">
                  <c:v>6402</c:v>
                </c:pt>
                <c:pt idx="108">
                  <c:v>6306</c:v>
                </c:pt>
                <c:pt idx="109">
                  <c:v>6306</c:v>
                </c:pt>
                <c:pt idx="110">
                  <c:v>6399</c:v>
                </c:pt>
                <c:pt idx="111">
                  <c:v>6399</c:v>
                </c:pt>
                <c:pt idx="112">
                  <c:v>6402</c:v>
                </c:pt>
                <c:pt idx="113">
                  <c:v>6306</c:v>
                </c:pt>
                <c:pt idx="114">
                  <c:v>6399</c:v>
                </c:pt>
                <c:pt idx="115">
                  <c:v>6402</c:v>
                </c:pt>
                <c:pt idx="116">
                  <c:v>6399</c:v>
                </c:pt>
                <c:pt idx="117">
                  <c:v>6306</c:v>
                </c:pt>
                <c:pt idx="118">
                  <c:v>6399</c:v>
                </c:pt>
                <c:pt idx="119">
                  <c:v>6306</c:v>
                </c:pt>
                <c:pt idx="120">
                  <c:v>6402</c:v>
                </c:pt>
                <c:pt idx="121">
                  <c:v>6526</c:v>
                </c:pt>
                <c:pt idx="122">
                  <c:v>6306</c:v>
                </c:pt>
                <c:pt idx="123">
                  <c:v>6399</c:v>
                </c:pt>
                <c:pt idx="124">
                  <c:v>6402</c:v>
                </c:pt>
                <c:pt idx="125">
                  <c:v>6306</c:v>
                </c:pt>
                <c:pt idx="126">
                  <c:v>6399</c:v>
                </c:pt>
                <c:pt idx="127">
                  <c:v>6402</c:v>
                </c:pt>
                <c:pt idx="128">
                  <c:v>6526</c:v>
                </c:pt>
                <c:pt idx="129">
                  <c:v>6306</c:v>
                </c:pt>
                <c:pt idx="130">
                  <c:v>6399</c:v>
                </c:pt>
                <c:pt idx="131">
                  <c:v>6402</c:v>
                </c:pt>
                <c:pt idx="132">
                  <c:v>6306</c:v>
                </c:pt>
                <c:pt idx="133">
                  <c:v>6399</c:v>
                </c:pt>
                <c:pt idx="134">
                  <c:v>6402</c:v>
                </c:pt>
                <c:pt idx="135">
                  <c:v>6526</c:v>
                </c:pt>
                <c:pt idx="136">
                  <c:v>6306</c:v>
                </c:pt>
                <c:pt idx="137">
                  <c:v>6399</c:v>
                </c:pt>
                <c:pt idx="138">
                  <c:v>6306</c:v>
                </c:pt>
                <c:pt idx="139">
                  <c:v>6399</c:v>
                </c:pt>
                <c:pt idx="140">
                  <c:v>6402</c:v>
                </c:pt>
                <c:pt idx="141">
                  <c:v>6306</c:v>
                </c:pt>
                <c:pt idx="142">
                  <c:v>6399</c:v>
                </c:pt>
                <c:pt idx="143">
                  <c:v>6402</c:v>
                </c:pt>
                <c:pt idx="144">
                  <c:v>6306</c:v>
                </c:pt>
                <c:pt idx="145">
                  <c:v>6399</c:v>
                </c:pt>
                <c:pt idx="146">
                  <c:v>6399</c:v>
                </c:pt>
                <c:pt idx="147">
                  <c:v>6402</c:v>
                </c:pt>
                <c:pt idx="148">
                  <c:v>6306</c:v>
                </c:pt>
                <c:pt idx="149">
                  <c:v>6306</c:v>
                </c:pt>
                <c:pt idx="150">
                  <c:v>6399</c:v>
                </c:pt>
                <c:pt idx="151">
                  <c:v>6402</c:v>
                </c:pt>
                <c:pt idx="152">
                  <c:v>6399</c:v>
                </c:pt>
                <c:pt idx="153">
                  <c:v>6402</c:v>
                </c:pt>
                <c:pt idx="154">
                  <c:v>6306</c:v>
                </c:pt>
                <c:pt idx="155">
                  <c:v>6399</c:v>
                </c:pt>
                <c:pt idx="156">
                  <c:v>6526</c:v>
                </c:pt>
                <c:pt idx="157">
                  <c:v>6306</c:v>
                </c:pt>
                <c:pt idx="158">
                  <c:v>6399</c:v>
                </c:pt>
                <c:pt idx="159">
                  <c:v>6306</c:v>
                </c:pt>
                <c:pt idx="160">
                  <c:v>6399</c:v>
                </c:pt>
                <c:pt idx="161">
                  <c:v>6402</c:v>
                </c:pt>
                <c:pt idx="162">
                  <c:v>6402</c:v>
                </c:pt>
                <c:pt idx="163">
                  <c:v>6306</c:v>
                </c:pt>
                <c:pt idx="164">
                  <c:v>6399</c:v>
                </c:pt>
                <c:pt idx="165">
                  <c:v>6526</c:v>
                </c:pt>
                <c:pt idx="166">
                  <c:v>6306</c:v>
                </c:pt>
                <c:pt idx="167">
                  <c:v>6399</c:v>
                </c:pt>
                <c:pt idx="168">
                  <c:v>6402</c:v>
                </c:pt>
                <c:pt idx="169">
                  <c:v>6306</c:v>
                </c:pt>
                <c:pt idx="170">
                  <c:v>6399</c:v>
                </c:pt>
                <c:pt idx="171">
                  <c:v>6402</c:v>
                </c:pt>
                <c:pt idx="172">
                  <c:v>6306</c:v>
                </c:pt>
                <c:pt idx="173">
                  <c:v>6399</c:v>
                </c:pt>
                <c:pt idx="174">
                  <c:v>6402</c:v>
                </c:pt>
                <c:pt idx="175">
                  <c:v>6306</c:v>
                </c:pt>
                <c:pt idx="176">
                  <c:v>6399</c:v>
                </c:pt>
                <c:pt idx="177">
                  <c:v>6306</c:v>
                </c:pt>
                <c:pt idx="178">
                  <c:v>6399</c:v>
                </c:pt>
                <c:pt idx="179">
                  <c:v>6306</c:v>
                </c:pt>
                <c:pt idx="180">
                  <c:v>6399</c:v>
                </c:pt>
                <c:pt idx="181">
                  <c:v>6402</c:v>
                </c:pt>
                <c:pt idx="182">
                  <c:v>6526</c:v>
                </c:pt>
                <c:pt idx="183">
                  <c:v>6399</c:v>
                </c:pt>
                <c:pt idx="184">
                  <c:v>6402</c:v>
                </c:pt>
                <c:pt idx="185">
                  <c:v>6306</c:v>
                </c:pt>
                <c:pt idx="186">
                  <c:v>6261</c:v>
                </c:pt>
                <c:pt idx="187">
                  <c:v>6261</c:v>
                </c:pt>
                <c:pt idx="188">
                  <c:v>6261</c:v>
                </c:pt>
                <c:pt idx="189">
                  <c:v>1110</c:v>
                </c:pt>
                <c:pt idx="190">
                  <c:v>1111</c:v>
                </c:pt>
                <c:pt idx="191">
                  <c:v>5865</c:v>
                </c:pt>
                <c:pt idx="192">
                  <c:v>6643</c:v>
                </c:pt>
                <c:pt idx="193">
                  <c:v>4903</c:v>
                </c:pt>
                <c:pt idx="194">
                  <c:v>5578</c:v>
                </c:pt>
                <c:pt idx="195">
                  <c:v>5865</c:v>
                </c:pt>
                <c:pt idx="196">
                  <c:v>6349</c:v>
                </c:pt>
                <c:pt idx="197">
                  <c:v>6520</c:v>
                </c:pt>
                <c:pt idx="198">
                  <c:v>4903</c:v>
                </c:pt>
                <c:pt idx="199">
                  <c:v>5865</c:v>
                </c:pt>
                <c:pt idx="200">
                  <c:v>6349</c:v>
                </c:pt>
                <c:pt idx="201">
                  <c:v>6392</c:v>
                </c:pt>
                <c:pt idx="202">
                  <c:v>6441</c:v>
                </c:pt>
                <c:pt idx="203">
                  <c:v>6520</c:v>
                </c:pt>
                <c:pt idx="204">
                  <c:v>6643</c:v>
                </c:pt>
                <c:pt idx="205">
                  <c:v>4903</c:v>
                </c:pt>
                <c:pt idx="206">
                  <c:v>5578</c:v>
                </c:pt>
                <c:pt idx="207">
                  <c:v>5865</c:v>
                </c:pt>
                <c:pt idx="208">
                  <c:v>6349</c:v>
                </c:pt>
                <c:pt idx="209">
                  <c:v>6392</c:v>
                </c:pt>
                <c:pt idx="210">
                  <c:v>6441</c:v>
                </c:pt>
                <c:pt idx="211">
                  <c:v>6520</c:v>
                </c:pt>
                <c:pt idx="212">
                  <c:v>6643</c:v>
                </c:pt>
                <c:pt idx="213">
                  <c:v>4903</c:v>
                </c:pt>
                <c:pt idx="214">
                  <c:v>5578</c:v>
                </c:pt>
                <c:pt idx="215">
                  <c:v>5865</c:v>
                </c:pt>
                <c:pt idx="216">
                  <c:v>6349</c:v>
                </c:pt>
                <c:pt idx="217">
                  <c:v>6392</c:v>
                </c:pt>
                <c:pt idx="218">
                  <c:v>6441</c:v>
                </c:pt>
                <c:pt idx="219">
                  <c:v>6520</c:v>
                </c:pt>
                <c:pt idx="220">
                  <c:v>6643</c:v>
                </c:pt>
                <c:pt idx="221">
                  <c:v>4903</c:v>
                </c:pt>
                <c:pt idx="222">
                  <c:v>5578</c:v>
                </c:pt>
                <c:pt idx="223">
                  <c:v>5865</c:v>
                </c:pt>
                <c:pt idx="224">
                  <c:v>6349</c:v>
                </c:pt>
                <c:pt idx="225">
                  <c:v>6392</c:v>
                </c:pt>
                <c:pt idx="226">
                  <c:v>6441</c:v>
                </c:pt>
                <c:pt idx="227">
                  <c:v>6520</c:v>
                </c:pt>
                <c:pt idx="228">
                  <c:v>6643</c:v>
                </c:pt>
                <c:pt idx="229">
                  <c:v>4903</c:v>
                </c:pt>
                <c:pt idx="230">
                  <c:v>5578</c:v>
                </c:pt>
                <c:pt idx="231">
                  <c:v>5865</c:v>
                </c:pt>
                <c:pt idx="232">
                  <c:v>6349</c:v>
                </c:pt>
                <c:pt idx="233">
                  <c:v>6392</c:v>
                </c:pt>
                <c:pt idx="234">
                  <c:v>6441</c:v>
                </c:pt>
                <c:pt idx="235">
                  <c:v>6520</c:v>
                </c:pt>
                <c:pt idx="236">
                  <c:v>6643</c:v>
                </c:pt>
                <c:pt idx="237">
                  <c:v>4903</c:v>
                </c:pt>
                <c:pt idx="238">
                  <c:v>5578</c:v>
                </c:pt>
                <c:pt idx="239">
                  <c:v>5865</c:v>
                </c:pt>
                <c:pt idx="240">
                  <c:v>6349</c:v>
                </c:pt>
                <c:pt idx="241">
                  <c:v>6392</c:v>
                </c:pt>
                <c:pt idx="242">
                  <c:v>6441</c:v>
                </c:pt>
                <c:pt idx="243">
                  <c:v>6520</c:v>
                </c:pt>
                <c:pt idx="244">
                  <c:v>6643</c:v>
                </c:pt>
                <c:pt idx="245">
                  <c:v>4903</c:v>
                </c:pt>
                <c:pt idx="246">
                  <c:v>5578</c:v>
                </c:pt>
                <c:pt idx="247">
                  <c:v>5865</c:v>
                </c:pt>
                <c:pt idx="248">
                  <c:v>6349</c:v>
                </c:pt>
                <c:pt idx="249">
                  <c:v>6392</c:v>
                </c:pt>
                <c:pt idx="250">
                  <c:v>6441</c:v>
                </c:pt>
                <c:pt idx="251">
                  <c:v>6520</c:v>
                </c:pt>
                <c:pt idx="252">
                  <c:v>6643</c:v>
                </c:pt>
                <c:pt idx="253">
                  <c:v>4659</c:v>
                </c:pt>
                <c:pt idx="254">
                  <c:v>4903</c:v>
                </c:pt>
                <c:pt idx="255">
                  <c:v>5578</c:v>
                </c:pt>
                <c:pt idx="256">
                  <c:v>5865</c:v>
                </c:pt>
                <c:pt idx="257">
                  <c:v>6349</c:v>
                </c:pt>
                <c:pt idx="258">
                  <c:v>6392</c:v>
                </c:pt>
                <c:pt idx="259">
                  <c:v>6441</c:v>
                </c:pt>
                <c:pt idx="260">
                  <c:v>6520</c:v>
                </c:pt>
                <c:pt idx="261">
                  <c:v>6643</c:v>
                </c:pt>
                <c:pt idx="262">
                  <c:v>4903</c:v>
                </c:pt>
                <c:pt idx="263">
                  <c:v>5578</c:v>
                </c:pt>
                <c:pt idx="264">
                  <c:v>5865</c:v>
                </c:pt>
                <c:pt idx="265">
                  <c:v>6349</c:v>
                </c:pt>
                <c:pt idx="266">
                  <c:v>6392</c:v>
                </c:pt>
                <c:pt idx="267">
                  <c:v>6441</c:v>
                </c:pt>
                <c:pt idx="268">
                  <c:v>6520</c:v>
                </c:pt>
                <c:pt idx="269">
                  <c:v>6643</c:v>
                </c:pt>
                <c:pt idx="270">
                  <c:v>4903</c:v>
                </c:pt>
                <c:pt idx="271">
                  <c:v>5578</c:v>
                </c:pt>
                <c:pt idx="272">
                  <c:v>5865</c:v>
                </c:pt>
                <c:pt idx="273">
                  <c:v>6349</c:v>
                </c:pt>
                <c:pt idx="274">
                  <c:v>6392</c:v>
                </c:pt>
                <c:pt idx="275">
                  <c:v>6441</c:v>
                </c:pt>
                <c:pt idx="276">
                  <c:v>6520</c:v>
                </c:pt>
                <c:pt idx="277">
                  <c:v>6643</c:v>
                </c:pt>
                <c:pt idx="278">
                  <c:v>4903</c:v>
                </c:pt>
                <c:pt idx="279">
                  <c:v>5578</c:v>
                </c:pt>
                <c:pt idx="280">
                  <c:v>5865</c:v>
                </c:pt>
                <c:pt idx="281">
                  <c:v>6349</c:v>
                </c:pt>
                <c:pt idx="282">
                  <c:v>6392</c:v>
                </c:pt>
                <c:pt idx="283">
                  <c:v>6441</c:v>
                </c:pt>
                <c:pt idx="284">
                  <c:v>6520</c:v>
                </c:pt>
                <c:pt idx="285">
                  <c:v>6643</c:v>
                </c:pt>
                <c:pt idx="286">
                  <c:v>4903</c:v>
                </c:pt>
                <c:pt idx="287">
                  <c:v>5578</c:v>
                </c:pt>
                <c:pt idx="288">
                  <c:v>5865</c:v>
                </c:pt>
                <c:pt idx="289">
                  <c:v>6349</c:v>
                </c:pt>
                <c:pt idx="290">
                  <c:v>6392</c:v>
                </c:pt>
                <c:pt idx="291">
                  <c:v>6441</c:v>
                </c:pt>
                <c:pt idx="292">
                  <c:v>6520</c:v>
                </c:pt>
                <c:pt idx="293">
                  <c:v>6643</c:v>
                </c:pt>
                <c:pt idx="294">
                  <c:v>4903</c:v>
                </c:pt>
                <c:pt idx="295">
                  <c:v>5578</c:v>
                </c:pt>
                <c:pt idx="296">
                  <c:v>5865</c:v>
                </c:pt>
                <c:pt idx="297">
                  <c:v>6349</c:v>
                </c:pt>
                <c:pt idx="298">
                  <c:v>6392</c:v>
                </c:pt>
                <c:pt idx="299">
                  <c:v>6441</c:v>
                </c:pt>
                <c:pt idx="300">
                  <c:v>6520</c:v>
                </c:pt>
                <c:pt idx="301">
                  <c:v>6643</c:v>
                </c:pt>
                <c:pt idx="302">
                  <c:v>4903</c:v>
                </c:pt>
                <c:pt idx="303">
                  <c:v>5578</c:v>
                </c:pt>
                <c:pt idx="304">
                  <c:v>5865</c:v>
                </c:pt>
                <c:pt idx="305">
                  <c:v>6349</c:v>
                </c:pt>
                <c:pt idx="306">
                  <c:v>6392</c:v>
                </c:pt>
                <c:pt idx="307">
                  <c:v>6441</c:v>
                </c:pt>
                <c:pt idx="308">
                  <c:v>6520</c:v>
                </c:pt>
                <c:pt idx="309">
                  <c:v>6643</c:v>
                </c:pt>
                <c:pt idx="310">
                  <c:v>4659</c:v>
                </c:pt>
                <c:pt idx="311">
                  <c:v>4903</c:v>
                </c:pt>
                <c:pt idx="312">
                  <c:v>5578</c:v>
                </c:pt>
                <c:pt idx="313">
                  <c:v>5865</c:v>
                </c:pt>
                <c:pt idx="314">
                  <c:v>6349</c:v>
                </c:pt>
                <c:pt idx="315">
                  <c:v>6392</c:v>
                </c:pt>
                <c:pt idx="316">
                  <c:v>6441</c:v>
                </c:pt>
                <c:pt idx="317">
                  <c:v>6520</c:v>
                </c:pt>
                <c:pt idx="318">
                  <c:v>6643</c:v>
                </c:pt>
                <c:pt idx="319">
                  <c:v>4903</c:v>
                </c:pt>
                <c:pt idx="320">
                  <c:v>5578</c:v>
                </c:pt>
                <c:pt idx="321">
                  <c:v>5865</c:v>
                </c:pt>
                <c:pt idx="322">
                  <c:v>6349</c:v>
                </c:pt>
                <c:pt idx="323">
                  <c:v>6392</c:v>
                </c:pt>
                <c:pt idx="324">
                  <c:v>6441</c:v>
                </c:pt>
                <c:pt idx="325">
                  <c:v>6520</c:v>
                </c:pt>
                <c:pt idx="326">
                  <c:v>6643</c:v>
                </c:pt>
                <c:pt idx="327">
                  <c:v>4903</c:v>
                </c:pt>
                <c:pt idx="328">
                  <c:v>5578</c:v>
                </c:pt>
                <c:pt idx="329">
                  <c:v>5865</c:v>
                </c:pt>
                <c:pt idx="330">
                  <c:v>6349</c:v>
                </c:pt>
                <c:pt idx="331">
                  <c:v>6392</c:v>
                </c:pt>
                <c:pt idx="332">
                  <c:v>6441</c:v>
                </c:pt>
                <c:pt idx="333">
                  <c:v>6520</c:v>
                </c:pt>
                <c:pt idx="334">
                  <c:v>6643</c:v>
                </c:pt>
                <c:pt idx="335">
                  <c:v>4903</c:v>
                </c:pt>
                <c:pt idx="336">
                  <c:v>5578</c:v>
                </c:pt>
                <c:pt idx="337">
                  <c:v>5865</c:v>
                </c:pt>
                <c:pt idx="338">
                  <c:v>6349</c:v>
                </c:pt>
                <c:pt idx="339">
                  <c:v>6392</c:v>
                </c:pt>
                <c:pt idx="340">
                  <c:v>6441</c:v>
                </c:pt>
                <c:pt idx="341">
                  <c:v>6520</c:v>
                </c:pt>
                <c:pt idx="342">
                  <c:v>6643</c:v>
                </c:pt>
                <c:pt idx="343">
                  <c:v>4903</c:v>
                </c:pt>
                <c:pt idx="344">
                  <c:v>5578</c:v>
                </c:pt>
                <c:pt idx="345">
                  <c:v>5865</c:v>
                </c:pt>
                <c:pt idx="346">
                  <c:v>6349</c:v>
                </c:pt>
                <c:pt idx="347">
                  <c:v>6392</c:v>
                </c:pt>
                <c:pt idx="348">
                  <c:v>6441</c:v>
                </c:pt>
                <c:pt idx="349">
                  <c:v>6520</c:v>
                </c:pt>
                <c:pt idx="350">
                  <c:v>6643</c:v>
                </c:pt>
                <c:pt idx="351">
                  <c:v>4903</c:v>
                </c:pt>
                <c:pt idx="352">
                  <c:v>5578</c:v>
                </c:pt>
                <c:pt idx="353">
                  <c:v>5865</c:v>
                </c:pt>
                <c:pt idx="354">
                  <c:v>6349</c:v>
                </c:pt>
                <c:pt idx="355">
                  <c:v>6392</c:v>
                </c:pt>
                <c:pt idx="356">
                  <c:v>6441</c:v>
                </c:pt>
                <c:pt idx="357">
                  <c:v>6520</c:v>
                </c:pt>
                <c:pt idx="358">
                  <c:v>6643</c:v>
                </c:pt>
                <c:pt idx="359">
                  <c:v>4903</c:v>
                </c:pt>
                <c:pt idx="360">
                  <c:v>5578</c:v>
                </c:pt>
                <c:pt idx="361">
                  <c:v>5865</c:v>
                </c:pt>
                <c:pt idx="362">
                  <c:v>6349</c:v>
                </c:pt>
                <c:pt idx="363">
                  <c:v>6392</c:v>
                </c:pt>
                <c:pt idx="364">
                  <c:v>6441</c:v>
                </c:pt>
                <c:pt idx="365">
                  <c:v>6520</c:v>
                </c:pt>
                <c:pt idx="366">
                  <c:v>6643</c:v>
                </c:pt>
                <c:pt idx="367">
                  <c:v>4903</c:v>
                </c:pt>
                <c:pt idx="368">
                  <c:v>5578</c:v>
                </c:pt>
                <c:pt idx="369">
                  <c:v>5865</c:v>
                </c:pt>
                <c:pt idx="370">
                  <c:v>6349</c:v>
                </c:pt>
                <c:pt idx="371">
                  <c:v>6392</c:v>
                </c:pt>
                <c:pt idx="372">
                  <c:v>6441</c:v>
                </c:pt>
                <c:pt idx="373">
                  <c:v>6520</c:v>
                </c:pt>
                <c:pt idx="374">
                  <c:v>6643</c:v>
                </c:pt>
                <c:pt idx="375">
                  <c:v>4903</c:v>
                </c:pt>
                <c:pt idx="376">
                  <c:v>5578</c:v>
                </c:pt>
                <c:pt idx="377">
                  <c:v>5865</c:v>
                </c:pt>
                <c:pt idx="378">
                  <c:v>6349</c:v>
                </c:pt>
                <c:pt idx="379">
                  <c:v>6392</c:v>
                </c:pt>
                <c:pt idx="380">
                  <c:v>6441</c:v>
                </c:pt>
                <c:pt idx="381">
                  <c:v>6520</c:v>
                </c:pt>
                <c:pt idx="382">
                  <c:v>6643</c:v>
                </c:pt>
                <c:pt idx="383">
                  <c:v>4903</c:v>
                </c:pt>
                <c:pt idx="384">
                  <c:v>5578</c:v>
                </c:pt>
                <c:pt idx="385">
                  <c:v>5865</c:v>
                </c:pt>
                <c:pt idx="386">
                  <c:v>6349</c:v>
                </c:pt>
                <c:pt idx="387">
                  <c:v>6392</c:v>
                </c:pt>
                <c:pt idx="388">
                  <c:v>6441</c:v>
                </c:pt>
                <c:pt idx="389">
                  <c:v>6520</c:v>
                </c:pt>
                <c:pt idx="390">
                  <c:v>6643</c:v>
                </c:pt>
                <c:pt idx="391">
                  <c:v>4903</c:v>
                </c:pt>
                <c:pt idx="392">
                  <c:v>5578</c:v>
                </c:pt>
                <c:pt idx="393">
                  <c:v>5865</c:v>
                </c:pt>
                <c:pt idx="394">
                  <c:v>6349</c:v>
                </c:pt>
                <c:pt idx="395">
                  <c:v>6392</c:v>
                </c:pt>
                <c:pt idx="396">
                  <c:v>6441</c:v>
                </c:pt>
                <c:pt idx="397">
                  <c:v>6520</c:v>
                </c:pt>
                <c:pt idx="398">
                  <c:v>6643</c:v>
                </c:pt>
                <c:pt idx="399">
                  <c:v>4903</c:v>
                </c:pt>
                <c:pt idx="400">
                  <c:v>5578</c:v>
                </c:pt>
                <c:pt idx="401">
                  <c:v>5865</c:v>
                </c:pt>
                <c:pt idx="402">
                  <c:v>6349</c:v>
                </c:pt>
                <c:pt idx="403">
                  <c:v>6392</c:v>
                </c:pt>
                <c:pt idx="404">
                  <c:v>6441</c:v>
                </c:pt>
                <c:pt idx="405">
                  <c:v>6520</c:v>
                </c:pt>
                <c:pt idx="406">
                  <c:v>6643</c:v>
                </c:pt>
                <c:pt idx="407">
                  <c:v>4903</c:v>
                </c:pt>
                <c:pt idx="408">
                  <c:v>5578</c:v>
                </c:pt>
                <c:pt idx="409">
                  <c:v>5865</c:v>
                </c:pt>
                <c:pt idx="410">
                  <c:v>6349</c:v>
                </c:pt>
                <c:pt idx="411">
                  <c:v>6392</c:v>
                </c:pt>
                <c:pt idx="412">
                  <c:v>6441</c:v>
                </c:pt>
                <c:pt idx="413">
                  <c:v>6520</c:v>
                </c:pt>
                <c:pt idx="414">
                  <c:v>6643</c:v>
                </c:pt>
                <c:pt idx="415">
                  <c:v>4903</c:v>
                </c:pt>
                <c:pt idx="416">
                  <c:v>5578</c:v>
                </c:pt>
                <c:pt idx="417">
                  <c:v>5865</c:v>
                </c:pt>
                <c:pt idx="418">
                  <c:v>6349</c:v>
                </c:pt>
                <c:pt idx="419">
                  <c:v>6392</c:v>
                </c:pt>
                <c:pt idx="420">
                  <c:v>6441</c:v>
                </c:pt>
                <c:pt idx="421">
                  <c:v>6520</c:v>
                </c:pt>
                <c:pt idx="422">
                  <c:v>6643</c:v>
                </c:pt>
                <c:pt idx="423">
                  <c:v>4903</c:v>
                </c:pt>
                <c:pt idx="424">
                  <c:v>5578</c:v>
                </c:pt>
                <c:pt idx="425">
                  <c:v>5865</c:v>
                </c:pt>
                <c:pt idx="426">
                  <c:v>6349</c:v>
                </c:pt>
                <c:pt idx="427">
                  <c:v>6392</c:v>
                </c:pt>
                <c:pt idx="428">
                  <c:v>6441</c:v>
                </c:pt>
                <c:pt idx="429">
                  <c:v>6520</c:v>
                </c:pt>
                <c:pt idx="430">
                  <c:v>6643</c:v>
                </c:pt>
                <c:pt idx="431">
                  <c:v>4903</c:v>
                </c:pt>
                <c:pt idx="432">
                  <c:v>5578</c:v>
                </c:pt>
                <c:pt idx="433">
                  <c:v>5865</c:v>
                </c:pt>
                <c:pt idx="434">
                  <c:v>6349</c:v>
                </c:pt>
                <c:pt idx="435">
                  <c:v>6392</c:v>
                </c:pt>
                <c:pt idx="436">
                  <c:v>6441</c:v>
                </c:pt>
                <c:pt idx="437">
                  <c:v>6520</c:v>
                </c:pt>
                <c:pt idx="438">
                  <c:v>6643</c:v>
                </c:pt>
                <c:pt idx="439">
                  <c:v>4903</c:v>
                </c:pt>
                <c:pt idx="440">
                  <c:v>5578</c:v>
                </c:pt>
                <c:pt idx="441">
                  <c:v>5865</c:v>
                </c:pt>
                <c:pt idx="442">
                  <c:v>6349</c:v>
                </c:pt>
                <c:pt idx="443">
                  <c:v>6392</c:v>
                </c:pt>
                <c:pt idx="444">
                  <c:v>6441</c:v>
                </c:pt>
                <c:pt idx="445">
                  <c:v>6520</c:v>
                </c:pt>
                <c:pt idx="446">
                  <c:v>6643</c:v>
                </c:pt>
                <c:pt idx="447">
                  <c:v>4903</c:v>
                </c:pt>
                <c:pt idx="448">
                  <c:v>5578</c:v>
                </c:pt>
                <c:pt idx="449">
                  <c:v>5865</c:v>
                </c:pt>
                <c:pt idx="450">
                  <c:v>6349</c:v>
                </c:pt>
                <c:pt idx="451">
                  <c:v>6392</c:v>
                </c:pt>
                <c:pt idx="452">
                  <c:v>6441</c:v>
                </c:pt>
                <c:pt idx="453">
                  <c:v>6520</c:v>
                </c:pt>
                <c:pt idx="454">
                  <c:v>6643</c:v>
                </c:pt>
                <c:pt idx="455">
                  <c:v>4903</c:v>
                </c:pt>
                <c:pt idx="456">
                  <c:v>5578</c:v>
                </c:pt>
                <c:pt idx="457">
                  <c:v>5865</c:v>
                </c:pt>
                <c:pt idx="458">
                  <c:v>6349</c:v>
                </c:pt>
                <c:pt idx="459">
                  <c:v>6392</c:v>
                </c:pt>
                <c:pt idx="460">
                  <c:v>6441</c:v>
                </c:pt>
                <c:pt idx="461">
                  <c:v>6520</c:v>
                </c:pt>
                <c:pt idx="462">
                  <c:v>6643</c:v>
                </c:pt>
                <c:pt idx="463">
                  <c:v>4903</c:v>
                </c:pt>
                <c:pt idx="464">
                  <c:v>5578</c:v>
                </c:pt>
                <c:pt idx="465">
                  <c:v>5865</c:v>
                </c:pt>
                <c:pt idx="466">
                  <c:v>6349</c:v>
                </c:pt>
                <c:pt idx="467">
                  <c:v>6392</c:v>
                </c:pt>
                <c:pt idx="468">
                  <c:v>6441</c:v>
                </c:pt>
                <c:pt idx="469">
                  <c:v>6520</c:v>
                </c:pt>
                <c:pt idx="470">
                  <c:v>6643</c:v>
                </c:pt>
                <c:pt idx="471">
                  <c:v>4903</c:v>
                </c:pt>
                <c:pt idx="472">
                  <c:v>5578</c:v>
                </c:pt>
                <c:pt idx="473">
                  <c:v>5865</c:v>
                </c:pt>
                <c:pt idx="474">
                  <c:v>6349</c:v>
                </c:pt>
                <c:pt idx="475">
                  <c:v>6392</c:v>
                </c:pt>
                <c:pt idx="476">
                  <c:v>6441</c:v>
                </c:pt>
                <c:pt idx="477">
                  <c:v>6520</c:v>
                </c:pt>
                <c:pt idx="478">
                  <c:v>6643</c:v>
                </c:pt>
                <c:pt idx="479">
                  <c:v>4903</c:v>
                </c:pt>
                <c:pt idx="480">
                  <c:v>5578</c:v>
                </c:pt>
                <c:pt idx="481">
                  <c:v>5865</c:v>
                </c:pt>
                <c:pt idx="482">
                  <c:v>6349</c:v>
                </c:pt>
                <c:pt idx="483">
                  <c:v>6392</c:v>
                </c:pt>
                <c:pt idx="484">
                  <c:v>6441</c:v>
                </c:pt>
                <c:pt idx="485">
                  <c:v>6520</c:v>
                </c:pt>
                <c:pt idx="486">
                  <c:v>6643</c:v>
                </c:pt>
                <c:pt idx="487">
                  <c:v>4903</c:v>
                </c:pt>
                <c:pt idx="488">
                  <c:v>5578</c:v>
                </c:pt>
                <c:pt idx="489">
                  <c:v>5865</c:v>
                </c:pt>
                <c:pt idx="490">
                  <c:v>6349</c:v>
                </c:pt>
                <c:pt idx="491">
                  <c:v>6392</c:v>
                </c:pt>
                <c:pt idx="492">
                  <c:v>6441</c:v>
                </c:pt>
                <c:pt idx="493">
                  <c:v>6520</c:v>
                </c:pt>
                <c:pt idx="494">
                  <c:v>6643</c:v>
                </c:pt>
                <c:pt idx="495">
                  <c:v>4903</c:v>
                </c:pt>
                <c:pt idx="496">
                  <c:v>5578</c:v>
                </c:pt>
                <c:pt idx="497">
                  <c:v>5865</c:v>
                </c:pt>
                <c:pt idx="498">
                  <c:v>6349</c:v>
                </c:pt>
                <c:pt idx="499">
                  <c:v>6392</c:v>
                </c:pt>
                <c:pt idx="500">
                  <c:v>6441</c:v>
                </c:pt>
                <c:pt idx="501">
                  <c:v>6520</c:v>
                </c:pt>
                <c:pt idx="502">
                  <c:v>6643</c:v>
                </c:pt>
                <c:pt idx="503">
                  <c:v>4903</c:v>
                </c:pt>
                <c:pt idx="504">
                  <c:v>5578</c:v>
                </c:pt>
                <c:pt idx="505">
                  <c:v>5865</c:v>
                </c:pt>
                <c:pt idx="506">
                  <c:v>6349</c:v>
                </c:pt>
                <c:pt idx="507">
                  <c:v>6392</c:v>
                </c:pt>
                <c:pt idx="508">
                  <c:v>6441</c:v>
                </c:pt>
                <c:pt idx="509">
                  <c:v>6520</c:v>
                </c:pt>
                <c:pt idx="510">
                  <c:v>6643</c:v>
                </c:pt>
                <c:pt idx="511">
                  <c:v>4903</c:v>
                </c:pt>
                <c:pt idx="512">
                  <c:v>5578</c:v>
                </c:pt>
                <c:pt idx="513">
                  <c:v>5865</c:v>
                </c:pt>
                <c:pt idx="514">
                  <c:v>6349</c:v>
                </c:pt>
                <c:pt idx="515">
                  <c:v>6392</c:v>
                </c:pt>
                <c:pt idx="516">
                  <c:v>6441</c:v>
                </c:pt>
                <c:pt idx="517">
                  <c:v>6520</c:v>
                </c:pt>
                <c:pt idx="518">
                  <c:v>6643</c:v>
                </c:pt>
                <c:pt idx="519">
                  <c:v>4903</c:v>
                </c:pt>
                <c:pt idx="520">
                  <c:v>5578</c:v>
                </c:pt>
                <c:pt idx="521">
                  <c:v>5865</c:v>
                </c:pt>
                <c:pt idx="522">
                  <c:v>6349</c:v>
                </c:pt>
                <c:pt idx="523">
                  <c:v>6392</c:v>
                </c:pt>
                <c:pt idx="524">
                  <c:v>6441</c:v>
                </c:pt>
                <c:pt idx="525">
                  <c:v>6520</c:v>
                </c:pt>
                <c:pt idx="526">
                  <c:v>6643</c:v>
                </c:pt>
                <c:pt idx="527">
                  <c:v>4903</c:v>
                </c:pt>
                <c:pt idx="528">
                  <c:v>5578</c:v>
                </c:pt>
                <c:pt idx="529">
                  <c:v>5865</c:v>
                </c:pt>
                <c:pt idx="530">
                  <c:v>6349</c:v>
                </c:pt>
                <c:pt idx="531">
                  <c:v>6392</c:v>
                </c:pt>
                <c:pt idx="532">
                  <c:v>6441</c:v>
                </c:pt>
                <c:pt idx="533">
                  <c:v>6520</c:v>
                </c:pt>
                <c:pt idx="534">
                  <c:v>6643</c:v>
                </c:pt>
                <c:pt idx="535">
                  <c:v>4903</c:v>
                </c:pt>
                <c:pt idx="536">
                  <c:v>5578</c:v>
                </c:pt>
                <c:pt idx="537">
                  <c:v>5865</c:v>
                </c:pt>
                <c:pt idx="538">
                  <c:v>6349</c:v>
                </c:pt>
                <c:pt idx="539">
                  <c:v>6392</c:v>
                </c:pt>
                <c:pt idx="540">
                  <c:v>6441</c:v>
                </c:pt>
                <c:pt idx="541">
                  <c:v>6520</c:v>
                </c:pt>
                <c:pt idx="542">
                  <c:v>6643</c:v>
                </c:pt>
                <c:pt idx="543">
                  <c:v>4903</c:v>
                </c:pt>
                <c:pt idx="544">
                  <c:v>5578</c:v>
                </c:pt>
                <c:pt idx="545">
                  <c:v>5865</c:v>
                </c:pt>
                <c:pt idx="546">
                  <c:v>6349</c:v>
                </c:pt>
                <c:pt idx="547">
                  <c:v>6392</c:v>
                </c:pt>
                <c:pt idx="548">
                  <c:v>6441</c:v>
                </c:pt>
                <c:pt idx="549">
                  <c:v>6520</c:v>
                </c:pt>
                <c:pt idx="550">
                  <c:v>6643</c:v>
                </c:pt>
                <c:pt idx="551">
                  <c:v>4903</c:v>
                </c:pt>
                <c:pt idx="552">
                  <c:v>5578</c:v>
                </c:pt>
                <c:pt idx="553">
                  <c:v>5865</c:v>
                </c:pt>
                <c:pt idx="554">
                  <c:v>6349</c:v>
                </c:pt>
                <c:pt idx="555">
                  <c:v>6392</c:v>
                </c:pt>
                <c:pt idx="556">
                  <c:v>6441</c:v>
                </c:pt>
                <c:pt idx="557">
                  <c:v>6520</c:v>
                </c:pt>
                <c:pt idx="558">
                  <c:v>6643</c:v>
                </c:pt>
                <c:pt idx="559">
                  <c:v>4659</c:v>
                </c:pt>
                <c:pt idx="560">
                  <c:v>4903</c:v>
                </c:pt>
                <c:pt idx="561">
                  <c:v>5578</c:v>
                </c:pt>
                <c:pt idx="562">
                  <c:v>5865</c:v>
                </c:pt>
                <c:pt idx="563">
                  <c:v>6349</c:v>
                </c:pt>
                <c:pt idx="564">
                  <c:v>6392</c:v>
                </c:pt>
                <c:pt idx="565">
                  <c:v>6441</c:v>
                </c:pt>
                <c:pt idx="566">
                  <c:v>6520</c:v>
                </c:pt>
                <c:pt idx="567">
                  <c:v>6643</c:v>
                </c:pt>
                <c:pt idx="568">
                  <c:v>4903</c:v>
                </c:pt>
                <c:pt idx="569">
                  <c:v>5578</c:v>
                </c:pt>
                <c:pt idx="570">
                  <c:v>5865</c:v>
                </c:pt>
                <c:pt idx="571">
                  <c:v>6349</c:v>
                </c:pt>
                <c:pt idx="572">
                  <c:v>6392</c:v>
                </c:pt>
                <c:pt idx="573">
                  <c:v>6441</c:v>
                </c:pt>
                <c:pt idx="574">
                  <c:v>6520</c:v>
                </c:pt>
                <c:pt idx="575">
                  <c:v>6643</c:v>
                </c:pt>
                <c:pt idx="576">
                  <c:v>4903</c:v>
                </c:pt>
                <c:pt idx="577">
                  <c:v>5578</c:v>
                </c:pt>
                <c:pt idx="578">
                  <c:v>5865</c:v>
                </c:pt>
                <c:pt idx="579">
                  <c:v>6349</c:v>
                </c:pt>
                <c:pt idx="580">
                  <c:v>6392</c:v>
                </c:pt>
                <c:pt idx="581">
                  <c:v>6441</c:v>
                </c:pt>
                <c:pt idx="582">
                  <c:v>6520</c:v>
                </c:pt>
                <c:pt idx="583">
                  <c:v>6643</c:v>
                </c:pt>
                <c:pt idx="584">
                  <c:v>4903</c:v>
                </c:pt>
                <c:pt idx="585">
                  <c:v>5578</c:v>
                </c:pt>
                <c:pt idx="586">
                  <c:v>5865</c:v>
                </c:pt>
                <c:pt idx="587">
                  <c:v>6349</c:v>
                </c:pt>
                <c:pt idx="588">
                  <c:v>6392</c:v>
                </c:pt>
                <c:pt idx="589">
                  <c:v>6441</c:v>
                </c:pt>
                <c:pt idx="590">
                  <c:v>6520</c:v>
                </c:pt>
                <c:pt idx="591">
                  <c:v>6643</c:v>
                </c:pt>
                <c:pt idx="592">
                  <c:v>4903</c:v>
                </c:pt>
                <c:pt idx="593">
                  <c:v>5578</c:v>
                </c:pt>
                <c:pt idx="594">
                  <c:v>5865</c:v>
                </c:pt>
                <c:pt idx="595">
                  <c:v>6349</c:v>
                </c:pt>
                <c:pt idx="596">
                  <c:v>6392</c:v>
                </c:pt>
                <c:pt idx="597">
                  <c:v>6441</c:v>
                </c:pt>
                <c:pt idx="598">
                  <c:v>6520</c:v>
                </c:pt>
                <c:pt idx="599">
                  <c:v>6643</c:v>
                </c:pt>
                <c:pt idx="600">
                  <c:v>4903</c:v>
                </c:pt>
                <c:pt idx="601">
                  <c:v>5578</c:v>
                </c:pt>
                <c:pt idx="602">
                  <c:v>5865</c:v>
                </c:pt>
                <c:pt idx="603">
                  <c:v>6349</c:v>
                </c:pt>
                <c:pt idx="604">
                  <c:v>6392</c:v>
                </c:pt>
                <c:pt idx="605">
                  <c:v>6441</c:v>
                </c:pt>
                <c:pt idx="606">
                  <c:v>6520</c:v>
                </c:pt>
                <c:pt idx="607">
                  <c:v>6643</c:v>
                </c:pt>
                <c:pt idx="608">
                  <c:v>4903</c:v>
                </c:pt>
                <c:pt idx="609">
                  <c:v>5578</c:v>
                </c:pt>
                <c:pt idx="610">
                  <c:v>5865</c:v>
                </c:pt>
                <c:pt idx="611">
                  <c:v>6349</c:v>
                </c:pt>
                <c:pt idx="612">
                  <c:v>6392</c:v>
                </c:pt>
                <c:pt idx="613">
                  <c:v>6441</c:v>
                </c:pt>
                <c:pt idx="614">
                  <c:v>6520</c:v>
                </c:pt>
                <c:pt idx="615">
                  <c:v>6643</c:v>
                </c:pt>
                <c:pt idx="616">
                  <c:v>4903</c:v>
                </c:pt>
                <c:pt idx="617">
                  <c:v>5578</c:v>
                </c:pt>
                <c:pt idx="618">
                  <c:v>5865</c:v>
                </c:pt>
                <c:pt idx="619">
                  <c:v>6349</c:v>
                </c:pt>
                <c:pt idx="620">
                  <c:v>6392</c:v>
                </c:pt>
                <c:pt idx="621">
                  <c:v>6441</c:v>
                </c:pt>
                <c:pt idx="622">
                  <c:v>6520</c:v>
                </c:pt>
                <c:pt idx="623">
                  <c:v>6643</c:v>
                </c:pt>
                <c:pt idx="624">
                  <c:v>4659</c:v>
                </c:pt>
                <c:pt idx="625">
                  <c:v>4903</c:v>
                </c:pt>
                <c:pt idx="626">
                  <c:v>5578</c:v>
                </c:pt>
                <c:pt idx="627">
                  <c:v>5865</c:v>
                </c:pt>
                <c:pt idx="628">
                  <c:v>6349</c:v>
                </c:pt>
                <c:pt idx="629">
                  <c:v>6392</c:v>
                </c:pt>
                <c:pt idx="630">
                  <c:v>6441</c:v>
                </c:pt>
                <c:pt idx="631">
                  <c:v>6520</c:v>
                </c:pt>
                <c:pt idx="632">
                  <c:v>6643</c:v>
                </c:pt>
                <c:pt idx="633">
                  <c:v>4903</c:v>
                </c:pt>
                <c:pt idx="634">
                  <c:v>5578</c:v>
                </c:pt>
                <c:pt idx="635">
                  <c:v>5865</c:v>
                </c:pt>
                <c:pt idx="636">
                  <c:v>6349</c:v>
                </c:pt>
                <c:pt idx="637">
                  <c:v>6392</c:v>
                </c:pt>
                <c:pt idx="638">
                  <c:v>6441</c:v>
                </c:pt>
                <c:pt idx="639">
                  <c:v>6520</c:v>
                </c:pt>
                <c:pt idx="640">
                  <c:v>6643</c:v>
                </c:pt>
                <c:pt idx="641">
                  <c:v>4903</c:v>
                </c:pt>
                <c:pt idx="642">
                  <c:v>5578</c:v>
                </c:pt>
                <c:pt idx="643">
                  <c:v>5865</c:v>
                </c:pt>
                <c:pt idx="644">
                  <c:v>6349</c:v>
                </c:pt>
                <c:pt idx="645">
                  <c:v>6392</c:v>
                </c:pt>
                <c:pt idx="646">
                  <c:v>6441</c:v>
                </c:pt>
                <c:pt idx="647">
                  <c:v>6520</c:v>
                </c:pt>
                <c:pt idx="648">
                  <c:v>6643</c:v>
                </c:pt>
                <c:pt idx="649">
                  <c:v>4903</c:v>
                </c:pt>
                <c:pt idx="650">
                  <c:v>5578</c:v>
                </c:pt>
                <c:pt idx="651">
                  <c:v>5865</c:v>
                </c:pt>
                <c:pt idx="652">
                  <c:v>6349</c:v>
                </c:pt>
                <c:pt idx="653">
                  <c:v>6392</c:v>
                </c:pt>
                <c:pt idx="654">
                  <c:v>6441</c:v>
                </c:pt>
                <c:pt idx="655">
                  <c:v>6520</c:v>
                </c:pt>
                <c:pt idx="656">
                  <c:v>6643</c:v>
                </c:pt>
                <c:pt idx="657">
                  <c:v>4903</c:v>
                </c:pt>
                <c:pt idx="658">
                  <c:v>5578</c:v>
                </c:pt>
                <c:pt idx="659">
                  <c:v>5865</c:v>
                </c:pt>
                <c:pt idx="660">
                  <c:v>6349</c:v>
                </c:pt>
                <c:pt idx="661">
                  <c:v>6392</c:v>
                </c:pt>
                <c:pt idx="662">
                  <c:v>6441</c:v>
                </c:pt>
                <c:pt idx="663">
                  <c:v>6520</c:v>
                </c:pt>
                <c:pt idx="664">
                  <c:v>6643</c:v>
                </c:pt>
                <c:pt idx="665">
                  <c:v>4903</c:v>
                </c:pt>
                <c:pt idx="666">
                  <c:v>5578</c:v>
                </c:pt>
                <c:pt idx="667">
                  <c:v>5865</c:v>
                </c:pt>
                <c:pt idx="668">
                  <c:v>6349</c:v>
                </c:pt>
                <c:pt idx="669">
                  <c:v>6392</c:v>
                </c:pt>
                <c:pt idx="670">
                  <c:v>6441</c:v>
                </c:pt>
                <c:pt idx="671">
                  <c:v>6520</c:v>
                </c:pt>
                <c:pt idx="672">
                  <c:v>6643</c:v>
                </c:pt>
                <c:pt idx="673">
                  <c:v>4903</c:v>
                </c:pt>
                <c:pt idx="674">
                  <c:v>5578</c:v>
                </c:pt>
                <c:pt idx="675">
                  <c:v>5865</c:v>
                </c:pt>
                <c:pt idx="676">
                  <c:v>6349</c:v>
                </c:pt>
                <c:pt idx="677">
                  <c:v>6392</c:v>
                </c:pt>
                <c:pt idx="678">
                  <c:v>6441</c:v>
                </c:pt>
                <c:pt idx="679">
                  <c:v>6520</c:v>
                </c:pt>
                <c:pt idx="680">
                  <c:v>4903</c:v>
                </c:pt>
                <c:pt idx="681">
                  <c:v>5578</c:v>
                </c:pt>
                <c:pt idx="682">
                  <c:v>5865</c:v>
                </c:pt>
                <c:pt idx="683">
                  <c:v>6349</c:v>
                </c:pt>
                <c:pt idx="684">
                  <c:v>6643</c:v>
                </c:pt>
                <c:pt idx="685">
                  <c:v>4903</c:v>
                </c:pt>
                <c:pt idx="686">
                  <c:v>5578</c:v>
                </c:pt>
                <c:pt idx="687">
                  <c:v>5865</c:v>
                </c:pt>
                <c:pt idx="688">
                  <c:v>6349</c:v>
                </c:pt>
                <c:pt idx="689">
                  <c:v>6520</c:v>
                </c:pt>
                <c:pt idx="690">
                  <c:v>6643</c:v>
                </c:pt>
                <c:pt idx="691">
                  <c:v>4903</c:v>
                </c:pt>
                <c:pt idx="692">
                  <c:v>5578</c:v>
                </c:pt>
                <c:pt idx="693">
                  <c:v>5865</c:v>
                </c:pt>
                <c:pt idx="694">
                  <c:v>4903</c:v>
                </c:pt>
                <c:pt idx="695">
                  <c:v>5865</c:v>
                </c:pt>
                <c:pt idx="696">
                  <c:v>6349</c:v>
                </c:pt>
                <c:pt idx="697">
                  <c:v>6441</c:v>
                </c:pt>
                <c:pt idx="698">
                  <c:v>6520</c:v>
                </c:pt>
                <c:pt idx="699">
                  <c:v>6643</c:v>
                </c:pt>
                <c:pt idx="700">
                  <c:v>5578</c:v>
                </c:pt>
                <c:pt idx="701">
                  <c:v>5865</c:v>
                </c:pt>
                <c:pt idx="702">
                  <c:v>6392</c:v>
                </c:pt>
                <c:pt idx="703">
                  <c:v>6520</c:v>
                </c:pt>
                <c:pt idx="704">
                  <c:v>6643</c:v>
                </c:pt>
                <c:pt idx="705">
                  <c:v>4903</c:v>
                </c:pt>
                <c:pt idx="706">
                  <c:v>5578</c:v>
                </c:pt>
                <c:pt idx="707">
                  <c:v>5865</c:v>
                </c:pt>
                <c:pt idx="708">
                  <c:v>6441</c:v>
                </c:pt>
                <c:pt idx="709">
                  <c:v>6520</c:v>
                </c:pt>
                <c:pt idx="710">
                  <c:v>4903</c:v>
                </c:pt>
                <c:pt idx="711">
                  <c:v>5865</c:v>
                </c:pt>
                <c:pt idx="712">
                  <c:v>6392</c:v>
                </c:pt>
                <c:pt idx="713">
                  <c:v>6441</c:v>
                </c:pt>
                <c:pt idx="714">
                  <c:v>6520</c:v>
                </c:pt>
                <c:pt idx="715">
                  <c:v>6643</c:v>
                </c:pt>
                <c:pt idx="716">
                  <c:v>5578</c:v>
                </c:pt>
                <c:pt idx="717">
                  <c:v>5865</c:v>
                </c:pt>
                <c:pt idx="718">
                  <c:v>6349</c:v>
                </c:pt>
                <c:pt idx="719">
                  <c:v>6643</c:v>
                </c:pt>
                <c:pt idx="720">
                  <c:v>4903</c:v>
                </c:pt>
                <c:pt idx="721">
                  <c:v>5865</c:v>
                </c:pt>
                <c:pt idx="722">
                  <c:v>6441</c:v>
                </c:pt>
                <c:pt idx="723">
                  <c:v>6520</c:v>
                </c:pt>
                <c:pt idx="724">
                  <c:v>6643</c:v>
                </c:pt>
                <c:pt idx="725">
                  <c:v>4903</c:v>
                </c:pt>
                <c:pt idx="726">
                  <c:v>5578</c:v>
                </c:pt>
                <c:pt idx="727">
                  <c:v>5865</c:v>
                </c:pt>
                <c:pt idx="728">
                  <c:v>6520</c:v>
                </c:pt>
                <c:pt idx="729">
                  <c:v>6643</c:v>
                </c:pt>
                <c:pt idx="730">
                  <c:v>4903</c:v>
                </c:pt>
                <c:pt idx="731">
                  <c:v>5865</c:v>
                </c:pt>
                <c:pt idx="732">
                  <c:v>6349</c:v>
                </c:pt>
                <c:pt idx="733">
                  <c:v>6441</c:v>
                </c:pt>
                <c:pt idx="734">
                  <c:v>6520</c:v>
                </c:pt>
                <c:pt idx="735">
                  <c:v>4903</c:v>
                </c:pt>
                <c:pt idx="736">
                  <c:v>5578</c:v>
                </c:pt>
                <c:pt idx="737">
                  <c:v>5865</c:v>
                </c:pt>
                <c:pt idx="738">
                  <c:v>6643</c:v>
                </c:pt>
                <c:pt idx="739">
                  <c:v>4903</c:v>
                </c:pt>
                <c:pt idx="740">
                  <c:v>5578</c:v>
                </c:pt>
                <c:pt idx="741">
                  <c:v>5865</c:v>
                </c:pt>
                <c:pt idx="742">
                  <c:v>6392</c:v>
                </c:pt>
                <c:pt idx="743">
                  <c:v>6441</c:v>
                </c:pt>
                <c:pt idx="744">
                  <c:v>4903</c:v>
                </c:pt>
                <c:pt idx="745">
                  <c:v>5865</c:v>
                </c:pt>
                <c:pt idx="746">
                  <c:v>6520</c:v>
                </c:pt>
                <c:pt idx="747">
                  <c:v>6643</c:v>
                </c:pt>
                <c:pt idx="748">
                  <c:v>5578</c:v>
                </c:pt>
                <c:pt idx="749">
                  <c:v>5865</c:v>
                </c:pt>
                <c:pt idx="750">
                  <c:v>6349</c:v>
                </c:pt>
                <c:pt idx="751">
                  <c:v>6441</c:v>
                </c:pt>
                <c:pt idx="752">
                  <c:v>6643</c:v>
                </c:pt>
                <c:pt idx="753">
                  <c:v>4903</c:v>
                </c:pt>
                <c:pt idx="754">
                  <c:v>5578</c:v>
                </c:pt>
                <c:pt idx="755">
                  <c:v>5865</c:v>
                </c:pt>
                <c:pt idx="756">
                  <c:v>6392</c:v>
                </c:pt>
                <c:pt idx="757">
                  <c:v>6441</c:v>
                </c:pt>
                <c:pt idx="758">
                  <c:v>6520</c:v>
                </c:pt>
                <c:pt idx="759">
                  <c:v>6643</c:v>
                </c:pt>
                <c:pt idx="760">
                  <c:v>4903</c:v>
                </c:pt>
                <c:pt idx="761">
                  <c:v>5578</c:v>
                </c:pt>
                <c:pt idx="762">
                  <c:v>5865</c:v>
                </c:pt>
                <c:pt idx="763">
                  <c:v>6441</c:v>
                </c:pt>
                <c:pt idx="764">
                  <c:v>6520</c:v>
                </c:pt>
                <c:pt idx="765">
                  <c:v>6643</c:v>
                </c:pt>
                <c:pt idx="766">
                  <c:v>316</c:v>
                </c:pt>
                <c:pt idx="767">
                  <c:v>316</c:v>
                </c:pt>
                <c:pt idx="768">
                  <c:v>316</c:v>
                </c:pt>
                <c:pt idx="769">
                  <c:v>316</c:v>
                </c:pt>
                <c:pt idx="770">
                  <c:v>316</c:v>
                </c:pt>
                <c:pt idx="771">
                  <c:v>316</c:v>
                </c:pt>
                <c:pt idx="772">
                  <c:v>316</c:v>
                </c:pt>
                <c:pt idx="773">
                  <c:v>316</c:v>
                </c:pt>
                <c:pt idx="774">
                  <c:v>3</c:v>
                </c:pt>
                <c:pt idx="775">
                  <c:v>13</c:v>
                </c:pt>
                <c:pt idx="776">
                  <c:v>13</c:v>
                </c:pt>
                <c:pt idx="777">
                  <c:v>1369</c:v>
                </c:pt>
                <c:pt idx="778">
                  <c:v>1369</c:v>
                </c:pt>
                <c:pt idx="779">
                  <c:v>32</c:v>
                </c:pt>
                <c:pt idx="780">
                  <c:v>6755</c:v>
                </c:pt>
                <c:pt idx="781">
                  <c:v>6751</c:v>
                </c:pt>
                <c:pt idx="782">
                  <c:v>6751</c:v>
                </c:pt>
                <c:pt idx="783">
                  <c:v>6751</c:v>
                </c:pt>
                <c:pt idx="784">
                  <c:v>6751</c:v>
                </c:pt>
                <c:pt idx="785">
                  <c:v>6751</c:v>
                </c:pt>
                <c:pt idx="786">
                  <c:v>6751</c:v>
                </c:pt>
                <c:pt idx="787">
                  <c:v>6751</c:v>
                </c:pt>
                <c:pt idx="788">
                  <c:v>6751</c:v>
                </c:pt>
                <c:pt idx="789">
                  <c:v>6751</c:v>
                </c:pt>
                <c:pt idx="790">
                  <c:v>6751</c:v>
                </c:pt>
                <c:pt idx="791">
                  <c:v>6751</c:v>
                </c:pt>
                <c:pt idx="792">
                  <c:v>6751</c:v>
                </c:pt>
                <c:pt idx="793">
                  <c:v>6751</c:v>
                </c:pt>
                <c:pt idx="794">
                  <c:v>6751</c:v>
                </c:pt>
                <c:pt idx="795">
                  <c:v>6751</c:v>
                </c:pt>
                <c:pt idx="796">
                  <c:v>6751</c:v>
                </c:pt>
                <c:pt idx="797">
                  <c:v>6751</c:v>
                </c:pt>
                <c:pt idx="798">
                  <c:v>6751</c:v>
                </c:pt>
                <c:pt idx="799">
                  <c:v>6751</c:v>
                </c:pt>
                <c:pt idx="800">
                  <c:v>6751</c:v>
                </c:pt>
                <c:pt idx="801">
                  <c:v>6751</c:v>
                </c:pt>
                <c:pt idx="802">
                  <c:v>6751</c:v>
                </c:pt>
                <c:pt idx="803">
                  <c:v>6751</c:v>
                </c:pt>
                <c:pt idx="804">
                  <c:v>6751</c:v>
                </c:pt>
                <c:pt idx="805">
                  <c:v>6751</c:v>
                </c:pt>
                <c:pt idx="806">
                  <c:v>6751</c:v>
                </c:pt>
                <c:pt idx="807">
                  <c:v>6751</c:v>
                </c:pt>
                <c:pt idx="808">
                  <c:v>6751</c:v>
                </c:pt>
                <c:pt idx="809">
                  <c:v>6751</c:v>
                </c:pt>
                <c:pt idx="810">
                  <c:v>6751</c:v>
                </c:pt>
                <c:pt idx="811">
                  <c:v>6751</c:v>
                </c:pt>
                <c:pt idx="812">
                  <c:v>6751</c:v>
                </c:pt>
                <c:pt idx="813">
                  <c:v>6751</c:v>
                </c:pt>
                <c:pt idx="814">
                  <c:v>6751</c:v>
                </c:pt>
                <c:pt idx="815">
                  <c:v>6751</c:v>
                </c:pt>
                <c:pt idx="816">
                  <c:v>6751</c:v>
                </c:pt>
                <c:pt idx="817">
                  <c:v>6751</c:v>
                </c:pt>
                <c:pt idx="818">
                  <c:v>6751</c:v>
                </c:pt>
                <c:pt idx="819">
                  <c:v>6751</c:v>
                </c:pt>
                <c:pt idx="820">
                  <c:v>6103</c:v>
                </c:pt>
                <c:pt idx="821">
                  <c:v>6103</c:v>
                </c:pt>
                <c:pt idx="822">
                  <c:v>6103</c:v>
                </c:pt>
                <c:pt idx="823">
                  <c:v>6103</c:v>
                </c:pt>
                <c:pt idx="824">
                  <c:v>6103</c:v>
                </c:pt>
                <c:pt idx="825">
                  <c:v>6103</c:v>
                </c:pt>
                <c:pt idx="826">
                  <c:v>6103</c:v>
                </c:pt>
                <c:pt idx="827">
                  <c:v>6103</c:v>
                </c:pt>
                <c:pt idx="828">
                  <c:v>6103</c:v>
                </c:pt>
                <c:pt idx="829">
                  <c:v>6103</c:v>
                </c:pt>
                <c:pt idx="830">
                  <c:v>6103</c:v>
                </c:pt>
                <c:pt idx="831">
                  <c:v>6103</c:v>
                </c:pt>
                <c:pt idx="832">
                  <c:v>6103</c:v>
                </c:pt>
                <c:pt idx="833">
                  <c:v>6103</c:v>
                </c:pt>
                <c:pt idx="834">
                  <c:v>6103</c:v>
                </c:pt>
                <c:pt idx="835">
                  <c:v>6103</c:v>
                </c:pt>
                <c:pt idx="836">
                  <c:v>6103</c:v>
                </c:pt>
                <c:pt idx="837">
                  <c:v>6103</c:v>
                </c:pt>
                <c:pt idx="838">
                  <c:v>6103</c:v>
                </c:pt>
                <c:pt idx="839">
                  <c:v>6103</c:v>
                </c:pt>
                <c:pt idx="840">
                  <c:v>6103</c:v>
                </c:pt>
                <c:pt idx="841">
                  <c:v>6103</c:v>
                </c:pt>
                <c:pt idx="842">
                  <c:v>6103</c:v>
                </c:pt>
                <c:pt idx="843">
                  <c:v>6103</c:v>
                </c:pt>
                <c:pt idx="844">
                  <c:v>6103</c:v>
                </c:pt>
                <c:pt idx="845">
                  <c:v>6103</c:v>
                </c:pt>
                <c:pt idx="846">
                  <c:v>6103</c:v>
                </c:pt>
                <c:pt idx="847">
                  <c:v>6103</c:v>
                </c:pt>
                <c:pt idx="848">
                  <c:v>6103</c:v>
                </c:pt>
                <c:pt idx="849">
                  <c:v>6103</c:v>
                </c:pt>
                <c:pt idx="850">
                  <c:v>6251</c:v>
                </c:pt>
                <c:pt idx="851">
                  <c:v>6371</c:v>
                </c:pt>
                <c:pt idx="852">
                  <c:v>6372</c:v>
                </c:pt>
                <c:pt idx="853">
                  <c:v>6431</c:v>
                </c:pt>
                <c:pt idx="854">
                  <c:v>4204</c:v>
                </c:pt>
                <c:pt idx="855">
                  <c:v>6251</c:v>
                </c:pt>
                <c:pt idx="856">
                  <c:v>6364</c:v>
                </c:pt>
                <c:pt idx="857">
                  <c:v>6633</c:v>
                </c:pt>
                <c:pt idx="858">
                  <c:v>6656</c:v>
                </c:pt>
                <c:pt idx="859">
                  <c:v>6296</c:v>
                </c:pt>
                <c:pt idx="860">
                  <c:v>6339</c:v>
                </c:pt>
                <c:pt idx="861">
                  <c:v>6501</c:v>
                </c:pt>
                <c:pt idx="862">
                  <c:v>6505</c:v>
                </c:pt>
                <c:pt idx="863">
                  <c:v>4204</c:v>
                </c:pt>
                <c:pt idx="864">
                  <c:v>6339</c:v>
                </c:pt>
                <c:pt idx="865">
                  <c:v>6364</c:v>
                </c:pt>
                <c:pt idx="866">
                  <c:v>4204</c:v>
                </c:pt>
                <c:pt idx="867">
                  <c:v>6251</c:v>
                </c:pt>
                <c:pt idx="868">
                  <c:v>6339</c:v>
                </c:pt>
                <c:pt idx="869">
                  <c:v>6364</c:v>
                </c:pt>
                <c:pt idx="870">
                  <c:v>6371</c:v>
                </c:pt>
                <c:pt idx="871">
                  <c:v>6372</c:v>
                </c:pt>
                <c:pt idx="872">
                  <c:v>6431</c:v>
                </c:pt>
                <c:pt idx="873">
                  <c:v>6656</c:v>
                </c:pt>
                <c:pt idx="874">
                  <c:v>4204</c:v>
                </c:pt>
                <c:pt idx="875">
                  <c:v>6296</c:v>
                </c:pt>
                <c:pt idx="876">
                  <c:v>6364</c:v>
                </c:pt>
                <c:pt idx="877">
                  <c:v>6501</c:v>
                </c:pt>
                <c:pt idx="878">
                  <c:v>6633</c:v>
                </c:pt>
                <c:pt idx="879">
                  <c:v>4204</c:v>
                </c:pt>
                <c:pt idx="880">
                  <c:v>6339</c:v>
                </c:pt>
                <c:pt idx="881">
                  <c:v>6364</c:v>
                </c:pt>
                <c:pt idx="882">
                  <c:v>6371</c:v>
                </c:pt>
                <c:pt idx="883">
                  <c:v>4204</c:v>
                </c:pt>
                <c:pt idx="884">
                  <c:v>6339</c:v>
                </c:pt>
                <c:pt idx="885">
                  <c:v>6364</c:v>
                </c:pt>
                <c:pt idx="886">
                  <c:v>6505</c:v>
                </c:pt>
                <c:pt idx="887">
                  <c:v>4204</c:v>
                </c:pt>
                <c:pt idx="888">
                  <c:v>6251</c:v>
                </c:pt>
                <c:pt idx="889">
                  <c:v>6339</c:v>
                </c:pt>
                <c:pt idx="890">
                  <c:v>6364</c:v>
                </c:pt>
                <c:pt idx="891">
                  <c:v>6656</c:v>
                </c:pt>
                <c:pt idx="892">
                  <c:v>6339</c:v>
                </c:pt>
                <c:pt idx="893">
                  <c:v>6364</c:v>
                </c:pt>
                <c:pt idx="894">
                  <c:v>6371</c:v>
                </c:pt>
                <c:pt idx="895">
                  <c:v>6431</c:v>
                </c:pt>
                <c:pt idx="896">
                  <c:v>6633</c:v>
                </c:pt>
                <c:pt idx="897">
                  <c:v>4204</c:v>
                </c:pt>
                <c:pt idx="898">
                  <c:v>6296</c:v>
                </c:pt>
                <c:pt idx="899">
                  <c:v>6339</c:v>
                </c:pt>
                <c:pt idx="900">
                  <c:v>6364</c:v>
                </c:pt>
                <c:pt idx="901">
                  <c:v>6372</c:v>
                </c:pt>
                <c:pt idx="902">
                  <c:v>6501</c:v>
                </c:pt>
                <c:pt idx="903">
                  <c:v>4204</c:v>
                </c:pt>
                <c:pt idx="904">
                  <c:v>6251</c:v>
                </c:pt>
                <c:pt idx="905">
                  <c:v>6339</c:v>
                </c:pt>
                <c:pt idx="906">
                  <c:v>6364</c:v>
                </c:pt>
                <c:pt idx="907">
                  <c:v>6501</c:v>
                </c:pt>
                <c:pt idx="908">
                  <c:v>4204</c:v>
                </c:pt>
                <c:pt idx="909">
                  <c:v>6296</c:v>
                </c:pt>
                <c:pt idx="910">
                  <c:v>6339</c:v>
                </c:pt>
                <c:pt idx="911">
                  <c:v>6364</c:v>
                </c:pt>
                <c:pt idx="912">
                  <c:v>6371</c:v>
                </c:pt>
                <c:pt idx="913">
                  <c:v>6431</c:v>
                </c:pt>
                <c:pt idx="914">
                  <c:v>6505</c:v>
                </c:pt>
                <c:pt idx="915">
                  <c:v>6633</c:v>
                </c:pt>
                <c:pt idx="916">
                  <c:v>4204</c:v>
                </c:pt>
                <c:pt idx="917">
                  <c:v>6339</c:v>
                </c:pt>
                <c:pt idx="918">
                  <c:v>6364</c:v>
                </c:pt>
                <c:pt idx="919">
                  <c:v>6501</c:v>
                </c:pt>
                <c:pt idx="920">
                  <c:v>6505</c:v>
                </c:pt>
                <c:pt idx="921">
                  <c:v>6656</c:v>
                </c:pt>
                <c:pt idx="922">
                  <c:v>6339</c:v>
                </c:pt>
                <c:pt idx="923">
                  <c:v>6364</c:v>
                </c:pt>
                <c:pt idx="924">
                  <c:v>6431</c:v>
                </c:pt>
                <c:pt idx="925">
                  <c:v>6656</c:v>
                </c:pt>
                <c:pt idx="926">
                  <c:v>4204</c:v>
                </c:pt>
                <c:pt idx="927">
                  <c:v>6251</c:v>
                </c:pt>
                <c:pt idx="928">
                  <c:v>6339</c:v>
                </c:pt>
                <c:pt idx="929">
                  <c:v>6364</c:v>
                </c:pt>
                <c:pt idx="930">
                  <c:v>6372</c:v>
                </c:pt>
                <c:pt idx="931">
                  <c:v>6431</c:v>
                </c:pt>
                <c:pt idx="932">
                  <c:v>6501</c:v>
                </c:pt>
                <c:pt idx="933">
                  <c:v>6339</c:v>
                </c:pt>
                <c:pt idx="934">
                  <c:v>6364</c:v>
                </c:pt>
                <c:pt idx="935">
                  <c:v>6633</c:v>
                </c:pt>
                <c:pt idx="936">
                  <c:v>4204</c:v>
                </c:pt>
                <c:pt idx="937">
                  <c:v>6296</c:v>
                </c:pt>
                <c:pt idx="938">
                  <c:v>6339</c:v>
                </c:pt>
                <c:pt idx="939">
                  <c:v>6371</c:v>
                </c:pt>
                <c:pt idx="940">
                  <c:v>6431</c:v>
                </c:pt>
                <c:pt idx="941">
                  <c:v>6501</c:v>
                </c:pt>
                <c:pt idx="942">
                  <c:v>6505</c:v>
                </c:pt>
                <c:pt idx="943">
                  <c:v>4204</c:v>
                </c:pt>
                <c:pt idx="944">
                  <c:v>6251</c:v>
                </c:pt>
                <c:pt idx="945">
                  <c:v>6339</c:v>
                </c:pt>
                <c:pt idx="946">
                  <c:v>6364</c:v>
                </c:pt>
                <c:pt idx="947">
                  <c:v>6372</c:v>
                </c:pt>
                <c:pt idx="948">
                  <c:v>6656</c:v>
                </c:pt>
                <c:pt idx="949">
                  <c:v>4204</c:v>
                </c:pt>
                <c:pt idx="950">
                  <c:v>6339</c:v>
                </c:pt>
                <c:pt idx="951">
                  <c:v>6364</c:v>
                </c:pt>
                <c:pt idx="952">
                  <c:v>6371</c:v>
                </c:pt>
                <c:pt idx="953">
                  <c:v>6431</c:v>
                </c:pt>
                <c:pt idx="954">
                  <c:v>4204</c:v>
                </c:pt>
                <c:pt idx="955">
                  <c:v>6339</c:v>
                </c:pt>
                <c:pt idx="956">
                  <c:v>6431</c:v>
                </c:pt>
                <c:pt idx="957">
                  <c:v>6501</c:v>
                </c:pt>
                <c:pt idx="958">
                  <c:v>6656</c:v>
                </c:pt>
                <c:pt idx="959">
                  <c:v>6251</c:v>
                </c:pt>
                <c:pt idx="960">
                  <c:v>6339</c:v>
                </c:pt>
                <c:pt idx="961">
                  <c:v>6364</c:v>
                </c:pt>
                <c:pt idx="962">
                  <c:v>6431</c:v>
                </c:pt>
                <c:pt idx="963">
                  <c:v>6633</c:v>
                </c:pt>
                <c:pt idx="964">
                  <c:v>4204</c:v>
                </c:pt>
                <c:pt idx="965">
                  <c:v>6296</c:v>
                </c:pt>
                <c:pt idx="966">
                  <c:v>6339</c:v>
                </c:pt>
                <c:pt idx="967">
                  <c:v>6364</c:v>
                </c:pt>
                <c:pt idx="968">
                  <c:v>6505</c:v>
                </c:pt>
                <c:pt idx="969">
                  <c:v>4204</c:v>
                </c:pt>
                <c:pt idx="970">
                  <c:v>6251</c:v>
                </c:pt>
                <c:pt idx="971">
                  <c:v>6339</c:v>
                </c:pt>
                <c:pt idx="972">
                  <c:v>6364</c:v>
                </c:pt>
                <c:pt idx="973">
                  <c:v>6371</c:v>
                </c:pt>
                <c:pt idx="974">
                  <c:v>6501</c:v>
                </c:pt>
                <c:pt idx="975">
                  <c:v>6633</c:v>
                </c:pt>
                <c:pt idx="976">
                  <c:v>4204</c:v>
                </c:pt>
                <c:pt idx="977">
                  <c:v>6339</c:v>
                </c:pt>
                <c:pt idx="978">
                  <c:v>6364</c:v>
                </c:pt>
                <c:pt idx="979">
                  <c:v>6372</c:v>
                </c:pt>
                <c:pt idx="980">
                  <c:v>6431</c:v>
                </c:pt>
                <c:pt idx="981">
                  <c:v>4204</c:v>
                </c:pt>
                <c:pt idx="982">
                  <c:v>6339</c:v>
                </c:pt>
                <c:pt idx="983">
                  <c:v>6364</c:v>
                </c:pt>
                <c:pt idx="984">
                  <c:v>6656</c:v>
                </c:pt>
                <c:pt idx="985">
                  <c:v>4204</c:v>
                </c:pt>
                <c:pt idx="986">
                  <c:v>6251</c:v>
                </c:pt>
                <c:pt idx="987">
                  <c:v>6339</c:v>
                </c:pt>
                <c:pt idx="988">
                  <c:v>6364</c:v>
                </c:pt>
                <c:pt idx="989">
                  <c:v>6431</c:v>
                </c:pt>
                <c:pt idx="990">
                  <c:v>6501</c:v>
                </c:pt>
                <c:pt idx="991">
                  <c:v>4204</c:v>
                </c:pt>
                <c:pt idx="992">
                  <c:v>6296</c:v>
                </c:pt>
                <c:pt idx="993">
                  <c:v>6339</c:v>
                </c:pt>
                <c:pt idx="994">
                  <c:v>6364</c:v>
                </c:pt>
                <c:pt idx="995">
                  <c:v>6371</c:v>
                </c:pt>
                <c:pt idx="996">
                  <c:v>6372</c:v>
                </c:pt>
                <c:pt idx="997">
                  <c:v>6501</c:v>
                </c:pt>
                <c:pt idx="998">
                  <c:v>6505</c:v>
                </c:pt>
                <c:pt idx="999">
                  <c:v>6296</c:v>
                </c:pt>
                <c:pt idx="1000">
                  <c:v>6339</c:v>
                </c:pt>
                <c:pt idx="1001">
                  <c:v>6364</c:v>
                </c:pt>
                <c:pt idx="1002">
                  <c:v>6431</c:v>
                </c:pt>
                <c:pt idx="1003">
                  <c:v>6251</c:v>
                </c:pt>
                <c:pt idx="1004">
                  <c:v>6339</c:v>
                </c:pt>
                <c:pt idx="1005">
                  <c:v>6364</c:v>
                </c:pt>
                <c:pt idx="1006">
                  <c:v>6371</c:v>
                </c:pt>
                <c:pt idx="1007">
                  <c:v>6372</c:v>
                </c:pt>
                <c:pt idx="1008">
                  <c:v>6431</c:v>
                </c:pt>
                <c:pt idx="1009">
                  <c:v>6656</c:v>
                </c:pt>
                <c:pt idx="1010">
                  <c:v>4204</c:v>
                </c:pt>
                <c:pt idx="1011">
                  <c:v>6296</c:v>
                </c:pt>
                <c:pt idx="1012">
                  <c:v>6339</c:v>
                </c:pt>
                <c:pt idx="1013">
                  <c:v>6364</c:v>
                </c:pt>
                <c:pt idx="1014">
                  <c:v>6501</c:v>
                </c:pt>
                <c:pt idx="1015">
                  <c:v>6633</c:v>
                </c:pt>
                <c:pt idx="1016">
                  <c:v>4204</c:v>
                </c:pt>
                <c:pt idx="1017">
                  <c:v>6339</c:v>
                </c:pt>
                <c:pt idx="1018">
                  <c:v>6364</c:v>
                </c:pt>
                <c:pt idx="1019">
                  <c:v>4204</c:v>
                </c:pt>
                <c:pt idx="1020">
                  <c:v>6364</c:v>
                </c:pt>
                <c:pt idx="1021">
                  <c:v>6431</c:v>
                </c:pt>
                <c:pt idx="1022">
                  <c:v>6501</c:v>
                </c:pt>
                <c:pt idx="1023">
                  <c:v>6505</c:v>
                </c:pt>
                <c:pt idx="1024">
                  <c:v>6339</c:v>
                </c:pt>
                <c:pt idx="1025">
                  <c:v>6364</c:v>
                </c:pt>
                <c:pt idx="1026">
                  <c:v>6372</c:v>
                </c:pt>
                <c:pt idx="1027">
                  <c:v>6431</c:v>
                </c:pt>
                <c:pt idx="1028">
                  <c:v>4204</c:v>
                </c:pt>
                <c:pt idx="1029">
                  <c:v>6339</c:v>
                </c:pt>
                <c:pt idx="1030">
                  <c:v>6364</c:v>
                </c:pt>
                <c:pt idx="1031">
                  <c:v>6371</c:v>
                </c:pt>
                <c:pt idx="1032">
                  <c:v>6501</c:v>
                </c:pt>
                <c:pt idx="1033">
                  <c:v>6633</c:v>
                </c:pt>
                <c:pt idx="1034">
                  <c:v>6656</c:v>
                </c:pt>
                <c:pt idx="1035">
                  <c:v>4204</c:v>
                </c:pt>
                <c:pt idx="1036">
                  <c:v>6251</c:v>
                </c:pt>
                <c:pt idx="1037">
                  <c:v>6339</c:v>
                </c:pt>
                <c:pt idx="1038">
                  <c:v>6364</c:v>
                </c:pt>
                <c:pt idx="1039">
                  <c:v>6431</c:v>
                </c:pt>
                <c:pt idx="1040">
                  <c:v>6505</c:v>
                </c:pt>
                <c:pt idx="1041">
                  <c:v>6339</c:v>
                </c:pt>
                <c:pt idx="1042">
                  <c:v>6364</c:v>
                </c:pt>
                <c:pt idx="1043">
                  <c:v>6371</c:v>
                </c:pt>
                <c:pt idx="1044">
                  <c:v>6431</c:v>
                </c:pt>
                <c:pt idx="1045">
                  <c:v>6633</c:v>
                </c:pt>
                <c:pt idx="1046">
                  <c:v>4204</c:v>
                </c:pt>
                <c:pt idx="1047">
                  <c:v>6251</c:v>
                </c:pt>
                <c:pt idx="1048">
                  <c:v>6296</c:v>
                </c:pt>
                <c:pt idx="1049">
                  <c:v>6339</c:v>
                </c:pt>
                <c:pt idx="1050">
                  <c:v>6364</c:v>
                </c:pt>
                <c:pt idx="1051">
                  <c:v>6501</c:v>
                </c:pt>
                <c:pt idx="1052">
                  <c:v>6656</c:v>
                </c:pt>
                <c:pt idx="1053">
                  <c:v>4204</c:v>
                </c:pt>
                <c:pt idx="1054">
                  <c:v>6251</c:v>
                </c:pt>
                <c:pt idx="1055">
                  <c:v>6296</c:v>
                </c:pt>
                <c:pt idx="1056">
                  <c:v>6339</c:v>
                </c:pt>
                <c:pt idx="1057">
                  <c:v>6364</c:v>
                </c:pt>
                <c:pt idx="1058">
                  <c:v>6372</c:v>
                </c:pt>
                <c:pt idx="1059">
                  <c:v>6431</c:v>
                </c:pt>
                <c:pt idx="1060">
                  <c:v>6501</c:v>
                </c:pt>
                <c:pt idx="1061">
                  <c:v>6505</c:v>
                </c:pt>
                <c:pt idx="1062">
                  <c:v>6364</c:v>
                </c:pt>
                <c:pt idx="1063">
                  <c:v>6371</c:v>
                </c:pt>
                <c:pt idx="1064">
                  <c:v>6372</c:v>
                </c:pt>
                <c:pt idx="1065">
                  <c:v>6633</c:v>
                </c:pt>
                <c:pt idx="1066">
                  <c:v>6656</c:v>
                </c:pt>
                <c:pt idx="1067">
                  <c:v>6251</c:v>
                </c:pt>
                <c:pt idx="1068">
                  <c:v>6339</c:v>
                </c:pt>
                <c:pt idx="1069">
                  <c:v>6364</c:v>
                </c:pt>
                <c:pt idx="1070">
                  <c:v>6431</c:v>
                </c:pt>
                <c:pt idx="1071">
                  <c:v>6501</c:v>
                </c:pt>
                <c:pt idx="1072">
                  <c:v>4204</c:v>
                </c:pt>
                <c:pt idx="1073">
                  <c:v>6501</c:v>
                </c:pt>
                <c:pt idx="1074">
                  <c:v>6633</c:v>
                </c:pt>
                <c:pt idx="1075">
                  <c:v>4204</c:v>
                </c:pt>
                <c:pt idx="1076">
                  <c:v>6296</c:v>
                </c:pt>
                <c:pt idx="1077">
                  <c:v>6339</c:v>
                </c:pt>
                <c:pt idx="1078">
                  <c:v>6364</c:v>
                </c:pt>
                <c:pt idx="1079">
                  <c:v>6371</c:v>
                </c:pt>
                <c:pt idx="1080">
                  <c:v>6431</c:v>
                </c:pt>
                <c:pt idx="1081">
                  <c:v>6505</c:v>
                </c:pt>
                <c:pt idx="1082">
                  <c:v>4204</c:v>
                </c:pt>
                <c:pt idx="1083">
                  <c:v>6339</c:v>
                </c:pt>
                <c:pt idx="1084">
                  <c:v>6364</c:v>
                </c:pt>
                <c:pt idx="1085">
                  <c:v>6431</c:v>
                </c:pt>
                <c:pt idx="1086">
                  <c:v>6501</c:v>
                </c:pt>
                <c:pt idx="1087">
                  <c:v>4204</c:v>
                </c:pt>
                <c:pt idx="1088">
                  <c:v>6339</c:v>
                </c:pt>
                <c:pt idx="1089">
                  <c:v>6364</c:v>
                </c:pt>
                <c:pt idx="1090">
                  <c:v>6656</c:v>
                </c:pt>
                <c:pt idx="1091">
                  <c:v>4204</c:v>
                </c:pt>
                <c:pt idx="1092">
                  <c:v>6251</c:v>
                </c:pt>
                <c:pt idx="1093">
                  <c:v>6339</c:v>
                </c:pt>
                <c:pt idx="1094">
                  <c:v>6364</c:v>
                </c:pt>
                <c:pt idx="1095">
                  <c:v>6372</c:v>
                </c:pt>
                <c:pt idx="1096">
                  <c:v>4204</c:v>
                </c:pt>
                <c:pt idx="1097">
                  <c:v>6339</c:v>
                </c:pt>
                <c:pt idx="1098">
                  <c:v>6364</c:v>
                </c:pt>
                <c:pt idx="1099">
                  <c:v>6431</c:v>
                </c:pt>
                <c:pt idx="1100">
                  <c:v>6501</c:v>
                </c:pt>
                <c:pt idx="1101">
                  <c:v>6505</c:v>
                </c:pt>
                <c:pt idx="1102">
                  <c:v>6633</c:v>
                </c:pt>
                <c:pt idx="1103">
                  <c:v>6296</c:v>
                </c:pt>
                <c:pt idx="1104">
                  <c:v>6339</c:v>
                </c:pt>
                <c:pt idx="1105">
                  <c:v>6364</c:v>
                </c:pt>
                <c:pt idx="1106">
                  <c:v>4204</c:v>
                </c:pt>
                <c:pt idx="1107">
                  <c:v>6251</c:v>
                </c:pt>
                <c:pt idx="1108">
                  <c:v>6339</c:v>
                </c:pt>
                <c:pt idx="1109">
                  <c:v>6364</c:v>
                </c:pt>
                <c:pt idx="1110">
                  <c:v>6431</c:v>
                </c:pt>
                <c:pt idx="1111">
                  <c:v>6501</c:v>
                </c:pt>
                <c:pt idx="1112">
                  <c:v>6656</c:v>
                </c:pt>
                <c:pt idx="1113">
                  <c:v>4204</c:v>
                </c:pt>
                <c:pt idx="1114">
                  <c:v>6339</c:v>
                </c:pt>
                <c:pt idx="1115">
                  <c:v>6364</c:v>
                </c:pt>
                <c:pt idx="1116">
                  <c:v>6371</c:v>
                </c:pt>
                <c:pt idx="1117">
                  <c:v>6431</c:v>
                </c:pt>
                <c:pt idx="1118">
                  <c:v>6633</c:v>
                </c:pt>
                <c:pt idx="1119">
                  <c:v>4204</c:v>
                </c:pt>
                <c:pt idx="1120">
                  <c:v>6339</c:v>
                </c:pt>
                <c:pt idx="1121">
                  <c:v>6364</c:v>
                </c:pt>
                <c:pt idx="1122">
                  <c:v>6372</c:v>
                </c:pt>
                <c:pt idx="1123">
                  <c:v>6501</c:v>
                </c:pt>
                <c:pt idx="1124">
                  <c:v>4204</c:v>
                </c:pt>
                <c:pt idx="1125">
                  <c:v>6296</c:v>
                </c:pt>
                <c:pt idx="1126">
                  <c:v>6364</c:v>
                </c:pt>
                <c:pt idx="1127">
                  <c:v>6371</c:v>
                </c:pt>
                <c:pt idx="1128">
                  <c:v>6505</c:v>
                </c:pt>
                <c:pt idx="1129">
                  <c:v>6339</c:v>
                </c:pt>
                <c:pt idx="1130">
                  <c:v>6364</c:v>
                </c:pt>
                <c:pt idx="1131">
                  <c:v>4204</c:v>
                </c:pt>
                <c:pt idx="1132">
                  <c:v>6251</c:v>
                </c:pt>
                <c:pt idx="1133">
                  <c:v>6339</c:v>
                </c:pt>
                <c:pt idx="1134">
                  <c:v>6364</c:v>
                </c:pt>
                <c:pt idx="1135">
                  <c:v>6372</c:v>
                </c:pt>
                <c:pt idx="1136">
                  <c:v>6431</c:v>
                </c:pt>
                <c:pt idx="1137">
                  <c:v>6656</c:v>
                </c:pt>
                <c:pt idx="1138">
                  <c:v>4204</c:v>
                </c:pt>
                <c:pt idx="1139">
                  <c:v>6339</c:v>
                </c:pt>
                <c:pt idx="1140">
                  <c:v>6364</c:v>
                </c:pt>
                <c:pt idx="1141">
                  <c:v>6371</c:v>
                </c:pt>
                <c:pt idx="1142">
                  <c:v>6431</c:v>
                </c:pt>
                <c:pt idx="1143">
                  <c:v>6501</c:v>
                </c:pt>
                <c:pt idx="1144">
                  <c:v>6633</c:v>
                </c:pt>
                <c:pt idx="1145">
                  <c:v>6656</c:v>
                </c:pt>
                <c:pt idx="1146">
                  <c:v>4204</c:v>
                </c:pt>
                <c:pt idx="1147">
                  <c:v>6251</c:v>
                </c:pt>
                <c:pt idx="1148">
                  <c:v>6339</c:v>
                </c:pt>
                <c:pt idx="1149">
                  <c:v>6364</c:v>
                </c:pt>
                <c:pt idx="1150">
                  <c:v>6431</c:v>
                </c:pt>
                <c:pt idx="1151">
                  <c:v>4204</c:v>
                </c:pt>
                <c:pt idx="1152">
                  <c:v>6251</c:v>
                </c:pt>
                <c:pt idx="1153">
                  <c:v>6339</c:v>
                </c:pt>
                <c:pt idx="1154">
                  <c:v>6364</c:v>
                </c:pt>
                <c:pt idx="1155">
                  <c:v>6371</c:v>
                </c:pt>
                <c:pt idx="1156">
                  <c:v>6501</c:v>
                </c:pt>
                <c:pt idx="1157">
                  <c:v>6505</c:v>
                </c:pt>
                <c:pt idx="1158">
                  <c:v>6364</c:v>
                </c:pt>
                <c:pt idx="1159">
                  <c:v>6633</c:v>
                </c:pt>
                <c:pt idx="1160">
                  <c:v>6656</c:v>
                </c:pt>
                <c:pt idx="1161">
                  <c:v>4204</c:v>
                </c:pt>
                <c:pt idx="1162">
                  <c:v>6296</c:v>
                </c:pt>
                <c:pt idx="1163">
                  <c:v>6339</c:v>
                </c:pt>
                <c:pt idx="1164">
                  <c:v>6364</c:v>
                </c:pt>
                <c:pt idx="1165">
                  <c:v>6431</c:v>
                </c:pt>
                <c:pt idx="1166">
                  <c:v>4204</c:v>
                </c:pt>
                <c:pt idx="1167">
                  <c:v>6339</c:v>
                </c:pt>
                <c:pt idx="1168">
                  <c:v>6364</c:v>
                </c:pt>
                <c:pt idx="1169">
                  <c:v>6372</c:v>
                </c:pt>
                <c:pt idx="1170">
                  <c:v>6501</c:v>
                </c:pt>
                <c:pt idx="1171">
                  <c:v>4204</c:v>
                </c:pt>
                <c:pt idx="1172">
                  <c:v>6251</c:v>
                </c:pt>
                <c:pt idx="1173">
                  <c:v>6296</c:v>
                </c:pt>
                <c:pt idx="1174">
                  <c:v>6339</c:v>
                </c:pt>
                <c:pt idx="1175">
                  <c:v>6364</c:v>
                </c:pt>
                <c:pt idx="1176">
                  <c:v>6431</c:v>
                </c:pt>
                <c:pt idx="1177">
                  <c:v>6296</c:v>
                </c:pt>
                <c:pt idx="1178">
                  <c:v>6501</c:v>
                </c:pt>
                <c:pt idx="1179">
                  <c:v>6505</c:v>
                </c:pt>
                <c:pt idx="1180">
                  <c:v>6656</c:v>
                </c:pt>
                <c:pt idx="1181">
                  <c:v>4204</c:v>
                </c:pt>
                <c:pt idx="1182">
                  <c:v>6633</c:v>
                </c:pt>
                <c:pt idx="1183">
                  <c:v>4204</c:v>
                </c:pt>
                <c:pt idx="1184">
                  <c:v>6251</c:v>
                </c:pt>
                <c:pt idx="1185">
                  <c:v>6371</c:v>
                </c:pt>
                <c:pt idx="1186">
                  <c:v>6431</c:v>
                </c:pt>
                <c:pt idx="1187">
                  <c:v>4204</c:v>
                </c:pt>
                <c:pt idx="1188">
                  <c:v>6364</c:v>
                </c:pt>
                <c:pt idx="1189">
                  <c:v>6371</c:v>
                </c:pt>
                <c:pt idx="1190">
                  <c:v>6372</c:v>
                </c:pt>
                <c:pt idx="1191">
                  <c:v>6505</c:v>
                </c:pt>
                <c:pt idx="1192">
                  <c:v>4204</c:v>
                </c:pt>
                <c:pt idx="1193">
                  <c:v>6251</c:v>
                </c:pt>
                <c:pt idx="1194">
                  <c:v>6633</c:v>
                </c:pt>
                <c:pt idx="1195">
                  <c:v>6656</c:v>
                </c:pt>
                <c:pt idx="1196">
                  <c:v>4204</c:v>
                </c:pt>
                <c:pt idx="1197">
                  <c:v>6339</c:v>
                </c:pt>
                <c:pt idx="1198">
                  <c:v>6501</c:v>
                </c:pt>
                <c:pt idx="1199">
                  <c:v>4204</c:v>
                </c:pt>
                <c:pt idx="1200">
                  <c:v>6339</c:v>
                </c:pt>
                <c:pt idx="1201">
                  <c:v>6501</c:v>
                </c:pt>
                <c:pt idx="1202">
                  <c:v>6633</c:v>
                </c:pt>
                <c:pt idx="1203">
                  <c:v>4204</c:v>
                </c:pt>
                <c:pt idx="1204">
                  <c:v>6296</c:v>
                </c:pt>
                <c:pt idx="1205">
                  <c:v>6372</c:v>
                </c:pt>
                <c:pt idx="1206">
                  <c:v>6431</c:v>
                </c:pt>
                <c:pt idx="1207">
                  <c:v>6656</c:v>
                </c:pt>
                <c:pt idx="1208">
                  <c:v>4204</c:v>
                </c:pt>
                <c:pt idx="1209">
                  <c:v>6364</c:v>
                </c:pt>
                <c:pt idx="1210">
                  <c:v>6371</c:v>
                </c:pt>
                <c:pt idx="1211">
                  <c:v>6505</c:v>
                </c:pt>
                <c:pt idx="1212">
                  <c:v>4204</c:v>
                </c:pt>
                <c:pt idx="1213">
                  <c:v>6251</c:v>
                </c:pt>
                <c:pt idx="1214">
                  <c:v>6339</c:v>
                </c:pt>
                <c:pt idx="1215">
                  <c:v>6371</c:v>
                </c:pt>
                <c:pt idx="1216">
                  <c:v>6372</c:v>
                </c:pt>
                <c:pt idx="1217">
                  <c:v>6431</c:v>
                </c:pt>
                <c:pt idx="1218">
                  <c:v>4204</c:v>
                </c:pt>
                <c:pt idx="1219">
                  <c:v>6364</c:v>
                </c:pt>
                <c:pt idx="1220">
                  <c:v>6501</c:v>
                </c:pt>
                <c:pt idx="1221">
                  <c:v>6505</c:v>
                </c:pt>
                <c:pt idx="1222">
                  <c:v>6633</c:v>
                </c:pt>
                <c:pt idx="1223">
                  <c:v>4204</c:v>
                </c:pt>
                <c:pt idx="1224">
                  <c:v>6296</c:v>
                </c:pt>
                <c:pt idx="1225">
                  <c:v>6656</c:v>
                </c:pt>
                <c:pt idx="1226">
                  <c:v>4204</c:v>
                </c:pt>
                <c:pt idx="1227">
                  <c:v>6251</c:v>
                </c:pt>
                <c:pt idx="1228">
                  <c:v>6339</c:v>
                </c:pt>
                <c:pt idx="1229">
                  <c:v>6372</c:v>
                </c:pt>
                <c:pt idx="1230">
                  <c:v>6431</c:v>
                </c:pt>
                <c:pt idx="1231">
                  <c:v>6656</c:v>
                </c:pt>
                <c:pt idx="1232">
                  <c:v>4204</c:v>
                </c:pt>
                <c:pt idx="1233">
                  <c:v>6364</c:v>
                </c:pt>
                <c:pt idx="1234">
                  <c:v>6371</c:v>
                </c:pt>
                <c:pt idx="1235">
                  <c:v>6251</c:v>
                </c:pt>
                <c:pt idx="1236">
                  <c:v>4204</c:v>
                </c:pt>
                <c:pt idx="1237">
                  <c:v>6251</c:v>
                </c:pt>
                <c:pt idx="1238">
                  <c:v>6296</c:v>
                </c:pt>
                <c:pt idx="1239">
                  <c:v>6339</c:v>
                </c:pt>
                <c:pt idx="1240">
                  <c:v>6364</c:v>
                </c:pt>
                <c:pt idx="1241">
                  <c:v>6501</c:v>
                </c:pt>
                <c:pt idx="1242">
                  <c:v>4204</c:v>
                </c:pt>
                <c:pt idx="1243">
                  <c:v>6372</c:v>
                </c:pt>
                <c:pt idx="1244">
                  <c:v>6431</c:v>
                </c:pt>
                <c:pt idx="1245">
                  <c:v>6505</c:v>
                </c:pt>
                <c:pt idx="1246">
                  <c:v>6633</c:v>
                </c:pt>
                <c:pt idx="1247">
                  <c:v>6656</c:v>
                </c:pt>
                <c:pt idx="1248">
                  <c:v>4204</c:v>
                </c:pt>
                <c:pt idx="1249">
                  <c:v>6633</c:v>
                </c:pt>
                <c:pt idx="1250">
                  <c:v>6656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1146</c:v>
                </c:pt>
                <c:pt idx="1260">
                  <c:v>6864</c:v>
                </c:pt>
                <c:pt idx="1261">
                  <c:v>6864</c:v>
                </c:pt>
                <c:pt idx="1262">
                  <c:v>387</c:v>
                </c:pt>
                <c:pt idx="1263">
                  <c:v>6894</c:v>
                </c:pt>
                <c:pt idx="1264">
                  <c:v>1263</c:v>
                </c:pt>
                <c:pt idx="1265">
                  <c:v>6817</c:v>
                </c:pt>
                <c:pt idx="1266">
                  <c:v>6817</c:v>
                </c:pt>
                <c:pt idx="1267">
                  <c:v>6817</c:v>
                </c:pt>
                <c:pt idx="1268">
                  <c:v>6817</c:v>
                </c:pt>
                <c:pt idx="1269">
                  <c:v>6817</c:v>
                </c:pt>
                <c:pt idx="1270">
                  <c:v>6817</c:v>
                </c:pt>
                <c:pt idx="1271">
                  <c:v>6817</c:v>
                </c:pt>
                <c:pt idx="1272">
                  <c:v>6817</c:v>
                </c:pt>
                <c:pt idx="1273">
                  <c:v>6817</c:v>
                </c:pt>
                <c:pt idx="1274">
                  <c:v>6817</c:v>
                </c:pt>
                <c:pt idx="1275">
                  <c:v>6817</c:v>
                </c:pt>
                <c:pt idx="1276">
                  <c:v>6817</c:v>
                </c:pt>
                <c:pt idx="1277">
                  <c:v>6817</c:v>
                </c:pt>
                <c:pt idx="1278">
                  <c:v>6817</c:v>
                </c:pt>
              </c:numCache>
            </c:numRef>
          </c:xVal>
          <c:yVal>
            <c:numRef>
              <c:f>TOP!$C$2:$C$1280</c:f>
              <c:numCache>
                <c:formatCode>General</c:formatCode>
                <c:ptCount val="1279"/>
                <c:pt idx="0">
                  <c:v>2.95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0.98</c:v>
                </c:pt>
                <c:pt idx="8">
                  <c:v>0.99</c:v>
                </c:pt>
                <c:pt idx="9">
                  <c:v>0.99</c:v>
                </c:pt>
                <c:pt idx="10">
                  <c:v>0.96</c:v>
                </c:pt>
                <c:pt idx="11">
                  <c:v>1.98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1.96</c:v>
                </c:pt>
                <c:pt idx="16">
                  <c:v>0.98</c:v>
                </c:pt>
                <c:pt idx="17">
                  <c:v>1.95</c:v>
                </c:pt>
                <c:pt idx="18">
                  <c:v>1.98</c:v>
                </c:pt>
                <c:pt idx="19">
                  <c:v>1.97</c:v>
                </c:pt>
                <c:pt idx="20">
                  <c:v>0.98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1.98</c:v>
                </c:pt>
                <c:pt idx="25">
                  <c:v>0.98</c:v>
                </c:pt>
                <c:pt idx="26">
                  <c:v>0.99</c:v>
                </c:pt>
                <c:pt idx="27">
                  <c:v>0.99</c:v>
                </c:pt>
                <c:pt idx="28">
                  <c:v>1.96</c:v>
                </c:pt>
                <c:pt idx="29">
                  <c:v>1.98</c:v>
                </c:pt>
                <c:pt idx="30">
                  <c:v>1.97</c:v>
                </c:pt>
                <c:pt idx="31">
                  <c:v>0.99</c:v>
                </c:pt>
                <c:pt idx="32">
                  <c:v>1.97</c:v>
                </c:pt>
                <c:pt idx="33">
                  <c:v>0.98</c:v>
                </c:pt>
                <c:pt idx="34">
                  <c:v>1.98</c:v>
                </c:pt>
                <c:pt idx="35">
                  <c:v>1.97</c:v>
                </c:pt>
                <c:pt idx="36">
                  <c:v>0.97</c:v>
                </c:pt>
                <c:pt idx="37">
                  <c:v>0.99</c:v>
                </c:pt>
                <c:pt idx="38">
                  <c:v>1.97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0.98</c:v>
                </c:pt>
                <c:pt idx="43">
                  <c:v>0.98</c:v>
                </c:pt>
                <c:pt idx="44">
                  <c:v>1.98</c:v>
                </c:pt>
                <c:pt idx="45">
                  <c:v>0.99</c:v>
                </c:pt>
                <c:pt idx="46">
                  <c:v>1.97</c:v>
                </c:pt>
                <c:pt idx="47">
                  <c:v>0.99</c:v>
                </c:pt>
                <c:pt idx="48">
                  <c:v>1.94</c:v>
                </c:pt>
                <c:pt idx="49">
                  <c:v>0.99</c:v>
                </c:pt>
                <c:pt idx="50">
                  <c:v>1.98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1.98</c:v>
                </c:pt>
                <c:pt idx="56">
                  <c:v>0.99</c:v>
                </c:pt>
                <c:pt idx="57">
                  <c:v>0.99</c:v>
                </c:pt>
                <c:pt idx="58">
                  <c:v>1.98</c:v>
                </c:pt>
                <c:pt idx="59">
                  <c:v>0.99</c:v>
                </c:pt>
                <c:pt idx="60">
                  <c:v>0.99</c:v>
                </c:pt>
                <c:pt idx="61">
                  <c:v>1.99</c:v>
                </c:pt>
                <c:pt idx="62">
                  <c:v>0.99</c:v>
                </c:pt>
                <c:pt idx="63">
                  <c:v>0.99</c:v>
                </c:pt>
                <c:pt idx="64">
                  <c:v>1.99</c:v>
                </c:pt>
                <c:pt idx="65">
                  <c:v>1.99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1.99</c:v>
                </c:pt>
                <c:pt idx="70">
                  <c:v>0.98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1.96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1.96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0.99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1.98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0.98</c:v>
                </c:pt>
                <c:pt idx="126">
                  <c:v>0.98</c:v>
                </c:pt>
                <c:pt idx="127">
                  <c:v>0.98</c:v>
                </c:pt>
                <c:pt idx="128">
                  <c:v>0.98</c:v>
                </c:pt>
                <c:pt idx="129">
                  <c:v>1.88</c:v>
                </c:pt>
                <c:pt idx="130">
                  <c:v>0.94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0.97</c:v>
                </c:pt>
                <c:pt idx="137">
                  <c:v>0.97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0.98</c:v>
                </c:pt>
                <c:pt idx="142">
                  <c:v>0.98</c:v>
                </c:pt>
                <c:pt idx="143">
                  <c:v>0.98</c:v>
                </c:pt>
                <c:pt idx="144">
                  <c:v>0.98</c:v>
                </c:pt>
                <c:pt idx="145">
                  <c:v>0.98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0.98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1.98</c:v>
                </c:pt>
                <c:pt idx="167">
                  <c:v>0.99</c:v>
                </c:pt>
                <c:pt idx="168">
                  <c:v>0.99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1.97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0.98</c:v>
                </c:pt>
                <c:pt idx="190">
                  <c:v>0.99</c:v>
                </c:pt>
                <c:pt idx="191">
                  <c:v>1.99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39.729999999999997</c:v>
                </c:pt>
                <c:pt idx="201">
                  <c:v>48.67</c:v>
                </c:pt>
                <c:pt idx="202">
                  <c:v>12.91</c:v>
                </c:pt>
                <c:pt idx="203">
                  <c:v>70.52</c:v>
                </c:pt>
                <c:pt idx="204">
                  <c:v>4.97</c:v>
                </c:pt>
                <c:pt idx="205">
                  <c:v>0.99</c:v>
                </c:pt>
                <c:pt idx="206">
                  <c:v>4.9400000000000004</c:v>
                </c:pt>
                <c:pt idx="207">
                  <c:v>0.99</c:v>
                </c:pt>
                <c:pt idx="208">
                  <c:v>47.4</c:v>
                </c:pt>
                <c:pt idx="209">
                  <c:v>51.35</c:v>
                </c:pt>
                <c:pt idx="210">
                  <c:v>16.79</c:v>
                </c:pt>
                <c:pt idx="211">
                  <c:v>64.19</c:v>
                </c:pt>
                <c:pt idx="212">
                  <c:v>6.91</c:v>
                </c:pt>
                <c:pt idx="213">
                  <c:v>1.96</c:v>
                </c:pt>
                <c:pt idx="214">
                  <c:v>2.94</c:v>
                </c:pt>
                <c:pt idx="215">
                  <c:v>10.78</c:v>
                </c:pt>
                <c:pt idx="216">
                  <c:v>47.04</c:v>
                </c:pt>
                <c:pt idx="217">
                  <c:v>45.08</c:v>
                </c:pt>
                <c:pt idx="218">
                  <c:v>18.62</c:v>
                </c:pt>
                <c:pt idx="219">
                  <c:v>61.74</c:v>
                </c:pt>
                <c:pt idx="220">
                  <c:v>3.92</c:v>
                </c:pt>
                <c:pt idx="221">
                  <c:v>1.98</c:v>
                </c:pt>
                <c:pt idx="222">
                  <c:v>14.85</c:v>
                </c:pt>
                <c:pt idx="223">
                  <c:v>10.89</c:v>
                </c:pt>
                <c:pt idx="224">
                  <c:v>38.6</c:v>
                </c:pt>
                <c:pt idx="225">
                  <c:v>39.590000000000003</c:v>
                </c:pt>
                <c:pt idx="226">
                  <c:v>15.84</c:v>
                </c:pt>
                <c:pt idx="227">
                  <c:v>56.41</c:v>
                </c:pt>
                <c:pt idx="228">
                  <c:v>14.85</c:v>
                </c:pt>
                <c:pt idx="229">
                  <c:v>1.98</c:v>
                </c:pt>
                <c:pt idx="230">
                  <c:v>23.79</c:v>
                </c:pt>
                <c:pt idx="231">
                  <c:v>9.91</c:v>
                </c:pt>
                <c:pt idx="232">
                  <c:v>31.72</c:v>
                </c:pt>
                <c:pt idx="233">
                  <c:v>34.69</c:v>
                </c:pt>
                <c:pt idx="234">
                  <c:v>12.89</c:v>
                </c:pt>
                <c:pt idx="235">
                  <c:v>40.64</c:v>
                </c:pt>
                <c:pt idx="236">
                  <c:v>35.68</c:v>
                </c:pt>
                <c:pt idx="237">
                  <c:v>1.93</c:v>
                </c:pt>
                <c:pt idx="238">
                  <c:v>27.98</c:v>
                </c:pt>
                <c:pt idx="239">
                  <c:v>10.61</c:v>
                </c:pt>
                <c:pt idx="240">
                  <c:v>27.98</c:v>
                </c:pt>
                <c:pt idx="241">
                  <c:v>37.619999999999997</c:v>
                </c:pt>
                <c:pt idx="242">
                  <c:v>11.58</c:v>
                </c:pt>
                <c:pt idx="243">
                  <c:v>45.34</c:v>
                </c:pt>
                <c:pt idx="244">
                  <c:v>27.01</c:v>
                </c:pt>
                <c:pt idx="245">
                  <c:v>2.98</c:v>
                </c:pt>
                <c:pt idx="246">
                  <c:v>25.8</c:v>
                </c:pt>
                <c:pt idx="247">
                  <c:v>10.91</c:v>
                </c:pt>
                <c:pt idx="248">
                  <c:v>37.700000000000003</c:v>
                </c:pt>
                <c:pt idx="249">
                  <c:v>38.69</c:v>
                </c:pt>
                <c:pt idx="250">
                  <c:v>15.87</c:v>
                </c:pt>
                <c:pt idx="251">
                  <c:v>55.56</c:v>
                </c:pt>
                <c:pt idx="252">
                  <c:v>1.98</c:v>
                </c:pt>
                <c:pt idx="253">
                  <c:v>0.98</c:v>
                </c:pt>
                <c:pt idx="254">
                  <c:v>4.91</c:v>
                </c:pt>
                <c:pt idx="255">
                  <c:v>17.670000000000002</c:v>
                </c:pt>
                <c:pt idx="256">
                  <c:v>13.74</c:v>
                </c:pt>
                <c:pt idx="257">
                  <c:v>37.299999999999997</c:v>
                </c:pt>
                <c:pt idx="258">
                  <c:v>41.23</c:v>
                </c:pt>
                <c:pt idx="259">
                  <c:v>16.690000000000001</c:v>
                </c:pt>
                <c:pt idx="260">
                  <c:v>53.01</c:v>
                </c:pt>
                <c:pt idx="261">
                  <c:v>6.87</c:v>
                </c:pt>
                <c:pt idx="262">
                  <c:v>1.96</c:v>
                </c:pt>
                <c:pt idx="263">
                  <c:v>16.66</c:v>
                </c:pt>
                <c:pt idx="264">
                  <c:v>14.7</c:v>
                </c:pt>
                <c:pt idx="265">
                  <c:v>38.21</c:v>
                </c:pt>
                <c:pt idx="266">
                  <c:v>44.09</c:v>
                </c:pt>
                <c:pt idx="267">
                  <c:v>19.600000000000001</c:v>
                </c:pt>
                <c:pt idx="268">
                  <c:v>50.95</c:v>
                </c:pt>
                <c:pt idx="269">
                  <c:v>3.92</c:v>
                </c:pt>
                <c:pt idx="270">
                  <c:v>1.96</c:v>
                </c:pt>
                <c:pt idx="271">
                  <c:v>22.6</c:v>
                </c:pt>
                <c:pt idx="272">
                  <c:v>7.86</c:v>
                </c:pt>
                <c:pt idx="273">
                  <c:v>41.26</c:v>
                </c:pt>
                <c:pt idx="274">
                  <c:v>41.26</c:v>
                </c:pt>
                <c:pt idx="275">
                  <c:v>19.649999999999999</c:v>
                </c:pt>
                <c:pt idx="276">
                  <c:v>51.09</c:v>
                </c:pt>
                <c:pt idx="277">
                  <c:v>1.96</c:v>
                </c:pt>
                <c:pt idx="278">
                  <c:v>1.96</c:v>
                </c:pt>
                <c:pt idx="279">
                  <c:v>26.5</c:v>
                </c:pt>
                <c:pt idx="280">
                  <c:v>8.83</c:v>
                </c:pt>
                <c:pt idx="281">
                  <c:v>35.33</c:v>
                </c:pt>
                <c:pt idx="282">
                  <c:v>40.24</c:v>
                </c:pt>
                <c:pt idx="283">
                  <c:v>17.670000000000002</c:v>
                </c:pt>
                <c:pt idx="284">
                  <c:v>51.03</c:v>
                </c:pt>
                <c:pt idx="285">
                  <c:v>3.93</c:v>
                </c:pt>
                <c:pt idx="286">
                  <c:v>0.98</c:v>
                </c:pt>
                <c:pt idx="287">
                  <c:v>16.73</c:v>
                </c:pt>
                <c:pt idx="288">
                  <c:v>13.78</c:v>
                </c:pt>
                <c:pt idx="289">
                  <c:v>41.33</c:v>
                </c:pt>
                <c:pt idx="290">
                  <c:v>37.39</c:v>
                </c:pt>
                <c:pt idx="291">
                  <c:v>19.68</c:v>
                </c:pt>
                <c:pt idx="292">
                  <c:v>55.1</c:v>
                </c:pt>
                <c:pt idx="293">
                  <c:v>1.97</c:v>
                </c:pt>
                <c:pt idx="294">
                  <c:v>1.96</c:v>
                </c:pt>
                <c:pt idx="295">
                  <c:v>27.48</c:v>
                </c:pt>
                <c:pt idx="296">
                  <c:v>16.68</c:v>
                </c:pt>
                <c:pt idx="297">
                  <c:v>31.4</c:v>
                </c:pt>
                <c:pt idx="298">
                  <c:v>34.35</c:v>
                </c:pt>
                <c:pt idx="299">
                  <c:v>20.61</c:v>
                </c:pt>
                <c:pt idx="300">
                  <c:v>50.05</c:v>
                </c:pt>
                <c:pt idx="301">
                  <c:v>2.94</c:v>
                </c:pt>
                <c:pt idx="302">
                  <c:v>0.98</c:v>
                </c:pt>
                <c:pt idx="303">
                  <c:v>22.45</c:v>
                </c:pt>
                <c:pt idx="304">
                  <c:v>10.74</c:v>
                </c:pt>
                <c:pt idx="305">
                  <c:v>35.14</c:v>
                </c:pt>
                <c:pt idx="306">
                  <c:v>37.090000000000003</c:v>
                </c:pt>
                <c:pt idx="307">
                  <c:v>20.5</c:v>
                </c:pt>
                <c:pt idx="308">
                  <c:v>53.68</c:v>
                </c:pt>
                <c:pt idx="309">
                  <c:v>0.98</c:v>
                </c:pt>
                <c:pt idx="310">
                  <c:v>0.98</c:v>
                </c:pt>
                <c:pt idx="311">
                  <c:v>1.97</c:v>
                </c:pt>
                <c:pt idx="312">
                  <c:v>17.71</c:v>
                </c:pt>
                <c:pt idx="313">
                  <c:v>14.76</c:v>
                </c:pt>
                <c:pt idx="314">
                  <c:v>35.42</c:v>
                </c:pt>
                <c:pt idx="315">
                  <c:v>36.4</c:v>
                </c:pt>
                <c:pt idx="316">
                  <c:v>23.61</c:v>
                </c:pt>
                <c:pt idx="317">
                  <c:v>53.13</c:v>
                </c:pt>
                <c:pt idx="318">
                  <c:v>2.95</c:v>
                </c:pt>
                <c:pt idx="319">
                  <c:v>2.97</c:v>
                </c:pt>
                <c:pt idx="320">
                  <c:v>15.83</c:v>
                </c:pt>
                <c:pt idx="321">
                  <c:v>7.91</c:v>
                </c:pt>
                <c:pt idx="322">
                  <c:v>37.590000000000003</c:v>
                </c:pt>
                <c:pt idx="323">
                  <c:v>36.6</c:v>
                </c:pt>
                <c:pt idx="324">
                  <c:v>20.77</c:v>
                </c:pt>
                <c:pt idx="325">
                  <c:v>60.33</c:v>
                </c:pt>
                <c:pt idx="326">
                  <c:v>7.91</c:v>
                </c:pt>
                <c:pt idx="327">
                  <c:v>3.94</c:v>
                </c:pt>
                <c:pt idx="328">
                  <c:v>22.64</c:v>
                </c:pt>
                <c:pt idx="329">
                  <c:v>7.87</c:v>
                </c:pt>
                <c:pt idx="330">
                  <c:v>31.5</c:v>
                </c:pt>
                <c:pt idx="331">
                  <c:v>39.369999999999997</c:v>
                </c:pt>
                <c:pt idx="332">
                  <c:v>21.65</c:v>
                </c:pt>
                <c:pt idx="333">
                  <c:v>55.12</c:v>
                </c:pt>
                <c:pt idx="334">
                  <c:v>4.92</c:v>
                </c:pt>
                <c:pt idx="335">
                  <c:v>1.97</c:v>
                </c:pt>
                <c:pt idx="336">
                  <c:v>16.73</c:v>
                </c:pt>
                <c:pt idx="337">
                  <c:v>7.87</c:v>
                </c:pt>
                <c:pt idx="338">
                  <c:v>40.340000000000003</c:v>
                </c:pt>
                <c:pt idx="339">
                  <c:v>39.35</c:v>
                </c:pt>
                <c:pt idx="340">
                  <c:v>21.64</c:v>
                </c:pt>
                <c:pt idx="341">
                  <c:v>58.05</c:v>
                </c:pt>
                <c:pt idx="342">
                  <c:v>1.97</c:v>
                </c:pt>
                <c:pt idx="343">
                  <c:v>0.98</c:v>
                </c:pt>
                <c:pt idx="344">
                  <c:v>26.36</c:v>
                </c:pt>
                <c:pt idx="345">
                  <c:v>4.88</c:v>
                </c:pt>
                <c:pt idx="346">
                  <c:v>35.15</c:v>
                </c:pt>
                <c:pt idx="347">
                  <c:v>38.07</c:v>
                </c:pt>
                <c:pt idx="348">
                  <c:v>23.43</c:v>
                </c:pt>
                <c:pt idx="349">
                  <c:v>57.6</c:v>
                </c:pt>
                <c:pt idx="350">
                  <c:v>1.95</c:v>
                </c:pt>
                <c:pt idx="351">
                  <c:v>1.97</c:v>
                </c:pt>
                <c:pt idx="352">
                  <c:v>23.65</c:v>
                </c:pt>
                <c:pt idx="353">
                  <c:v>6.9</c:v>
                </c:pt>
                <c:pt idx="354">
                  <c:v>39.42</c:v>
                </c:pt>
                <c:pt idx="355">
                  <c:v>37.450000000000003</c:v>
                </c:pt>
                <c:pt idx="356">
                  <c:v>16.75</c:v>
                </c:pt>
                <c:pt idx="357">
                  <c:v>60.12</c:v>
                </c:pt>
                <c:pt idx="358">
                  <c:v>0.99</c:v>
                </c:pt>
                <c:pt idx="359">
                  <c:v>1.98</c:v>
                </c:pt>
                <c:pt idx="360">
                  <c:v>32.65</c:v>
                </c:pt>
                <c:pt idx="361">
                  <c:v>11.87</c:v>
                </c:pt>
                <c:pt idx="362">
                  <c:v>30.67</c:v>
                </c:pt>
                <c:pt idx="363">
                  <c:v>37.590000000000003</c:v>
                </c:pt>
                <c:pt idx="364">
                  <c:v>17.809999999999999</c:v>
                </c:pt>
                <c:pt idx="365">
                  <c:v>49.46</c:v>
                </c:pt>
                <c:pt idx="366">
                  <c:v>3.96</c:v>
                </c:pt>
                <c:pt idx="367">
                  <c:v>0.99</c:v>
                </c:pt>
                <c:pt idx="368">
                  <c:v>32.659999999999997</c:v>
                </c:pt>
                <c:pt idx="369">
                  <c:v>7.92</c:v>
                </c:pt>
                <c:pt idx="370">
                  <c:v>34.64</c:v>
                </c:pt>
                <c:pt idx="371">
                  <c:v>35.630000000000003</c:v>
                </c:pt>
                <c:pt idx="372">
                  <c:v>19.79</c:v>
                </c:pt>
                <c:pt idx="373">
                  <c:v>55.42</c:v>
                </c:pt>
                <c:pt idx="374">
                  <c:v>0.99</c:v>
                </c:pt>
                <c:pt idx="375">
                  <c:v>2.97</c:v>
                </c:pt>
                <c:pt idx="376">
                  <c:v>15.85</c:v>
                </c:pt>
                <c:pt idx="377">
                  <c:v>11.89</c:v>
                </c:pt>
                <c:pt idx="378">
                  <c:v>37.65</c:v>
                </c:pt>
                <c:pt idx="379">
                  <c:v>40.619999999999997</c:v>
                </c:pt>
                <c:pt idx="380">
                  <c:v>20.8</c:v>
                </c:pt>
                <c:pt idx="381">
                  <c:v>59.44</c:v>
                </c:pt>
                <c:pt idx="382">
                  <c:v>2.97</c:v>
                </c:pt>
                <c:pt idx="383">
                  <c:v>1.96</c:v>
                </c:pt>
                <c:pt idx="384">
                  <c:v>18.600000000000001</c:v>
                </c:pt>
                <c:pt idx="385">
                  <c:v>6.85</c:v>
                </c:pt>
                <c:pt idx="386">
                  <c:v>38.19</c:v>
                </c:pt>
                <c:pt idx="387">
                  <c:v>39.17</c:v>
                </c:pt>
                <c:pt idx="388">
                  <c:v>20.56</c:v>
                </c:pt>
                <c:pt idx="389">
                  <c:v>58.75</c:v>
                </c:pt>
                <c:pt idx="390">
                  <c:v>1.96</c:v>
                </c:pt>
                <c:pt idx="391">
                  <c:v>1.98</c:v>
                </c:pt>
                <c:pt idx="392">
                  <c:v>21.81</c:v>
                </c:pt>
                <c:pt idx="393">
                  <c:v>4.96</c:v>
                </c:pt>
                <c:pt idx="394">
                  <c:v>37.67</c:v>
                </c:pt>
                <c:pt idx="395">
                  <c:v>41.63</c:v>
                </c:pt>
                <c:pt idx="396">
                  <c:v>21.81</c:v>
                </c:pt>
                <c:pt idx="397">
                  <c:v>59.47</c:v>
                </c:pt>
                <c:pt idx="398">
                  <c:v>1.98</c:v>
                </c:pt>
                <c:pt idx="399">
                  <c:v>1.97</c:v>
                </c:pt>
                <c:pt idx="400">
                  <c:v>29.62</c:v>
                </c:pt>
                <c:pt idx="401">
                  <c:v>4.9400000000000004</c:v>
                </c:pt>
                <c:pt idx="402">
                  <c:v>31.6</c:v>
                </c:pt>
                <c:pt idx="403">
                  <c:v>37.520000000000003</c:v>
                </c:pt>
                <c:pt idx="404">
                  <c:v>18.760000000000002</c:v>
                </c:pt>
                <c:pt idx="405">
                  <c:v>58.26</c:v>
                </c:pt>
                <c:pt idx="406">
                  <c:v>2.96</c:v>
                </c:pt>
                <c:pt idx="407">
                  <c:v>0.98</c:v>
                </c:pt>
                <c:pt idx="408">
                  <c:v>23.53</c:v>
                </c:pt>
                <c:pt idx="409">
                  <c:v>2.94</c:v>
                </c:pt>
                <c:pt idx="410">
                  <c:v>35.299999999999997</c:v>
                </c:pt>
                <c:pt idx="411">
                  <c:v>42.16</c:v>
                </c:pt>
                <c:pt idx="412">
                  <c:v>20.59</c:v>
                </c:pt>
                <c:pt idx="413">
                  <c:v>59.81</c:v>
                </c:pt>
                <c:pt idx="414">
                  <c:v>1.96</c:v>
                </c:pt>
                <c:pt idx="415">
                  <c:v>1.98</c:v>
                </c:pt>
                <c:pt idx="416">
                  <c:v>25.73</c:v>
                </c:pt>
                <c:pt idx="417">
                  <c:v>6.93</c:v>
                </c:pt>
                <c:pt idx="418">
                  <c:v>33.65</c:v>
                </c:pt>
                <c:pt idx="419">
                  <c:v>40.58</c:v>
                </c:pt>
                <c:pt idx="420">
                  <c:v>19.79</c:v>
                </c:pt>
                <c:pt idx="421">
                  <c:v>59.38</c:v>
                </c:pt>
                <c:pt idx="422">
                  <c:v>0.99</c:v>
                </c:pt>
                <c:pt idx="423">
                  <c:v>1.98</c:v>
                </c:pt>
                <c:pt idx="424">
                  <c:v>24.74</c:v>
                </c:pt>
                <c:pt idx="425">
                  <c:v>3.96</c:v>
                </c:pt>
                <c:pt idx="426">
                  <c:v>35.619999999999997</c:v>
                </c:pt>
                <c:pt idx="427">
                  <c:v>41.56</c:v>
                </c:pt>
                <c:pt idx="428">
                  <c:v>18.8</c:v>
                </c:pt>
                <c:pt idx="429">
                  <c:v>59.37</c:v>
                </c:pt>
                <c:pt idx="430">
                  <c:v>2.97</c:v>
                </c:pt>
                <c:pt idx="431">
                  <c:v>0.99</c:v>
                </c:pt>
                <c:pt idx="432">
                  <c:v>18.850000000000001</c:v>
                </c:pt>
                <c:pt idx="433">
                  <c:v>5.95</c:v>
                </c:pt>
                <c:pt idx="434">
                  <c:v>34.72</c:v>
                </c:pt>
                <c:pt idx="435">
                  <c:v>39.69</c:v>
                </c:pt>
                <c:pt idx="436">
                  <c:v>21.83</c:v>
                </c:pt>
                <c:pt idx="437">
                  <c:v>61.51</c:v>
                </c:pt>
                <c:pt idx="438">
                  <c:v>5.95</c:v>
                </c:pt>
                <c:pt idx="439">
                  <c:v>0.99</c:v>
                </c:pt>
                <c:pt idx="440">
                  <c:v>12.83</c:v>
                </c:pt>
                <c:pt idx="441">
                  <c:v>8.8800000000000008</c:v>
                </c:pt>
                <c:pt idx="442">
                  <c:v>38.5</c:v>
                </c:pt>
                <c:pt idx="443">
                  <c:v>39.49</c:v>
                </c:pt>
                <c:pt idx="444">
                  <c:v>21.72</c:v>
                </c:pt>
                <c:pt idx="445">
                  <c:v>59.23</c:v>
                </c:pt>
                <c:pt idx="446">
                  <c:v>1.97</c:v>
                </c:pt>
                <c:pt idx="447">
                  <c:v>1.98</c:v>
                </c:pt>
                <c:pt idx="448">
                  <c:v>15.84</c:v>
                </c:pt>
                <c:pt idx="449">
                  <c:v>4.95</c:v>
                </c:pt>
                <c:pt idx="450">
                  <c:v>40.590000000000003</c:v>
                </c:pt>
                <c:pt idx="451">
                  <c:v>40.590000000000003</c:v>
                </c:pt>
                <c:pt idx="452">
                  <c:v>21.78</c:v>
                </c:pt>
                <c:pt idx="453">
                  <c:v>60.39</c:v>
                </c:pt>
                <c:pt idx="454">
                  <c:v>2.97</c:v>
                </c:pt>
                <c:pt idx="455">
                  <c:v>0.99</c:v>
                </c:pt>
                <c:pt idx="456">
                  <c:v>17.79</c:v>
                </c:pt>
                <c:pt idx="457">
                  <c:v>7.91</c:v>
                </c:pt>
                <c:pt idx="458">
                  <c:v>38.56</c:v>
                </c:pt>
                <c:pt idx="459">
                  <c:v>42.51</c:v>
                </c:pt>
                <c:pt idx="460">
                  <c:v>20.76</c:v>
                </c:pt>
                <c:pt idx="461">
                  <c:v>58.33</c:v>
                </c:pt>
                <c:pt idx="462">
                  <c:v>1.98</c:v>
                </c:pt>
                <c:pt idx="463">
                  <c:v>0.99</c:v>
                </c:pt>
                <c:pt idx="464">
                  <c:v>22.7</c:v>
                </c:pt>
                <c:pt idx="465">
                  <c:v>3.95</c:v>
                </c:pt>
                <c:pt idx="466">
                  <c:v>34.54</c:v>
                </c:pt>
                <c:pt idx="467">
                  <c:v>41.45</c:v>
                </c:pt>
                <c:pt idx="468">
                  <c:v>20.73</c:v>
                </c:pt>
                <c:pt idx="469">
                  <c:v>61.19</c:v>
                </c:pt>
                <c:pt idx="470">
                  <c:v>1.97</c:v>
                </c:pt>
                <c:pt idx="471">
                  <c:v>2.95</c:v>
                </c:pt>
                <c:pt idx="472">
                  <c:v>24.62</c:v>
                </c:pt>
                <c:pt idx="473">
                  <c:v>5.91</c:v>
                </c:pt>
                <c:pt idx="474">
                  <c:v>35.450000000000003</c:v>
                </c:pt>
                <c:pt idx="475">
                  <c:v>38.4</c:v>
                </c:pt>
                <c:pt idx="476">
                  <c:v>21.66</c:v>
                </c:pt>
                <c:pt idx="477">
                  <c:v>59.08</c:v>
                </c:pt>
                <c:pt idx="478">
                  <c:v>10.83</c:v>
                </c:pt>
                <c:pt idx="479">
                  <c:v>6.59</c:v>
                </c:pt>
                <c:pt idx="480">
                  <c:v>30.12</c:v>
                </c:pt>
                <c:pt idx="481">
                  <c:v>4.71</c:v>
                </c:pt>
                <c:pt idx="482">
                  <c:v>28.24</c:v>
                </c:pt>
                <c:pt idx="483">
                  <c:v>38.590000000000003</c:v>
                </c:pt>
                <c:pt idx="484">
                  <c:v>16.940000000000001</c:v>
                </c:pt>
                <c:pt idx="485">
                  <c:v>50.83</c:v>
                </c:pt>
                <c:pt idx="486">
                  <c:v>3.76</c:v>
                </c:pt>
                <c:pt idx="487">
                  <c:v>1.98</c:v>
                </c:pt>
                <c:pt idx="488">
                  <c:v>22.77</c:v>
                </c:pt>
                <c:pt idx="489">
                  <c:v>4.95</c:v>
                </c:pt>
                <c:pt idx="490">
                  <c:v>33.659999999999997</c:v>
                </c:pt>
                <c:pt idx="491">
                  <c:v>44.54</c:v>
                </c:pt>
                <c:pt idx="492">
                  <c:v>17.82</c:v>
                </c:pt>
                <c:pt idx="493">
                  <c:v>59.39</c:v>
                </c:pt>
                <c:pt idx="494">
                  <c:v>0.99</c:v>
                </c:pt>
                <c:pt idx="495">
                  <c:v>1.97</c:v>
                </c:pt>
                <c:pt idx="496">
                  <c:v>15.78</c:v>
                </c:pt>
                <c:pt idx="497">
                  <c:v>5.92</c:v>
                </c:pt>
                <c:pt idx="498">
                  <c:v>36.49</c:v>
                </c:pt>
                <c:pt idx="499">
                  <c:v>41.42</c:v>
                </c:pt>
                <c:pt idx="500">
                  <c:v>20.71</c:v>
                </c:pt>
                <c:pt idx="501">
                  <c:v>64.099999999999994</c:v>
                </c:pt>
                <c:pt idx="502">
                  <c:v>1.97</c:v>
                </c:pt>
                <c:pt idx="503">
                  <c:v>0.97</c:v>
                </c:pt>
                <c:pt idx="504">
                  <c:v>11.69</c:v>
                </c:pt>
                <c:pt idx="505">
                  <c:v>3.9</c:v>
                </c:pt>
                <c:pt idx="506">
                  <c:v>39.93</c:v>
                </c:pt>
                <c:pt idx="507">
                  <c:v>46.74</c:v>
                </c:pt>
                <c:pt idx="508">
                  <c:v>21.42</c:v>
                </c:pt>
                <c:pt idx="509">
                  <c:v>62.32</c:v>
                </c:pt>
                <c:pt idx="510">
                  <c:v>1.95</c:v>
                </c:pt>
                <c:pt idx="511">
                  <c:v>2.97</c:v>
                </c:pt>
                <c:pt idx="512">
                  <c:v>23.75</c:v>
                </c:pt>
                <c:pt idx="513">
                  <c:v>4.95</c:v>
                </c:pt>
                <c:pt idx="514">
                  <c:v>37.6</c:v>
                </c:pt>
                <c:pt idx="515">
                  <c:v>41.56</c:v>
                </c:pt>
                <c:pt idx="516">
                  <c:v>17.809999999999999</c:v>
                </c:pt>
                <c:pt idx="517">
                  <c:v>57.39</c:v>
                </c:pt>
                <c:pt idx="518">
                  <c:v>1.98</c:v>
                </c:pt>
                <c:pt idx="519">
                  <c:v>1.97</c:v>
                </c:pt>
                <c:pt idx="520">
                  <c:v>21.68</c:v>
                </c:pt>
                <c:pt idx="521">
                  <c:v>8.8699999999999992</c:v>
                </c:pt>
                <c:pt idx="522">
                  <c:v>34.479999999999997</c:v>
                </c:pt>
                <c:pt idx="523">
                  <c:v>40.4</c:v>
                </c:pt>
                <c:pt idx="524">
                  <c:v>17.73</c:v>
                </c:pt>
                <c:pt idx="525">
                  <c:v>60.1</c:v>
                </c:pt>
                <c:pt idx="526">
                  <c:v>0.99</c:v>
                </c:pt>
                <c:pt idx="527">
                  <c:v>0.98</c:v>
                </c:pt>
                <c:pt idx="528">
                  <c:v>20.67</c:v>
                </c:pt>
                <c:pt idx="529">
                  <c:v>6.89</c:v>
                </c:pt>
                <c:pt idx="530">
                  <c:v>39.369999999999997</c:v>
                </c:pt>
                <c:pt idx="531">
                  <c:v>42.33</c:v>
                </c:pt>
                <c:pt idx="532">
                  <c:v>19.690000000000001</c:v>
                </c:pt>
                <c:pt idx="533">
                  <c:v>58.07</c:v>
                </c:pt>
                <c:pt idx="534">
                  <c:v>1.97</c:v>
                </c:pt>
                <c:pt idx="535">
                  <c:v>1.96</c:v>
                </c:pt>
                <c:pt idx="536">
                  <c:v>21.61</c:v>
                </c:pt>
                <c:pt idx="537">
                  <c:v>11.79</c:v>
                </c:pt>
                <c:pt idx="538">
                  <c:v>33.39</c:v>
                </c:pt>
                <c:pt idx="539">
                  <c:v>41.25</c:v>
                </c:pt>
                <c:pt idx="540">
                  <c:v>16.7</c:v>
                </c:pt>
                <c:pt idx="541">
                  <c:v>57.95</c:v>
                </c:pt>
                <c:pt idx="542">
                  <c:v>0.98</c:v>
                </c:pt>
                <c:pt idx="543">
                  <c:v>1.97</c:v>
                </c:pt>
                <c:pt idx="544">
                  <c:v>17.77</c:v>
                </c:pt>
                <c:pt idx="545">
                  <c:v>8.89</c:v>
                </c:pt>
                <c:pt idx="546">
                  <c:v>39.49</c:v>
                </c:pt>
                <c:pt idx="547">
                  <c:v>42.45</c:v>
                </c:pt>
                <c:pt idx="548">
                  <c:v>17.77</c:v>
                </c:pt>
                <c:pt idx="549">
                  <c:v>58.25</c:v>
                </c:pt>
                <c:pt idx="550">
                  <c:v>2.96</c:v>
                </c:pt>
                <c:pt idx="551">
                  <c:v>1.98</c:v>
                </c:pt>
                <c:pt idx="552">
                  <c:v>17.809999999999999</c:v>
                </c:pt>
                <c:pt idx="553">
                  <c:v>8.91</c:v>
                </c:pt>
                <c:pt idx="554">
                  <c:v>39.58</c:v>
                </c:pt>
                <c:pt idx="555">
                  <c:v>41.56</c:v>
                </c:pt>
                <c:pt idx="556">
                  <c:v>18.8</c:v>
                </c:pt>
                <c:pt idx="557">
                  <c:v>58.39</c:v>
                </c:pt>
                <c:pt idx="558">
                  <c:v>1.98</c:v>
                </c:pt>
                <c:pt idx="559">
                  <c:v>0.99</c:v>
                </c:pt>
                <c:pt idx="560">
                  <c:v>0.99</c:v>
                </c:pt>
                <c:pt idx="561">
                  <c:v>22.76</c:v>
                </c:pt>
                <c:pt idx="562">
                  <c:v>10.89</c:v>
                </c:pt>
                <c:pt idx="563">
                  <c:v>33.65</c:v>
                </c:pt>
                <c:pt idx="564">
                  <c:v>41.56</c:v>
                </c:pt>
                <c:pt idx="565">
                  <c:v>16.82</c:v>
                </c:pt>
                <c:pt idx="566">
                  <c:v>57.4</c:v>
                </c:pt>
                <c:pt idx="567">
                  <c:v>2.97</c:v>
                </c:pt>
                <c:pt idx="568">
                  <c:v>0.98</c:v>
                </c:pt>
                <c:pt idx="569">
                  <c:v>22.54</c:v>
                </c:pt>
                <c:pt idx="570">
                  <c:v>11.76</c:v>
                </c:pt>
                <c:pt idx="571">
                  <c:v>35.28</c:v>
                </c:pt>
                <c:pt idx="572">
                  <c:v>39.200000000000003</c:v>
                </c:pt>
                <c:pt idx="573">
                  <c:v>16.66</c:v>
                </c:pt>
                <c:pt idx="574">
                  <c:v>56.83</c:v>
                </c:pt>
                <c:pt idx="575">
                  <c:v>3.92</c:v>
                </c:pt>
                <c:pt idx="576">
                  <c:v>0.98</c:v>
                </c:pt>
                <c:pt idx="577">
                  <c:v>24.5</c:v>
                </c:pt>
                <c:pt idx="578">
                  <c:v>4.9000000000000004</c:v>
                </c:pt>
                <c:pt idx="579">
                  <c:v>38.22</c:v>
                </c:pt>
                <c:pt idx="580">
                  <c:v>43.12</c:v>
                </c:pt>
                <c:pt idx="581">
                  <c:v>14.7</c:v>
                </c:pt>
                <c:pt idx="582">
                  <c:v>55.86</c:v>
                </c:pt>
                <c:pt idx="583">
                  <c:v>3.92</c:v>
                </c:pt>
                <c:pt idx="584">
                  <c:v>1.98</c:v>
                </c:pt>
                <c:pt idx="585">
                  <c:v>25.73</c:v>
                </c:pt>
                <c:pt idx="586">
                  <c:v>3.96</c:v>
                </c:pt>
                <c:pt idx="587">
                  <c:v>38.590000000000003</c:v>
                </c:pt>
                <c:pt idx="588">
                  <c:v>39.58</c:v>
                </c:pt>
                <c:pt idx="589">
                  <c:v>17.809999999999999</c:v>
                </c:pt>
                <c:pt idx="590">
                  <c:v>59.37</c:v>
                </c:pt>
                <c:pt idx="591">
                  <c:v>2.97</c:v>
                </c:pt>
                <c:pt idx="592">
                  <c:v>2.96</c:v>
                </c:pt>
                <c:pt idx="593">
                  <c:v>20.74</c:v>
                </c:pt>
                <c:pt idx="594">
                  <c:v>6.91</c:v>
                </c:pt>
                <c:pt idx="595">
                  <c:v>30.62</c:v>
                </c:pt>
                <c:pt idx="596">
                  <c:v>21.73</c:v>
                </c:pt>
                <c:pt idx="597">
                  <c:v>9.8800000000000008</c:v>
                </c:pt>
                <c:pt idx="598">
                  <c:v>29.63</c:v>
                </c:pt>
                <c:pt idx="599">
                  <c:v>67.16</c:v>
                </c:pt>
                <c:pt idx="600">
                  <c:v>0.98</c:v>
                </c:pt>
                <c:pt idx="601">
                  <c:v>22.43</c:v>
                </c:pt>
                <c:pt idx="602">
                  <c:v>8.7799999999999994</c:v>
                </c:pt>
                <c:pt idx="603">
                  <c:v>18.53</c:v>
                </c:pt>
                <c:pt idx="604">
                  <c:v>27.3</c:v>
                </c:pt>
                <c:pt idx="605">
                  <c:v>12.68</c:v>
                </c:pt>
                <c:pt idx="606">
                  <c:v>41.93</c:v>
                </c:pt>
                <c:pt idx="607">
                  <c:v>56.56</c:v>
                </c:pt>
                <c:pt idx="608">
                  <c:v>1.97</c:v>
                </c:pt>
                <c:pt idx="609">
                  <c:v>22.69</c:v>
                </c:pt>
                <c:pt idx="610">
                  <c:v>7.89</c:v>
                </c:pt>
                <c:pt idx="611">
                  <c:v>36.5</c:v>
                </c:pt>
                <c:pt idx="612">
                  <c:v>40.450000000000003</c:v>
                </c:pt>
                <c:pt idx="613">
                  <c:v>20.72</c:v>
                </c:pt>
                <c:pt idx="614">
                  <c:v>57.22</c:v>
                </c:pt>
                <c:pt idx="615">
                  <c:v>2.96</c:v>
                </c:pt>
                <c:pt idx="616">
                  <c:v>0.99</c:v>
                </c:pt>
                <c:pt idx="617">
                  <c:v>10.89</c:v>
                </c:pt>
                <c:pt idx="618">
                  <c:v>11.88</c:v>
                </c:pt>
                <c:pt idx="619">
                  <c:v>38.6</c:v>
                </c:pt>
                <c:pt idx="620">
                  <c:v>40.58</c:v>
                </c:pt>
                <c:pt idx="621">
                  <c:v>19.79</c:v>
                </c:pt>
                <c:pt idx="622">
                  <c:v>61.36</c:v>
                </c:pt>
                <c:pt idx="623">
                  <c:v>1.98</c:v>
                </c:pt>
                <c:pt idx="624">
                  <c:v>0.99</c:v>
                </c:pt>
                <c:pt idx="625">
                  <c:v>0.99</c:v>
                </c:pt>
                <c:pt idx="626">
                  <c:v>22.77</c:v>
                </c:pt>
                <c:pt idx="627">
                  <c:v>9.9</c:v>
                </c:pt>
                <c:pt idx="628">
                  <c:v>36.619999999999997</c:v>
                </c:pt>
                <c:pt idx="629">
                  <c:v>38.6</c:v>
                </c:pt>
                <c:pt idx="630">
                  <c:v>16.829999999999998</c:v>
                </c:pt>
                <c:pt idx="631">
                  <c:v>59.39</c:v>
                </c:pt>
                <c:pt idx="632">
                  <c:v>5.94</c:v>
                </c:pt>
                <c:pt idx="633">
                  <c:v>1.94</c:v>
                </c:pt>
                <c:pt idx="634">
                  <c:v>32.01</c:v>
                </c:pt>
                <c:pt idx="635">
                  <c:v>4.8499999999999996</c:v>
                </c:pt>
                <c:pt idx="636">
                  <c:v>32.979999999999997</c:v>
                </c:pt>
                <c:pt idx="637">
                  <c:v>36.86</c:v>
                </c:pt>
                <c:pt idx="638">
                  <c:v>19.399999999999999</c:v>
                </c:pt>
                <c:pt idx="639">
                  <c:v>57.23</c:v>
                </c:pt>
                <c:pt idx="640">
                  <c:v>1.94</c:v>
                </c:pt>
                <c:pt idx="641">
                  <c:v>0.99</c:v>
                </c:pt>
                <c:pt idx="642">
                  <c:v>27.71</c:v>
                </c:pt>
                <c:pt idx="643">
                  <c:v>3.96</c:v>
                </c:pt>
                <c:pt idx="644">
                  <c:v>35.619999999999997</c:v>
                </c:pt>
                <c:pt idx="645">
                  <c:v>36.61</c:v>
                </c:pt>
                <c:pt idx="646">
                  <c:v>20.78</c:v>
                </c:pt>
                <c:pt idx="647">
                  <c:v>54.42</c:v>
                </c:pt>
                <c:pt idx="648">
                  <c:v>1.98</c:v>
                </c:pt>
                <c:pt idx="649">
                  <c:v>0.99</c:v>
                </c:pt>
                <c:pt idx="650">
                  <c:v>16.809999999999999</c:v>
                </c:pt>
                <c:pt idx="651">
                  <c:v>3.96</c:v>
                </c:pt>
                <c:pt idx="652">
                  <c:v>38.57</c:v>
                </c:pt>
                <c:pt idx="653">
                  <c:v>39.56</c:v>
                </c:pt>
                <c:pt idx="654">
                  <c:v>16.809999999999999</c:v>
                </c:pt>
                <c:pt idx="655">
                  <c:v>60.32</c:v>
                </c:pt>
                <c:pt idx="656">
                  <c:v>0.99</c:v>
                </c:pt>
                <c:pt idx="657">
                  <c:v>0.99</c:v>
                </c:pt>
                <c:pt idx="658">
                  <c:v>17.82</c:v>
                </c:pt>
                <c:pt idx="659">
                  <c:v>4.95</c:v>
                </c:pt>
                <c:pt idx="660">
                  <c:v>38.61</c:v>
                </c:pt>
                <c:pt idx="661">
                  <c:v>42.57</c:v>
                </c:pt>
                <c:pt idx="662">
                  <c:v>20.79</c:v>
                </c:pt>
                <c:pt idx="663">
                  <c:v>58.41</c:v>
                </c:pt>
                <c:pt idx="664">
                  <c:v>3.96</c:v>
                </c:pt>
                <c:pt idx="665">
                  <c:v>2.97</c:v>
                </c:pt>
                <c:pt idx="666">
                  <c:v>13.86</c:v>
                </c:pt>
                <c:pt idx="667">
                  <c:v>13.86</c:v>
                </c:pt>
                <c:pt idx="668">
                  <c:v>35.65</c:v>
                </c:pt>
                <c:pt idx="669">
                  <c:v>41.59</c:v>
                </c:pt>
                <c:pt idx="670">
                  <c:v>17.82</c:v>
                </c:pt>
                <c:pt idx="671">
                  <c:v>60.4</c:v>
                </c:pt>
                <c:pt idx="672">
                  <c:v>1.98</c:v>
                </c:pt>
                <c:pt idx="673">
                  <c:v>7.9</c:v>
                </c:pt>
                <c:pt idx="674">
                  <c:v>37.5</c:v>
                </c:pt>
                <c:pt idx="675">
                  <c:v>4.93</c:v>
                </c:pt>
                <c:pt idx="676">
                  <c:v>27.64</c:v>
                </c:pt>
                <c:pt idx="677">
                  <c:v>14.8</c:v>
                </c:pt>
                <c:pt idx="678">
                  <c:v>54.28</c:v>
                </c:pt>
                <c:pt idx="679">
                  <c:v>18.75</c:v>
                </c:pt>
                <c:pt idx="680">
                  <c:v>1.98</c:v>
                </c:pt>
                <c:pt idx="681">
                  <c:v>27.79</c:v>
                </c:pt>
                <c:pt idx="682">
                  <c:v>30.77</c:v>
                </c:pt>
                <c:pt idx="683">
                  <c:v>83.37</c:v>
                </c:pt>
                <c:pt idx="684">
                  <c:v>0.99</c:v>
                </c:pt>
                <c:pt idx="685">
                  <c:v>3.96</c:v>
                </c:pt>
                <c:pt idx="686">
                  <c:v>30.68</c:v>
                </c:pt>
                <c:pt idx="687">
                  <c:v>3.96</c:v>
                </c:pt>
                <c:pt idx="688">
                  <c:v>7.92</c:v>
                </c:pt>
                <c:pt idx="689">
                  <c:v>0.99</c:v>
                </c:pt>
                <c:pt idx="690">
                  <c:v>0.99</c:v>
                </c:pt>
                <c:pt idx="691">
                  <c:v>0.99</c:v>
                </c:pt>
                <c:pt idx="692">
                  <c:v>2.97</c:v>
                </c:pt>
                <c:pt idx="693">
                  <c:v>1.98</c:v>
                </c:pt>
                <c:pt idx="694">
                  <c:v>1.99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1.99</c:v>
                </c:pt>
                <c:pt idx="701">
                  <c:v>0.99</c:v>
                </c:pt>
                <c:pt idx="702">
                  <c:v>0.99</c:v>
                </c:pt>
                <c:pt idx="703">
                  <c:v>1.99</c:v>
                </c:pt>
                <c:pt idx="704">
                  <c:v>1.99</c:v>
                </c:pt>
                <c:pt idx="705">
                  <c:v>1.98</c:v>
                </c:pt>
                <c:pt idx="706">
                  <c:v>1.98</c:v>
                </c:pt>
                <c:pt idx="707">
                  <c:v>0.99</c:v>
                </c:pt>
                <c:pt idx="708">
                  <c:v>1.98</c:v>
                </c:pt>
                <c:pt idx="709">
                  <c:v>0.99</c:v>
                </c:pt>
                <c:pt idx="710">
                  <c:v>0.99</c:v>
                </c:pt>
                <c:pt idx="711">
                  <c:v>2.98</c:v>
                </c:pt>
                <c:pt idx="712">
                  <c:v>0.99</c:v>
                </c:pt>
                <c:pt idx="713">
                  <c:v>0.99</c:v>
                </c:pt>
                <c:pt idx="714">
                  <c:v>1.99</c:v>
                </c:pt>
                <c:pt idx="715">
                  <c:v>1.99</c:v>
                </c:pt>
                <c:pt idx="716">
                  <c:v>0.99</c:v>
                </c:pt>
                <c:pt idx="717">
                  <c:v>1.99</c:v>
                </c:pt>
                <c:pt idx="718">
                  <c:v>0.99</c:v>
                </c:pt>
                <c:pt idx="719">
                  <c:v>0.99</c:v>
                </c:pt>
                <c:pt idx="720">
                  <c:v>1.99</c:v>
                </c:pt>
                <c:pt idx="721">
                  <c:v>0.99</c:v>
                </c:pt>
                <c:pt idx="722">
                  <c:v>1.99</c:v>
                </c:pt>
                <c:pt idx="723">
                  <c:v>0.99</c:v>
                </c:pt>
                <c:pt idx="724">
                  <c:v>1.99</c:v>
                </c:pt>
                <c:pt idx="725">
                  <c:v>1.99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2.98</c:v>
                </c:pt>
                <c:pt idx="738">
                  <c:v>0.99</c:v>
                </c:pt>
                <c:pt idx="739">
                  <c:v>1.99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1.99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12.92</c:v>
                </c:pt>
                <c:pt idx="749">
                  <c:v>0.99</c:v>
                </c:pt>
                <c:pt idx="750">
                  <c:v>1.99</c:v>
                </c:pt>
                <c:pt idx="751">
                  <c:v>0.99</c:v>
                </c:pt>
                <c:pt idx="752">
                  <c:v>0.99</c:v>
                </c:pt>
                <c:pt idx="753">
                  <c:v>1.99</c:v>
                </c:pt>
                <c:pt idx="754">
                  <c:v>6.95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5.96</c:v>
                </c:pt>
                <c:pt idx="762">
                  <c:v>3.97</c:v>
                </c:pt>
                <c:pt idx="763">
                  <c:v>1.99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0.98</c:v>
                </c:pt>
                <c:pt idx="768">
                  <c:v>0.99</c:v>
                </c:pt>
                <c:pt idx="769">
                  <c:v>0.98</c:v>
                </c:pt>
                <c:pt idx="770">
                  <c:v>0.98</c:v>
                </c:pt>
                <c:pt idx="771">
                  <c:v>0.99</c:v>
                </c:pt>
                <c:pt idx="772">
                  <c:v>0.99</c:v>
                </c:pt>
                <c:pt idx="773">
                  <c:v>0.97</c:v>
                </c:pt>
                <c:pt idx="774">
                  <c:v>0.99</c:v>
                </c:pt>
                <c:pt idx="775">
                  <c:v>0.98</c:v>
                </c:pt>
                <c:pt idx="776">
                  <c:v>0.94</c:v>
                </c:pt>
                <c:pt idx="777">
                  <c:v>0.99</c:v>
                </c:pt>
                <c:pt idx="778">
                  <c:v>0.99</c:v>
                </c:pt>
                <c:pt idx="779">
                  <c:v>0.98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0.98</c:v>
                </c:pt>
                <c:pt idx="784">
                  <c:v>0.99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0.99</c:v>
                </c:pt>
                <c:pt idx="790">
                  <c:v>0.98</c:v>
                </c:pt>
                <c:pt idx="791">
                  <c:v>0.98</c:v>
                </c:pt>
                <c:pt idx="792">
                  <c:v>0.99</c:v>
                </c:pt>
                <c:pt idx="793">
                  <c:v>0.98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0.98</c:v>
                </c:pt>
                <c:pt idx="800">
                  <c:v>0.94</c:v>
                </c:pt>
                <c:pt idx="801">
                  <c:v>0.99</c:v>
                </c:pt>
                <c:pt idx="802">
                  <c:v>0.99</c:v>
                </c:pt>
                <c:pt idx="803">
                  <c:v>0.98</c:v>
                </c:pt>
                <c:pt idx="804">
                  <c:v>0.99</c:v>
                </c:pt>
                <c:pt idx="805">
                  <c:v>0.98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0.97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1.98</c:v>
                </c:pt>
                <c:pt idx="824">
                  <c:v>0.98</c:v>
                </c:pt>
                <c:pt idx="825">
                  <c:v>0.98</c:v>
                </c:pt>
                <c:pt idx="826">
                  <c:v>2.95</c:v>
                </c:pt>
                <c:pt idx="827">
                  <c:v>0.99</c:v>
                </c:pt>
                <c:pt idx="828">
                  <c:v>0.99</c:v>
                </c:pt>
                <c:pt idx="829">
                  <c:v>0.98</c:v>
                </c:pt>
                <c:pt idx="830">
                  <c:v>0.99</c:v>
                </c:pt>
                <c:pt idx="831">
                  <c:v>0.98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0.94</c:v>
                </c:pt>
                <c:pt idx="836">
                  <c:v>0.97</c:v>
                </c:pt>
                <c:pt idx="837">
                  <c:v>1.97</c:v>
                </c:pt>
                <c:pt idx="838">
                  <c:v>1.98</c:v>
                </c:pt>
                <c:pt idx="839">
                  <c:v>0.99</c:v>
                </c:pt>
                <c:pt idx="840">
                  <c:v>0.99</c:v>
                </c:pt>
                <c:pt idx="841">
                  <c:v>5.94</c:v>
                </c:pt>
                <c:pt idx="842">
                  <c:v>11.87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2.98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1.99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0.98</c:v>
                </c:pt>
                <c:pt idx="867">
                  <c:v>0.98</c:v>
                </c:pt>
                <c:pt idx="868">
                  <c:v>0.98</c:v>
                </c:pt>
                <c:pt idx="869">
                  <c:v>0.98</c:v>
                </c:pt>
                <c:pt idx="870">
                  <c:v>0.98</c:v>
                </c:pt>
                <c:pt idx="871">
                  <c:v>0.98</c:v>
                </c:pt>
                <c:pt idx="872">
                  <c:v>0.98</c:v>
                </c:pt>
                <c:pt idx="873">
                  <c:v>0.98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1.96</c:v>
                </c:pt>
                <c:pt idx="896">
                  <c:v>0.98</c:v>
                </c:pt>
                <c:pt idx="897">
                  <c:v>0.98</c:v>
                </c:pt>
                <c:pt idx="898">
                  <c:v>0.98</c:v>
                </c:pt>
                <c:pt idx="899">
                  <c:v>1.96</c:v>
                </c:pt>
                <c:pt idx="900">
                  <c:v>0.98</c:v>
                </c:pt>
                <c:pt idx="901">
                  <c:v>0.98</c:v>
                </c:pt>
                <c:pt idx="902">
                  <c:v>0.98</c:v>
                </c:pt>
                <c:pt idx="903">
                  <c:v>1.96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1.97</c:v>
                </c:pt>
                <c:pt idx="917">
                  <c:v>1.97</c:v>
                </c:pt>
                <c:pt idx="918">
                  <c:v>1.97</c:v>
                </c:pt>
                <c:pt idx="919">
                  <c:v>0.98</c:v>
                </c:pt>
                <c:pt idx="920">
                  <c:v>0.98</c:v>
                </c:pt>
                <c:pt idx="921">
                  <c:v>0.98</c:v>
                </c:pt>
                <c:pt idx="922">
                  <c:v>0.98</c:v>
                </c:pt>
                <c:pt idx="923">
                  <c:v>1.96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1.97</c:v>
                </c:pt>
                <c:pt idx="935">
                  <c:v>0.98</c:v>
                </c:pt>
                <c:pt idx="936">
                  <c:v>0.99</c:v>
                </c:pt>
                <c:pt idx="937">
                  <c:v>0.99</c:v>
                </c:pt>
                <c:pt idx="938">
                  <c:v>1.98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1.97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1.97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1.95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0.99</c:v>
                </c:pt>
                <c:pt idx="960">
                  <c:v>1.97</c:v>
                </c:pt>
                <c:pt idx="961">
                  <c:v>1.97</c:v>
                </c:pt>
                <c:pt idx="962">
                  <c:v>0.99</c:v>
                </c:pt>
                <c:pt idx="963">
                  <c:v>0.99</c:v>
                </c:pt>
                <c:pt idx="964">
                  <c:v>1.98</c:v>
                </c:pt>
                <c:pt idx="965">
                  <c:v>1.98</c:v>
                </c:pt>
                <c:pt idx="966">
                  <c:v>0.99</c:v>
                </c:pt>
                <c:pt idx="967">
                  <c:v>1.98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1.98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0.98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1.98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0.98</c:v>
                </c:pt>
                <c:pt idx="1000">
                  <c:v>1.96</c:v>
                </c:pt>
                <c:pt idx="1001">
                  <c:v>1.96</c:v>
                </c:pt>
                <c:pt idx="1002">
                  <c:v>0.98</c:v>
                </c:pt>
                <c:pt idx="1003">
                  <c:v>0.99</c:v>
                </c:pt>
                <c:pt idx="1004">
                  <c:v>1.98</c:v>
                </c:pt>
                <c:pt idx="1005">
                  <c:v>0.99</c:v>
                </c:pt>
                <c:pt idx="1006">
                  <c:v>0.99</c:v>
                </c:pt>
                <c:pt idx="1007">
                  <c:v>0.99</c:v>
                </c:pt>
                <c:pt idx="1008">
                  <c:v>0.99</c:v>
                </c:pt>
                <c:pt idx="1009">
                  <c:v>0.99</c:v>
                </c:pt>
                <c:pt idx="1010">
                  <c:v>0.99</c:v>
                </c:pt>
                <c:pt idx="1011">
                  <c:v>0.99</c:v>
                </c:pt>
                <c:pt idx="1012">
                  <c:v>0.99</c:v>
                </c:pt>
                <c:pt idx="1013">
                  <c:v>1.98</c:v>
                </c:pt>
                <c:pt idx="1014">
                  <c:v>0.99</c:v>
                </c:pt>
                <c:pt idx="1015">
                  <c:v>0.99</c:v>
                </c:pt>
                <c:pt idx="1016">
                  <c:v>0.99</c:v>
                </c:pt>
                <c:pt idx="1017">
                  <c:v>1.98</c:v>
                </c:pt>
                <c:pt idx="1018">
                  <c:v>0.99</c:v>
                </c:pt>
                <c:pt idx="1019">
                  <c:v>1.97</c:v>
                </c:pt>
                <c:pt idx="1020">
                  <c:v>0.99</c:v>
                </c:pt>
                <c:pt idx="1021">
                  <c:v>0.99</c:v>
                </c:pt>
                <c:pt idx="1022">
                  <c:v>0.99</c:v>
                </c:pt>
                <c:pt idx="1023">
                  <c:v>0.99</c:v>
                </c:pt>
                <c:pt idx="1024">
                  <c:v>2.97</c:v>
                </c:pt>
                <c:pt idx="1025">
                  <c:v>1.98</c:v>
                </c:pt>
                <c:pt idx="1026">
                  <c:v>0.99</c:v>
                </c:pt>
                <c:pt idx="1027">
                  <c:v>0.99</c:v>
                </c:pt>
                <c:pt idx="1028">
                  <c:v>1.98</c:v>
                </c:pt>
                <c:pt idx="1029">
                  <c:v>0.99</c:v>
                </c:pt>
                <c:pt idx="1030">
                  <c:v>1.98</c:v>
                </c:pt>
                <c:pt idx="1031">
                  <c:v>0.99</c:v>
                </c:pt>
                <c:pt idx="1032">
                  <c:v>0.99</c:v>
                </c:pt>
                <c:pt idx="1033">
                  <c:v>0.99</c:v>
                </c:pt>
                <c:pt idx="1034">
                  <c:v>0.99</c:v>
                </c:pt>
                <c:pt idx="1035">
                  <c:v>0.99</c:v>
                </c:pt>
                <c:pt idx="1036">
                  <c:v>0.99</c:v>
                </c:pt>
                <c:pt idx="1037">
                  <c:v>0.99</c:v>
                </c:pt>
                <c:pt idx="1038">
                  <c:v>1.97</c:v>
                </c:pt>
                <c:pt idx="1039">
                  <c:v>0.99</c:v>
                </c:pt>
                <c:pt idx="1040">
                  <c:v>0.99</c:v>
                </c:pt>
                <c:pt idx="1041">
                  <c:v>0.98</c:v>
                </c:pt>
                <c:pt idx="1042">
                  <c:v>0.98</c:v>
                </c:pt>
                <c:pt idx="1043">
                  <c:v>0.98</c:v>
                </c:pt>
                <c:pt idx="1044">
                  <c:v>0.98</c:v>
                </c:pt>
                <c:pt idx="1045">
                  <c:v>0.98</c:v>
                </c:pt>
                <c:pt idx="1046">
                  <c:v>0.94</c:v>
                </c:pt>
                <c:pt idx="1047">
                  <c:v>0.94</c:v>
                </c:pt>
                <c:pt idx="1048">
                  <c:v>0.94</c:v>
                </c:pt>
                <c:pt idx="1049">
                  <c:v>1.88</c:v>
                </c:pt>
                <c:pt idx="1050">
                  <c:v>0.94</c:v>
                </c:pt>
                <c:pt idx="1051">
                  <c:v>0.94</c:v>
                </c:pt>
                <c:pt idx="1052">
                  <c:v>0.94</c:v>
                </c:pt>
                <c:pt idx="1053">
                  <c:v>1.98</c:v>
                </c:pt>
                <c:pt idx="1054">
                  <c:v>0.99</c:v>
                </c:pt>
                <c:pt idx="1055">
                  <c:v>0.99</c:v>
                </c:pt>
                <c:pt idx="1056">
                  <c:v>1.98</c:v>
                </c:pt>
                <c:pt idx="1057">
                  <c:v>1.98</c:v>
                </c:pt>
                <c:pt idx="1058">
                  <c:v>0.99</c:v>
                </c:pt>
                <c:pt idx="1059">
                  <c:v>0.99</c:v>
                </c:pt>
                <c:pt idx="1060">
                  <c:v>0.99</c:v>
                </c:pt>
                <c:pt idx="1061">
                  <c:v>0.99</c:v>
                </c:pt>
                <c:pt idx="1062">
                  <c:v>1.97</c:v>
                </c:pt>
                <c:pt idx="1063">
                  <c:v>0.99</c:v>
                </c:pt>
                <c:pt idx="1064">
                  <c:v>0.99</c:v>
                </c:pt>
                <c:pt idx="1065">
                  <c:v>0.99</c:v>
                </c:pt>
                <c:pt idx="1066">
                  <c:v>0.99</c:v>
                </c:pt>
                <c:pt idx="1067">
                  <c:v>0.97</c:v>
                </c:pt>
                <c:pt idx="1068">
                  <c:v>2.92</c:v>
                </c:pt>
                <c:pt idx="1069">
                  <c:v>1.95</c:v>
                </c:pt>
                <c:pt idx="1070">
                  <c:v>1.95</c:v>
                </c:pt>
                <c:pt idx="1071">
                  <c:v>0.97</c:v>
                </c:pt>
                <c:pt idx="1072">
                  <c:v>0.99</c:v>
                </c:pt>
                <c:pt idx="1073">
                  <c:v>0.99</c:v>
                </c:pt>
                <c:pt idx="1074">
                  <c:v>0.99</c:v>
                </c:pt>
                <c:pt idx="1075">
                  <c:v>0.99</c:v>
                </c:pt>
                <c:pt idx="1076">
                  <c:v>0.99</c:v>
                </c:pt>
                <c:pt idx="1077">
                  <c:v>1.97</c:v>
                </c:pt>
                <c:pt idx="1078">
                  <c:v>1.97</c:v>
                </c:pt>
                <c:pt idx="1079">
                  <c:v>0.99</c:v>
                </c:pt>
                <c:pt idx="1080">
                  <c:v>0.99</c:v>
                </c:pt>
                <c:pt idx="1081">
                  <c:v>0.99</c:v>
                </c:pt>
                <c:pt idx="1082">
                  <c:v>0.98</c:v>
                </c:pt>
                <c:pt idx="1083">
                  <c:v>1.97</c:v>
                </c:pt>
                <c:pt idx="1084">
                  <c:v>1.97</c:v>
                </c:pt>
                <c:pt idx="1085">
                  <c:v>0.98</c:v>
                </c:pt>
                <c:pt idx="1086">
                  <c:v>0.98</c:v>
                </c:pt>
                <c:pt idx="1087">
                  <c:v>0.98</c:v>
                </c:pt>
                <c:pt idx="1088">
                  <c:v>1.96</c:v>
                </c:pt>
                <c:pt idx="1089">
                  <c:v>1.96</c:v>
                </c:pt>
                <c:pt idx="1090">
                  <c:v>0.98</c:v>
                </c:pt>
                <c:pt idx="1091">
                  <c:v>0.99</c:v>
                </c:pt>
                <c:pt idx="1092">
                  <c:v>0.99</c:v>
                </c:pt>
                <c:pt idx="1093">
                  <c:v>0.99</c:v>
                </c:pt>
                <c:pt idx="1094">
                  <c:v>0.99</c:v>
                </c:pt>
                <c:pt idx="1095">
                  <c:v>0.99</c:v>
                </c:pt>
                <c:pt idx="1096">
                  <c:v>0.99</c:v>
                </c:pt>
                <c:pt idx="1097">
                  <c:v>0.99</c:v>
                </c:pt>
                <c:pt idx="1098">
                  <c:v>1.98</c:v>
                </c:pt>
                <c:pt idx="1099">
                  <c:v>0.99</c:v>
                </c:pt>
                <c:pt idx="1100">
                  <c:v>0.99</c:v>
                </c:pt>
                <c:pt idx="1101">
                  <c:v>0.99</c:v>
                </c:pt>
                <c:pt idx="1102">
                  <c:v>0.99</c:v>
                </c:pt>
                <c:pt idx="1103">
                  <c:v>1.98</c:v>
                </c:pt>
                <c:pt idx="1104">
                  <c:v>1.98</c:v>
                </c:pt>
                <c:pt idx="1105">
                  <c:v>0.99</c:v>
                </c:pt>
                <c:pt idx="1106">
                  <c:v>0.98</c:v>
                </c:pt>
                <c:pt idx="1107">
                  <c:v>0.98</c:v>
                </c:pt>
                <c:pt idx="1108">
                  <c:v>1.96</c:v>
                </c:pt>
                <c:pt idx="1109">
                  <c:v>1.96</c:v>
                </c:pt>
                <c:pt idx="1110">
                  <c:v>0.98</c:v>
                </c:pt>
                <c:pt idx="1111">
                  <c:v>0.98</c:v>
                </c:pt>
                <c:pt idx="1112">
                  <c:v>0.98</c:v>
                </c:pt>
                <c:pt idx="1113">
                  <c:v>0.98</c:v>
                </c:pt>
                <c:pt idx="1114">
                  <c:v>1.96</c:v>
                </c:pt>
                <c:pt idx="1115">
                  <c:v>1.96</c:v>
                </c:pt>
                <c:pt idx="1116">
                  <c:v>0.98</c:v>
                </c:pt>
                <c:pt idx="1117">
                  <c:v>0.98</c:v>
                </c:pt>
                <c:pt idx="1118">
                  <c:v>0.98</c:v>
                </c:pt>
                <c:pt idx="1119">
                  <c:v>0.99</c:v>
                </c:pt>
                <c:pt idx="1120">
                  <c:v>1.98</c:v>
                </c:pt>
                <c:pt idx="1121">
                  <c:v>0.99</c:v>
                </c:pt>
                <c:pt idx="1122">
                  <c:v>0.99</c:v>
                </c:pt>
                <c:pt idx="1123">
                  <c:v>0.99</c:v>
                </c:pt>
                <c:pt idx="1124">
                  <c:v>0.99</c:v>
                </c:pt>
                <c:pt idx="1125">
                  <c:v>0.99</c:v>
                </c:pt>
                <c:pt idx="1126">
                  <c:v>0.99</c:v>
                </c:pt>
                <c:pt idx="1127">
                  <c:v>0.99</c:v>
                </c:pt>
                <c:pt idx="1128">
                  <c:v>0.99</c:v>
                </c:pt>
                <c:pt idx="1129">
                  <c:v>0.98</c:v>
                </c:pt>
                <c:pt idx="1130">
                  <c:v>0.98</c:v>
                </c:pt>
                <c:pt idx="1131">
                  <c:v>1.97</c:v>
                </c:pt>
                <c:pt idx="1132">
                  <c:v>0.99</c:v>
                </c:pt>
                <c:pt idx="1133">
                  <c:v>1.97</c:v>
                </c:pt>
                <c:pt idx="1134">
                  <c:v>1.97</c:v>
                </c:pt>
                <c:pt idx="1135">
                  <c:v>0.99</c:v>
                </c:pt>
                <c:pt idx="1136">
                  <c:v>1.97</c:v>
                </c:pt>
                <c:pt idx="1137">
                  <c:v>0.99</c:v>
                </c:pt>
                <c:pt idx="1138">
                  <c:v>0.99</c:v>
                </c:pt>
                <c:pt idx="1139">
                  <c:v>0.99</c:v>
                </c:pt>
                <c:pt idx="1140">
                  <c:v>1.98</c:v>
                </c:pt>
                <c:pt idx="1141">
                  <c:v>0.99</c:v>
                </c:pt>
                <c:pt idx="1142">
                  <c:v>0.99</c:v>
                </c:pt>
                <c:pt idx="1143">
                  <c:v>0.99</c:v>
                </c:pt>
                <c:pt idx="1144">
                  <c:v>0.99</c:v>
                </c:pt>
                <c:pt idx="1145">
                  <c:v>0.99</c:v>
                </c:pt>
                <c:pt idx="1146">
                  <c:v>0.99</c:v>
                </c:pt>
                <c:pt idx="1147">
                  <c:v>0.99</c:v>
                </c:pt>
                <c:pt idx="1148">
                  <c:v>1.98</c:v>
                </c:pt>
                <c:pt idx="1149">
                  <c:v>1.98</c:v>
                </c:pt>
                <c:pt idx="1150">
                  <c:v>0.99</c:v>
                </c:pt>
                <c:pt idx="1151">
                  <c:v>0.97</c:v>
                </c:pt>
                <c:pt idx="1152">
                  <c:v>0.97</c:v>
                </c:pt>
                <c:pt idx="1153">
                  <c:v>0.97</c:v>
                </c:pt>
                <c:pt idx="1154">
                  <c:v>0.97</c:v>
                </c:pt>
                <c:pt idx="1155">
                  <c:v>0.97</c:v>
                </c:pt>
                <c:pt idx="1156">
                  <c:v>1.94</c:v>
                </c:pt>
                <c:pt idx="1157">
                  <c:v>0.97</c:v>
                </c:pt>
                <c:pt idx="1158">
                  <c:v>0.99</c:v>
                </c:pt>
                <c:pt idx="1159">
                  <c:v>0.99</c:v>
                </c:pt>
                <c:pt idx="1160">
                  <c:v>0.99</c:v>
                </c:pt>
                <c:pt idx="1161">
                  <c:v>0.99</c:v>
                </c:pt>
                <c:pt idx="1162">
                  <c:v>0.99</c:v>
                </c:pt>
                <c:pt idx="1163">
                  <c:v>2.97</c:v>
                </c:pt>
                <c:pt idx="1164">
                  <c:v>0.99</c:v>
                </c:pt>
                <c:pt idx="1165">
                  <c:v>0.99</c:v>
                </c:pt>
                <c:pt idx="1166">
                  <c:v>0.99</c:v>
                </c:pt>
                <c:pt idx="1167">
                  <c:v>0.99</c:v>
                </c:pt>
                <c:pt idx="1168">
                  <c:v>2.97</c:v>
                </c:pt>
                <c:pt idx="1169">
                  <c:v>0.99</c:v>
                </c:pt>
                <c:pt idx="1170">
                  <c:v>0.99</c:v>
                </c:pt>
                <c:pt idx="1171">
                  <c:v>0.99</c:v>
                </c:pt>
                <c:pt idx="1172">
                  <c:v>0.99</c:v>
                </c:pt>
                <c:pt idx="1173">
                  <c:v>0.99</c:v>
                </c:pt>
                <c:pt idx="1174">
                  <c:v>1.98</c:v>
                </c:pt>
                <c:pt idx="1175">
                  <c:v>0.99</c:v>
                </c:pt>
                <c:pt idx="1176">
                  <c:v>0.99</c:v>
                </c:pt>
                <c:pt idx="1177">
                  <c:v>0.99</c:v>
                </c:pt>
                <c:pt idx="1178">
                  <c:v>0.99</c:v>
                </c:pt>
                <c:pt idx="1179">
                  <c:v>0.99</c:v>
                </c:pt>
                <c:pt idx="1180">
                  <c:v>0.99</c:v>
                </c:pt>
                <c:pt idx="1181">
                  <c:v>0.99</c:v>
                </c:pt>
                <c:pt idx="1182">
                  <c:v>0.99</c:v>
                </c:pt>
                <c:pt idx="1183">
                  <c:v>0.99</c:v>
                </c:pt>
                <c:pt idx="1184">
                  <c:v>0.99</c:v>
                </c:pt>
                <c:pt idx="1185">
                  <c:v>0.99</c:v>
                </c:pt>
                <c:pt idx="1186">
                  <c:v>0.99</c:v>
                </c:pt>
                <c:pt idx="1187">
                  <c:v>0.99</c:v>
                </c:pt>
                <c:pt idx="1188">
                  <c:v>0.99</c:v>
                </c:pt>
                <c:pt idx="1189">
                  <c:v>0.99</c:v>
                </c:pt>
                <c:pt idx="1190">
                  <c:v>0.99</c:v>
                </c:pt>
                <c:pt idx="1191">
                  <c:v>0.99</c:v>
                </c:pt>
                <c:pt idx="1192">
                  <c:v>1.99</c:v>
                </c:pt>
                <c:pt idx="1193">
                  <c:v>0.99</c:v>
                </c:pt>
                <c:pt idx="1194">
                  <c:v>0.99</c:v>
                </c:pt>
                <c:pt idx="1195">
                  <c:v>0.99</c:v>
                </c:pt>
                <c:pt idx="1196">
                  <c:v>0.99</c:v>
                </c:pt>
                <c:pt idx="1197">
                  <c:v>0.99</c:v>
                </c:pt>
                <c:pt idx="1198">
                  <c:v>0.99</c:v>
                </c:pt>
                <c:pt idx="1199">
                  <c:v>0.99</c:v>
                </c:pt>
                <c:pt idx="1200">
                  <c:v>0.99</c:v>
                </c:pt>
                <c:pt idx="1201">
                  <c:v>0.99</c:v>
                </c:pt>
                <c:pt idx="1202">
                  <c:v>0.99</c:v>
                </c:pt>
                <c:pt idx="1203">
                  <c:v>0.99</c:v>
                </c:pt>
                <c:pt idx="1204">
                  <c:v>0.99</c:v>
                </c:pt>
                <c:pt idx="1205">
                  <c:v>0.99</c:v>
                </c:pt>
                <c:pt idx="1206">
                  <c:v>0.99</c:v>
                </c:pt>
                <c:pt idx="1207">
                  <c:v>0.99</c:v>
                </c:pt>
                <c:pt idx="1208">
                  <c:v>0.99</c:v>
                </c:pt>
                <c:pt idx="1209">
                  <c:v>0.99</c:v>
                </c:pt>
                <c:pt idx="1210">
                  <c:v>0.99</c:v>
                </c:pt>
                <c:pt idx="1211">
                  <c:v>0.99</c:v>
                </c:pt>
                <c:pt idx="1212">
                  <c:v>0.99</c:v>
                </c:pt>
                <c:pt idx="1213">
                  <c:v>0.99</c:v>
                </c:pt>
                <c:pt idx="1214">
                  <c:v>0.99</c:v>
                </c:pt>
                <c:pt idx="1215">
                  <c:v>0.99</c:v>
                </c:pt>
                <c:pt idx="1216">
                  <c:v>0.99</c:v>
                </c:pt>
                <c:pt idx="1217">
                  <c:v>0.99</c:v>
                </c:pt>
                <c:pt idx="1218">
                  <c:v>0.99</c:v>
                </c:pt>
                <c:pt idx="1219">
                  <c:v>0.99</c:v>
                </c:pt>
                <c:pt idx="1220">
                  <c:v>0.99</c:v>
                </c:pt>
                <c:pt idx="1221">
                  <c:v>0.99</c:v>
                </c:pt>
                <c:pt idx="1222">
                  <c:v>0.99</c:v>
                </c:pt>
                <c:pt idx="1223">
                  <c:v>0.99</c:v>
                </c:pt>
                <c:pt idx="1224">
                  <c:v>0.99</c:v>
                </c:pt>
                <c:pt idx="1225">
                  <c:v>0.99</c:v>
                </c:pt>
                <c:pt idx="1226">
                  <c:v>0.99</c:v>
                </c:pt>
                <c:pt idx="1227">
                  <c:v>0.99</c:v>
                </c:pt>
                <c:pt idx="1228">
                  <c:v>0.99</c:v>
                </c:pt>
                <c:pt idx="1229">
                  <c:v>0.99</c:v>
                </c:pt>
                <c:pt idx="1230">
                  <c:v>0.99</c:v>
                </c:pt>
                <c:pt idx="1231">
                  <c:v>0.99</c:v>
                </c:pt>
                <c:pt idx="1232">
                  <c:v>1.99</c:v>
                </c:pt>
                <c:pt idx="1233">
                  <c:v>0.99</c:v>
                </c:pt>
                <c:pt idx="1234">
                  <c:v>0.99</c:v>
                </c:pt>
                <c:pt idx="1235">
                  <c:v>0.99</c:v>
                </c:pt>
                <c:pt idx="1236">
                  <c:v>0.99</c:v>
                </c:pt>
                <c:pt idx="1237">
                  <c:v>0.99</c:v>
                </c:pt>
                <c:pt idx="1238">
                  <c:v>1.99</c:v>
                </c:pt>
                <c:pt idx="1239">
                  <c:v>0.99</c:v>
                </c:pt>
                <c:pt idx="1240">
                  <c:v>0.99</c:v>
                </c:pt>
                <c:pt idx="1241">
                  <c:v>0.99</c:v>
                </c:pt>
                <c:pt idx="1242">
                  <c:v>1.99</c:v>
                </c:pt>
                <c:pt idx="1243">
                  <c:v>0.99</c:v>
                </c:pt>
                <c:pt idx="1244">
                  <c:v>0.99</c:v>
                </c:pt>
                <c:pt idx="1245">
                  <c:v>0.99</c:v>
                </c:pt>
                <c:pt idx="1246">
                  <c:v>0.99</c:v>
                </c:pt>
                <c:pt idx="1247">
                  <c:v>0.99</c:v>
                </c:pt>
                <c:pt idx="1248">
                  <c:v>0.99</c:v>
                </c:pt>
                <c:pt idx="1249">
                  <c:v>0.99</c:v>
                </c:pt>
                <c:pt idx="1250">
                  <c:v>0.99</c:v>
                </c:pt>
                <c:pt idx="1251">
                  <c:v>0.96</c:v>
                </c:pt>
                <c:pt idx="1252">
                  <c:v>0.98</c:v>
                </c:pt>
                <c:pt idx="1253">
                  <c:v>0.99</c:v>
                </c:pt>
                <c:pt idx="1254">
                  <c:v>0.99</c:v>
                </c:pt>
                <c:pt idx="1255">
                  <c:v>0.99</c:v>
                </c:pt>
                <c:pt idx="1256">
                  <c:v>0.98</c:v>
                </c:pt>
                <c:pt idx="1257">
                  <c:v>0.99</c:v>
                </c:pt>
                <c:pt idx="1258">
                  <c:v>0.99</c:v>
                </c:pt>
                <c:pt idx="1259">
                  <c:v>0.99</c:v>
                </c:pt>
                <c:pt idx="1260">
                  <c:v>0.99</c:v>
                </c:pt>
                <c:pt idx="1261">
                  <c:v>0.99</c:v>
                </c:pt>
                <c:pt idx="1262">
                  <c:v>0.98</c:v>
                </c:pt>
                <c:pt idx="1263">
                  <c:v>0.99</c:v>
                </c:pt>
                <c:pt idx="1264">
                  <c:v>0.99</c:v>
                </c:pt>
                <c:pt idx="1265">
                  <c:v>0.96</c:v>
                </c:pt>
                <c:pt idx="1266">
                  <c:v>0.98</c:v>
                </c:pt>
                <c:pt idx="1267">
                  <c:v>0.98</c:v>
                </c:pt>
                <c:pt idx="1268">
                  <c:v>0.99</c:v>
                </c:pt>
                <c:pt idx="1269">
                  <c:v>0.99</c:v>
                </c:pt>
                <c:pt idx="1270">
                  <c:v>0.99</c:v>
                </c:pt>
                <c:pt idx="1271">
                  <c:v>0.99</c:v>
                </c:pt>
                <c:pt idx="1272">
                  <c:v>0.98</c:v>
                </c:pt>
                <c:pt idx="1273">
                  <c:v>0.99</c:v>
                </c:pt>
                <c:pt idx="1274">
                  <c:v>0.98</c:v>
                </c:pt>
                <c:pt idx="1275">
                  <c:v>0.99</c:v>
                </c:pt>
                <c:pt idx="1276">
                  <c:v>0.99</c:v>
                </c:pt>
                <c:pt idx="1277">
                  <c:v>0.97</c:v>
                </c:pt>
                <c:pt idx="1278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9888"/>
        <c:axId val="247399496"/>
      </c:scatterChart>
      <c:valAx>
        <c:axId val="24739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99496"/>
        <c:crosses val="autoZero"/>
        <c:crossBetween val="midCat"/>
      </c:valAx>
      <c:valAx>
        <c:axId val="247399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739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File-backed paging (kByes/sec) hello-springcloud 9/18/2018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VM!$H$2:$H$81</c:f>
              <c:numCache>
                <c:formatCode>General</c:formatCode>
                <c:ptCount val="80"/>
                <c:pt idx="0">
                  <c:v>220</c:v>
                </c:pt>
                <c:pt idx="1">
                  <c:v>0</c:v>
                </c:pt>
                <c:pt idx="2">
                  <c:v>1452</c:v>
                </c:pt>
                <c:pt idx="3">
                  <c:v>212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VM!$I$2:$I$81</c:f>
              <c:numCache>
                <c:formatCode>General</c:formatCode>
                <c:ptCount val="80"/>
                <c:pt idx="0">
                  <c:v>292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388</c:v>
                </c:pt>
                <c:pt idx="5">
                  <c:v>392</c:v>
                </c:pt>
                <c:pt idx="6">
                  <c:v>812</c:v>
                </c:pt>
                <c:pt idx="7">
                  <c:v>524</c:v>
                </c:pt>
                <c:pt idx="8">
                  <c:v>916</c:v>
                </c:pt>
                <c:pt idx="9">
                  <c:v>788</c:v>
                </c:pt>
                <c:pt idx="10">
                  <c:v>972</c:v>
                </c:pt>
                <c:pt idx="11">
                  <c:v>684</c:v>
                </c:pt>
                <c:pt idx="12">
                  <c:v>976</c:v>
                </c:pt>
                <c:pt idx="13">
                  <c:v>956</c:v>
                </c:pt>
                <c:pt idx="14">
                  <c:v>724</c:v>
                </c:pt>
                <c:pt idx="15">
                  <c:v>1728</c:v>
                </c:pt>
                <c:pt idx="16">
                  <c:v>1020</c:v>
                </c:pt>
                <c:pt idx="17">
                  <c:v>1236</c:v>
                </c:pt>
                <c:pt idx="18">
                  <c:v>900</c:v>
                </c:pt>
                <c:pt idx="19">
                  <c:v>1368</c:v>
                </c:pt>
                <c:pt idx="20">
                  <c:v>956</c:v>
                </c:pt>
                <c:pt idx="21">
                  <c:v>1204</c:v>
                </c:pt>
                <c:pt idx="22">
                  <c:v>1084</c:v>
                </c:pt>
                <c:pt idx="23">
                  <c:v>956</c:v>
                </c:pt>
                <c:pt idx="24">
                  <c:v>1680</c:v>
                </c:pt>
                <c:pt idx="25">
                  <c:v>1076</c:v>
                </c:pt>
                <c:pt idx="26">
                  <c:v>1056</c:v>
                </c:pt>
                <c:pt idx="27">
                  <c:v>1028</c:v>
                </c:pt>
                <c:pt idx="28">
                  <c:v>916</c:v>
                </c:pt>
                <c:pt idx="29">
                  <c:v>1124</c:v>
                </c:pt>
                <c:pt idx="30">
                  <c:v>1228</c:v>
                </c:pt>
                <c:pt idx="31">
                  <c:v>844</c:v>
                </c:pt>
                <c:pt idx="32">
                  <c:v>1328</c:v>
                </c:pt>
                <c:pt idx="33">
                  <c:v>884</c:v>
                </c:pt>
                <c:pt idx="34">
                  <c:v>1360</c:v>
                </c:pt>
                <c:pt idx="35">
                  <c:v>1256</c:v>
                </c:pt>
                <c:pt idx="36">
                  <c:v>1020</c:v>
                </c:pt>
                <c:pt idx="37">
                  <c:v>1276</c:v>
                </c:pt>
                <c:pt idx="38">
                  <c:v>1028</c:v>
                </c:pt>
                <c:pt idx="39">
                  <c:v>2188</c:v>
                </c:pt>
                <c:pt idx="40">
                  <c:v>1056</c:v>
                </c:pt>
                <c:pt idx="41">
                  <c:v>984</c:v>
                </c:pt>
                <c:pt idx="42">
                  <c:v>1200</c:v>
                </c:pt>
                <c:pt idx="43">
                  <c:v>944</c:v>
                </c:pt>
                <c:pt idx="44">
                  <c:v>10892</c:v>
                </c:pt>
                <c:pt idx="45">
                  <c:v>820</c:v>
                </c:pt>
                <c:pt idx="46">
                  <c:v>964</c:v>
                </c:pt>
                <c:pt idx="47">
                  <c:v>1192</c:v>
                </c:pt>
                <c:pt idx="48">
                  <c:v>944</c:v>
                </c:pt>
                <c:pt idx="49">
                  <c:v>1080</c:v>
                </c:pt>
                <c:pt idx="50">
                  <c:v>1280</c:v>
                </c:pt>
                <c:pt idx="51">
                  <c:v>1204</c:v>
                </c:pt>
                <c:pt idx="52">
                  <c:v>1064</c:v>
                </c:pt>
                <c:pt idx="53">
                  <c:v>948</c:v>
                </c:pt>
                <c:pt idx="54">
                  <c:v>908</c:v>
                </c:pt>
                <c:pt idx="55">
                  <c:v>988</c:v>
                </c:pt>
                <c:pt idx="56">
                  <c:v>1280</c:v>
                </c:pt>
                <c:pt idx="57">
                  <c:v>976</c:v>
                </c:pt>
                <c:pt idx="58">
                  <c:v>1696</c:v>
                </c:pt>
                <c:pt idx="59">
                  <c:v>1632</c:v>
                </c:pt>
                <c:pt idx="60">
                  <c:v>996</c:v>
                </c:pt>
                <c:pt idx="61">
                  <c:v>1308</c:v>
                </c:pt>
                <c:pt idx="62">
                  <c:v>736</c:v>
                </c:pt>
                <c:pt idx="63">
                  <c:v>1128</c:v>
                </c:pt>
                <c:pt idx="64">
                  <c:v>652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552</c:v>
                </c:pt>
                <c:pt idx="69">
                  <c:v>304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516</c:v>
                </c:pt>
                <c:pt idx="74">
                  <c:v>100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6548</c:v>
                </c:pt>
                <c:pt idx="79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00280"/>
        <c:axId val="309675040"/>
      </c:areaChart>
      <c:catAx>
        <c:axId val="2474002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9675040"/>
        <c:crosses val="autoZero"/>
        <c:auto val="0"/>
        <c:lblAlgn val="ctr"/>
        <c:lblOffset val="100"/>
        <c:noMultiLvlLbl val="0"/>
      </c:catAx>
      <c:valAx>
        <c:axId val="30967504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4740028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Swap-space activity (kBytes/sec) hello-springcloud 9/18/2018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VM!$J$2:$J$81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76216"/>
        <c:axId val="309676608"/>
      </c:areaChart>
      <c:catAx>
        <c:axId val="3096762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9676608"/>
        <c:crosses val="autoZero"/>
        <c:auto val="0"/>
        <c:lblAlgn val="ctr"/>
        <c:lblOffset val="100"/>
        <c:noMultiLvlLbl val="0"/>
      </c:catAx>
      <c:valAx>
        <c:axId val="309676608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3096762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1 hello-springcloud  9/18/2018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'CPU001'!$B$2:$B$81</c:f>
              <c:numCache>
                <c:formatCode>General</c:formatCode>
                <c:ptCount val="80"/>
                <c:pt idx="0">
                  <c:v>7.4</c:v>
                </c:pt>
                <c:pt idx="1">
                  <c:v>2</c:v>
                </c:pt>
                <c:pt idx="2">
                  <c:v>2</c:v>
                </c:pt>
                <c:pt idx="3">
                  <c:v>79.5</c:v>
                </c:pt>
                <c:pt idx="4">
                  <c:v>85.4</c:v>
                </c:pt>
                <c:pt idx="5">
                  <c:v>91.9</c:v>
                </c:pt>
                <c:pt idx="6">
                  <c:v>89.9</c:v>
                </c:pt>
                <c:pt idx="7">
                  <c:v>93.8</c:v>
                </c:pt>
                <c:pt idx="8">
                  <c:v>91.7</c:v>
                </c:pt>
                <c:pt idx="9">
                  <c:v>88.9</c:v>
                </c:pt>
                <c:pt idx="10">
                  <c:v>90.7</c:v>
                </c:pt>
                <c:pt idx="11">
                  <c:v>85.4</c:v>
                </c:pt>
                <c:pt idx="12">
                  <c:v>84.8</c:v>
                </c:pt>
                <c:pt idx="13">
                  <c:v>84.7</c:v>
                </c:pt>
                <c:pt idx="14">
                  <c:v>88.5</c:v>
                </c:pt>
                <c:pt idx="15">
                  <c:v>83.3</c:v>
                </c:pt>
                <c:pt idx="16">
                  <c:v>82.7</c:v>
                </c:pt>
                <c:pt idx="17">
                  <c:v>83.6</c:v>
                </c:pt>
                <c:pt idx="18">
                  <c:v>87.2</c:v>
                </c:pt>
                <c:pt idx="19">
                  <c:v>88.2</c:v>
                </c:pt>
                <c:pt idx="20">
                  <c:v>87</c:v>
                </c:pt>
                <c:pt idx="21">
                  <c:v>87.7</c:v>
                </c:pt>
                <c:pt idx="22">
                  <c:v>83.1</c:v>
                </c:pt>
                <c:pt idx="23">
                  <c:v>84.4</c:v>
                </c:pt>
                <c:pt idx="24">
                  <c:v>83.3</c:v>
                </c:pt>
                <c:pt idx="25">
                  <c:v>87.7</c:v>
                </c:pt>
                <c:pt idx="26">
                  <c:v>81.3</c:v>
                </c:pt>
                <c:pt idx="27">
                  <c:v>83.8</c:v>
                </c:pt>
                <c:pt idx="28">
                  <c:v>88.2</c:v>
                </c:pt>
                <c:pt idx="29">
                  <c:v>78.2</c:v>
                </c:pt>
                <c:pt idx="30">
                  <c:v>87.8</c:v>
                </c:pt>
                <c:pt idx="31">
                  <c:v>80.8</c:v>
                </c:pt>
                <c:pt idx="32">
                  <c:v>82.3</c:v>
                </c:pt>
                <c:pt idx="33">
                  <c:v>86.8</c:v>
                </c:pt>
                <c:pt idx="34">
                  <c:v>85.9</c:v>
                </c:pt>
                <c:pt idx="35">
                  <c:v>82.5</c:v>
                </c:pt>
                <c:pt idx="36">
                  <c:v>83.3</c:v>
                </c:pt>
                <c:pt idx="37">
                  <c:v>85.1</c:v>
                </c:pt>
                <c:pt idx="38">
                  <c:v>89.3</c:v>
                </c:pt>
                <c:pt idx="39">
                  <c:v>87.5</c:v>
                </c:pt>
                <c:pt idx="40">
                  <c:v>84.2</c:v>
                </c:pt>
                <c:pt idx="41">
                  <c:v>84.2</c:v>
                </c:pt>
                <c:pt idx="42">
                  <c:v>83.8</c:v>
                </c:pt>
                <c:pt idx="43">
                  <c:v>81.099999999999994</c:v>
                </c:pt>
                <c:pt idx="44">
                  <c:v>82.9</c:v>
                </c:pt>
                <c:pt idx="45">
                  <c:v>85.1</c:v>
                </c:pt>
                <c:pt idx="46">
                  <c:v>78.7</c:v>
                </c:pt>
                <c:pt idx="47">
                  <c:v>81.599999999999994</c:v>
                </c:pt>
                <c:pt idx="48">
                  <c:v>80.5</c:v>
                </c:pt>
                <c:pt idx="49">
                  <c:v>85.3</c:v>
                </c:pt>
                <c:pt idx="50">
                  <c:v>79</c:v>
                </c:pt>
                <c:pt idx="51">
                  <c:v>88.9</c:v>
                </c:pt>
                <c:pt idx="52">
                  <c:v>85.7</c:v>
                </c:pt>
                <c:pt idx="53">
                  <c:v>90.2</c:v>
                </c:pt>
                <c:pt idx="54">
                  <c:v>78.900000000000006</c:v>
                </c:pt>
                <c:pt idx="55">
                  <c:v>80.2</c:v>
                </c:pt>
                <c:pt idx="56">
                  <c:v>81.3</c:v>
                </c:pt>
                <c:pt idx="57">
                  <c:v>89.3</c:v>
                </c:pt>
                <c:pt idx="58">
                  <c:v>89.6</c:v>
                </c:pt>
                <c:pt idx="59">
                  <c:v>84</c:v>
                </c:pt>
                <c:pt idx="60">
                  <c:v>84.7</c:v>
                </c:pt>
                <c:pt idx="61">
                  <c:v>83.6</c:v>
                </c:pt>
                <c:pt idx="62">
                  <c:v>81.900000000000006</c:v>
                </c:pt>
                <c:pt idx="63">
                  <c:v>44.1</c:v>
                </c:pt>
                <c:pt idx="64">
                  <c:v>16.100000000000001</c:v>
                </c:pt>
                <c:pt idx="65">
                  <c:v>2</c:v>
                </c:pt>
                <c:pt idx="66">
                  <c:v>4.0999999999999996</c:v>
                </c:pt>
                <c:pt idx="67">
                  <c:v>2</c:v>
                </c:pt>
                <c:pt idx="68">
                  <c:v>2.1</c:v>
                </c:pt>
                <c:pt idx="69">
                  <c:v>5.2</c:v>
                </c:pt>
                <c:pt idx="70">
                  <c:v>2</c:v>
                </c:pt>
                <c:pt idx="71">
                  <c:v>2.1</c:v>
                </c:pt>
                <c:pt idx="72">
                  <c:v>4.0999999999999996</c:v>
                </c:pt>
                <c:pt idx="73">
                  <c:v>2</c:v>
                </c:pt>
                <c:pt idx="74">
                  <c:v>3.1</c:v>
                </c:pt>
                <c:pt idx="75">
                  <c:v>4</c:v>
                </c:pt>
                <c:pt idx="76">
                  <c:v>2.1</c:v>
                </c:pt>
                <c:pt idx="77">
                  <c:v>16.2</c:v>
                </c:pt>
                <c:pt idx="78">
                  <c:v>6.2</c:v>
                </c:pt>
                <c:pt idx="79">
                  <c:v>6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'CPU001'!$C$2:$C$81</c:f>
              <c:numCache>
                <c:formatCode>General</c:formatCode>
                <c:ptCount val="80"/>
                <c:pt idx="0">
                  <c:v>2.5</c:v>
                </c:pt>
                <c:pt idx="1">
                  <c:v>1</c:v>
                </c:pt>
                <c:pt idx="2">
                  <c:v>1</c:v>
                </c:pt>
                <c:pt idx="3">
                  <c:v>10.8</c:v>
                </c:pt>
                <c:pt idx="4">
                  <c:v>14.6</c:v>
                </c:pt>
                <c:pt idx="5">
                  <c:v>8.1</c:v>
                </c:pt>
                <c:pt idx="6">
                  <c:v>10.1</c:v>
                </c:pt>
                <c:pt idx="7">
                  <c:v>6.2</c:v>
                </c:pt>
                <c:pt idx="8">
                  <c:v>8.3000000000000007</c:v>
                </c:pt>
                <c:pt idx="9">
                  <c:v>11.1</c:v>
                </c:pt>
                <c:pt idx="10">
                  <c:v>9.3000000000000007</c:v>
                </c:pt>
                <c:pt idx="11">
                  <c:v>14.6</c:v>
                </c:pt>
                <c:pt idx="12">
                  <c:v>15.2</c:v>
                </c:pt>
                <c:pt idx="13">
                  <c:v>15.3</c:v>
                </c:pt>
                <c:pt idx="14">
                  <c:v>11.5</c:v>
                </c:pt>
                <c:pt idx="15">
                  <c:v>16.7</c:v>
                </c:pt>
                <c:pt idx="16">
                  <c:v>17.3</c:v>
                </c:pt>
                <c:pt idx="17">
                  <c:v>16.399999999999999</c:v>
                </c:pt>
                <c:pt idx="18">
                  <c:v>12.8</c:v>
                </c:pt>
                <c:pt idx="19">
                  <c:v>11.8</c:v>
                </c:pt>
                <c:pt idx="20">
                  <c:v>13</c:v>
                </c:pt>
                <c:pt idx="21">
                  <c:v>12.3</c:v>
                </c:pt>
                <c:pt idx="22">
                  <c:v>16.899999999999999</c:v>
                </c:pt>
                <c:pt idx="23">
                  <c:v>15.6</c:v>
                </c:pt>
                <c:pt idx="24">
                  <c:v>16.7</c:v>
                </c:pt>
                <c:pt idx="25">
                  <c:v>12.3</c:v>
                </c:pt>
                <c:pt idx="26">
                  <c:v>18.7</c:v>
                </c:pt>
                <c:pt idx="27">
                  <c:v>16.2</c:v>
                </c:pt>
                <c:pt idx="28">
                  <c:v>11.8</c:v>
                </c:pt>
                <c:pt idx="29">
                  <c:v>21.8</c:v>
                </c:pt>
                <c:pt idx="30">
                  <c:v>12.2</c:v>
                </c:pt>
                <c:pt idx="31">
                  <c:v>19.2</c:v>
                </c:pt>
                <c:pt idx="32">
                  <c:v>17.7</c:v>
                </c:pt>
                <c:pt idx="33">
                  <c:v>13.2</c:v>
                </c:pt>
                <c:pt idx="34">
                  <c:v>14.1</c:v>
                </c:pt>
                <c:pt idx="35">
                  <c:v>17.5</c:v>
                </c:pt>
                <c:pt idx="36">
                  <c:v>16.7</c:v>
                </c:pt>
                <c:pt idx="37">
                  <c:v>14.9</c:v>
                </c:pt>
                <c:pt idx="38">
                  <c:v>10.7</c:v>
                </c:pt>
                <c:pt idx="39">
                  <c:v>12.5</c:v>
                </c:pt>
                <c:pt idx="40">
                  <c:v>15.8</c:v>
                </c:pt>
                <c:pt idx="41">
                  <c:v>15.8</c:v>
                </c:pt>
                <c:pt idx="42">
                  <c:v>16.2</c:v>
                </c:pt>
                <c:pt idx="43">
                  <c:v>18.899999999999999</c:v>
                </c:pt>
                <c:pt idx="44">
                  <c:v>17.100000000000001</c:v>
                </c:pt>
                <c:pt idx="45">
                  <c:v>14.9</c:v>
                </c:pt>
                <c:pt idx="46">
                  <c:v>21.3</c:v>
                </c:pt>
                <c:pt idx="47">
                  <c:v>18.399999999999999</c:v>
                </c:pt>
                <c:pt idx="48">
                  <c:v>19.5</c:v>
                </c:pt>
                <c:pt idx="49">
                  <c:v>14.7</c:v>
                </c:pt>
                <c:pt idx="50">
                  <c:v>21</c:v>
                </c:pt>
                <c:pt idx="51">
                  <c:v>11.1</c:v>
                </c:pt>
                <c:pt idx="52">
                  <c:v>14.3</c:v>
                </c:pt>
                <c:pt idx="53">
                  <c:v>9.8000000000000007</c:v>
                </c:pt>
                <c:pt idx="54">
                  <c:v>21.1</c:v>
                </c:pt>
                <c:pt idx="55">
                  <c:v>19.8</c:v>
                </c:pt>
                <c:pt idx="56">
                  <c:v>18.7</c:v>
                </c:pt>
                <c:pt idx="57">
                  <c:v>10.7</c:v>
                </c:pt>
                <c:pt idx="58">
                  <c:v>10.4</c:v>
                </c:pt>
                <c:pt idx="59">
                  <c:v>16</c:v>
                </c:pt>
                <c:pt idx="60">
                  <c:v>15.3</c:v>
                </c:pt>
                <c:pt idx="61">
                  <c:v>16.399999999999999</c:v>
                </c:pt>
                <c:pt idx="62">
                  <c:v>6</c:v>
                </c:pt>
                <c:pt idx="63">
                  <c:v>5.4</c:v>
                </c:pt>
                <c:pt idx="64">
                  <c:v>3.2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2.1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2.1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'CPU001'!$D$2:$D$81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22.4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6736"/>
        <c:axId val="159745128"/>
      </c:areaChart>
      <c:catAx>
        <c:axId val="22254673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9745128"/>
        <c:crosses val="autoZero"/>
        <c:auto val="0"/>
        <c:lblAlgn val="ctr"/>
        <c:lblOffset val="100"/>
        <c:noMultiLvlLbl val="0"/>
      </c:catAx>
      <c:valAx>
        <c:axId val="15974512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2225467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2 hello-springcloud  9/18/2018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'CPU002'!$B$2:$B$81</c:f>
              <c:numCache>
                <c:formatCode>General</c:formatCode>
                <c:ptCount val="80"/>
                <c:pt idx="0">
                  <c:v>7.5</c:v>
                </c:pt>
                <c:pt idx="1">
                  <c:v>3.1</c:v>
                </c:pt>
                <c:pt idx="2">
                  <c:v>2</c:v>
                </c:pt>
                <c:pt idx="3">
                  <c:v>79</c:v>
                </c:pt>
                <c:pt idx="4">
                  <c:v>78.8</c:v>
                </c:pt>
                <c:pt idx="5">
                  <c:v>83.3</c:v>
                </c:pt>
                <c:pt idx="6">
                  <c:v>88</c:v>
                </c:pt>
                <c:pt idx="7">
                  <c:v>85.7</c:v>
                </c:pt>
                <c:pt idx="8">
                  <c:v>91.6</c:v>
                </c:pt>
                <c:pt idx="9">
                  <c:v>87.1</c:v>
                </c:pt>
                <c:pt idx="10">
                  <c:v>82.4</c:v>
                </c:pt>
                <c:pt idx="11">
                  <c:v>84.3</c:v>
                </c:pt>
                <c:pt idx="12">
                  <c:v>83.1</c:v>
                </c:pt>
                <c:pt idx="13">
                  <c:v>86.3</c:v>
                </c:pt>
                <c:pt idx="14">
                  <c:v>79.5</c:v>
                </c:pt>
                <c:pt idx="15">
                  <c:v>81</c:v>
                </c:pt>
                <c:pt idx="16">
                  <c:v>80</c:v>
                </c:pt>
                <c:pt idx="17">
                  <c:v>89.2</c:v>
                </c:pt>
                <c:pt idx="18">
                  <c:v>86.1</c:v>
                </c:pt>
                <c:pt idx="19">
                  <c:v>79.5</c:v>
                </c:pt>
                <c:pt idx="20">
                  <c:v>81.8</c:v>
                </c:pt>
                <c:pt idx="21">
                  <c:v>80.599999999999994</c:v>
                </c:pt>
                <c:pt idx="22">
                  <c:v>88.6</c:v>
                </c:pt>
                <c:pt idx="23">
                  <c:v>81.8</c:v>
                </c:pt>
                <c:pt idx="24">
                  <c:v>75.3</c:v>
                </c:pt>
                <c:pt idx="25">
                  <c:v>86.2</c:v>
                </c:pt>
                <c:pt idx="26">
                  <c:v>81.8</c:v>
                </c:pt>
                <c:pt idx="27">
                  <c:v>82.3</c:v>
                </c:pt>
                <c:pt idx="28">
                  <c:v>83.1</c:v>
                </c:pt>
                <c:pt idx="29">
                  <c:v>71.8</c:v>
                </c:pt>
                <c:pt idx="30">
                  <c:v>82.2</c:v>
                </c:pt>
                <c:pt idx="31">
                  <c:v>80.3</c:v>
                </c:pt>
                <c:pt idx="32">
                  <c:v>81.7</c:v>
                </c:pt>
                <c:pt idx="33">
                  <c:v>80</c:v>
                </c:pt>
                <c:pt idx="34">
                  <c:v>82.1</c:v>
                </c:pt>
                <c:pt idx="35">
                  <c:v>84.8</c:v>
                </c:pt>
                <c:pt idx="36">
                  <c:v>84</c:v>
                </c:pt>
                <c:pt idx="37">
                  <c:v>85.1</c:v>
                </c:pt>
                <c:pt idx="38">
                  <c:v>84</c:v>
                </c:pt>
                <c:pt idx="39">
                  <c:v>85.1</c:v>
                </c:pt>
                <c:pt idx="40">
                  <c:v>81.3</c:v>
                </c:pt>
                <c:pt idx="41">
                  <c:v>82.9</c:v>
                </c:pt>
                <c:pt idx="42">
                  <c:v>78.400000000000006</c:v>
                </c:pt>
                <c:pt idx="43">
                  <c:v>78.2</c:v>
                </c:pt>
                <c:pt idx="44">
                  <c:v>82.1</c:v>
                </c:pt>
                <c:pt idx="45">
                  <c:v>77.900000000000006</c:v>
                </c:pt>
                <c:pt idx="46">
                  <c:v>75.7</c:v>
                </c:pt>
                <c:pt idx="47">
                  <c:v>81.3</c:v>
                </c:pt>
                <c:pt idx="48">
                  <c:v>77.599999999999994</c:v>
                </c:pt>
                <c:pt idx="49">
                  <c:v>86.5</c:v>
                </c:pt>
                <c:pt idx="50">
                  <c:v>78</c:v>
                </c:pt>
                <c:pt idx="51">
                  <c:v>77.3</c:v>
                </c:pt>
                <c:pt idx="52">
                  <c:v>81.8</c:v>
                </c:pt>
                <c:pt idx="53">
                  <c:v>87.1</c:v>
                </c:pt>
                <c:pt idx="54">
                  <c:v>77.599999999999994</c:v>
                </c:pt>
                <c:pt idx="55">
                  <c:v>79.5</c:v>
                </c:pt>
                <c:pt idx="56">
                  <c:v>79.5</c:v>
                </c:pt>
                <c:pt idx="57">
                  <c:v>85.7</c:v>
                </c:pt>
                <c:pt idx="58">
                  <c:v>78.400000000000006</c:v>
                </c:pt>
                <c:pt idx="59">
                  <c:v>75.7</c:v>
                </c:pt>
                <c:pt idx="60">
                  <c:v>83.3</c:v>
                </c:pt>
                <c:pt idx="61">
                  <c:v>77.900000000000006</c:v>
                </c:pt>
                <c:pt idx="62">
                  <c:v>78.5</c:v>
                </c:pt>
                <c:pt idx="63">
                  <c:v>96.5</c:v>
                </c:pt>
                <c:pt idx="64">
                  <c:v>21.7</c:v>
                </c:pt>
                <c:pt idx="65">
                  <c:v>4.0999999999999996</c:v>
                </c:pt>
                <c:pt idx="66">
                  <c:v>1.1000000000000001</c:v>
                </c:pt>
                <c:pt idx="67">
                  <c:v>3.2</c:v>
                </c:pt>
                <c:pt idx="68">
                  <c:v>4.0999999999999996</c:v>
                </c:pt>
                <c:pt idx="69">
                  <c:v>0</c:v>
                </c:pt>
                <c:pt idx="70">
                  <c:v>4.0999999999999996</c:v>
                </c:pt>
                <c:pt idx="71">
                  <c:v>2</c:v>
                </c:pt>
                <c:pt idx="72">
                  <c:v>2.1</c:v>
                </c:pt>
                <c:pt idx="73">
                  <c:v>2</c:v>
                </c:pt>
                <c:pt idx="74">
                  <c:v>1.1000000000000001</c:v>
                </c:pt>
                <c:pt idx="75">
                  <c:v>2.1</c:v>
                </c:pt>
                <c:pt idx="76">
                  <c:v>1</c:v>
                </c:pt>
                <c:pt idx="77">
                  <c:v>5.2</c:v>
                </c:pt>
                <c:pt idx="78">
                  <c:v>5.2</c:v>
                </c:pt>
                <c:pt idx="79">
                  <c:v>9.5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'CPU002'!$C$2:$C$81</c:f>
              <c:numCache>
                <c:formatCode>General</c:formatCode>
                <c:ptCount val="80"/>
                <c:pt idx="0">
                  <c:v>2.6</c:v>
                </c:pt>
                <c:pt idx="1">
                  <c:v>0</c:v>
                </c:pt>
                <c:pt idx="2">
                  <c:v>3.1</c:v>
                </c:pt>
                <c:pt idx="3">
                  <c:v>13.6</c:v>
                </c:pt>
                <c:pt idx="4">
                  <c:v>21.2</c:v>
                </c:pt>
                <c:pt idx="5">
                  <c:v>16.7</c:v>
                </c:pt>
                <c:pt idx="6">
                  <c:v>12</c:v>
                </c:pt>
                <c:pt idx="7">
                  <c:v>14.3</c:v>
                </c:pt>
                <c:pt idx="8">
                  <c:v>8.4</c:v>
                </c:pt>
                <c:pt idx="9">
                  <c:v>12.9</c:v>
                </c:pt>
                <c:pt idx="10">
                  <c:v>17.600000000000001</c:v>
                </c:pt>
                <c:pt idx="11">
                  <c:v>15.7</c:v>
                </c:pt>
                <c:pt idx="12">
                  <c:v>16.899999999999999</c:v>
                </c:pt>
                <c:pt idx="13">
                  <c:v>13.7</c:v>
                </c:pt>
                <c:pt idx="14">
                  <c:v>20.5</c:v>
                </c:pt>
                <c:pt idx="15">
                  <c:v>19</c:v>
                </c:pt>
                <c:pt idx="16">
                  <c:v>20</c:v>
                </c:pt>
                <c:pt idx="17">
                  <c:v>10.8</c:v>
                </c:pt>
                <c:pt idx="18">
                  <c:v>13.9</c:v>
                </c:pt>
                <c:pt idx="19">
                  <c:v>20.5</c:v>
                </c:pt>
                <c:pt idx="20">
                  <c:v>18.2</c:v>
                </c:pt>
                <c:pt idx="21">
                  <c:v>19.399999999999999</c:v>
                </c:pt>
                <c:pt idx="22">
                  <c:v>11.4</c:v>
                </c:pt>
                <c:pt idx="23">
                  <c:v>18.2</c:v>
                </c:pt>
                <c:pt idx="24">
                  <c:v>24.7</c:v>
                </c:pt>
                <c:pt idx="25">
                  <c:v>13.8</c:v>
                </c:pt>
                <c:pt idx="26">
                  <c:v>18.2</c:v>
                </c:pt>
                <c:pt idx="27">
                  <c:v>17.7</c:v>
                </c:pt>
                <c:pt idx="28">
                  <c:v>16.899999999999999</c:v>
                </c:pt>
                <c:pt idx="29">
                  <c:v>28.2</c:v>
                </c:pt>
                <c:pt idx="30">
                  <c:v>17.8</c:v>
                </c:pt>
                <c:pt idx="31">
                  <c:v>19.7</c:v>
                </c:pt>
                <c:pt idx="32">
                  <c:v>18.3</c:v>
                </c:pt>
                <c:pt idx="33">
                  <c:v>20</c:v>
                </c:pt>
                <c:pt idx="34">
                  <c:v>17.899999999999999</c:v>
                </c:pt>
                <c:pt idx="35">
                  <c:v>15.2</c:v>
                </c:pt>
                <c:pt idx="36">
                  <c:v>16</c:v>
                </c:pt>
                <c:pt idx="37">
                  <c:v>14.9</c:v>
                </c:pt>
                <c:pt idx="38">
                  <c:v>16</c:v>
                </c:pt>
                <c:pt idx="39">
                  <c:v>14.9</c:v>
                </c:pt>
                <c:pt idx="40">
                  <c:v>18.7</c:v>
                </c:pt>
                <c:pt idx="41">
                  <c:v>17.100000000000001</c:v>
                </c:pt>
                <c:pt idx="42">
                  <c:v>21.6</c:v>
                </c:pt>
                <c:pt idx="43">
                  <c:v>21.8</c:v>
                </c:pt>
                <c:pt idx="44">
                  <c:v>17.899999999999999</c:v>
                </c:pt>
                <c:pt idx="45">
                  <c:v>22.1</c:v>
                </c:pt>
                <c:pt idx="46">
                  <c:v>24.3</c:v>
                </c:pt>
                <c:pt idx="47">
                  <c:v>18.7</c:v>
                </c:pt>
                <c:pt idx="48">
                  <c:v>22.4</c:v>
                </c:pt>
                <c:pt idx="49">
                  <c:v>13.5</c:v>
                </c:pt>
                <c:pt idx="50">
                  <c:v>22</c:v>
                </c:pt>
                <c:pt idx="51">
                  <c:v>22.7</c:v>
                </c:pt>
                <c:pt idx="52">
                  <c:v>18.2</c:v>
                </c:pt>
                <c:pt idx="53">
                  <c:v>12.9</c:v>
                </c:pt>
                <c:pt idx="54">
                  <c:v>22.4</c:v>
                </c:pt>
                <c:pt idx="55">
                  <c:v>20.5</c:v>
                </c:pt>
                <c:pt idx="56">
                  <c:v>20.5</c:v>
                </c:pt>
                <c:pt idx="57">
                  <c:v>14.3</c:v>
                </c:pt>
                <c:pt idx="58">
                  <c:v>21.6</c:v>
                </c:pt>
                <c:pt idx="59">
                  <c:v>24.3</c:v>
                </c:pt>
                <c:pt idx="60">
                  <c:v>16.7</c:v>
                </c:pt>
                <c:pt idx="61">
                  <c:v>22.1</c:v>
                </c:pt>
                <c:pt idx="62">
                  <c:v>8.9</c:v>
                </c:pt>
                <c:pt idx="63">
                  <c:v>1.2</c:v>
                </c:pt>
                <c:pt idx="64">
                  <c:v>3.3</c:v>
                </c:pt>
                <c:pt idx="65">
                  <c:v>1</c:v>
                </c:pt>
                <c:pt idx="66">
                  <c:v>0</c:v>
                </c:pt>
                <c:pt idx="67">
                  <c:v>1.1000000000000001</c:v>
                </c:pt>
                <c:pt idx="68">
                  <c:v>1</c:v>
                </c:pt>
                <c:pt idx="69">
                  <c:v>1.1000000000000001</c:v>
                </c:pt>
                <c:pt idx="70">
                  <c:v>2.1</c:v>
                </c:pt>
                <c:pt idx="71">
                  <c:v>2</c:v>
                </c:pt>
                <c:pt idx="72">
                  <c:v>1.1000000000000001</c:v>
                </c:pt>
                <c:pt idx="73">
                  <c:v>2</c:v>
                </c:pt>
                <c:pt idx="74">
                  <c:v>1.1000000000000001</c:v>
                </c:pt>
                <c:pt idx="75">
                  <c:v>1</c:v>
                </c:pt>
                <c:pt idx="76">
                  <c:v>1</c:v>
                </c:pt>
                <c:pt idx="77">
                  <c:v>2.1</c:v>
                </c:pt>
                <c:pt idx="78">
                  <c:v>2.1</c:v>
                </c:pt>
                <c:pt idx="7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'CPU002'!$D$2:$D$81</c:f>
              <c:numCache>
                <c:formatCode>General</c:formatCode>
                <c:ptCount val="80"/>
                <c:pt idx="0">
                  <c:v>25.6</c:v>
                </c:pt>
                <c:pt idx="1">
                  <c:v>0</c:v>
                </c:pt>
                <c:pt idx="2">
                  <c:v>6.1</c:v>
                </c:pt>
                <c:pt idx="3">
                  <c:v>7.4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3560"/>
        <c:axId val="222664968"/>
      </c:areaChart>
      <c:catAx>
        <c:axId val="159743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2664968"/>
        <c:crosses val="autoZero"/>
        <c:auto val="0"/>
        <c:lblAlgn val="ctr"/>
        <c:lblOffset val="100"/>
        <c:noMultiLvlLbl val="0"/>
      </c:catAx>
      <c:valAx>
        <c:axId val="22266496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597435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hello-springcloud  9/18/2018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CPU_SUMM!$B$2:$B$3</c:f>
              <c:numCache>
                <c:formatCode>#0.0</c:formatCode>
                <c:ptCount val="2"/>
                <c:pt idx="0">
                  <c:v>65.446250000000035</c:v>
                </c:pt>
                <c:pt idx="1">
                  <c:v>63.591250000000016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CPU_SUMM!$C$2:$C$3</c:f>
              <c:numCache>
                <c:formatCode>#0.0</c:formatCode>
                <c:ptCount val="2"/>
                <c:pt idx="0">
                  <c:v>11.344999999999997</c:v>
                </c:pt>
                <c:pt idx="1">
                  <c:v>13.739999999999991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CPU_SUMM!$D$2:$D$3</c:f>
              <c:numCache>
                <c:formatCode>#0.0</c:formatCode>
                <c:ptCount val="2"/>
                <c:pt idx="0">
                  <c:v>0.27999999999999997</c:v>
                </c:pt>
                <c:pt idx="1">
                  <c:v>0.48875000000000002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678176"/>
        <c:axId val="309678568"/>
      </c:barChart>
      <c:catAx>
        <c:axId val="3096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9678568"/>
        <c:crosses val="autoZero"/>
        <c:auto val="1"/>
        <c:lblAlgn val="ctr"/>
        <c:lblOffset val="100"/>
        <c:tickLblSkip val="1"/>
        <c:noMultiLvlLbl val="0"/>
      </c:catAx>
      <c:valAx>
        <c:axId val="309678568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09678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hello-springcloud - 9/18/2018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DISK_SUMM!$B$2:$B$81</c:f>
              <c:numCache>
                <c:formatCode>General</c:formatCode>
                <c:ptCount val="80"/>
                <c:pt idx="0">
                  <c:v>132.19999999999999</c:v>
                </c:pt>
                <c:pt idx="1">
                  <c:v>0</c:v>
                </c:pt>
                <c:pt idx="2">
                  <c:v>2592.4</c:v>
                </c:pt>
                <c:pt idx="3">
                  <c:v>715.2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DISK_SUMM!$C$2:$C$81</c:f>
              <c:numCache>
                <c:formatCode>General</c:formatCode>
                <c:ptCount val="80"/>
                <c:pt idx="0">
                  <c:v>175.6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766.4</c:v>
                </c:pt>
                <c:pt idx="5">
                  <c:v>760.6</c:v>
                </c:pt>
                <c:pt idx="6">
                  <c:v>1615.2</c:v>
                </c:pt>
                <c:pt idx="7">
                  <c:v>1038.8</c:v>
                </c:pt>
                <c:pt idx="8">
                  <c:v>1736.4</c:v>
                </c:pt>
                <c:pt idx="9">
                  <c:v>1595.4</c:v>
                </c:pt>
                <c:pt idx="10">
                  <c:v>1908.2</c:v>
                </c:pt>
                <c:pt idx="11">
                  <c:v>1340.4</c:v>
                </c:pt>
                <c:pt idx="12">
                  <c:v>1917.8</c:v>
                </c:pt>
                <c:pt idx="13">
                  <c:v>1876.6</c:v>
                </c:pt>
                <c:pt idx="14">
                  <c:v>1424.8</c:v>
                </c:pt>
                <c:pt idx="15">
                  <c:v>3391.6</c:v>
                </c:pt>
                <c:pt idx="16">
                  <c:v>1991</c:v>
                </c:pt>
                <c:pt idx="17">
                  <c:v>2432</c:v>
                </c:pt>
                <c:pt idx="18">
                  <c:v>1780.4</c:v>
                </c:pt>
                <c:pt idx="19">
                  <c:v>2692.8</c:v>
                </c:pt>
                <c:pt idx="20">
                  <c:v>1881</c:v>
                </c:pt>
                <c:pt idx="21">
                  <c:v>2350.8000000000002</c:v>
                </c:pt>
                <c:pt idx="22">
                  <c:v>2136.6</c:v>
                </c:pt>
                <c:pt idx="23">
                  <c:v>1891.6</c:v>
                </c:pt>
                <c:pt idx="24">
                  <c:v>3325</c:v>
                </c:pt>
                <c:pt idx="25">
                  <c:v>2132</c:v>
                </c:pt>
                <c:pt idx="26">
                  <c:v>2350</c:v>
                </c:pt>
                <c:pt idx="27">
                  <c:v>1752.4</c:v>
                </c:pt>
                <c:pt idx="28">
                  <c:v>1809</c:v>
                </c:pt>
                <c:pt idx="29">
                  <c:v>2204</c:v>
                </c:pt>
                <c:pt idx="30">
                  <c:v>2430.6</c:v>
                </c:pt>
                <c:pt idx="31">
                  <c:v>1670.4</c:v>
                </c:pt>
                <c:pt idx="32">
                  <c:v>2635</c:v>
                </c:pt>
                <c:pt idx="33">
                  <c:v>1745.2</c:v>
                </c:pt>
                <c:pt idx="34">
                  <c:v>2692.8</c:v>
                </c:pt>
                <c:pt idx="35">
                  <c:v>2483.4</c:v>
                </c:pt>
                <c:pt idx="36">
                  <c:v>2013.4</c:v>
                </c:pt>
                <c:pt idx="37">
                  <c:v>2512.8000000000002</c:v>
                </c:pt>
                <c:pt idx="38">
                  <c:v>1935.2</c:v>
                </c:pt>
                <c:pt idx="39">
                  <c:v>4331.6000000000004</c:v>
                </c:pt>
                <c:pt idx="40">
                  <c:v>2082.6</c:v>
                </c:pt>
                <c:pt idx="41">
                  <c:v>1916.4</c:v>
                </c:pt>
                <c:pt idx="42">
                  <c:v>2374.8000000000002</c:v>
                </c:pt>
                <c:pt idx="43">
                  <c:v>1860.2</c:v>
                </c:pt>
                <c:pt idx="44">
                  <c:v>21442.400000000001</c:v>
                </c:pt>
                <c:pt idx="45">
                  <c:v>1610.8</c:v>
                </c:pt>
                <c:pt idx="46">
                  <c:v>1903.4</c:v>
                </c:pt>
                <c:pt idx="47">
                  <c:v>2359.1999999999998</c:v>
                </c:pt>
                <c:pt idx="48">
                  <c:v>1868.4</c:v>
                </c:pt>
                <c:pt idx="49">
                  <c:v>2116.6</c:v>
                </c:pt>
                <c:pt idx="50">
                  <c:v>2508.6</c:v>
                </c:pt>
                <c:pt idx="51">
                  <c:v>2382.8000000000002</c:v>
                </c:pt>
                <c:pt idx="52">
                  <c:v>2101.8000000000002</c:v>
                </c:pt>
                <c:pt idx="53">
                  <c:v>1849</c:v>
                </c:pt>
                <c:pt idx="54">
                  <c:v>1791.4</c:v>
                </c:pt>
                <c:pt idx="55">
                  <c:v>1955.6</c:v>
                </c:pt>
                <c:pt idx="56">
                  <c:v>2533.8000000000002</c:v>
                </c:pt>
                <c:pt idx="57">
                  <c:v>1893.4</c:v>
                </c:pt>
                <c:pt idx="58">
                  <c:v>3356.4</c:v>
                </c:pt>
                <c:pt idx="59">
                  <c:v>3227.8</c:v>
                </c:pt>
                <c:pt idx="60">
                  <c:v>1972</c:v>
                </c:pt>
                <c:pt idx="61">
                  <c:v>2590.4</c:v>
                </c:pt>
                <c:pt idx="62">
                  <c:v>1452.8</c:v>
                </c:pt>
                <c:pt idx="63">
                  <c:v>2239</c:v>
                </c:pt>
                <c:pt idx="64">
                  <c:v>1290.4000000000001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1094.5999999999999</c:v>
                </c:pt>
                <c:pt idx="69">
                  <c:v>603.4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1026</c:v>
                </c:pt>
                <c:pt idx="74">
                  <c:v>198.8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13006.8</c:v>
                </c:pt>
                <c:pt idx="79">
                  <c:v>182.8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43272"/>
        <c:axId val="240943664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DISK_SUMM!$D$2:$D$81</c:f>
              <c:numCache>
                <c:formatCode>General</c:formatCode>
                <c:ptCount val="80"/>
                <c:pt idx="0">
                  <c:v>8.4</c:v>
                </c:pt>
                <c:pt idx="1">
                  <c:v>0</c:v>
                </c:pt>
                <c:pt idx="2">
                  <c:v>25.8</c:v>
                </c:pt>
                <c:pt idx="3">
                  <c:v>14</c:v>
                </c:pt>
                <c:pt idx="4">
                  <c:v>140.19999999999999</c:v>
                </c:pt>
                <c:pt idx="5">
                  <c:v>35.200000000000003</c:v>
                </c:pt>
                <c:pt idx="6">
                  <c:v>156.4</c:v>
                </c:pt>
                <c:pt idx="7">
                  <c:v>57.4</c:v>
                </c:pt>
                <c:pt idx="8">
                  <c:v>110</c:v>
                </c:pt>
                <c:pt idx="9">
                  <c:v>109.2</c:v>
                </c:pt>
                <c:pt idx="10">
                  <c:v>80.400000000000006</c:v>
                </c:pt>
                <c:pt idx="11">
                  <c:v>72.599999999999994</c:v>
                </c:pt>
                <c:pt idx="12">
                  <c:v>96.2</c:v>
                </c:pt>
                <c:pt idx="13">
                  <c:v>98.2</c:v>
                </c:pt>
                <c:pt idx="14">
                  <c:v>55.2</c:v>
                </c:pt>
                <c:pt idx="15">
                  <c:v>159</c:v>
                </c:pt>
                <c:pt idx="16">
                  <c:v>115.2</c:v>
                </c:pt>
                <c:pt idx="17">
                  <c:v>104.2</c:v>
                </c:pt>
                <c:pt idx="18">
                  <c:v>100.8</c:v>
                </c:pt>
                <c:pt idx="19">
                  <c:v>124</c:v>
                </c:pt>
                <c:pt idx="20">
                  <c:v>120</c:v>
                </c:pt>
                <c:pt idx="21">
                  <c:v>111.2</c:v>
                </c:pt>
                <c:pt idx="22">
                  <c:v>108.4</c:v>
                </c:pt>
                <c:pt idx="23">
                  <c:v>95</c:v>
                </c:pt>
                <c:pt idx="24">
                  <c:v>128.6</c:v>
                </c:pt>
                <c:pt idx="25">
                  <c:v>111</c:v>
                </c:pt>
                <c:pt idx="26">
                  <c:v>84.2</c:v>
                </c:pt>
                <c:pt idx="27">
                  <c:v>111</c:v>
                </c:pt>
                <c:pt idx="28">
                  <c:v>90.8</c:v>
                </c:pt>
                <c:pt idx="29">
                  <c:v>107.8</c:v>
                </c:pt>
                <c:pt idx="30">
                  <c:v>112.8</c:v>
                </c:pt>
                <c:pt idx="31">
                  <c:v>73.2</c:v>
                </c:pt>
                <c:pt idx="32">
                  <c:v>115</c:v>
                </c:pt>
                <c:pt idx="33">
                  <c:v>106.6</c:v>
                </c:pt>
                <c:pt idx="34">
                  <c:v>107</c:v>
                </c:pt>
                <c:pt idx="35">
                  <c:v>116.6</c:v>
                </c:pt>
                <c:pt idx="36">
                  <c:v>108.6</c:v>
                </c:pt>
                <c:pt idx="37">
                  <c:v>108.4</c:v>
                </c:pt>
                <c:pt idx="38">
                  <c:v>99.8</c:v>
                </c:pt>
                <c:pt idx="39">
                  <c:v>342.4</c:v>
                </c:pt>
                <c:pt idx="40">
                  <c:v>112.4</c:v>
                </c:pt>
                <c:pt idx="41">
                  <c:v>111</c:v>
                </c:pt>
                <c:pt idx="42">
                  <c:v>106.8</c:v>
                </c:pt>
                <c:pt idx="43">
                  <c:v>108.4</c:v>
                </c:pt>
                <c:pt idx="44">
                  <c:v>185</c:v>
                </c:pt>
                <c:pt idx="45">
                  <c:v>82.6</c:v>
                </c:pt>
                <c:pt idx="46">
                  <c:v>114.6</c:v>
                </c:pt>
                <c:pt idx="47">
                  <c:v>108.8</c:v>
                </c:pt>
                <c:pt idx="48">
                  <c:v>124.6</c:v>
                </c:pt>
                <c:pt idx="49">
                  <c:v>117.6</c:v>
                </c:pt>
                <c:pt idx="50">
                  <c:v>109.8</c:v>
                </c:pt>
                <c:pt idx="51">
                  <c:v>118.8</c:v>
                </c:pt>
                <c:pt idx="52">
                  <c:v>108.6</c:v>
                </c:pt>
                <c:pt idx="53">
                  <c:v>85.8</c:v>
                </c:pt>
                <c:pt idx="54">
                  <c:v>82.8</c:v>
                </c:pt>
                <c:pt idx="55">
                  <c:v>101</c:v>
                </c:pt>
                <c:pt idx="56">
                  <c:v>108.8</c:v>
                </c:pt>
                <c:pt idx="57">
                  <c:v>95</c:v>
                </c:pt>
                <c:pt idx="58">
                  <c:v>108.8</c:v>
                </c:pt>
                <c:pt idx="59">
                  <c:v>130.6</c:v>
                </c:pt>
                <c:pt idx="60">
                  <c:v>110.8</c:v>
                </c:pt>
                <c:pt idx="61">
                  <c:v>114.8</c:v>
                </c:pt>
                <c:pt idx="62">
                  <c:v>79</c:v>
                </c:pt>
                <c:pt idx="63">
                  <c:v>113.2</c:v>
                </c:pt>
                <c:pt idx="64">
                  <c:v>63.4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29.8</c:v>
                </c:pt>
                <c:pt idx="69">
                  <c:v>10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121.2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47.6</c:v>
                </c:pt>
                <c:pt idx="79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45624"/>
        <c:axId val="240944448"/>
      </c:lineChart>
      <c:catAx>
        <c:axId val="24094327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943664"/>
        <c:crosses val="autoZero"/>
        <c:auto val="0"/>
        <c:lblAlgn val="ctr"/>
        <c:lblOffset val="100"/>
        <c:noMultiLvlLbl val="0"/>
      </c:catAx>
      <c:valAx>
        <c:axId val="2409436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0943272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2409444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945624"/>
        <c:crosses val="max"/>
        <c:crossBetween val="between"/>
      </c:valAx>
      <c:catAx>
        <c:axId val="240945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40944448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KB/s hello-springcloud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DISK_SUMM!$A$83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DISK_SUMM!$B$83:$D$83</c:f>
              <c:numCache>
                <c:formatCode>0.0</c:formatCode>
                <c:ptCount val="3"/>
                <c:pt idx="0">
                  <c:v>44.585000000000001</c:v>
                </c:pt>
                <c:pt idx="1">
                  <c:v>2043.9899999999993</c:v>
                </c:pt>
                <c:pt idx="2">
                  <c:v>86.805000000000035</c:v>
                </c:pt>
              </c:numCache>
            </c:numRef>
          </c:val>
        </c:ser>
        <c:ser>
          <c:idx val="1"/>
          <c:order val="1"/>
          <c:tx>
            <c:strRef>
              <c:f>DISK_SUMM!$A$84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DISK_SUMM!$B$84:$D$84</c:f>
              <c:numCache>
                <c:formatCode>0.0</c:formatCode>
                <c:ptCount val="3"/>
                <c:pt idx="0">
                  <c:v>1992.438281372659</c:v>
                </c:pt>
                <c:pt idx="1">
                  <c:v>3569.1227980078206</c:v>
                </c:pt>
                <c:pt idx="2">
                  <c:v>33.944945279649701</c:v>
                </c:pt>
              </c:numCache>
            </c:numRef>
          </c:val>
        </c:ser>
        <c:ser>
          <c:idx val="2"/>
          <c:order val="2"/>
          <c:tx>
            <c:strRef>
              <c:f>DISK_SUMM!$A$85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DISK_SUMM!$B$85:$D$85</c:f>
              <c:numCache>
                <c:formatCode>0.0</c:formatCode>
                <c:ptCount val="3"/>
                <c:pt idx="0">
                  <c:v>555.37671862734101</c:v>
                </c:pt>
                <c:pt idx="1">
                  <c:v>15829.287201992183</c:v>
                </c:pt>
                <c:pt idx="2">
                  <c:v>221.65005472035023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46408"/>
        <c:axId val="240944840"/>
      </c:barChart>
      <c:catAx>
        <c:axId val="24094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0944840"/>
        <c:crosses val="autoZero"/>
        <c:auto val="1"/>
        <c:lblAlgn val="ctr"/>
        <c:lblOffset val="100"/>
        <c:tickLblSkip val="1"/>
        <c:noMultiLvlLbl val="0"/>
      </c:catAx>
      <c:valAx>
        <c:axId val="2409448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094640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hello-springcloud (Kbytes)  9/18/2018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sdb</c:v>
                </c:pt>
              </c:strCache>
            </c:strRef>
          </c:cat>
          <c:val>
            <c:numRef>
              <c:f>DISKBSIZE!$B$83:$E$83</c:f>
              <c:numCache>
                <c:formatCode>0.0</c:formatCode>
                <c:ptCount val="4"/>
                <c:pt idx="0">
                  <c:v>24.251249999999999</c:v>
                </c:pt>
                <c:pt idx="1">
                  <c:v>24.251249999999999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DISKBSIZE!$B$84:$E$84</c:f>
              <c:numCache>
                <c:formatCode>0.0</c:formatCode>
                <c:ptCount val="4"/>
                <c:pt idx="0">
                  <c:v>44.6832636848616</c:v>
                </c:pt>
                <c:pt idx="1">
                  <c:v>44.6832636848616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DISKBSIZE!$B$85:$E$85</c:f>
              <c:numCache>
                <c:formatCode>0.0</c:formatCode>
                <c:ptCount val="4"/>
                <c:pt idx="0">
                  <c:v>203.86548631513841</c:v>
                </c:pt>
                <c:pt idx="1">
                  <c:v>203.86548631513841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188896"/>
        <c:axId val="224188504"/>
      </c:barChart>
      <c:catAx>
        <c:axId val="2241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4188504"/>
        <c:crosses val="autoZero"/>
        <c:auto val="1"/>
        <c:lblAlgn val="ctr"/>
        <c:lblOffset val="100"/>
        <c:tickLblSkip val="1"/>
        <c:noMultiLvlLbl val="0"/>
      </c:catAx>
      <c:valAx>
        <c:axId val="224188504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241888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Block Size hello-springcloud (Kbytes)  9/18/2018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DISKBSIZE!$B$2:$B$81</c:f>
              <c:numCache>
                <c:formatCode>General</c:formatCode>
                <c:ptCount val="80"/>
                <c:pt idx="0">
                  <c:v>36.6</c:v>
                </c:pt>
                <c:pt idx="1">
                  <c:v>0</c:v>
                </c:pt>
                <c:pt idx="2">
                  <c:v>100.3</c:v>
                </c:pt>
                <c:pt idx="3">
                  <c:v>51.4</c:v>
                </c:pt>
                <c:pt idx="4">
                  <c:v>5.5</c:v>
                </c:pt>
                <c:pt idx="5">
                  <c:v>21.6</c:v>
                </c:pt>
                <c:pt idx="6">
                  <c:v>10.3</c:v>
                </c:pt>
                <c:pt idx="7">
                  <c:v>18.100000000000001</c:v>
                </c:pt>
                <c:pt idx="8">
                  <c:v>15.8</c:v>
                </c:pt>
                <c:pt idx="9">
                  <c:v>14.6</c:v>
                </c:pt>
                <c:pt idx="10">
                  <c:v>23.7</c:v>
                </c:pt>
                <c:pt idx="11">
                  <c:v>18.5</c:v>
                </c:pt>
                <c:pt idx="12">
                  <c:v>19.899999999999999</c:v>
                </c:pt>
                <c:pt idx="13">
                  <c:v>19.100000000000001</c:v>
                </c:pt>
                <c:pt idx="14">
                  <c:v>25.9</c:v>
                </c:pt>
                <c:pt idx="15">
                  <c:v>21.3</c:v>
                </c:pt>
                <c:pt idx="16">
                  <c:v>17.3</c:v>
                </c:pt>
                <c:pt idx="17">
                  <c:v>23.3</c:v>
                </c:pt>
                <c:pt idx="18">
                  <c:v>17.600000000000001</c:v>
                </c:pt>
                <c:pt idx="19">
                  <c:v>21.7</c:v>
                </c:pt>
                <c:pt idx="20">
                  <c:v>15.7</c:v>
                </c:pt>
                <c:pt idx="21">
                  <c:v>21.1</c:v>
                </c:pt>
                <c:pt idx="22">
                  <c:v>19.7</c:v>
                </c:pt>
                <c:pt idx="23">
                  <c:v>19.899999999999999</c:v>
                </c:pt>
                <c:pt idx="24">
                  <c:v>25.8</c:v>
                </c:pt>
                <c:pt idx="25">
                  <c:v>19.2</c:v>
                </c:pt>
                <c:pt idx="26">
                  <c:v>27.9</c:v>
                </c:pt>
                <c:pt idx="27">
                  <c:v>15.8</c:v>
                </c:pt>
                <c:pt idx="28">
                  <c:v>19.899999999999999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22.8</c:v>
                </c:pt>
                <c:pt idx="32">
                  <c:v>24</c:v>
                </c:pt>
                <c:pt idx="33">
                  <c:v>16.399999999999999</c:v>
                </c:pt>
                <c:pt idx="34">
                  <c:v>25.2</c:v>
                </c:pt>
                <c:pt idx="35">
                  <c:v>21.3</c:v>
                </c:pt>
                <c:pt idx="36">
                  <c:v>18.5</c:v>
                </c:pt>
                <c:pt idx="37">
                  <c:v>23.2</c:v>
                </c:pt>
                <c:pt idx="38">
                  <c:v>19.399999999999999</c:v>
                </c:pt>
                <c:pt idx="39">
                  <c:v>12.6</c:v>
                </c:pt>
                <c:pt idx="40">
                  <c:v>18.5</c:v>
                </c:pt>
                <c:pt idx="41">
                  <c:v>17.3</c:v>
                </c:pt>
                <c:pt idx="42">
                  <c:v>22.2</c:v>
                </c:pt>
                <c:pt idx="43">
                  <c:v>17.2</c:v>
                </c:pt>
                <c:pt idx="44">
                  <c:v>115.9</c:v>
                </c:pt>
                <c:pt idx="45">
                  <c:v>19.5</c:v>
                </c:pt>
                <c:pt idx="46">
                  <c:v>16.600000000000001</c:v>
                </c:pt>
                <c:pt idx="47">
                  <c:v>21.7</c:v>
                </c:pt>
                <c:pt idx="48">
                  <c:v>15</c:v>
                </c:pt>
                <c:pt idx="49">
                  <c:v>18</c:v>
                </c:pt>
                <c:pt idx="50">
                  <c:v>22.9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21.5</c:v>
                </c:pt>
                <c:pt idx="54">
                  <c:v>21.6</c:v>
                </c:pt>
                <c:pt idx="55">
                  <c:v>19.399999999999999</c:v>
                </c:pt>
                <c:pt idx="56">
                  <c:v>23.3</c:v>
                </c:pt>
                <c:pt idx="57">
                  <c:v>19.899999999999999</c:v>
                </c:pt>
                <c:pt idx="58">
                  <c:v>30.8</c:v>
                </c:pt>
                <c:pt idx="59">
                  <c:v>24.7</c:v>
                </c:pt>
                <c:pt idx="60">
                  <c:v>17.8</c:v>
                </c:pt>
                <c:pt idx="61">
                  <c:v>22.6</c:v>
                </c:pt>
                <c:pt idx="62">
                  <c:v>18.399999999999999</c:v>
                </c:pt>
                <c:pt idx="63">
                  <c:v>19.8</c:v>
                </c:pt>
                <c:pt idx="64">
                  <c:v>20.399999999999999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36.799999999999997</c:v>
                </c:pt>
                <c:pt idx="69">
                  <c:v>60.8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8.5</c:v>
                </c:pt>
                <c:pt idx="74">
                  <c:v>33.299999999999997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272.8</c:v>
                </c:pt>
                <c:pt idx="79">
                  <c:v>30.7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DISKBSIZE!$C$2:$C$81</c:f>
              <c:numCache>
                <c:formatCode>General</c:formatCode>
                <c:ptCount val="80"/>
                <c:pt idx="0">
                  <c:v>36.6</c:v>
                </c:pt>
                <c:pt idx="1">
                  <c:v>0</c:v>
                </c:pt>
                <c:pt idx="2">
                  <c:v>100.3</c:v>
                </c:pt>
                <c:pt idx="3">
                  <c:v>51.4</c:v>
                </c:pt>
                <c:pt idx="4">
                  <c:v>5.5</c:v>
                </c:pt>
                <c:pt idx="5">
                  <c:v>21.6</c:v>
                </c:pt>
                <c:pt idx="6">
                  <c:v>10.3</c:v>
                </c:pt>
                <c:pt idx="7">
                  <c:v>18.100000000000001</c:v>
                </c:pt>
                <c:pt idx="8">
                  <c:v>15.8</c:v>
                </c:pt>
                <c:pt idx="9">
                  <c:v>14.6</c:v>
                </c:pt>
                <c:pt idx="10">
                  <c:v>23.7</c:v>
                </c:pt>
                <c:pt idx="11">
                  <c:v>18.5</c:v>
                </c:pt>
                <c:pt idx="12">
                  <c:v>19.899999999999999</c:v>
                </c:pt>
                <c:pt idx="13">
                  <c:v>19.100000000000001</c:v>
                </c:pt>
                <c:pt idx="14">
                  <c:v>25.9</c:v>
                </c:pt>
                <c:pt idx="15">
                  <c:v>21.3</c:v>
                </c:pt>
                <c:pt idx="16">
                  <c:v>17.3</c:v>
                </c:pt>
                <c:pt idx="17">
                  <c:v>23.3</c:v>
                </c:pt>
                <c:pt idx="18">
                  <c:v>17.600000000000001</c:v>
                </c:pt>
                <c:pt idx="19">
                  <c:v>21.7</c:v>
                </c:pt>
                <c:pt idx="20">
                  <c:v>15.7</c:v>
                </c:pt>
                <c:pt idx="21">
                  <c:v>21.1</c:v>
                </c:pt>
                <c:pt idx="22">
                  <c:v>19.7</c:v>
                </c:pt>
                <c:pt idx="23">
                  <c:v>19.899999999999999</c:v>
                </c:pt>
                <c:pt idx="24">
                  <c:v>25.8</c:v>
                </c:pt>
                <c:pt idx="25">
                  <c:v>19.2</c:v>
                </c:pt>
                <c:pt idx="26">
                  <c:v>27.9</c:v>
                </c:pt>
                <c:pt idx="27">
                  <c:v>15.8</c:v>
                </c:pt>
                <c:pt idx="28">
                  <c:v>19.899999999999999</c:v>
                </c:pt>
                <c:pt idx="29">
                  <c:v>20.399999999999999</c:v>
                </c:pt>
                <c:pt idx="30">
                  <c:v>21.5</c:v>
                </c:pt>
                <c:pt idx="31">
                  <c:v>22.8</c:v>
                </c:pt>
                <c:pt idx="32">
                  <c:v>24</c:v>
                </c:pt>
                <c:pt idx="33">
                  <c:v>16.399999999999999</c:v>
                </c:pt>
                <c:pt idx="34">
                  <c:v>25.2</c:v>
                </c:pt>
                <c:pt idx="35">
                  <c:v>21.3</c:v>
                </c:pt>
                <c:pt idx="36">
                  <c:v>18.5</c:v>
                </c:pt>
                <c:pt idx="37">
                  <c:v>23.2</c:v>
                </c:pt>
                <c:pt idx="38">
                  <c:v>19.399999999999999</c:v>
                </c:pt>
                <c:pt idx="39">
                  <c:v>12.6</c:v>
                </c:pt>
                <c:pt idx="40">
                  <c:v>18.5</c:v>
                </c:pt>
                <c:pt idx="41">
                  <c:v>17.3</c:v>
                </c:pt>
                <c:pt idx="42">
                  <c:v>22.2</c:v>
                </c:pt>
                <c:pt idx="43">
                  <c:v>17.2</c:v>
                </c:pt>
                <c:pt idx="44">
                  <c:v>115.9</c:v>
                </c:pt>
                <c:pt idx="45">
                  <c:v>19.5</c:v>
                </c:pt>
                <c:pt idx="46">
                  <c:v>16.600000000000001</c:v>
                </c:pt>
                <c:pt idx="47">
                  <c:v>21.7</c:v>
                </c:pt>
                <c:pt idx="48">
                  <c:v>15</c:v>
                </c:pt>
                <c:pt idx="49">
                  <c:v>18</c:v>
                </c:pt>
                <c:pt idx="50">
                  <c:v>22.9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21.5</c:v>
                </c:pt>
                <c:pt idx="54">
                  <c:v>21.6</c:v>
                </c:pt>
                <c:pt idx="55">
                  <c:v>19.399999999999999</c:v>
                </c:pt>
                <c:pt idx="56">
                  <c:v>23.3</c:v>
                </c:pt>
                <c:pt idx="57">
                  <c:v>19.899999999999999</c:v>
                </c:pt>
                <c:pt idx="58">
                  <c:v>30.8</c:v>
                </c:pt>
                <c:pt idx="59">
                  <c:v>24.7</c:v>
                </c:pt>
                <c:pt idx="60">
                  <c:v>17.8</c:v>
                </c:pt>
                <c:pt idx="61">
                  <c:v>22.6</c:v>
                </c:pt>
                <c:pt idx="62">
                  <c:v>18.399999999999999</c:v>
                </c:pt>
                <c:pt idx="63">
                  <c:v>19.8</c:v>
                </c:pt>
                <c:pt idx="64">
                  <c:v>20.399999999999999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36.799999999999997</c:v>
                </c:pt>
                <c:pt idx="69">
                  <c:v>60.8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8.5</c:v>
                </c:pt>
                <c:pt idx="74">
                  <c:v>33.299999999999997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272.8</c:v>
                </c:pt>
                <c:pt idx="79">
                  <c:v>30.7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loop0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DISKBSIZE!$D$2:$D$81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sdb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DISKBSIZE!$A$2:$A$81</c:f>
              <c:numCache>
                <c:formatCode>h:mm:ss</c:formatCode>
                <c:ptCount val="80"/>
                <c:pt idx="0">
                  <c:v>43361.194328703707</c:v>
                </c:pt>
                <c:pt idx="1">
                  <c:v>43361.194340277776</c:v>
                </c:pt>
                <c:pt idx="2">
                  <c:v>43361.194351851853</c:v>
                </c:pt>
                <c:pt idx="3">
                  <c:v>43361.194363425922</c:v>
                </c:pt>
                <c:pt idx="4">
                  <c:v>43361.194374999999</c:v>
                </c:pt>
                <c:pt idx="5">
                  <c:v>43361.194386574076</c:v>
                </c:pt>
                <c:pt idx="6">
                  <c:v>43361.194398148145</c:v>
                </c:pt>
                <c:pt idx="7">
                  <c:v>43361.194409722222</c:v>
                </c:pt>
                <c:pt idx="8">
                  <c:v>43361.194421296299</c:v>
                </c:pt>
                <c:pt idx="9">
                  <c:v>43361.194432870368</c:v>
                </c:pt>
                <c:pt idx="10">
                  <c:v>43361.194444444445</c:v>
                </c:pt>
                <c:pt idx="11">
                  <c:v>43361.194456018522</c:v>
                </c:pt>
                <c:pt idx="12">
                  <c:v>43361.194467592592</c:v>
                </c:pt>
                <c:pt idx="13">
                  <c:v>43361.194479166668</c:v>
                </c:pt>
                <c:pt idx="14">
                  <c:v>43361.194490740738</c:v>
                </c:pt>
                <c:pt idx="15">
                  <c:v>43361.194502314815</c:v>
                </c:pt>
                <c:pt idx="16">
                  <c:v>43361.194513888891</c:v>
                </c:pt>
                <c:pt idx="17">
                  <c:v>43361.194525462961</c:v>
                </c:pt>
                <c:pt idx="18">
                  <c:v>43361.194537037038</c:v>
                </c:pt>
                <c:pt idx="19">
                  <c:v>43361.194548611114</c:v>
                </c:pt>
                <c:pt idx="20">
                  <c:v>43361.194560185184</c:v>
                </c:pt>
                <c:pt idx="21">
                  <c:v>43361.194571759261</c:v>
                </c:pt>
                <c:pt idx="22">
                  <c:v>43361.19458333333</c:v>
                </c:pt>
                <c:pt idx="23">
                  <c:v>43361.194594907407</c:v>
                </c:pt>
                <c:pt idx="24">
                  <c:v>43361.194606481484</c:v>
                </c:pt>
                <c:pt idx="25">
                  <c:v>43361.194618055553</c:v>
                </c:pt>
                <c:pt idx="26">
                  <c:v>43361.19462962963</c:v>
                </c:pt>
                <c:pt idx="27">
                  <c:v>43361.194641203707</c:v>
                </c:pt>
                <c:pt idx="28">
                  <c:v>43361.194652777776</c:v>
                </c:pt>
                <c:pt idx="29">
                  <c:v>43361.194664351853</c:v>
                </c:pt>
                <c:pt idx="30">
                  <c:v>43361.194675925923</c:v>
                </c:pt>
                <c:pt idx="31">
                  <c:v>43361.194687499999</c:v>
                </c:pt>
                <c:pt idx="32">
                  <c:v>43361.194699074076</c:v>
                </c:pt>
                <c:pt idx="33">
                  <c:v>43361.194710648146</c:v>
                </c:pt>
                <c:pt idx="34">
                  <c:v>43361.194722222222</c:v>
                </c:pt>
                <c:pt idx="35">
                  <c:v>43361.194733796299</c:v>
                </c:pt>
                <c:pt idx="36">
                  <c:v>43361.194745370369</c:v>
                </c:pt>
                <c:pt idx="37">
                  <c:v>43361.194756944446</c:v>
                </c:pt>
                <c:pt idx="38">
                  <c:v>43361.194768518515</c:v>
                </c:pt>
                <c:pt idx="39">
                  <c:v>43361.194780092592</c:v>
                </c:pt>
                <c:pt idx="40">
                  <c:v>43361.194791666669</c:v>
                </c:pt>
                <c:pt idx="41">
                  <c:v>43361.194803240738</c:v>
                </c:pt>
                <c:pt idx="42">
                  <c:v>43361.194814814815</c:v>
                </c:pt>
                <c:pt idx="43">
                  <c:v>43361.194826388892</c:v>
                </c:pt>
                <c:pt idx="44">
                  <c:v>43361.194837962961</c:v>
                </c:pt>
                <c:pt idx="45">
                  <c:v>43361.194849537038</c:v>
                </c:pt>
                <c:pt idx="46">
                  <c:v>43361.194861111115</c:v>
                </c:pt>
                <c:pt idx="47">
                  <c:v>43361.194872685184</c:v>
                </c:pt>
                <c:pt idx="48">
                  <c:v>43361.194884259261</c:v>
                </c:pt>
                <c:pt idx="49">
                  <c:v>43361.194895833331</c:v>
                </c:pt>
                <c:pt idx="50">
                  <c:v>43361.194907407407</c:v>
                </c:pt>
                <c:pt idx="51">
                  <c:v>43361.194918981484</c:v>
                </c:pt>
                <c:pt idx="52">
                  <c:v>43361.194930555554</c:v>
                </c:pt>
                <c:pt idx="53">
                  <c:v>43361.19494212963</c:v>
                </c:pt>
                <c:pt idx="54">
                  <c:v>43361.194953703707</c:v>
                </c:pt>
                <c:pt idx="55">
                  <c:v>43361.194965277777</c:v>
                </c:pt>
                <c:pt idx="56">
                  <c:v>43361.194976851853</c:v>
                </c:pt>
                <c:pt idx="57">
                  <c:v>43361.194988425923</c:v>
                </c:pt>
                <c:pt idx="58">
                  <c:v>43361.195</c:v>
                </c:pt>
                <c:pt idx="59">
                  <c:v>43361.195011574076</c:v>
                </c:pt>
                <c:pt idx="60">
                  <c:v>43361.195023148146</c:v>
                </c:pt>
                <c:pt idx="61">
                  <c:v>43361.195034722223</c:v>
                </c:pt>
                <c:pt idx="62">
                  <c:v>43361.1950462963</c:v>
                </c:pt>
                <c:pt idx="63">
                  <c:v>43361.195057870369</c:v>
                </c:pt>
                <c:pt idx="64">
                  <c:v>43361.195069444446</c:v>
                </c:pt>
                <c:pt idx="65">
                  <c:v>43361.195081018515</c:v>
                </c:pt>
                <c:pt idx="66">
                  <c:v>43361.195104166669</c:v>
                </c:pt>
                <c:pt idx="67">
                  <c:v>43361.195115740738</c:v>
                </c:pt>
                <c:pt idx="68">
                  <c:v>43361.195127314815</c:v>
                </c:pt>
                <c:pt idx="69">
                  <c:v>43361.195138888892</c:v>
                </c:pt>
                <c:pt idx="70">
                  <c:v>43361.195150462961</c:v>
                </c:pt>
                <c:pt idx="71">
                  <c:v>43361.195162037038</c:v>
                </c:pt>
                <c:pt idx="72">
                  <c:v>43361.195173611108</c:v>
                </c:pt>
                <c:pt idx="73">
                  <c:v>43361.195185185185</c:v>
                </c:pt>
                <c:pt idx="74">
                  <c:v>43361.195196759261</c:v>
                </c:pt>
                <c:pt idx="75">
                  <c:v>43361.195208333331</c:v>
                </c:pt>
                <c:pt idx="76">
                  <c:v>43361.195219907408</c:v>
                </c:pt>
                <c:pt idx="77">
                  <c:v>43361.195231481484</c:v>
                </c:pt>
                <c:pt idx="78">
                  <c:v>43361.195243055554</c:v>
                </c:pt>
                <c:pt idx="79">
                  <c:v>43361.195254629631</c:v>
                </c:pt>
              </c:numCache>
            </c:numRef>
          </c:cat>
          <c:val>
            <c:numRef>
              <c:f>DISKBSIZE!$E$2:$E$81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77344"/>
        <c:axId val="237777736"/>
      </c:lineChart>
      <c:catAx>
        <c:axId val="2377773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777736"/>
        <c:crosses val="autoZero"/>
        <c:auto val="0"/>
        <c:lblAlgn val="ctr"/>
        <c:lblOffset val="100"/>
        <c:noMultiLvlLbl val="0"/>
      </c:catAx>
      <c:valAx>
        <c:axId val="2377777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77773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hello-springcloud  9/18/2018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DISKBUSY!$B$1:$E$1</c:f>
              <c:strCache>
                <c:ptCount val="4"/>
                <c:pt idx="0">
                  <c:v>sda</c:v>
                </c:pt>
                <c:pt idx="1">
                  <c:v>sda1</c:v>
                </c:pt>
                <c:pt idx="2">
                  <c:v>loop0</c:v>
                </c:pt>
                <c:pt idx="3">
                  <c:v>sdb</c:v>
                </c:pt>
              </c:strCache>
            </c:strRef>
          </c:cat>
          <c:val>
            <c:numRef>
              <c:f>DISKBUSY!$B$83:$E$83</c:f>
              <c:numCache>
                <c:formatCode>0.0</c:formatCode>
                <c:ptCount val="4"/>
                <c:pt idx="0">
                  <c:v>4.0950000000000006</c:v>
                </c:pt>
                <c:pt idx="1">
                  <c:v>4.0987500000000008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invertIfNegative val="0"/>
          <c:val>
            <c:numRef>
              <c:f>DISKBUSY!$B$84:$E$84</c:f>
              <c:numCache>
                <c:formatCode>0.0</c:formatCode>
                <c:ptCount val="4"/>
                <c:pt idx="0">
                  <c:v>20.331312576312577</c:v>
                </c:pt>
                <c:pt idx="1">
                  <c:v>19.777218283013113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invertIfNegative val="0"/>
          <c:val>
            <c:numRef>
              <c:f>DISKBUSY!$B$85:$E$85</c:f>
              <c:numCache>
                <c:formatCode>0.0</c:formatCode>
                <c:ptCount val="4"/>
                <c:pt idx="0">
                  <c:v>12.273687423687427</c:v>
                </c:pt>
                <c:pt idx="1">
                  <c:v>12.824031716986887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779304"/>
        <c:axId val="237779696"/>
      </c:barChart>
      <c:catAx>
        <c:axId val="23777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7779696"/>
        <c:crosses val="autoZero"/>
        <c:auto val="1"/>
        <c:lblAlgn val="ctr"/>
        <c:lblOffset val="100"/>
        <c:tickLblSkip val="1"/>
        <c:noMultiLvlLbl val="0"/>
      </c:catAx>
      <c:valAx>
        <c:axId val="237779696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37779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29</xdr:col>
      <xdr:colOff>460375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460375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460375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165100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156</xdr:row>
      <xdr:rowOff>38100</xdr:rowOff>
    </xdr:from>
    <xdr:to>
      <xdr:col>29</xdr:col>
      <xdr:colOff>165100</xdr:colOff>
      <xdr:row>193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165100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165100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156</xdr:row>
      <xdr:rowOff>38100</xdr:rowOff>
    </xdr:from>
    <xdr:to>
      <xdr:col>29</xdr:col>
      <xdr:colOff>165100</xdr:colOff>
      <xdr:row>193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1281</xdr:row>
      <xdr:rowOff>12700</xdr:rowOff>
    </xdr:from>
    <xdr:to>
      <xdr:col>28</xdr:col>
      <xdr:colOff>346075</xdr:colOff>
      <xdr:row>1318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1318</xdr:row>
      <xdr:rowOff>25400</xdr:rowOff>
    </xdr:from>
    <xdr:to>
      <xdr:col>28</xdr:col>
      <xdr:colOff>346075</xdr:colOff>
      <xdr:row>1355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1355</xdr:row>
      <xdr:rowOff>38100</xdr:rowOff>
    </xdr:from>
    <xdr:to>
      <xdr:col>28</xdr:col>
      <xdr:colOff>346075</xdr:colOff>
      <xdr:row>1392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1392</xdr:row>
      <xdr:rowOff>50800</xdr:rowOff>
    </xdr:from>
    <xdr:to>
      <xdr:col>28</xdr:col>
      <xdr:colOff>346075</xdr:colOff>
      <xdr:row>1429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165100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165100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165100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12700</xdr:rowOff>
    </xdr:from>
    <xdr:to>
      <xdr:col>29</xdr:col>
      <xdr:colOff>165100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28</xdr:col>
      <xdr:colOff>298450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28</xdr:col>
      <xdr:colOff>298450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546100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546100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546100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546100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546100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546100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546100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546100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82</xdr:row>
      <xdr:rowOff>12700</xdr:rowOff>
    </xdr:from>
    <xdr:to>
      <xdr:col>29</xdr:col>
      <xdr:colOff>546100</xdr:colOff>
      <xdr:row>119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119</xdr:row>
      <xdr:rowOff>25400</xdr:rowOff>
    </xdr:from>
    <xdr:to>
      <xdr:col>29</xdr:col>
      <xdr:colOff>546100</xdr:colOff>
      <xdr:row>156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1" t="s">
        <v>546</v>
      </c>
      <c r="C1">
        <v>80</v>
      </c>
      <c r="D1" s="1" t="s">
        <v>547</v>
      </c>
      <c r="E1" s="11">
        <v>0.1943287037037037</v>
      </c>
      <c r="F1" s="14" t="s">
        <v>548</v>
      </c>
      <c r="G1" s="11">
        <v>0.19525462962962961</v>
      </c>
    </row>
    <row r="2" spans="2:7" x14ac:dyDescent="0.25">
      <c r="B2" s="1"/>
      <c r="D2" s="1"/>
      <c r="E2" s="11"/>
      <c r="F2" s="14"/>
      <c r="G2" s="11"/>
    </row>
    <row r="3" spans="2:7" x14ac:dyDescent="0.25">
      <c r="B3" s="1"/>
      <c r="D3" s="1"/>
      <c r="E3" s="11"/>
      <c r="F3" s="14"/>
      <c r="G3" s="11"/>
    </row>
    <row r="4" spans="2:7" x14ac:dyDescent="0.25">
      <c r="B4" s="1"/>
      <c r="D4" s="1"/>
      <c r="E4" s="11"/>
      <c r="F4" s="14"/>
      <c r="G4" s="11"/>
    </row>
    <row r="5" spans="2:7" x14ac:dyDescent="0.25">
      <c r="B5" s="1"/>
      <c r="D5" s="1"/>
      <c r="E5" s="11"/>
      <c r="F5" s="14"/>
      <c r="G5" s="11"/>
    </row>
    <row r="6" spans="2:7" x14ac:dyDescent="0.25">
      <c r="B6" s="1"/>
      <c r="D6" s="1"/>
      <c r="E6" s="11"/>
      <c r="F6" s="14"/>
      <c r="G6" s="11"/>
    </row>
    <row r="7" spans="2:7" x14ac:dyDescent="0.25">
      <c r="B7" s="1"/>
      <c r="D7" s="1"/>
      <c r="E7" s="11"/>
      <c r="F7" s="14"/>
      <c r="G7" s="11"/>
    </row>
    <row r="8" spans="2:7" x14ac:dyDescent="0.25">
      <c r="B8" s="1"/>
      <c r="D8" s="1"/>
      <c r="E8" s="11"/>
      <c r="F8" s="14"/>
      <c r="G8" s="11"/>
    </row>
    <row r="9" spans="2:7" x14ac:dyDescent="0.25">
      <c r="B9" s="1"/>
      <c r="D9" s="1"/>
      <c r="E9" s="11"/>
      <c r="F9" s="14"/>
      <c r="G9" s="11"/>
    </row>
    <row r="10" spans="2:7" x14ac:dyDescent="0.25">
      <c r="B10" s="1"/>
      <c r="D10" s="1"/>
      <c r="E10" s="11"/>
      <c r="F10" s="14"/>
      <c r="G10" s="11"/>
    </row>
    <row r="11" spans="2:7" x14ac:dyDescent="0.25">
      <c r="B11" s="1"/>
      <c r="D11" s="1"/>
      <c r="E11" s="11"/>
      <c r="F11" s="14"/>
      <c r="G11" s="11"/>
    </row>
    <row r="12" spans="2:7" x14ac:dyDescent="0.25">
      <c r="B12" s="1"/>
      <c r="D12" s="1"/>
      <c r="E12" s="11"/>
      <c r="F12" s="14"/>
      <c r="G12" s="11"/>
    </row>
    <row r="13" spans="2:7" x14ac:dyDescent="0.25">
      <c r="B13" s="1"/>
      <c r="D13" s="1"/>
      <c r="E13" s="11"/>
      <c r="F13" s="14"/>
      <c r="G13" s="11"/>
    </row>
    <row r="14" spans="2:7" x14ac:dyDescent="0.25">
      <c r="B14" s="1"/>
      <c r="D14" s="1"/>
      <c r="E14" s="11"/>
      <c r="F14" s="14"/>
      <c r="G14" s="11"/>
    </row>
    <row r="15" spans="2:7" x14ac:dyDescent="0.25">
      <c r="B15" s="1"/>
      <c r="D15" s="1"/>
      <c r="E15" s="11"/>
      <c r="F15" s="14"/>
      <c r="G15" s="11"/>
    </row>
    <row r="16" spans="2:7" x14ac:dyDescent="0.25">
      <c r="B16" s="1"/>
      <c r="D16" s="1"/>
      <c r="E16" s="11"/>
      <c r="F16" s="14"/>
      <c r="G16" s="11"/>
    </row>
    <row r="17" spans="2:7" x14ac:dyDescent="0.25">
      <c r="B17" s="1"/>
      <c r="D17" s="1"/>
      <c r="E17" s="11"/>
      <c r="F17" s="14"/>
      <c r="G17" s="11"/>
    </row>
    <row r="18" spans="2:7" x14ac:dyDescent="0.25">
      <c r="B18" s="1"/>
      <c r="D18" s="1"/>
      <c r="E18" s="11"/>
      <c r="F18" s="14"/>
      <c r="G18" s="11"/>
    </row>
    <row r="19" spans="2:7" x14ac:dyDescent="0.25">
      <c r="B19" s="1"/>
      <c r="D19" s="1"/>
      <c r="E19" s="11"/>
      <c r="F19" s="14"/>
      <c r="G19" s="11"/>
    </row>
    <row r="20" spans="2:7" x14ac:dyDescent="0.25">
      <c r="B20" s="1"/>
      <c r="D20" s="1"/>
      <c r="E20" s="11"/>
      <c r="F20" s="14"/>
      <c r="G20" s="11"/>
    </row>
    <row r="21" spans="2:7" x14ac:dyDescent="0.25">
      <c r="B21" s="1"/>
      <c r="D21" s="1"/>
      <c r="E21" s="11"/>
      <c r="F21" s="14"/>
      <c r="G21" s="11"/>
    </row>
    <row r="22" spans="2:7" x14ac:dyDescent="0.25">
      <c r="B22" s="1"/>
      <c r="D22" s="1"/>
      <c r="E22" s="11"/>
      <c r="F22" s="14"/>
      <c r="G22" s="11"/>
    </row>
    <row r="23" spans="2:7" x14ac:dyDescent="0.25">
      <c r="B23" s="1"/>
      <c r="D23" s="1"/>
      <c r="E23" s="11"/>
      <c r="F23" s="14"/>
      <c r="G23" s="11"/>
    </row>
    <row r="24" spans="2:7" x14ac:dyDescent="0.25">
      <c r="B24" s="1"/>
      <c r="D24" s="1"/>
      <c r="E24" s="11"/>
      <c r="F24" s="14"/>
      <c r="G24" s="11"/>
    </row>
    <row r="25" spans="2:7" x14ac:dyDescent="0.25">
      <c r="B25" s="1"/>
      <c r="D25" s="1"/>
      <c r="E25" s="11"/>
      <c r="F25" s="14"/>
      <c r="G25" s="11"/>
    </row>
    <row r="26" spans="2:7" x14ac:dyDescent="0.25">
      <c r="B26" s="1"/>
      <c r="D26" s="1"/>
      <c r="E26" s="11"/>
      <c r="F26" s="14"/>
      <c r="G26" s="11"/>
    </row>
    <row r="27" spans="2:7" x14ac:dyDescent="0.25">
      <c r="B27" s="1"/>
      <c r="D27" s="1"/>
      <c r="E27" s="11"/>
      <c r="F27" s="14"/>
      <c r="G27" s="11"/>
    </row>
    <row r="28" spans="2:7" x14ac:dyDescent="0.25">
      <c r="B28" s="1"/>
      <c r="D28" s="1"/>
      <c r="E28" s="11"/>
      <c r="F28" s="14"/>
      <c r="G28" s="11"/>
    </row>
    <row r="29" spans="2:7" x14ac:dyDescent="0.25">
      <c r="B29" s="1"/>
      <c r="D29" s="1"/>
      <c r="E29" s="11"/>
      <c r="F29" s="14"/>
      <c r="G29" s="11"/>
    </row>
    <row r="30" spans="2:7" x14ac:dyDescent="0.25">
      <c r="B30" s="1"/>
      <c r="D30" s="1"/>
      <c r="E30" s="11"/>
      <c r="F30" s="14"/>
      <c r="G30" s="11"/>
    </row>
    <row r="31" spans="2:7" x14ac:dyDescent="0.25">
      <c r="B31" s="1"/>
      <c r="D31" s="1"/>
      <c r="E31" s="11"/>
      <c r="F31" s="14"/>
      <c r="G31" s="11"/>
    </row>
    <row r="32" spans="2:7" x14ac:dyDescent="0.25">
      <c r="B32" s="1"/>
      <c r="D32" s="1"/>
      <c r="E32" s="11"/>
      <c r="F32" s="14"/>
      <c r="G32" s="11"/>
    </row>
    <row r="33" spans="2:13" x14ac:dyDescent="0.25">
      <c r="B33" s="1"/>
      <c r="D33" s="1"/>
      <c r="E33" s="11"/>
      <c r="F33" s="14"/>
      <c r="G33" s="11"/>
    </row>
    <row r="34" spans="2:13" x14ac:dyDescent="0.25">
      <c r="B34" s="1"/>
      <c r="D34" s="1"/>
      <c r="E34" s="11"/>
      <c r="F34" s="14"/>
      <c r="G34" s="11"/>
    </row>
    <row r="35" spans="2:13" x14ac:dyDescent="0.25">
      <c r="B35" s="1"/>
      <c r="D35" s="1"/>
      <c r="E35" s="11"/>
      <c r="F35" s="14"/>
      <c r="G35" s="11"/>
    </row>
    <row r="36" spans="2:13" x14ac:dyDescent="0.25">
      <c r="B36" s="1"/>
      <c r="D36" s="1"/>
      <c r="E36" s="11"/>
      <c r="F36" s="14"/>
      <c r="G36" s="11"/>
    </row>
    <row r="37" spans="2:13" x14ac:dyDescent="0.25">
      <c r="B37" s="1"/>
      <c r="D37" s="1"/>
      <c r="E37" s="11"/>
      <c r="F37" s="14"/>
      <c r="G37" s="11"/>
    </row>
    <row r="39" spans="2:13" x14ac:dyDescent="0.25">
      <c r="B39" s="1" t="s">
        <v>549</v>
      </c>
      <c r="G39" s="1" t="s">
        <v>555</v>
      </c>
      <c r="H39" s="1" t="s">
        <v>291</v>
      </c>
      <c r="I39" s="1" t="s">
        <v>292</v>
      </c>
      <c r="J39" s="1" t="s">
        <v>293</v>
      </c>
      <c r="K39" s="1" t="s">
        <v>294</v>
      </c>
      <c r="L39" s="1" t="s">
        <v>376</v>
      </c>
      <c r="M39" s="1"/>
    </row>
    <row r="40" spans="2:13" x14ac:dyDescent="0.25">
      <c r="B40" t="s">
        <v>550</v>
      </c>
      <c r="E40" s="9">
        <v>86.805000000000035</v>
      </c>
      <c r="G40" t="s">
        <v>377</v>
      </c>
      <c r="H40" s="15">
        <v>64.522500000000036</v>
      </c>
      <c r="I40" s="15">
        <v>12.528749999999997</v>
      </c>
      <c r="J40" s="15">
        <v>0.37624999999999997</v>
      </c>
      <c r="K40" s="15">
        <v>22.571250000000006</v>
      </c>
      <c r="L40" s="15">
        <v>77.051250000000024</v>
      </c>
    </row>
    <row r="41" spans="2:13" x14ac:dyDescent="0.25">
      <c r="B41" t="s">
        <v>551</v>
      </c>
      <c r="E41" s="9">
        <v>342.4</v>
      </c>
      <c r="G41" t="s">
        <v>552</v>
      </c>
      <c r="H41" s="15">
        <v>91.7</v>
      </c>
      <c r="I41" s="15">
        <v>25.5</v>
      </c>
      <c r="J41" s="15">
        <v>13.9</v>
      </c>
      <c r="K41" s="15">
        <v>97.4</v>
      </c>
      <c r="L41" s="15">
        <v>100</v>
      </c>
    </row>
    <row r="42" spans="2:13" x14ac:dyDescent="0.25">
      <c r="B42" t="s">
        <v>553</v>
      </c>
      <c r="E42" s="11">
        <v>43361.194780092592</v>
      </c>
      <c r="G42" t="s">
        <v>554</v>
      </c>
      <c r="H42" s="15">
        <v>1.4212096555465141</v>
      </c>
      <c r="I42" s="15">
        <v>2.0353187668362769</v>
      </c>
      <c r="J42" s="15">
        <v>36.943521594684391</v>
      </c>
      <c r="K42" s="15">
        <v>4.3152240128482022</v>
      </c>
      <c r="L42" s="15">
        <v>1.2978374783017792</v>
      </c>
    </row>
    <row r="43" spans="2:13" x14ac:dyDescent="0.25">
      <c r="B43" t="s">
        <v>556</v>
      </c>
      <c r="E43" s="9">
        <v>3.5668000000000002</v>
      </c>
    </row>
    <row r="44" spans="2:13" x14ac:dyDescent="0.25">
      <c r="B44" t="s">
        <v>557</v>
      </c>
      <c r="E44" s="9">
        <v>163.51919999999996</v>
      </c>
    </row>
    <row r="45" spans="2:13" x14ac:dyDescent="0.25">
      <c r="B45" t="s">
        <v>558</v>
      </c>
      <c r="E45" s="15">
        <v>2.1812729025093083E-2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5" width="7.7109375" customWidth="1"/>
  </cols>
  <sheetData>
    <row r="1" spans="1:256" x14ac:dyDescent="0.25">
      <c r="A1" t="s">
        <v>402</v>
      </c>
      <c r="B1" t="s">
        <v>394</v>
      </c>
      <c r="C1" t="s">
        <v>395</v>
      </c>
      <c r="D1" t="s">
        <v>392</v>
      </c>
      <c r="E1" t="s">
        <v>393</v>
      </c>
      <c r="IV1" t="s">
        <v>400</v>
      </c>
    </row>
    <row r="2" spans="1:256" x14ac:dyDescent="0.25">
      <c r="A2" s="11">
        <v>43361.194328703707</v>
      </c>
      <c r="B2">
        <v>66.099999999999994</v>
      </c>
      <c r="C2">
        <v>66.099999999999994</v>
      </c>
      <c r="D2">
        <v>0</v>
      </c>
      <c r="E2">
        <v>0</v>
      </c>
      <c r="IV2">
        <v>132.19999999999999</v>
      </c>
    </row>
    <row r="3" spans="1:256" x14ac:dyDescent="0.25">
      <c r="A3" s="11">
        <v>43361.194340277776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11">
        <v>43361.194351851853</v>
      </c>
      <c r="B4">
        <v>1296.2</v>
      </c>
      <c r="C4">
        <v>1296.2</v>
      </c>
      <c r="D4">
        <v>0</v>
      </c>
      <c r="E4">
        <v>0</v>
      </c>
      <c r="IV4">
        <v>2592.4</v>
      </c>
    </row>
    <row r="5" spans="1:256" x14ac:dyDescent="0.25">
      <c r="A5" s="11">
        <v>43361.194363425922</v>
      </c>
      <c r="B5">
        <v>357.6</v>
      </c>
      <c r="C5">
        <v>357.6</v>
      </c>
      <c r="D5">
        <v>0</v>
      </c>
      <c r="E5">
        <v>0</v>
      </c>
      <c r="IV5">
        <v>715.2</v>
      </c>
    </row>
    <row r="6" spans="1:256" x14ac:dyDescent="0.25">
      <c r="A6" s="11">
        <v>43361.194374999999</v>
      </c>
      <c r="B6">
        <v>0</v>
      </c>
      <c r="C6">
        <v>0</v>
      </c>
      <c r="D6">
        <v>0</v>
      </c>
      <c r="E6">
        <v>0</v>
      </c>
      <c r="IV6">
        <v>0</v>
      </c>
    </row>
    <row r="7" spans="1:256" x14ac:dyDescent="0.25">
      <c r="A7" s="11">
        <v>43361.194386574076</v>
      </c>
      <c r="B7">
        <v>0</v>
      </c>
      <c r="C7">
        <v>0</v>
      </c>
      <c r="D7">
        <v>0</v>
      </c>
      <c r="E7">
        <v>0</v>
      </c>
      <c r="IV7">
        <v>0</v>
      </c>
    </row>
    <row r="8" spans="1:256" x14ac:dyDescent="0.25">
      <c r="A8" s="11">
        <v>43361.194398148145</v>
      </c>
      <c r="B8">
        <v>0</v>
      </c>
      <c r="C8">
        <v>0</v>
      </c>
      <c r="D8">
        <v>0</v>
      </c>
      <c r="E8">
        <v>0</v>
      </c>
      <c r="IV8">
        <v>0</v>
      </c>
    </row>
    <row r="9" spans="1:256" x14ac:dyDescent="0.25">
      <c r="A9" s="11">
        <v>43361.194409722222</v>
      </c>
      <c r="B9">
        <v>0</v>
      </c>
      <c r="C9">
        <v>0</v>
      </c>
      <c r="D9">
        <v>0</v>
      </c>
      <c r="E9">
        <v>0</v>
      </c>
      <c r="IV9">
        <v>0</v>
      </c>
    </row>
    <row r="10" spans="1:256" x14ac:dyDescent="0.25">
      <c r="A10" s="11">
        <v>43361.194421296299</v>
      </c>
      <c r="B10">
        <v>0</v>
      </c>
      <c r="C10">
        <v>0</v>
      </c>
      <c r="D10">
        <v>0</v>
      </c>
      <c r="E10">
        <v>0</v>
      </c>
      <c r="IV10">
        <v>0</v>
      </c>
    </row>
    <row r="11" spans="1:256" x14ac:dyDescent="0.25">
      <c r="A11" s="11">
        <v>43361.194432870368</v>
      </c>
      <c r="B11">
        <v>0</v>
      </c>
      <c r="C11">
        <v>0</v>
      </c>
      <c r="D11">
        <v>0</v>
      </c>
      <c r="E11">
        <v>0</v>
      </c>
      <c r="IV11">
        <v>0</v>
      </c>
    </row>
    <row r="12" spans="1:256" x14ac:dyDescent="0.25">
      <c r="A12" s="11">
        <v>43361.194444444445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11">
        <v>43361.194456018522</v>
      </c>
      <c r="B13">
        <v>0</v>
      </c>
      <c r="C13">
        <v>0</v>
      </c>
      <c r="D13">
        <v>0</v>
      </c>
      <c r="E13">
        <v>0</v>
      </c>
      <c r="IV13">
        <v>0</v>
      </c>
    </row>
    <row r="14" spans="1:256" x14ac:dyDescent="0.25">
      <c r="A14" s="11">
        <v>43361.194467592592</v>
      </c>
      <c r="B14">
        <v>0</v>
      </c>
      <c r="C14">
        <v>0</v>
      </c>
      <c r="D14">
        <v>0</v>
      </c>
      <c r="E14">
        <v>0</v>
      </c>
      <c r="IV14">
        <v>0</v>
      </c>
    </row>
    <row r="15" spans="1:256" x14ac:dyDescent="0.25">
      <c r="A15" s="11">
        <v>43361.194479166668</v>
      </c>
      <c r="B15">
        <v>0</v>
      </c>
      <c r="C15">
        <v>0</v>
      </c>
      <c r="D15">
        <v>0</v>
      </c>
      <c r="E15">
        <v>0</v>
      </c>
      <c r="IV15">
        <v>0</v>
      </c>
    </row>
    <row r="16" spans="1:256" x14ac:dyDescent="0.25">
      <c r="A16" s="11">
        <v>43361.194490740738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11">
        <v>43361.194502314815</v>
      </c>
      <c r="B17">
        <v>0</v>
      </c>
      <c r="C17">
        <v>0</v>
      </c>
      <c r="D17">
        <v>0</v>
      </c>
      <c r="E17">
        <v>0</v>
      </c>
      <c r="IV17">
        <v>0</v>
      </c>
    </row>
    <row r="18" spans="1:256" x14ac:dyDescent="0.25">
      <c r="A18" s="11">
        <v>43361.194513888891</v>
      </c>
      <c r="B18">
        <v>0</v>
      </c>
      <c r="C18">
        <v>0</v>
      </c>
      <c r="D18">
        <v>0</v>
      </c>
      <c r="E18">
        <v>0</v>
      </c>
      <c r="IV18">
        <v>0</v>
      </c>
    </row>
    <row r="19" spans="1:256" x14ac:dyDescent="0.25">
      <c r="A19" s="11">
        <v>43361.194525462961</v>
      </c>
      <c r="B19">
        <v>0</v>
      </c>
      <c r="C19">
        <v>0</v>
      </c>
      <c r="D19">
        <v>0</v>
      </c>
      <c r="E19">
        <v>0</v>
      </c>
      <c r="IV19">
        <v>0</v>
      </c>
    </row>
    <row r="20" spans="1:256" x14ac:dyDescent="0.25">
      <c r="A20" s="11">
        <v>43361.194537037038</v>
      </c>
      <c r="B20">
        <v>0</v>
      </c>
      <c r="C20">
        <v>0</v>
      </c>
      <c r="D20">
        <v>0</v>
      </c>
      <c r="E20">
        <v>0</v>
      </c>
      <c r="IV20">
        <v>0</v>
      </c>
    </row>
    <row r="21" spans="1:256" x14ac:dyDescent="0.25">
      <c r="A21" s="11">
        <v>43361.194548611114</v>
      </c>
      <c r="B21">
        <v>0</v>
      </c>
      <c r="C21">
        <v>0</v>
      </c>
      <c r="D21">
        <v>0</v>
      </c>
      <c r="E21">
        <v>0</v>
      </c>
      <c r="IV21">
        <v>0</v>
      </c>
    </row>
    <row r="22" spans="1:256" x14ac:dyDescent="0.25">
      <c r="A22" s="11">
        <v>43361.194560185184</v>
      </c>
      <c r="B22">
        <v>0</v>
      </c>
      <c r="C22">
        <v>0</v>
      </c>
      <c r="D22">
        <v>0</v>
      </c>
      <c r="E22">
        <v>0</v>
      </c>
      <c r="IV22">
        <v>0</v>
      </c>
    </row>
    <row r="23" spans="1:256" x14ac:dyDescent="0.25">
      <c r="A23" s="11">
        <v>43361.194571759261</v>
      </c>
      <c r="B23">
        <v>0</v>
      </c>
      <c r="C23">
        <v>0</v>
      </c>
      <c r="D23">
        <v>0</v>
      </c>
      <c r="E23">
        <v>0</v>
      </c>
      <c r="IV23">
        <v>0</v>
      </c>
    </row>
    <row r="24" spans="1:256" x14ac:dyDescent="0.25">
      <c r="A24" s="11">
        <v>43361.19458333333</v>
      </c>
      <c r="B24">
        <v>0</v>
      </c>
      <c r="C24">
        <v>0</v>
      </c>
      <c r="D24">
        <v>0</v>
      </c>
      <c r="E24">
        <v>0</v>
      </c>
      <c r="IV24">
        <v>0</v>
      </c>
    </row>
    <row r="25" spans="1:256" x14ac:dyDescent="0.25">
      <c r="A25" s="11">
        <v>43361.194594907407</v>
      </c>
      <c r="B25">
        <v>0</v>
      </c>
      <c r="C25">
        <v>0</v>
      </c>
      <c r="D25">
        <v>0</v>
      </c>
      <c r="E25">
        <v>0</v>
      </c>
      <c r="IV25">
        <v>0</v>
      </c>
    </row>
    <row r="26" spans="1:256" x14ac:dyDescent="0.25">
      <c r="A26" s="11">
        <v>43361.194606481484</v>
      </c>
      <c r="B26">
        <v>0</v>
      </c>
      <c r="C26">
        <v>0</v>
      </c>
      <c r="D26">
        <v>0</v>
      </c>
      <c r="E26">
        <v>0</v>
      </c>
      <c r="IV26">
        <v>0</v>
      </c>
    </row>
    <row r="27" spans="1:256" x14ac:dyDescent="0.25">
      <c r="A27" s="11">
        <v>43361.194618055553</v>
      </c>
      <c r="B27">
        <v>0</v>
      </c>
      <c r="C27">
        <v>0</v>
      </c>
      <c r="D27">
        <v>0</v>
      </c>
      <c r="E27">
        <v>0</v>
      </c>
      <c r="IV27">
        <v>0</v>
      </c>
    </row>
    <row r="28" spans="1:256" x14ac:dyDescent="0.25">
      <c r="A28" s="11">
        <v>43361.19462962963</v>
      </c>
      <c r="B28">
        <v>0</v>
      </c>
      <c r="C28">
        <v>0</v>
      </c>
      <c r="D28">
        <v>0</v>
      </c>
      <c r="E28">
        <v>0</v>
      </c>
      <c r="IV28">
        <v>0</v>
      </c>
    </row>
    <row r="29" spans="1:256" x14ac:dyDescent="0.25">
      <c r="A29" s="11">
        <v>43361.194641203707</v>
      </c>
      <c r="B29">
        <v>0</v>
      </c>
      <c r="C29">
        <v>0</v>
      </c>
      <c r="D29">
        <v>0</v>
      </c>
      <c r="E29">
        <v>0</v>
      </c>
      <c r="IV29">
        <v>0</v>
      </c>
    </row>
    <row r="30" spans="1:256" x14ac:dyDescent="0.25">
      <c r="A30" s="11">
        <v>43361.194652777776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 x14ac:dyDescent="0.25">
      <c r="A31" s="11">
        <v>43361.194664351853</v>
      </c>
      <c r="B31">
        <v>0</v>
      </c>
      <c r="C31">
        <v>0</v>
      </c>
      <c r="D31">
        <v>0</v>
      </c>
      <c r="E31">
        <v>0</v>
      </c>
      <c r="IV31">
        <v>0</v>
      </c>
    </row>
    <row r="32" spans="1:256" x14ac:dyDescent="0.25">
      <c r="A32" s="11">
        <v>43361.194675925923</v>
      </c>
      <c r="B32">
        <v>0</v>
      </c>
      <c r="C32">
        <v>0</v>
      </c>
      <c r="D32">
        <v>0</v>
      </c>
      <c r="E32">
        <v>0</v>
      </c>
      <c r="IV32">
        <v>0</v>
      </c>
    </row>
    <row r="33" spans="1:256" x14ac:dyDescent="0.25">
      <c r="A33" s="11">
        <v>43361.194687499999</v>
      </c>
      <c r="B33">
        <v>0</v>
      </c>
      <c r="C33">
        <v>0</v>
      </c>
      <c r="D33">
        <v>0</v>
      </c>
      <c r="E33">
        <v>0</v>
      </c>
      <c r="IV33">
        <v>0</v>
      </c>
    </row>
    <row r="34" spans="1:256" x14ac:dyDescent="0.25">
      <c r="A34" s="11">
        <v>43361.194699074076</v>
      </c>
      <c r="B34">
        <v>63.5</v>
      </c>
      <c r="C34">
        <v>63.5</v>
      </c>
      <c r="D34">
        <v>0</v>
      </c>
      <c r="E34">
        <v>0</v>
      </c>
      <c r="IV34">
        <v>127</v>
      </c>
    </row>
    <row r="35" spans="1:256" x14ac:dyDescent="0.25">
      <c r="A35" s="11">
        <v>43361.194710648146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 x14ac:dyDescent="0.25">
      <c r="A36" s="11">
        <v>43361.194722222222</v>
      </c>
      <c r="B36">
        <v>0</v>
      </c>
      <c r="C36">
        <v>0</v>
      </c>
      <c r="D36">
        <v>0</v>
      </c>
      <c r="E36">
        <v>0</v>
      </c>
      <c r="IV36">
        <v>0</v>
      </c>
    </row>
    <row r="37" spans="1:256" x14ac:dyDescent="0.25">
      <c r="A37" s="11">
        <v>43361.194733796299</v>
      </c>
      <c r="B37">
        <v>0</v>
      </c>
      <c r="C37">
        <v>0</v>
      </c>
      <c r="D37">
        <v>0</v>
      </c>
      <c r="E37">
        <v>0</v>
      </c>
      <c r="IV37">
        <v>0</v>
      </c>
    </row>
    <row r="38" spans="1:256" x14ac:dyDescent="0.25">
      <c r="A38" s="11">
        <v>43361.194745370369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 x14ac:dyDescent="0.25">
      <c r="A39" s="11">
        <v>43361.194756944446</v>
      </c>
      <c r="B39">
        <v>0</v>
      </c>
      <c r="C39">
        <v>0</v>
      </c>
      <c r="D39">
        <v>0</v>
      </c>
      <c r="E39">
        <v>0</v>
      </c>
      <c r="IV39">
        <v>0</v>
      </c>
    </row>
    <row r="40" spans="1:256" x14ac:dyDescent="0.25">
      <c r="A40" s="11">
        <v>43361.194768518515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 x14ac:dyDescent="0.25">
      <c r="A41" s="11">
        <v>43361.194780092592</v>
      </c>
      <c r="B41">
        <v>0</v>
      </c>
      <c r="C41">
        <v>0</v>
      </c>
      <c r="D41">
        <v>0</v>
      </c>
      <c r="E41">
        <v>0</v>
      </c>
      <c r="IV41">
        <v>0</v>
      </c>
    </row>
    <row r="42" spans="1:256" x14ac:dyDescent="0.25">
      <c r="A42" s="11">
        <v>43361.194791666669</v>
      </c>
      <c r="B42">
        <v>0</v>
      </c>
      <c r="C42">
        <v>0</v>
      </c>
      <c r="D42">
        <v>0</v>
      </c>
      <c r="E42">
        <v>0</v>
      </c>
      <c r="IV42">
        <v>0</v>
      </c>
    </row>
    <row r="43" spans="1:256" x14ac:dyDescent="0.25">
      <c r="A43" s="11">
        <v>43361.194803240738</v>
      </c>
      <c r="B43">
        <v>0</v>
      </c>
      <c r="C43">
        <v>0</v>
      </c>
      <c r="D43">
        <v>0</v>
      </c>
      <c r="E43">
        <v>0</v>
      </c>
      <c r="IV43">
        <v>0</v>
      </c>
    </row>
    <row r="44" spans="1:256" x14ac:dyDescent="0.25">
      <c r="A44" s="11">
        <v>43361.194814814815</v>
      </c>
      <c r="B44">
        <v>0</v>
      </c>
      <c r="C44">
        <v>0</v>
      </c>
      <c r="D44">
        <v>0</v>
      </c>
      <c r="E44">
        <v>0</v>
      </c>
      <c r="IV44">
        <v>0</v>
      </c>
    </row>
    <row r="45" spans="1:256" x14ac:dyDescent="0.25">
      <c r="A45" s="11">
        <v>43361.194826388892</v>
      </c>
      <c r="B45">
        <v>0</v>
      </c>
      <c r="C45">
        <v>0</v>
      </c>
      <c r="D45">
        <v>0</v>
      </c>
      <c r="E45">
        <v>0</v>
      </c>
      <c r="IV45">
        <v>0</v>
      </c>
    </row>
    <row r="46" spans="1:256" x14ac:dyDescent="0.25">
      <c r="A46" s="11">
        <v>43361.194837962961</v>
      </c>
      <c r="B46">
        <v>0</v>
      </c>
      <c r="C46">
        <v>0</v>
      </c>
      <c r="D46">
        <v>0</v>
      </c>
      <c r="E46">
        <v>0</v>
      </c>
      <c r="IV46">
        <v>0</v>
      </c>
    </row>
    <row r="47" spans="1:256" x14ac:dyDescent="0.25">
      <c r="A47" s="11">
        <v>43361.194849537038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 x14ac:dyDescent="0.25">
      <c r="A48" s="11">
        <v>43361.194861111115</v>
      </c>
      <c r="B48">
        <v>0</v>
      </c>
      <c r="C48">
        <v>0</v>
      </c>
      <c r="D48">
        <v>0</v>
      </c>
      <c r="E48">
        <v>0</v>
      </c>
      <c r="IV48">
        <v>0</v>
      </c>
    </row>
    <row r="49" spans="1:256" x14ac:dyDescent="0.25">
      <c r="A49" s="11">
        <v>43361.194872685184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 x14ac:dyDescent="0.25">
      <c r="A50" s="11">
        <v>43361.194884259261</v>
      </c>
      <c r="B50">
        <v>0</v>
      </c>
      <c r="C50">
        <v>0</v>
      </c>
      <c r="D50">
        <v>0</v>
      </c>
      <c r="E50">
        <v>0</v>
      </c>
      <c r="IV50">
        <v>0</v>
      </c>
    </row>
    <row r="51" spans="1:256" x14ac:dyDescent="0.25">
      <c r="A51" s="11">
        <v>43361.194895833331</v>
      </c>
      <c r="B51">
        <v>0</v>
      </c>
      <c r="C51">
        <v>0</v>
      </c>
      <c r="D51">
        <v>0</v>
      </c>
      <c r="E51">
        <v>0</v>
      </c>
      <c r="IV51">
        <v>0</v>
      </c>
    </row>
    <row r="52" spans="1:256" x14ac:dyDescent="0.25">
      <c r="A52" s="11">
        <v>43361.194907407407</v>
      </c>
      <c r="B52">
        <v>0</v>
      </c>
      <c r="C52">
        <v>0</v>
      </c>
      <c r="D52">
        <v>0</v>
      </c>
      <c r="E52">
        <v>0</v>
      </c>
      <c r="IV52">
        <v>0</v>
      </c>
    </row>
    <row r="53" spans="1:256" x14ac:dyDescent="0.25">
      <c r="A53" s="11">
        <v>43361.194918981484</v>
      </c>
      <c r="B53">
        <v>0</v>
      </c>
      <c r="C53">
        <v>0</v>
      </c>
      <c r="D53">
        <v>0</v>
      </c>
      <c r="E53">
        <v>0</v>
      </c>
      <c r="IV53">
        <v>0</v>
      </c>
    </row>
    <row r="54" spans="1:256" x14ac:dyDescent="0.25">
      <c r="A54" s="11">
        <v>43361.194930555554</v>
      </c>
      <c r="B54">
        <v>0</v>
      </c>
      <c r="C54">
        <v>0</v>
      </c>
      <c r="D54">
        <v>0</v>
      </c>
      <c r="E54">
        <v>0</v>
      </c>
      <c r="IV54">
        <v>0</v>
      </c>
    </row>
    <row r="55" spans="1:256" x14ac:dyDescent="0.25">
      <c r="A55" s="11">
        <v>43361.19494212963</v>
      </c>
      <c r="B55">
        <v>0</v>
      </c>
      <c r="C55">
        <v>0</v>
      </c>
      <c r="D55">
        <v>0</v>
      </c>
      <c r="E55">
        <v>0</v>
      </c>
      <c r="IV55">
        <v>0</v>
      </c>
    </row>
    <row r="56" spans="1:256" x14ac:dyDescent="0.25">
      <c r="A56" s="11">
        <v>43361.194953703707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 x14ac:dyDescent="0.25">
      <c r="A57" s="11">
        <v>43361.194965277777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 x14ac:dyDescent="0.25">
      <c r="A58" s="11">
        <v>43361.194976851853</v>
      </c>
      <c r="B58">
        <v>0</v>
      </c>
      <c r="C58">
        <v>0</v>
      </c>
      <c r="D58">
        <v>0</v>
      </c>
      <c r="E58">
        <v>0</v>
      </c>
      <c r="IV58">
        <v>0</v>
      </c>
    </row>
    <row r="59" spans="1:256" x14ac:dyDescent="0.25">
      <c r="A59" s="11">
        <v>43361.194988425923</v>
      </c>
      <c r="B59">
        <v>0</v>
      </c>
      <c r="C59">
        <v>0</v>
      </c>
      <c r="D59">
        <v>0</v>
      </c>
      <c r="E59">
        <v>0</v>
      </c>
      <c r="IV59">
        <v>0</v>
      </c>
    </row>
    <row r="60" spans="1:256" x14ac:dyDescent="0.25">
      <c r="A60" s="11">
        <v>43361.195</v>
      </c>
      <c r="B60">
        <v>0</v>
      </c>
      <c r="C60">
        <v>0</v>
      </c>
      <c r="D60">
        <v>0</v>
      </c>
      <c r="E60">
        <v>0</v>
      </c>
      <c r="IV60">
        <v>0</v>
      </c>
    </row>
    <row r="61" spans="1:256" x14ac:dyDescent="0.25">
      <c r="A61" s="11">
        <v>43361.195011574076</v>
      </c>
      <c r="B61">
        <v>0</v>
      </c>
      <c r="C61">
        <v>0</v>
      </c>
      <c r="D61">
        <v>0</v>
      </c>
      <c r="E61">
        <v>0</v>
      </c>
      <c r="IV61">
        <v>0</v>
      </c>
    </row>
    <row r="62" spans="1:256" x14ac:dyDescent="0.25">
      <c r="A62" s="11">
        <v>43361.195023148146</v>
      </c>
      <c r="B62">
        <v>0</v>
      </c>
      <c r="C62">
        <v>0</v>
      </c>
      <c r="D62">
        <v>0</v>
      </c>
      <c r="E62">
        <v>0</v>
      </c>
      <c r="IV62">
        <v>0</v>
      </c>
    </row>
    <row r="63" spans="1:256" x14ac:dyDescent="0.25">
      <c r="A63" s="11">
        <v>43361.195034722223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 x14ac:dyDescent="0.25">
      <c r="A64" s="11">
        <v>43361.1950462963</v>
      </c>
      <c r="B64">
        <v>0</v>
      </c>
      <c r="C64">
        <v>0</v>
      </c>
      <c r="D64">
        <v>0</v>
      </c>
      <c r="E64">
        <v>0</v>
      </c>
      <c r="IV64">
        <v>0</v>
      </c>
    </row>
    <row r="65" spans="1:256" x14ac:dyDescent="0.25">
      <c r="A65" s="11">
        <v>43361.195057870369</v>
      </c>
      <c r="B65">
        <v>0</v>
      </c>
      <c r="C65">
        <v>0</v>
      </c>
      <c r="D65">
        <v>0</v>
      </c>
      <c r="E65">
        <v>0</v>
      </c>
      <c r="IV65">
        <v>0</v>
      </c>
    </row>
    <row r="66" spans="1:256" x14ac:dyDescent="0.25">
      <c r="A66" s="11">
        <v>43361.195069444446</v>
      </c>
      <c r="B66">
        <v>0</v>
      </c>
      <c r="C66">
        <v>0</v>
      </c>
      <c r="D66">
        <v>0</v>
      </c>
      <c r="E66">
        <v>0</v>
      </c>
      <c r="IV66">
        <v>0</v>
      </c>
    </row>
    <row r="67" spans="1:256" x14ac:dyDescent="0.25">
      <c r="A67" s="11">
        <v>43361.195081018515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11">
        <v>43361.195104166669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11">
        <v>43361.195115740738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11">
        <v>43361.195127314815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 x14ac:dyDescent="0.25">
      <c r="A71" s="11">
        <v>43361.195138888892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 x14ac:dyDescent="0.25">
      <c r="A72" s="11">
        <v>43361.195150462961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11">
        <v>43361.195162037038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11">
        <v>43361.195173611108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11">
        <v>43361.195185185185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 x14ac:dyDescent="0.25">
      <c r="A76" s="11">
        <v>43361.195196759261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 x14ac:dyDescent="0.25">
      <c r="A77" s="11">
        <v>43361.195208333331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11">
        <v>43361.195219907408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11">
        <v>43361.195231481484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11">
        <v>43361.195243055554</v>
      </c>
      <c r="B80">
        <v>0</v>
      </c>
      <c r="C80">
        <v>0</v>
      </c>
      <c r="D80">
        <v>0</v>
      </c>
      <c r="E80">
        <v>0</v>
      </c>
      <c r="IV80">
        <v>0</v>
      </c>
    </row>
    <row r="81" spans="1:256" x14ac:dyDescent="0.25">
      <c r="A81" s="11">
        <v>43361.195254629631</v>
      </c>
      <c r="B81">
        <v>0</v>
      </c>
      <c r="C81">
        <v>0</v>
      </c>
      <c r="D81">
        <v>0</v>
      </c>
      <c r="E81">
        <v>0</v>
      </c>
      <c r="IV81">
        <v>0</v>
      </c>
    </row>
    <row r="83" spans="1:256" x14ac:dyDescent="0.25">
      <c r="A83" t="s">
        <v>396</v>
      </c>
      <c r="B83" s="7">
        <f>AVERAGE(B2:B81)</f>
        <v>22.2925</v>
      </c>
      <c r="C83" s="7">
        <f>AVERAGE(C2:C81)</f>
        <v>22.2925</v>
      </c>
      <c r="D83" s="7">
        <f>AVERAGE(D2:D81)</f>
        <v>0</v>
      </c>
      <c r="E83" s="7">
        <f>AVERAGE(E2:E81)</f>
        <v>0</v>
      </c>
    </row>
    <row r="84" spans="1:256" x14ac:dyDescent="0.25">
      <c r="A84" t="s">
        <v>397</v>
      </c>
      <c r="B84" s="7">
        <f>IF(B83=0,0,MAX(SUMPRODUCT(B2:B81,B2:B81)/SUM(B2:B81)-B83,0))</f>
        <v>996.21914068632952</v>
      </c>
      <c r="C84" s="7">
        <f>IF(C83=0,0,MAX(SUMPRODUCT(C2:C81,C2:C81)/SUM(C2:C81)-C83,0))</f>
        <v>996.21914068632952</v>
      </c>
      <c r="D84" s="7">
        <f>IF(D83=0,0,MAX(SUMPRODUCT(D2:D81,D2:D81)/SUM(D2:D81)-D83,0))</f>
        <v>0</v>
      </c>
      <c r="E84" s="7">
        <f>IF(E83=0,0,MAX(SUMPRODUCT(E2:E81,E2:E81)/SUM(E2:E81)-E83,0))</f>
        <v>0</v>
      </c>
    </row>
    <row r="85" spans="1:256" x14ac:dyDescent="0.25">
      <c r="A85" t="s">
        <v>398</v>
      </c>
      <c r="B85" s="7">
        <f>ABS(MAX(B2:B81)-B83-B84)</f>
        <v>277.6883593136705</v>
      </c>
      <c r="C85" s="7">
        <f>ABS(MAX(C2:C81)-C83-C84)</f>
        <v>277.6883593136705</v>
      </c>
      <c r="D85" s="7">
        <f>ABS(MAX(D2:D81)-D83-D84)</f>
        <v>0</v>
      </c>
      <c r="E85" s="7">
        <f>ABS(MAX(E2:E81)-E83-E84)</f>
        <v>0</v>
      </c>
    </row>
    <row r="86" spans="1:256" x14ac:dyDescent="0.25">
      <c r="A86" t="s">
        <v>399</v>
      </c>
      <c r="B86" s="7">
        <f>B83+ B84</f>
        <v>1018.5116406863295</v>
      </c>
      <c r="C86" s="7">
        <f>C83+ C84</f>
        <v>1018.5116406863295</v>
      </c>
      <c r="D86" s="7">
        <f>D83+ D84</f>
        <v>0</v>
      </c>
      <c r="E86" s="7">
        <f>E83+ E84</f>
        <v>0</v>
      </c>
    </row>
  </sheetData>
  <sortState columnSort="1" ref="B1:E86">
    <sortCondition descending="1" ref="B8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5" width="7.7109375" customWidth="1"/>
  </cols>
  <sheetData>
    <row r="1" spans="1:256" x14ac:dyDescent="0.25">
      <c r="A1" t="s">
        <v>403</v>
      </c>
      <c r="B1" t="s">
        <v>394</v>
      </c>
      <c r="C1" t="s">
        <v>395</v>
      </c>
      <c r="D1" t="s">
        <v>392</v>
      </c>
      <c r="E1" t="s">
        <v>393</v>
      </c>
      <c r="IV1" t="s">
        <v>400</v>
      </c>
    </row>
    <row r="2" spans="1:256" x14ac:dyDescent="0.25">
      <c r="A2" s="11">
        <v>43361.194328703707</v>
      </c>
      <c r="B2">
        <v>87.8</v>
      </c>
      <c r="C2">
        <v>87.8</v>
      </c>
      <c r="D2">
        <v>0</v>
      </c>
      <c r="E2">
        <v>0</v>
      </c>
      <c r="IV2">
        <v>175.6</v>
      </c>
    </row>
    <row r="3" spans="1:256" x14ac:dyDescent="0.25">
      <c r="A3" s="11">
        <v>43361.194340277776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11">
        <v>43361.194351851853</v>
      </c>
      <c r="B4">
        <v>0</v>
      </c>
      <c r="C4">
        <v>0</v>
      </c>
      <c r="D4">
        <v>0</v>
      </c>
      <c r="E4">
        <v>0</v>
      </c>
      <c r="IV4">
        <v>0</v>
      </c>
    </row>
    <row r="5" spans="1:256" x14ac:dyDescent="0.25">
      <c r="A5" s="11">
        <v>43361.194363425922</v>
      </c>
      <c r="B5">
        <v>0</v>
      </c>
      <c r="C5">
        <v>0</v>
      </c>
      <c r="D5">
        <v>0</v>
      </c>
      <c r="E5">
        <v>0</v>
      </c>
      <c r="IV5">
        <v>0</v>
      </c>
    </row>
    <row r="6" spans="1:256" x14ac:dyDescent="0.25">
      <c r="A6" s="11">
        <v>43361.194374999999</v>
      </c>
      <c r="B6">
        <v>383.2</v>
      </c>
      <c r="C6">
        <v>383.2</v>
      </c>
      <c r="D6">
        <v>0</v>
      </c>
      <c r="E6">
        <v>0</v>
      </c>
      <c r="IV6">
        <v>766.4</v>
      </c>
    </row>
    <row r="7" spans="1:256" x14ac:dyDescent="0.25">
      <c r="A7" s="11">
        <v>43361.194386574076</v>
      </c>
      <c r="B7">
        <v>380.3</v>
      </c>
      <c r="C7">
        <v>380.3</v>
      </c>
      <c r="D7">
        <v>0</v>
      </c>
      <c r="E7">
        <v>0</v>
      </c>
      <c r="IV7">
        <v>760.6</v>
      </c>
    </row>
    <row r="8" spans="1:256" x14ac:dyDescent="0.25">
      <c r="A8" s="11">
        <v>43361.194398148145</v>
      </c>
      <c r="B8">
        <v>807.6</v>
      </c>
      <c r="C8">
        <v>807.6</v>
      </c>
      <c r="D8">
        <v>0</v>
      </c>
      <c r="E8">
        <v>0</v>
      </c>
      <c r="IV8">
        <v>1615.2</v>
      </c>
    </row>
    <row r="9" spans="1:256" x14ac:dyDescent="0.25">
      <c r="A9" s="11">
        <v>43361.194409722222</v>
      </c>
      <c r="B9">
        <v>519.4</v>
      </c>
      <c r="C9">
        <v>519.4</v>
      </c>
      <c r="D9">
        <v>0</v>
      </c>
      <c r="E9">
        <v>0</v>
      </c>
      <c r="IV9">
        <v>1038.8</v>
      </c>
    </row>
    <row r="10" spans="1:256" x14ac:dyDescent="0.25">
      <c r="A10" s="11">
        <v>43361.194421296299</v>
      </c>
      <c r="B10">
        <v>868.2</v>
      </c>
      <c r="C10">
        <v>868.2</v>
      </c>
      <c r="D10">
        <v>0</v>
      </c>
      <c r="E10">
        <v>0</v>
      </c>
      <c r="IV10">
        <v>1736.4</v>
      </c>
    </row>
    <row r="11" spans="1:256" x14ac:dyDescent="0.25">
      <c r="A11" s="11">
        <v>43361.194432870368</v>
      </c>
      <c r="B11">
        <v>797.7</v>
      </c>
      <c r="C11">
        <v>797.7</v>
      </c>
      <c r="D11">
        <v>0</v>
      </c>
      <c r="E11">
        <v>0</v>
      </c>
      <c r="IV11">
        <v>1595.4</v>
      </c>
    </row>
    <row r="12" spans="1:256" x14ac:dyDescent="0.25">
      <c r="A12" s="11">
        <v>43361.194444444445</v>
      </c>
      <c r="B12">
        <v>954.1</v>
      </c>
      <c r="C12">
        <v>954.1</v>
      </c>
      <c r="D12">
        <v>0</v>
      </c>
      <c r="E12">
        <v>0</v>
      </c>
      <c r="IV12">
        <v>1908.2</v>
      </c>
    </row>
    <row r="13" spans="1:256" x14ac:dyDescent="0.25">
      <c r="A13" s="11">
        <v>43361.194456018522</v>
      </c>
      <c r="B13">
        <v>670.2</v>
      </c>
      <c r="C13">
        <v>670.2</v>
      </c>
      <c r="D13">
        <v>0</v>
      </c>
      <c r="E13">
        <v>0</v>
      </c>
      <c r="IV13">
        <v>1340.4</v>
      </c>
    </row>
    <row r="14" spans="1:256" x14ac:dyDescent="0.25">
      <c r="A14" s="11">
        <v>43361.194467592592</v>
      </c>
      <c r="B14">
        <v>958.9</v>
      </c>
      <c r="C14">
        <v>958.9</v>
      </c>
      <c r="D14">
        <v>0</v>
      </c>
      <c r="E14">
        <v>0</v>
      </c>
      <c r="IV14">
        <v>1917.8</v>
      </c>
    </row>
    <row r="15" spans="1:256" x14ac:dyDescent="0.25">
      <c r="A15" s="11">
        <v>43361.194479166668</v>
      </c>
      <c r="B15">
        <v>938.3</v>
      </c>
      <c r="C15">
        <v>938.3</v>
      </c>
      <c r="D15">
        <v>0</v>
      </c>
      <c r="E15">
        <v>0</v>
      </c>
      <c r="IV15">
        <v>1876.6</v>
      </c>
    </row>
    <row r="16" spans="1:256" x14ac:dyDescent="0.25">
      <c r="A16" s="11">
        <v>43361.194490740738</v>
      </c>
      <c r="B16">
        <v>712.4</v>
      </c>
      <c r="C16">
        <v>712.4</v>
      </c>
      <c r="D16">
        <v>0</v>
      </c>
      <c r="E16">
        <v>0</v>
      </c>
      <c r="IV16">
        <v>1424.8</v>
      </c>
    </row>
    <row r="17" spans="1:256" x14ac:dyDescent="0.25">
      <c r="A17" s="11">
        <v>43361.194502314815</v>
      </c>
      <c r="B17">
        <v>1695.8</v>
      </c>
      <c r="C17">
        <v>1695.8</v>
      </c>
      <c r="D17">
        <v>0</v>
      </c>
      <c r="E17">
        <v>0</v>
      </c>
      <c r="IV17">
        <v>3391.6</v>
      </c>
    </row>
    <row r="18" spans="1:256" x14ac:dyDescent="0.25">
      <c r="A18" s="11">
        <v>43361.194513888891</v>
      </c>
      <c r="B18">
        <v>995.5</v>
      </c>
      <c r="C18">
        <v>995.5</v>
      </c>
      <c r="D18">
        <v>0</v>
      </c>
      <c r="E18">
        <v>0</v>
      </c>
      <c r="IV18">
        <v>1991</v>
      </c>
    </row>
    <row r="19" spans="1:256" x14ac:dyDescent="0.25">
      <c r="A19" s="11">
        <v>43361.194525462961</v>
      </c>
      <c r="B19">
        <v>1216</v>
      </c>
      <c r="C19">
        <v>1216</v>
      </c>
      <c r="D19">
        <v>0</v>
      </c>
      <c r="E19">
        <v>0</v>
      </c>
      <c r="IV19">
        <v>2432</v>
      </c>
    </row>
    <row r="20" spans="1:256" x14ac:dyDescent="0.25">
      <c r="A20" s="11">
        <v>43361.194537037038</v>
      </c>
      <c r="B20">
        <v>890.2</v>
      </c>
      <c r="C20">
        <v>890.2</v>
      </c>
      <c r="D20">
        <v>0</v>
      </c>
      <c r="E20">
        <v>0</v>
      </c>
      <c r="IV20">
        <v>1780.4</v>
      </c>
    </row>
    <row r="21" spans="1:256" x14ac:dyDescent="0.25">
      <c r="A21" s="11">
        <v>43361.194548611114</v>
      </c>
      <c r="B21">
        <v>1346.4</v>
      </c>
      <c r="C21">
        <v>1346.4</v>
      </c>
      <c r="D21">
        <v>0</v>
      </c>
      <c r="E21">
        <v>0</v>
      </c>
      <c r="IV21">
        <v>2692.8</v>
      </c>
    </row>
    <row r="22" spans="1:256" x14ac:dyDescent="0.25">
      <c r="A22" s="11">
        <v>43361.194560185184</v>
      </c>
      <c r="B22">
        <v>940.5</v>
      </c>
      <c r="C22">
        <v>940.5</v>
      </c>
      <c r="D22">
        <v>0</v>
      </c>
      <c r="E22">
        <v>0</v>
      </c>
      <c r="IV22">
        <v>1881</v>
      </c>
    </row>
    <row r="23" spans="1:256" x14ac:dyDescent="0.25">
      <c r="A23" s="11">
        <v>43361.194571759261</v>
      </c>
      <c r="B23">
        <v>1175.4000000000001</v>
      </c>
      <c r="C23">
        <v>1175.4000000000001</v>
      </c>
      <c r="D23">
        <v>0</v>
      </c>
      <c r="E23">
        <v>0</v>
      </c>
      <c r="IV23">
        <v>2350.8000000000002</v>
      </c>
    </row>
    <row r="24" spans="1:256" x14ac:dyDescent="0.25">
      <c r="A24" s="11">
        <v>43361.19458333333</v>
      </c>
      <c r="B24">
        <v>1068.3</v>
      </c>
      <c r="C24">
        <v>1068.3</v>
      </c>
      <c r="D24">
        <v>0</v>
      </c>
      <c r="E24">
        <v>0</v>
      </c>
      <c r="IV24">
        <v>2136.6</v>
      </c>
    </row>
    <row r="25" spans="1:256" x14ac:dyDescent="0.25">
      <c r="A25" s="11">
        <v>43361.194594907407</v>
      </c>
      <c r="B25">
        <v>945.8</v>
      </c>
      <c r="C25">
        <v>945.8</v>
      </c>
      <c r="D25">
        <v>0</v>
      </c>
      <c r="E25">
        <v>0</v>
      </c>
      <c r="IV25">
        <v>1891.6</v>
      </c>
    </row>
    <row r="26" spans="1:256" x14ac:dyDescent="0.25">
      <c r="A26" s="11">
        <v>43361.194606481484</v>
      </c>
      <c r="B26">
        <v>1662.5</v>
      </c>
      <c r="C26">
        <v>1662.5</v>
      </c>
      <c r="D26">
        <v>0</v>
      </c>
      <c r="E26">
        <v>0</v>
      </c>
      <c r="IV26">
        <v>3325</v>
      </c>
    </row>
    <row r="27" spans="1:256" x14ac:dyDescent="0.25">
      <c r="A27" s="11">
        <v>43361.194618055553</v>
      </c>
      <c r="B27">
        <v>1066</v>
      </c>
      <c r="C27">
        <v>1066</v>
      </c>
      <c r="D27">
        <v>0</v>
      </c>
      <c r="E27">
        <v>0</v>
      </c>
      <c r="IV27">
        <v>2132</v>
      </c>
    </row>
    <row r="28" spans="1:256" x14ac:dyDescent="0.25">
      <c r="A28" s="11">
        <v>43361.19462962963</v>
      </c>
      <c r="B28">
        <v>1175</v>
      </c>
      <c r="C28">
        <v>1175</v>
      </c>
      <c r="D28">
        <v>0</v>
      </c>
      <c r="E28">
        <v>0</v>
      </c>
      <c r="IV28">
        <v>2350</v>
      </c>
    </row>
    <row r="29" spans="1:256" x14ac:dyDescent="0.25">
      <c r="A29" s="11">
        <v>43361.194641203707</v>
      </c>
      <c r="B29">
        <v>876.2</v>
      </c>
      <c r="C29">
        <v>876.2</v>
      </c>
      <c r="D29">
        <v>0</v>
      </c>
      <c r="E29">
        <v>0</v>
      </c>
      <c r="IV29">
        <v>1752.4</v>
      </c>
    </row>
    <row r="30" spans="1:256" x14ac:dyDescent="0.25">
      <c r="A30" s="11">
        <v>43361.194652777776</v>
      </c>
      <c r="B30">
        <v>904.5</v>
      </c>
      <c r="C30">
        <v>904.5</v>
      </c>
      <c r="D30">
        <v>0</v>
      </c>
      <c r="E30">
        <v>0</v>
      </c>
      <c r="IV30">
        <v>1809</v>
      </c>
    </row>
    <row r="31" spans="1:256" x14ac:dyDescent="0.25">
      <c r="A31" s="11">
        <v>43361.194664351853</v>
      </c>
      <c r="B31">
        <v>1102</v>
      </c>
      <c r="C31">
        <v>1102</v>
      </c>
      <c r="D31">
        <v>0</v>
      </c>
      <c r="E31">
        <v>0</v>
      </c>
      <c r="IV31">
        <v>2204</v>
      </c>
    </row>
    <row r="32" spans="1:256" x14ac:dyDescent="0.25">
      <c r="A32" s="11">
        <v>43361.194675925923</v>
      </c>
      <c r="B32">
        <v>1215.3</v>
      </c>
      <c r="C32">
        <v>1215.3</v>
      </c>
      <c r="D32">
        <v>0</v>
      </c>
      <c r="E32">
        <v>0</v>
      </c>
      <c r="IV32">
        <v>2430.6</v>
      </c>
    </row>
    <row r="33" spans="1:256" x14ac:dyDescent="0.25">
      <c r="A33" s="11">
        <v>43361.194687499999</v>
      </c>
      <c r="B33">
        <v>835.2</v>
      </c>
      <c r="C33">
        <v>835.2</v>
      </c>
      <c r="D33">
        <v>0</v>
      </c>
      <c r="E33">
        <v>0</v>
      </c>
      <c r="IV33">
        <v>1670.4</v>
      </c>
    </row>
    <row r="34" spans="1:256" x14ac:dyDescent="0.25">
      <c r="A34" s="11">
        <v>43361.194699074076</v>
      </c>
      <c r="B34">
        <v>1317.5</v>
      </c>
      <c r="C34">
        <v>1317.5</v>
      </c>
      <c r="D34">
        <v>0</v>
      </c>
      <c r="E34">
        <v>0</v>
      </c>
      <c r="IV34">
        <v>2635</v>
      </c>
    </row>
    <row r="35" spans="1:256" x14ac:dyDescent="0.25">
      <c r="A35" s="11">
        <v>43361.194710648146</v>
      </c>
      <c r="B35">
        <v>872.6</v>
      </c>
      <c r="C35">
        <v>872.6</v>
      </c>
      <c r="D35">
        <v>0</v>
      </c>
      <c r="E35">
        <v>0</v>
      </c>
      <c r="IV35">
        <v>1745.2</v>
      </c>
    </row>
    <row r="36" spans="1:256" x14ac:dyDescent="0.25">
      <c r="A36" s="11">
        <v>43361.194722222222</v>
      </c>
      <c r="B36">
        <v>1346.4</v>
      </c>
      <c r="C36">
        <v>1346.4</v>
      </c>
      <c r="D36">
        <v>0</v>
      </c>
      <c r="E36">
        <v>0</v>
      </c>
      <c r="IV36">
        <v>2692.8</v>
      </c>
    </row>
    <row r="37" spans="1:256" x14ac:dyDescent="0.25">
      <c r="A37" s="11">
        <v>43361.194733796299</v>
      </c>
      <c r="B37">
        <v>1241.7</v>
      </c>
      <c r="C37">
        <v>1241.7</v>
      </c>
      <c r="D37">
        <v>0</v>
      </c>
      <c r="E37">
        <v>0</v>
      </c>
      <c r="IV37">
        <v>2483.4</v>
      </c>
    </row>
    <row r="38" spans="1:256" x14ac:dyDescent="0.25">
      <c r="A38" s="11">
        <v>43361.194745370369</v>
      </c>
      <c r="B38">
        <v>1006.7</v>
      </c>
      <c r="C38">
        <v>1006.7</v>
      </c>
      <c r="D38">
        <v>0</v>
      </c>
      <c r="E38">
        <v>0</v>
      </c>
      <c r="IV38">
        <v>2013.4</v>
      </c>
    </row>
    <row r="39" spans="1:256" x14ac:dyDescent="0.25">
      <c r="A39" s="11">
        <v>43361.194756944446</v>
      </c>
      <c r="B39">
        <v>1256.4000000000001</v>
      </c>
      <c r="C39">
        <v>1256.4000000000001</v>
      </c>
      <c r="D39">
        <v>0</v>
      </c>
      <c r="E39">
        <v>0</v>
      </c>
      <c r="IV39">
        <v>2512.8000000000002</v>
      </c>
    </row>
    <row r="40" spans="1:256" x14ac:dyDescent="0.25">
      <c r="A40" s="11">
        <v>43361.194768518515</v>
      </c>
      <c r="B40">
        <v>967.6</v>
      </c>
      <c r="C40">
        <v>967.6</v>
      </c>
      <c r="D40">
        <v>0</v>
      </c>
      <c r="E40">
        <v>0</v>
      </c>
      <c r="IV40">
        <v>1935.2</v>
      </c>
    </row>
    <row r="41" spans="1:256" x14ac:dyDescent="0.25">
      <c r="A41" s="11">
        <v>43361.194780092592</v>
      </c>
      <c r="B41">
        <v>2165.8000000000002</v>
      </c>
      <c r="C41">
        <v>2165.8000000000002</v>
      </c>
      <c r="D41">
        <v>0</v>
      </c>
      <c r="E41">
        <v>0</v>
      </c>
      <c r="IV41">
        <v>4331.6000000000004</v>
      </c>
    </row>
    <row r="42" spans="1:256" x14ac:dyDescent="0.25">
      <c r="A42" s="11">
        <v>43361.194791666669</v>
      </c>
      <c r="B42">
        <v>1041.3</v>
      </c>
      <c r="C42">
        <v>1041.3</v>
      </c>
      <c r="D42">
        <v>0</v>
      </c>
      <c r="E42">
        <v>0</v>
      </c>
      <c r="IV42">
        <v>2082.6</v>
      </c>
    </row>
    <row r="43" spans="1:256" x14ac:dyDescent="0.25">
      <c r="A43" s="11">
        <v>43361.194803240738</v>
      </c>
      <c r="B43">
        <v>958.2</v>
      </c>
      <c r="C43">
        <v>958.2</v>
      </c>
      <c r="D43">
        <v>0</v>
      </c>
      <c r="E43">
        <v>0</v>
      </c>
      <c r="IV43">
        <v>1916.4</v>
      </c>
    </row>
    <row r="44" spans="1:256" x14ac:dyDescent="0.25">
      <c r="A44" s="11">
        <v>43361.194814814815</v>
      </c>
      <c r="B44">
        <v>1187.4000000000001</v>
      </c>
      <c r="C44">
        <v>1187.4000000000001</v>
      </c>
      <c r="D44">
        <v>0</v>
      </c>
      <c r="E44">
        <v>0</v>
      </c>
      <c r="IV44">
        <v>2374.8000000000002</v>
      </c>
    </row>
    <row r="45" spans="1:256" x14ac:dyDescent="0.25">
      <c r="A45" s="11">
        <v>43361.194826388892</v>
      </c>
      <c r="B45">
        <v>930.1</v>
      </c>
      <c r="C45">
        <v>930.1</v>
      </c>
      <c r="D45">
        <v>0</v>
      </c>
      <c r="E45">
        <v>0</v>
      </c>
      <c r="IV45">
        <v>1860.2</v>
      </c>
    </row>
    <row r="46" spans="1:256" x14ac:dyDescent="0.25">
      <c r="A46" s="11">
        <v>43361.194837962961</v>
      </c>
      <c r="B46">
        <v>10721.2</v>
      </c>
      <c r="C46">
        <v>10721.2</v>
      </c>
      <c r="D46">
        <v>0</v>
      </c>
      <c r="E46">
        <v>0</v>
      </c>
      <c r="IV46">
        <v>21442.400000000001</v>
      </c>
    </row>
    <row r="47" spans="1:256" x14ac:dyDescent="0.25">
      <c r="A47" s="11">
        <v>43361.194849537038</v>
      </c>
      <c r="B47">
        <v>805.4</v>
      </c>
      <c r="C47">
        <v>805.4</v>
      </c>
      <c r="D47">
        <v>0</v>
      </c>
      <c r="E47">
        <v>0</v>
      </c>
      <c r="IV47">
        <v>1610.8</v>
      </c>
    </row>
    <row r="48" spans="1:256" x14ac:dyDescent="0.25">
      <c r="A48" s="11">
        <v>43361.194861111115</v>
      </c>
      <c r="B48">
        <v>951.7</v>
      </c>
      <c r="C48">
        <v>951.7</v>
      </c>
      <c r="D48">
        <v>0</v>
      </c>
      <c r="E48">
        <v>0</v>
      </c>
      <c r="IV48">
        <v>1903.4</v>
      </c>
    </row>
    <row r="49" spans="1:256" x14ac:dyDescent="0.25">
      <c r="A49" s="11">
        <v>43361.194872685184</v>
      </c>
      <c r="B49">
        <v>1179.5999999999999</v>
      </c>
      <c r="C49">
        <v>1179.5999999999999</v>
      </c>
      <c r="D49">
        <v>0</v>
      </c>
      <c r="E49">
        <v>0</v>
      </c>
      <c r="IV49">
        <v>2359.1999999999998</v>
      </c>
    </row>
    <row r="50" spans="1:256" x14ac:dyDescent="0.25">
      <c r="A50" s="11">
        <v>43361.194884259261</v>
      </c>
      <c r="B50">
        <v>934.2</v>
      </c>
      <c r="C50">
        <v>934.2</v>
      </c>
      <c r="D50">
        <v>0</v>
      </c>
      <c r="E50">
        <v>0</v>
      </c>
      <c r="IV50">
        <v>1868.4</v>
      </c>
    </row>
    <row r="51" spans="1:256" x14ac:dyDescent="0.25">
      <c r="A51" s="11">
        <v>43361.194895833331</v>
      </c>
      <c r="B51">
        <v>1058.3</v>
      </c>
      <c r="C51">
        <v>1058.3</v>
      </c>
      <c r="D51">
        <v>0</v>
      </c>
      <c r="E51">
        <v>0</v>
      </c>
      <c r="IV51">
        <v>2116.6</v>
      </c>
    </row>
    <row r="52" spans="1:256" x14ac:dyDescent="0.25">
      <c r="A52" s="11">
        <v>43361.194907407407</v>
      </c>
      <c r="B52">
        <v>1254.3</v>
      </c>
      <c r="C52">
        <v>1254.3</v>
      </c>
      <c r="D52">
        <v>0</v>
      </c>
      <c r="E52">
        <v>0</v>
      </c>
      <c r="IV52">
        <v>2508.6</v>
      </c>
    </row>
    <row r="53" spans="1:256" x14ac:dyDescent="0.25">
      <c r="A53" s="11">
        <v>43361.194918981484</v>
      </c>
      <c r="B53">
        <v>1191.4000000000001</v>
      </c>
      <c r="C53">
        <v>1191.4000000000001</v>
      </c>
      <c r="D53">
        <v>0</v>
      </c>
      <c r="E53">
        <v>0</v>
      </c>
      <c r="IV53">
        <v>2382.8000000000002</v>
      </c>
    </row>
    <row r="54" spans="1:256" x14ac:dyDescent="0.25">
      <c r="A54" s="11">
        <v>43361.194930555554</v>
      </c>
      <c r="B54">
        <v>1050.9000000000001</v>
      </c>
      <c r="C54">
        <v>1050.9000000000001</v>
      </c>
      <c r="D54">
        <v>0</v>
      </c>
      <c r="E54">
        <v>0</v>
      </c>
      <c r="IV54">
        <v>2101.8000000000002</v>
      </c>
    </row>
    <row r="55" spans="1:256" x14ac:dyDescent="0.25">
      <c r="A55" s="11">
        <v>43361.19494212963</v>
      </c>
      <c r="B55">
        <v>924.5</v>
      </c>
      <c r="C55">
        <v>924.5</v>
      </c>
      <c r="D55">
        <v>0</v>
      </c>
      <c r="E55">
        <v>0</v>
      </c>
      <c r="IV55">
        <v>1849</v>
      </c>
    </row>
    <row r="56" spans="1:256" x14ac:dyDescent="0.25">
      <c r="A56" s="11">
        <v>43361.194953703707</v>
      </c>
      <c r="B56">
        <v>895.7</v>
      </c>
      <c r="C56">
        <v>895.7</v>
      </c>
      <c r="D56">
        <v>0</v>
      </c>
      <c r="E56">
        <v>0</v>
      </c>
      <c r="IV56">
        <v>1791.4</v>
      </c>
    </row>
    <row r="57" spans="1:256" x14ac:dyDescent="0.25">
      <c r="A57" s="11">
        <v>43361.194965277777</v>
      </c>
      <c r="B57">
        <v>977.8</v>
      </c>
      <c r="C57">
        <v>977.8</v>
      </c>
      <c r="D57">
        <v>0</v>
      </c>
      <c r="E57">
        <v>0</v>
      </c>
      <c r="IV57">
        <v>1955.6</v>
      </c>
    </row>
    <row r="58" spans="1:256" x14ac:dyDescent="0.25">
      <c r="A58" s="11">
        <v>43361.194976851853</v>
      </c>
      <c r="B58">
        <v>1266.9000000000001</v>
      </c>
      <c r="C58">
        <v>1266.9000000000001</v>
      </c>
      <c r="D58">
        <v>0</v>
      </c>
      <c r="E58">
        <v>0</v>
      </c>
      <c r="IV58">
        <v>2533.8000000000002</v>
      </c>
    </row>
    <row r="59" spans="1:256" x14ac:dyDescent="0.25">
      <c r="A59" s="11">
        <v>43361.194988425923</v>
      </c>
      <c r="B59">
        <v>946.7</v>
      </c>
      <c r="C59">
        <v>946.7</v>
      </c>
      <c r="D59">
        <v>0</v>
      </c>
      <c r="E59">
        <v>0</v>
      </c>
      <c r="IV59">
        <v>1893.4</v>
      </c>
    </row>
    <row r="60" spans="1:256" x14ac:dyDescent="0.25">
      <c r="A60" s="11">
        <v>43361.195</v>
      </c>
      <c r="B60">
        <v>1678.2</v>
      </c>
      <c r="C60">
        <v>1678.2</v>
      </c>
      <c r="D60">
        <v>0</v>
      </c>
      <c r="E60">
        <v>0</v>
      </c>
      <c r="IV60">
        <v>3356.4</v>
      </c>
    </row>
    <row r="61" spans="1:256" x14ac:dyDescent="0.25">
      <c r="A61" s="11">
        <v>43361.195011574076</v>
      </c>
      <c r="B61">
        <v>1613.9</v>
      </c>
      <c r="C61">
        <v>1613.9</v>
      </c>
      <c r="D61">
        <v>0</v>
      </c>
      <c r="E61">
        <v>0</v>
      </c>
      <c r="IV61">
        <v>3227.8</v>
      </c>
    </row>
    <row r="62" spans="1:256" x14ac:dyDescent="0.25">
      <c r="A62" s="11">
        <v>43361.195023148146</v>
      </c>
      <c r="B62">
        <v>986</v>
      </c>
      <c r="C62">
        <v>986</v>
      </c>
      <c r="D62">
        <v>0</v>
      </c>
      <c r="E62">
        <v>0</v>
      </c>
      <c r="IV62">
        <v>1972</v>
      </c>
    </row>
    <row r="63" spans="1:256" x14ac:dyDescent="0.25">
      <c r="A63" s="11">
        <v>43361.195034722223</v>
      </c>
      <c r="B63">
        <v>1295.2</v>
      </c>
      <c r="C63">
        <v>1295.2</v>
      </c>
      <c r="D63">
        <v>0</v>
      </c>
      <c r="E63">
        <v>0</v>
      </c>
      <c r="IV63">
        <v>2590.4</v>
      </c>
    </row>
    <row r="64" spans="1:256" x14ac:dyDescent="0.25">
      <c r="A64" s="11">
        <v>43361.1950462963</v>
      </c>
      <c r="B64">
        <v>726.4</v>
      </c>
      <c r="C64">
        <v>726.4</v>
      </c>
      <c r="D64">
        <v>0</v>
      </c>
      <c r="E64">
        <v>0</v>
      </c>
      <c r="IV64">
        <v>1452.8</v>
      </c>
    </row>
    <row r="65" spans="1:256" x14ac:dyDescent="0.25">
      <c r="A65" s="11">
        <v>43361.195057870369</v>
      </c>
      <c r="B65">
        <v>1119.5</v>
      </c>
      <c r="C65">
        <v>1119.5</v>
      </c>
      <c r="D65">
        <v>0</v>
      </c>
      <c r="E65">
        <v>0</v>
      </c>
      <c r="IV65">
        <v>2239</v>
      </c>
    </row>
    <row r="66" spans="1:256" x14ac:dyDescent="0.25">
      <c r="A66" s="11">
        <v>43361.195069444446</v>
      </c>
      <c r="B66">
        <v>645.20000000000005</v>
      </c>
      <c r="C66">
        <v>645.20000000000005</v>
      </c>
      <c r="D66">
        <v>0</v>
      </c>
      <c r="E66">
        <v>0</v>
      </c>
      <c r="IV66">
        <v>1290.4000000000001</v>
      </c>
    </row>
    <row r="67" spans="1:256" x14ac:dyDescent="0.25">
      <c r="A67" s="11">
        <v>43361.195081018515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11">
        <v>43361.195104166669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11">
        <v>43361.195115740738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11">
        <v>43361.195127314815</v>
      </c>
      <c r="B70">
        <v>547.29999999999995</v>
      </c>
      <c r="C70">
        <v>547.29999999999995</v>
      </c>
      <c r="D70">
        <v>0</v>
      </c>
      <c r="E70">
        <v>0</v>
      </c>
      <c r="IV70">
        <v>1094.5999999999999</v>
      </c>
    </row>
    <row r="71" spans="1:256" x14ac:dyDescent="0.25">
      <c r="A71" s="11">
        <v>43361.195138888892</v>
      </c>
      <c r="B71">
        <v>301.7</v>
      </c>
      <c r="C71">
        <v>301.7</v>
      </c>
      <c r="D71">
        <v>0</v>
      </c>
      <c r="E71">
        <v>0</v>
      </c>
      <c r="IV71">
        <v>603.4</v>
      </c>
    </row>
    <row r="72" spans="1:256" x14ac:dyDescent="0.25">
      <c r="A72" s="11">
        <v>43361.195150462961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11">
        <v>43361.195162037038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11">
        <v>43361.195173611108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11">
        <v>43361.195185185185</v>
      </c>
      <c r="B75">
        <v>513</v>
      </c>
      <c r="C75">
        <v>513</v>
      </c>
      <c r="D75">
        <v>0</v>
      </c>
      <c r="E75">
        <v>0</v>
      </c>
      <c r="IV75">
        <v>1026</v>
      </c>
    </row>
    <row r="76" spans="1:256" x14ac:dyDescent="0.25">
      <c r="A76" s="11">
        <v>43361.195196759261</v>
      </c>
      <c r="B76">
        <v>99.4</v>
      </c>
      <c r="C76">
        <v>99.4</v>
      </c>
      <c r="D76">
        <v>0</v>
      </c>
      <c r="E76">
        <v>0</v>
      </c>
      <c r="IV76">
        <v>198.8</v>
      </c>
    </row>
    <row r="77" spans="1:256" x14ac:dyDescent="0.25">
      <c r="A77" s="11">
        <v>43361.195208333331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11">
        <v>43361.195219907408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11">
        <v>43361.195231481484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11">
        <v>43361.195243055554</v>
      </c>
      <c r="B80">
        <v>6503.4</v>
      </c>
      <c r="C80">
        <v>6503.4</v>
      </c>
      <c r="D80">
        <v>0</v>
      </c>
      <c r="E80">
        <v>0</v>
      </c>
      <c r="IV80">
        <v>13006.8</v>
      </c>
    </row>
    <row r="81" spans="1:256" x14ac:dyDescent="0.25">
      <c r="A81" s="11">
        <v>43361.195254629631</v>
      </c>
      <c r="B81">
        <v>91.4</v>
      </c>
      <c r="C81">
        <v>91.4</v>
      </c>
      <c r="D81">
        <v>0</v>
      </c>
      <c r="E81">
        <v>0</v>
      </c>
      <c r="IV81">
        <v>182.8</v>
      </c>
    </row>
    <row r="83" spans="1:256" x14ac:dyDescent="0.25">
      <c r="A83" t="s">
        <v>396</v>
      </c>
      <c r="B83" s="7">
        <f>AVERAGE(B2:B81)</f>
        <v>1021.9949999999997</v>
      </c>
      <c r="C83" s="7">
        <f>AVERAGE(C2:C81)</f>
        <v>1021.9949999999997</v>
      </c>
      <c r="D83" s="7">
        <f>AVERAGE(D2:D81)</f>
        <v>0</v>
      </c>
      <c r="E83" s="7">
        <f>AVERAGE(E2:E81)</f>
        <v>0</v>
      </c>
    </row>
    <row r="84" spans="1:256" x14ac:dyDescent="0.25">
      <c r="A84" t="s">
        <v>397</v>
      </c>
      <c r="B84" s="7">
        <f>IF(B83=0,0,MAX(SUMPRODUCT(B2:B81,B2:B81)/SUM(B2:B81)-B83,0))</f>
        <v>1784.5613990039103</v>
      </c>
      <c r="C84" s="7">
        <f>IF(C83=0,0,MAX(SUMPRODUCT(C2:C81,C2:C81)/SUM(C2:C81)-C83,0))</f>
        <v>1784.5613990039103</v>
      </c>
      <c r="D84" s="7">
        <f>IF(D83=0,0,MAX(SUMPRODUCT(D2:D81,D2:D81)/SUM(D2:D81)-D83,0))</f>
        <v>0</v>
      </c>
      <c r="E84" s="7">
        <f>IF(E83=0,0,MAX(SUMPRODUCT(E2:E81,E2:E81)/SUM(E2:E81)-E83,0))</f>
        <v>0</v>
      </c>
    </row>
    <row r="85" spans="1:256" x14ac:dyDescent="0.25">
      <c r="A85" t="s">
        <v>398</v>
      </c>
      <c r="B85" s="7">
        <f>ABS(MAX(B2:B81)-B83-B84)</f>
        <v>7914.6436009960917</v>
      </c>
      <c r="C85" s="7">
        <f>ABS(MAX(C2:C81)-C83-C84)</f>
        <v>7914.6436009960917</v>
      </c>
      <c r="D85" s="7">
        <f>ABS(MAX(D2:D81)-D83-D84)</f>
        <v>0</v>
      </c>
      <c r="E85" s="7">
        <f>ABS(MAX(E2:E81)-E83-E84)</f>
        <v>0</v>
      </c>
    </row>
    <row r="86" spans="1:256" x14ac:dyDescent="0.25">
      <c r="A86" t="s">
        <v>399</v>
      </c>
      <c r="B86" s="7">
        <f>B83+ B84</f>
        <v>2806.55639900391</v>
      </c>
      <c r="C86" s="7">
        <f>C83+ C84</f>
        <v>2806.55639900391</v>
      </c>
      <c r="D86" s="7">
        <f>D83+ D84</f>
        <v>0</v>
      </c>
      <c r="E86" s="7">
        <f>E83+ E84</f>
        <v>0</v>
      </c>
    </row>
  </sheetData>
  <sortState columnSort="1" ref="B1:E86">
    <sortCondition descending="1" ref="B86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5" width="7.7109375" customWidth="1"/>
  </cols>
  <sheetData>
    <row r="1" spans="1:256" x14ac:dyDescent="0.25">
      <c r="A1" t="s">
        <v>404</v>
      </c>
      <c r="B1" t="s">
        <v>394</v>
      </c>
      <c r="C1" t="s">
        <v>395</v>
      </c>
      <c r="D1" t="s">
        <v>392</v>
      </c>
      <c r="E1" t="s">
        <v>393</v>
      </c>
      <c r="IV1" t="s">
        <v>400</v>
      </c>
    </row>
    <row r="2" spans="1:256" x14ac:dyDescent="0.25">
      <c r="A2" s="11">
        <v>43361.194328703707</v>
      </c>
      <c r="B2">
        <v>4.2</v>
      </c>
      <c r="C2">
        <v>4.2</v>
      </c>
      <c r="D2">
        <v>0</v>
      </c>
      <c r="E2">
        <v>0</v>
      </c>
      <c r="IV2">
        <v>8.4</v>
      </c>
    </row>
    <row r="3" spans="1:256" x14ac:dyDescent="0.25">
      <c r="A3" s="11">
        <v>43361.194340277776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11">
        <v>43361.194351851853</v>
      </c>
      <c r="B4">
        <v>12.9</v>
      </c>
      <c r="C4">
        <v>12.9</v>
      </c>
      <c r="D4">
        <v>0</v>
      </c>
      <c r="E4">
        <v>0</v>
      </c>
      <c r="IV4">
        <v>25.8</v>
      </c>
    </row>
    <row r="5" spans="1:256" x14ac:dyDescent="0.25">
      <c r="A5" s="11">
        <v>43361.194363425922</v>
      </c>
      <c r="B5">
        <v>7</v>
      </c>
      <c r="C5">
        <v>7</v>
      </c>
      <c r="D5">
        <v>0</v>
      </c>
      <c r="E5">
        <v>0</v>
      </c>
      <c r="IV5">
        <v>14</v>
      </c>
    </row>
    <row r="6" spans="1:256" x14ac:dyDescent="0.25">
      <c r="A6" s="11">
        <v>43361.194374999999</v>
      </c>
      <c r="B6">
        <v>70.099999999999994</v>
      </c>
      <c r="C6">
        <v>70.099999999999994</v>
      </c>
      <c r="D6">
        <v>0</v>
      </c>
      <c r="E6">
        <v>0</v>
      </c>
      <c r="IV6">
        <v>140.19999999999999</v>
      </c>
    </row>
    <row r="7" spans="1:256" x14ac:dyDescent="0.25">
      <c r="A7" s="11">
        <v>43361.194386574076</v>
      </c>
      <c r="B7">
        <v>17.600000000000001</v>
      </c>
      <c r="C7">
        <v>17.600000000000001</v>
      </c>
      <c r="D7">
        <v>0</v>
      </c>
      <c r="E7">
        <v>0</v>
      </c>
      <c r="IV7">
        <v>35.200000000000003</v>
      </c>
    </row>
    <row r="8" spans="1:256" x14ac:dyDescent="0.25">
      <c r="A8" s="11">
        <v>43361.194398148145</v>
      </c>
      <c r="B8">
        <v>78.2</v>
      </c>
      <c r="C8">
        <v>78.2</v>
      </c>
      <c r="D8">
        <v>0</v>
      </c>
      <c r="E8">
        <v>0</v>
      </c>
      <c r="IV8">
        <v>156.4</v>
      </c>
    </row>
    <row r="9" spans="1:256" x14ac:dyDescent="0.25">
      <c r="A9" s="11">
        <v>43361.194409722222</v>
      </c>
      <c r="B9">
        <v>28.7</v>
      </c>
      <c r="C9">
        <v>28.7</v>
      </c>
      <c r="D9">
        <v>0</v>
      </c>
      <c r="E9">
        <v>0</v>
      </c>
      <c r="IV9">
        <v>57.4</v>
      </c>
    </row>
    <row r="10" spans="1:256" x14ac:dyDescent="0.25">
      <c r="A10" s="11">
        <v>43361.194421296299</v>
      </c>
      <c r="B10">
        <v>55</v>
      </c>
      <c r="C10">
        <v>55</v>
      </c>
      <c r="D10">
        <v>0</v>
      </c>
      <c r="E10">
        <v>0</v>
      </c>
      <c r="IV10">
        <v>110</v>
      </c>
    </row>
    <row r="11" spans="1:256" x14ac:dyDescent="0.25">
      <c r="A11" s="11">
        <v>43361.194432870368</v>
      </c>
      <c r="B11">
        <v>54.6</v>
      </c>
      <c r="C11">
        <v>54.6</v>
      </c>
      <c r="D11">
        <v>0</v>
      </c>
      <c r="E11">
        <v>0</v>
      </c>
      <c r="IV11">
        <v>109.2</v>
      </c>
    </row>
    <row r="12" spans="1:256" x14ac:dyDescent="0.25">
      <c r="A12" s="11">
        <v>43361.194444444445</v>
      </c>
      <c r="B12">
        <v>40.200000000000003</v>
      </c>
      <c r="C12">
        <v>40.200000000000003</v>
      </c>
      <c r="D12">
        <v>0</v>
      </c>
      <c r="E12">
        <v>0</v>
      </c>
      <c r="IV12">
        <v>80.400000000000006</v>
      </c>
    </row>
    <row r="13" spans="1:256" x14ac:dyDescent="0.25">
      <c r="A13" s="11">
        <v>43361.194456018522</v>
      </c>
      <c r="B13">
        <v>36.299999999999997</v>
      </c>
      <c r="C13">
        <v>36.299999999999997</v>
      </c>
      <c r="D13">
        <v>0</v>
      </c>
      <c r="E13">
        <v>0</v>
      </c>
      <c r="IV13">
        <v>72.599999999999994</v>
      </c>
    </row>
    <row r="14" spans="1:256" x14ac:dyDescent="0.25">
      <c r="A14" s="11">
        <v>43361.194467592592</v>
      </c>
      <c r="B14">
        <v>48.1</v>
      </c>
      <c r="C14">
        <v>48.1</v>
      </c>
      <c r="D14">
        <v>0</v>
      </c>
      <c r="E14">
        <v>0</v>
      </c>
      <c r="IV14">
        <v>96.2</v>
      </c>
    </row>
    <row r="15" spans="1:256" x14ac:dyDescent="0.25">
      <c r="A15" s="11">
        <v>43361.194479166668</v>
      </c>
      <c r="B15">
        <v>49.1</v>
      </c>
      <c r="C15">
        <v>49.1</v>
      </c>
      <c r="D15">
        <v>0</v>
      </c>
      <c r="E15">
        <v>0</v>
      </c>
      <c r="IV15">
        <v>98.2</v>
      </c>
    </row>
    <row r="16" spans="1:256" x14ac:dyDescent="0.25">
      <c r="A16" s="11">
        <v>43361.194490740738</v>
      </c>
      <c r="B16">
        <v>27.6</v>
      </c>
      <c r="C16">
        <v>27.6</v>
      </c>
      <c r="D16">
        <v>0</v>
      </c>
      <c r="E16">
        <v>0</v>
      </c>
      <c r="IV16">
        <v>55.2</v>
      </c>
    </row>
    <row r="17" spans="1:256" x14ac:dyDescent="0.25">
      <c r="A17" s="11">
        <v>43361.194502314815</v>
      </c>
      <c r="B17">
        <v>79.5</v>
      </c>
      <c r="C17">
        <v>79.5</v>
      </c>
      <c r="D17">
        <v>0</v>
      </c>
      <c r="E17">
        <v>0</v>
      </c>
      <c r="IV17">
        <v>159</v>
      </c>
    </row>
    <row r="18" spans="1:256" x14ac:dyDescent="0.25">
      <c r="A18" s="11">
        <v>43361.194513888891</v>
      </c>
      <c r="B18">
        <v>57.6</v>
      </c>
      <c r="C18">
        <v>57.6</v>
      </c>
      <c r="D18">
        <v>0</v>
      </c>
      <c r="E18">
        <v>0</v>
      </c>
      <c r="IV18">
        <v>115.2</v>
      </c>
    </row>
    <row r="19" spans="1:256" x14ac:dyDescent="0.25">
      <c r="A19" s="11">
        <v>43361.194525462961</v>
      </c>
      <c r="B19">
        <v>52.1</v>
      </c>
      <c r="C19">
        <v>52.1</v>
      </c>
      <c r="D19">
        <v>0</v>
      </c>
      <c r="E19">
        <v>0</v>
      </c>
      <c r="IV19">
        <v>104.2</v>
      </c>
    </row>
    <row r="20" spans="1:256" x14ac:dyDescent="0.25">
      <c r="A20" s="11">
        <v>43361.194537037038</v>
      </c>
      <c r="B20">
        <v>50.4</v>
      </c>
      <c r="C20">
        <v>50.4</v>
      </c>
      <c r="D20">
        <v>0</v>
      </c>
      <c r="E20">
        <v>0</v>
      </c>
      <c r="IV20">
        <v>100.8</v>
      </c>
    </row>
    <row r="21" spans="1:256" x14ac:dyDescent="0.25">
      <c r="A21" s="11">
        <v>43361.194548611114</v>
      </c>
      <c r="B21">
        <v>62</v>
      </c>
      <c r="C21">
        <v>62</v>
      </c>
      <c r="D21">
        <v>0</v>
      </c>
      <c r="E21">
        <v>0</v>
      </c>
      <c r="IV21">
        <v>124</v>
      </c>
    </row>
    <row r="22" spans="1:256" x14ac:dyDescent="0.25">
      <c r="A22" s="11">
        <v>43361.194560185184</v>
      </c>
      <c r="B22">
        <v>60</v>
      </c>
      <c r="C22">
        <v>60</v>
      </c>
      <c r="D22">
        <v>0</v>
      </c>
      <c r="E22">
        <v>0</v>
      </c>
      <c r="IV22">
        <v>120</v>
      </c>
    </row>
    <row r="23" spans="1:256" x14ac:dyDescent="0.25">
      <c r="A23" s="11">
        <v>43361.194571759261</v>
      </c>
      <c r="B23">
        <v>55.6</v>
      </c>
      <c r="C23">
        <v>55.6</v>
      </c>
      <c r="D23">
        <v>0</v>
      </c>
      <c r="E23">
        <v>0</v>
      </c>
      <c r="IV23">
        <v>111.2</v>
      </c>
    </row>
    <row r="24" spans="1:256" x14ac:dyDescent="0.25">
      <c r="A24" s="11">
        <v>43361.19458333333</v>
      </c>
      <c r="B24">
        <v>54.2</v>
      </c>
      <c r="C24">
        <v>54.2</v>
      </c>
      <c r="D24">
        <v>0</v>
      </c>
      <c r="E24">
        <v>0</v>
      </c>
      <c r="IV24">
        <v>108.4</v>
      </c>
    </row>
    <row r="25" spans="1:256" x14ac:dyDescent="0.25">
      <c r="A25" s="11">
        <v>43361.194594907407</v>
      </c>
      <c r="B25">
        <v>47.5</v>
      </c>
      <c r="C25">
        <v>47.5</v>
      </c>
      <c r="D25">
        <v>0</v>
      </c>
      <c r="E25">
        <v>0</v>
      </c>
      <c r="IV25">
        <v>95</v>
      </c>
    </row>
    <row r="26" spans="1:256" x14ac:dyDescent="0.25">
      <c r="A26" s="11">
        <v>43361.194606481484</v>
      </c>
      <c r="B26">
        <v>64.3</v>
      </c>
      <c r="C26">
        <v>64.3</v>
      </c>
      <c r="D26">
        <v>0</v>
      </c>
      <c r="E26">
        <v>0</v>
      </c>
      <c r="IV26">
        <v>128.6</v>
      </c>
    </row>
    <row r="27" spans="1:256" x14ac:dyDescent="0.25">
      <c r="A27" s="11">
        <v>43361.194618055553</v>
      </c>
      <c r="B27">
        <v>55.5</v>
      </c>
      <c r="C27">
        <v>55.5</v>
      </c>
      <c r="D27">
        <v>0</v>
      </c>
      <c r="E27">
        <v>0</v>
      </c>
      <c r="IV27">
        <v>111</v>
      </c>
    </row>
    <row r="28" spans="1:256" x14ac:dyDescent="0.25">
      <c r="A28" s="11">
        <v>43361.19462962963</v>
      </c>
      <c r="B28">
        <v>42.1</v>
      </c>
      <c r="C28">
        <v>42.1</v>
      </c>
      <c r="D28">
        <v>0</v>
      </c>
      <c r="E28">
        <v>0</v>
      </c>
      <c r="IV28">
        <v>84.2</v>
      </c>
    </row>
    <row r="29" spans="1:256" x14ac:dyDescent="0.25">
      <c r="A29" s="11">
        <v>43361.194641203707</v>
      </c>
      <c r="B29">
        <v>55.5</v>
      </c>
      <c r="C29">
        <v>55.5</v>
      </c>
      <c r="D29">
        <v>0</v>
      </c>
      <c r="E29">
        <v>0</v>
      </c>
      <c r="IV29">
        <v>111</v>
      </c>
    </row>
    <row r="30" spans="1:256" x14ac:dyDescent="0.25">
      <c r="A30" s="11">
        <v>43361.194652777776</v>
      </c>
      <c r="B30">
        <v>45.4</v>
      </c>
      <c r="C30">
        <v>45.4</v>
      </c>
      <c r="D30">
        <v>0</v>
      </c>
      <c r="E30">
        <v>0</v>
      </c>
      <c r="IV30">
        <v>90.8</v>
      </c>
    </row>
    <row r="31" spans="1:256" x14ac:dyDescent="0.25">
      <c r="A31" s="11">
        <v>43361.194664351853</v>
      </c>
      <c r="B31">
        <v>53.9</v>
      </c>
      <c r="C31">
        <v>53.9</v>
      </c>
      <c r="D31">
        <v>0</v>
      </c>
      <c r="E31">
        <v>0</v>
      </c>
      <c r="IV31">
        <v>107.8</v>
      </c>
    </row>
    <row r="32" spans="1:256" x14ac:dyDescent="0.25">
      <c r="A32" s="11">
        <v>43361.194675925923</v>
      </c>
      <c r="B32">
        <v>56.4</v>
      </c>
      <c r="C32">
        <v>56.4</v>
      </c>
      <c r="D32">
        <v>0</v>
      </c>
      <c r="E32">
        <v>0</v>
      </c>
      <c r="IV32">
        <v>112.8</v>
      </c>
    </row>
    <row r="33" spans="1:256" x14ac:dyDescent="0.25">
      <c r="A33" s="11">
        <v>43361.194687499999</v>
      </c>
      <c r="B33">
        <v>36.6</v>
      </c>
      <c r="C33">
        <v>36.6</v>
      </c>
      <c r="D33">
        <v>0</v>
      </c>
      <c r="E33">
        <v>0</v>
      </c>
      <c r="IV33">
        <v>73.2</v>
      </c>
    </row>
    <row r="34" spans="1:256" x14ac:dyDescent="0.25">
      <c r="A34" s="11">
        <v>43361.194699074076</v>
      </c>
      <c r="B34">
        <v>57.5</v>
      </c>
      <c r="C34">
        <v>57.5</v>
      </c>
      <c r="D34">
        <v>0</v>
      </c>
      <c r="E34">
        <v>0</v>
      </c>
      <c r="IV34">
        <v>115</v>
      </c>
    </row>
    <row r="35" spans="1:256" x14ac:dyDescent="0.25">
      <c r="A35" s="11">
        <v>43361.194710648146</v>
      </c>
      <c r="B35">
        <v>53.3</v>
      </c>
      <c r="C35">
        <v>53.3</v>
      </c>
      <c r="D35">
        <v>0</v>
      </c>
      <c r="E35">
        <v>0</v>
      </c>
      <c r="IV35">
        <v>106.6</v>
      </c>
    </row>
    <row r="36" spans="1:256" x14ac:dyDescent="0.25">
      <c r="A36" s="11">
        <v>43361.194722222222</v>
      </c>
      <c r="B36">
        <v>53.5</v>
      </c>
      <c r="C36">
        <v>53.5</v>
      </c>
      <c r="D36">
        <v>0</v>
      </c>
      <c r="E36">
        <v>0</v>
      </c>
      <c r="IV36">
        <v>107</v>
      </c>
    </row>
    <row r="37" spans="1:256" x14ac:dyDescent="0.25">
      <c r="A37" s="11">
        <v>43361.194733796299</v>
      </c>
      <c r="B37">
        <v>58.3</v>
      </c>
      <c r="C37">
        <v>58.3</v>
      </c>
      <c r="D37">
        <v>0</v>
      </c>
      <c r="E37">
        <v>0</v>
      </c>
      <c r="IV37">
        <v>116.6</v>
      </c>
    </row>
    <row r="38" spans="1:256" x14ac:dyDescent="0.25">
      <c r="A38" s="11">
        <v>43361.194745370369</v>
      </c>
      <c r="B38">
        <v>54.3</v>
      </c>
      <c r="C38">
        <v>54.3</v>
      </c>
      <c r="D38">
        <v>0</v>
      </c>
      <c r="E38">
        <v>0</v>
      </c>
      <c r="IV38">
        <v>108.6</v>
      </c>
    </row>
    <row r="39" spans="1:256" x14ac:dyDescent="0.25">
      <c r="A39" s="11">
        <v>43361.194756944446</v>
      </c>
      <c r="B39">
        <v>54.2</v>
      </c>
      <c r="C39">
        <v>54.2</v>
      </c>
      <c r="D39">
        <v>0</v>
      </c>
      <c r="E39">
        <v>0</v>
      </c>
      <c r="IV39">
        <v>108.4</v>
      </c>
    </row>
    <row r="40" spans="1:256" x14ac:dyDescent="0.25">
      <c r="A40" s="11">
        <v>43361.194768518515</v>
      </c>
      <c r="B40">
        <v>49.9</v>
      </c>
      <c r="C40">
        <v>49.9</v>
      </c>
      <c r="D40">
        <v>0</v>
      </c>
      <c r="E40">
        <v>0</v>
      </c>
      <c r="IV40">
        <v>99.8</v>
      </c>
    </row>
    <row r="41" spans="1:256" x14ac:dyDescent="0.25">
      <c r="A41" s="11">
        <v>43361.194780092592</v>
      </c>
      <c r="B41">
        <v>171.2</v>
      </c>
      <c r="C41">
        <v>171.2</v>
      </c>
      <c r="D41">
        <v>0</v>
      </c>
      <c r="E41">
        <v>0</v>
      </c>
      <c r="IV41">
        <v>342.4</v>
      </c>
    </row>
    <row r="42" spans="1:256" x14ac:dyDescent="0.25">
      <c r="A42" s="11">
        <v>43361.194791666669</v>
      </c>
      <c r="B42">
        <v>56.2</v>
      </c>
      <c r="C42">
        <v>56.2</v>
      </c>
      <c r="D42">
        <v>0</v>
      </c>
      <c r="E42">
        <v>0</v>
      </c>
      <c r="IV42">
        <v>112.4</v>
      </c>
    </row>
    <row r="43" spans="1:256" x14ac:dyDescent="0.25">
      <c r="A43" s="11">
        <v>43361.194803240738</v>
      </c>
      <c r="B43">
        <v>55.5</v>
      </c>
      <c r="C43">
        <v>55.5</v>
      </c>
      <c r="D43">
        <v>0</v>
      </c>
      <c r="E43">
        <v>0</v>
      </c>
      <c r="IV43">
        <v>111</v>
      </c>
    </row>
    <row r="44" spans="1:256" x14ac:dyDescent="0.25">
      <c r="A44" s="11">
        <v>43361.194814814815</v>
      </c>
      <c r="B44">
        <v>53.4</v>
      </c>
      <c r="C44">
        <v>53.4</v>
      </c>
      <c r="D44">
        <v>0</v>
      </c>
      <c r="E44">
        <v>0</v>
      </c>
      <c r="IV44">
        <v>106.8</v>
      </c>
    </row>
    <row r="45" spans="1:256" x14ac:dyDescent="0.25">
      <c r="A45" s="11">
        <v>43361.194826388892</v>
      </c>
      <c r="B45">
        <v>54.2</v>
      </c>
      <c r="C45">
        <v>54.2</v>
      </c>
      <c r="D45">
        <v>0</v>
      </c>
      <c r="E45">
        <v>0</v>
      </c>
      <c r="IV45">
        <v>108.4</v>
      </c>
    </row>
    <row r="46" spans="1:256" x14ac:dyDescent="0.25">
      <c r="A46" s="11">
        <v>43361.194837962961</v>
      </c>
      <c r="B46">
        <v>92.5</v>
      </c>
      <c r="C46">
        <v>92.5</v>
      </c>
      <c r="D46">
        <v>0</v>
      </c>
      <c r="E46">
        <v>0</v>
      </c>
      <c r="IV46">
        <v>185</v>
      </c>
    </row>
    <row r="47" spans="1:256" x14ac:dyDescent="0.25">
      <c r="A47" s="11">
        <v>43361.194849537038</v>
      </c>
      <c r="B47">
        <v>41.3</v>
      </c>
      <c r="C47">
        <v>41.3</v>
      </c>
      <c r="D47">
        <v>0</v>
      </c>
      <c r="E47">
        <v>0</v>
      </c>
      <c r="IV47">
        <v>82.6</v>
      </c>
    </row>
    <row r="48" spans="1:256" x14ac:dyDescent="0.25">
      <c r="A48" s="11">
        <v>43361.194861111115</v>
      </c>
      <c r="B48">
        <v>57.3</v>
      </c>
      <c r="C48">
        <v>57.3</v>
      </c>
      <c r="D48">
        <v>0</v>
      </c>
      <c r="E48">
        <v>0</v>
      </c>
      <c r="IV48">
        <v>114.6</v>
      </c>
    </row>
    <row r="49" spans="1:256" x14ac:dyDescent="0.25">
      <c r="A49" s="11">
        <v>43361.194872685184</v>
      </c>
      <c r="B49">
        <v>54.4</v>
      </c>
      <c r="C49">
        <v>54.4</v>
      </c>
      <c r="D49">
        <v>0</v>
      </c>
      <c r="E49">
        <v>0</v>
      </c>
      <c r="IV49">
        <v>108.8</v>
      </c>
    </row>
    <row r="50" spans="1:256" x14ac:dyDescent="0.25">
      <c r="A50" s="11">
        <v>43361.194884259261</v>
      </c>
      <c r="B50">
        <v>62.3</v>
      </c>
      <c r="C50">
        <v>62.3</v>
      </c>
      <c r="D50">
        <v>0</v>
      </c>
      <c r="E50">
        <v>0</v>
      </c>
      <c r="IV50">
        <v>124.6</v>
      </c>
    </row>
    <row r="51" spans="1:256" x14ac:dyDescent="0.25">
      <c r="A51" s="11">
        <v>43361.194895833331</v>
      </c>
      <c r="B51">
        <v>58.8</v>
      </c>
      <c r="C51">
        <v>58.8</v>
      </c>
      <c r="D51">
        <v>0</v>
      </c>
      <c r="E51">
        <v>0</v>
      </c>
      <c r="IV51">
        <v>117.6</v>
      </c>
    </row>
    <row r="52" spans="1:256" x14ac:dyDescent="0.25">
      <c r="A52" s="11">
        <v>43361.194907407407</v>
      </c>
      <c r="B52">
        <v>54.9</v>
      </c>
      <c r="C52">
        <v>54.9</v>
      </c>
      <c r="D52">
        <v>0</v>
      </c>
      <c r="E52">
        <v>0</v>
      </c>
      <c r="IV52">
        <v>109.8</v>
      </c>
    </row>
    <row r="53" spans="1:256" x14ac:dyDescent="0.25">
      <c r="A53" s="11">
        <v>43361.194918981484</v>
      </c>
      <c r="B53">
        <v>59.4</v>
      </c>
      <c r="C53">
        <v>59.4</v>
      </c>
      <c r="D53">
        <v>0</v>
      </c>
      <c r="E53">
        <v>0</v>
      </c>
      <c r="IV53">
        <v>118.8</v>
      </c>
    </row>
    <row r="54" spans="1:256" x14ac:dyDescent="0.25">
      <c r="A54" s="11">
        <v>43361.194930555554</v>
      </c>
      <c r="B54">
        <v>54.3</v>
      </c>
      <c r="C54">
        <v>54.3</v>
      </c>
      <c r="D54">
        <v>0</v>
      </c>
      <c r="E54">
        <v>0</v>
      </c>
      <c r="IV54">
        <v>108.6</v>
      </c>
    </row>
    <row r="55" spans="1:256" x14ac:dyDescent="0.25">
      <c r="A55" s="11">
        <v>43361.19494212963</v>
      </c>
      <c r="B55">
        <v>42.9</v>
      </c>
      <c r="C55">
        <v>42.9</v>
      </c>
      <c r="D55">
        <v>0</v>
      </c>
      <c r="E55">
        <v>0</v>
      </c>
      <c r="IV55">
        <v>85.8</v>
      </c>
    </row>
    <row r="56" spans="1:256" x14ac:dyDescent="0.25">
      <c r="A56" s="11">
        <v>43361.194953703707</v>
      </c>
      <c r="B56">
        <v>41.4</v>
      </c>
      <c r="C56">
        <v>41.4</v>
      </c>
      <c r="D56">
        <v>0</v>
      </c>
      <c r="E56">
        <v>0</v>
      </c>
      <c r="IV56">
        <v>82.8</v>
      </c>
    </row>
    <row r="57" spans="1:256" x14ac:dyDescent="0.25">
      <c r="A57" s="11">
        <v>43361.194965277777</v>
      </c>
      <c r="B57">
        <v>50.5</v>
      </c>
      <c r="C57">
        <v>50.5</v>
      </c>
      <c r="D57">
        <v>0</v>
      </c>
      <c r="E57">
        <v>0</v>
      </c>
      <c r="IV57">
        <v>101</v>
      </c>
    </row>
    <row r="58" spans="1:256" x14ac:dyDescent="0.25">
      <c r="A58" s="11">
        <v>43361.194976851853</v>
      </c>
      <c r="B58">
        <v>54.4</v>
      </c>
      <c r="C58">
        <v>54.4</v>
      </c>
      <c r="D58">
        <v>0</v>
      </c>
      <c r="E58">
        <v>0</v>
      </c>
      <c r="IV58">
        <v>108.8</v>
      </c>
    </row>
    <row r="59" spans="1:256" x14ac:dyDescent="0.25">
      <c r="A59" s="11">
        <v>43361.194988425923</v>
      </c>
      <c r="B59">
        <v>47.5</v>
      </c>
      <c r="C59">
        <v>47.5</v>
      </c>
      <c r="D59">
        <v>0</v>
      </c>
      <c r="E59">
        <v>0</v>
      </c>
      <c r="IV59">
        <v>95</v>
      </c>
    </row>
    <row r="60" spans="1:256" x14ac:dyDescent="0.25">
      <c r="A60" s="11">
        <v>43361.195</v>
      </c>
      <c r="B60">
        <v>54.4</v>
      </c>
      <c r="C60">
        <v>54.4</v>
      </c>
      <c r="D60">
        <v>0</v>
      </c>
      <c r="E60">
        <v>0</v>
      </c>
      <c r="IV60">
        <v>108.8</v>
      </c>
    </row>
    <row r="61" spans="1:256" x14ac:dyDescent="0.25">
      <c r="A61" s="11">
        <v>43361.195011574076</v>
      </c>
      <c r="B61">
        <v>65.3</v>
      </c>
      <c r="C61">
        <v>65.3</v>
      </c>
      <c r="D61">
        <v>0</v>
      </c>
      <c r="E61">
        <v>0</v>
      </c>
      <c r="IV61">
        <v>130.6</v>
      </c>
    </row>
    <row r="62" spans="1:256" x14ac:dyDescent="0.25">
      <c r="A62" s="11">
        <v>43361.195023148146</v>
      </c>
      <c r="B62">
        <v>55.4</v>
      </c>
      <c r="C62">
        <v>55.4</v>
      </c>
      <c r="D62">
        <v>0</v>
      </c>
      <c r="E62">
        <v>0</v>
      </c>
      <c r="IV62">
        <v>110.8</v>
      </c>
    </row>
    <row r="63" spans="1:256" x14ac:dyDescent="0.25">
      <c r="A63" s="11">
        <v>43361.195034722223</v>
      </c>
      <c r="B63">
        <v>57.4</v>
      </c>
      <c r="C63">
        <v>57.4</v>
      </c>
      <c r="D63">
        <v>0</v>
      </c>
      <c r="E63">
        <v>0</v>
      </c>
      <c r="IV63">
        <v>114.8</v>
      </c>
    </row>
    <row r="64" spans="1:256" x14ac:dyDescent="0.25">
      <c r="A64" s="11">
        <v>43361.1950462963</v>
      </c>
      <c r="B64">
        <v>39.5</v>
      </c>
      <c r="C64">
        <v>39.5</v>
      </c>
      <c r="D64">
        <v>0</v>
      </c>
      <c r="E64">
        <v>0</v>
      </c>
      <c r="IV64">
        <v>79</v>
      </c>
    </row>
    <row r="65" spans="1:256" x14ac:dyDescent="0.25">
      <c r="A65" s="11">
        <v>43361.195057870369</v>
      </c>
      <c r="B65">
        <v>56.6</v>
      </c>
      <c r="C65">
        <v>56.6</v>
      </c>
      <c r="D65">
        <v>0</v>
      </c>
      <c r="E65">
        <v>0</v>
      </c>
      <c r="IV65">
        <v>113.2</v>
      </c>
    </row>
    <row r="66" spans="1:256" x14ac:dyDescent="0.25">
      <c r="A66" s="11">
        <v>43361.195069444446</v>
      </c>
      <c r="B66">
        <v>31.7</v>
      </c>
      <c r="C66">
        <v>31.7</v>
      </c>
      <c r="D66">
        <v>0</v>
      </c>
      <c r="E66">
        <v>0</v>
      </c>
      <c r="IV66">
        <v>63.4</v>
      </c>
    </row>
    <row r="67" spans="1:256" x14ac:dyDescent="0.25">
      <c r="A67" s="11">
        <v>43361.195081018515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11">
        <v>43361.195104166669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11">
        <v>43361.195115740738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11">
        <v>43361.195127314815</v>
      </c>
      <c r="B70">
        <v>14.9</v>
      </c>
      <c r="C70">
        <v>14.9</v>
      </c>
      <c r="D70">
        <v>0</v>
      </c>
      <c r="E70">
        <v>0</v>
      </c>
      <c r="IV70">
        <v>29.8</v>
      </c>
    </row>
    <row r="71" spans="1:256" x14ac:dyDescent="0.25">
      <c r="A71" s="11">
        <v>43361.195138888892</v>
      </c>
      <c r="B71">
        <v>5</v>
      </c>
      <c r="C71">
        <v>5</v>
      </c>
      <c r="D71">
        <v>0</v>
      </c>
      <c r="E71">
        <v>0</v>
      </c>
      <c r="IV71">
        <v>10</v>
      </c>
    </row>
    <row r="72" spans="1:256" x14ac:dyDescent="0.25">
      <c r="A72" s="11">
        <v>43361.195150462961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11">
        <v>43361.195162037038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11">
        <v>43361.195173611108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11">
        <v>43361.195185185185</v>
      </c>
      <c r="B75">
        <v>60.6</v>
      </c>
      <c r="C75">
        <v>60.6</v>
      </c>
      <c r="D75">
        <v>0</v>
      </c>
      <c r="E75">
        <v>0</v>
      </c>
      <c r="IV75">
        <v>121.2</v>
      </c>
    </row>
    <row r="76" spans="1:256" x14ac:dyDescent="0.25">
      <c r="A76" s="11">
        <v>43361.195196759261</v>
      </c>
      <c r="B76">
        <v>3</v>
      </c>
      <c r="C76">
        <v>3</v>
      </c>
      <c r="D76">
        <v>0</v>
      </c>
      <c r="E76">
        <v>0</v>
      </c>
      <c r="IV76">
        <v>6</v>
      </c>
    </row>
    <row r="77" spans="1:256" x14ac:dyDescent="0.25">
      <c r="A77" s="11">
        <v>43361.195208333331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11">
        <v>43361.195219907408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11">
        <v>43361.195231481484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11">
        <v>43361.195243055554</v>
      </c>
      <c r="B80">
        <v>23.8</v>
      </c>
      <c r="C80">
        <v>23.8</v>
      </c>
      <c r="D80">
        <v>0</v>
      </c>
      <c r="E80">
        <v>0</v>
      </c>
      <c r="IV80">
        <v>47.6</v>
      </c>
    </row>
    <row r="81" spans="1:256" x14ac:dyDescent="0.25">
      <c r="A81" s="11">
        <v>43361.195254629631</v>
      </c>
      <c r="B81">
        <v>3</v>
      </c>
      <c r="C81">
        <v>3</v>
      </c>
      <c r="D81">
        <v>0</v>
      </c>
      <c r="E81">
        <v>0</v>
      </c>
      <c r="IV81">
        <v>6</v>
      </c>
    </row>
    <row r="83" spans="1:256" x14ac:dyDescent="0.25">
      <c r="A83" t="s">
        <v>396</v>
      </c>
      <c r="B83" s="7">
        <f>AVERAGE(B2:B81)</f>
        <v>43.402500000000018</v>
      </c>
      <c r="C83" s="7">
        <f>AVERAGE(C2:C81)</f>
        <v>43.402500000000018</v>
      </c>
      <c r="D83" s="7">
        <f>AVERAGE(D2:D81)</f>
        <v>0</v>
      </c>
      <c r="E83" s="7">
        <f>AVERAGE(E2:E81)</f>
        <v>0</v>
      </c>
    </row>
    <row r="84" spans="1:256" x14ac:dyDescent="0.25">
      <c r="A84" t="s">
        <v>397</v>
      </c>
      <c r="B84" s="7">
        <f>IF(B83=0,0,MAX(SUMPRODUCT(B2:B81,B2:B81)/SUM(B2:B81)-B83,0))</f>
        <v>16.972472639824851</v>
      </c>
      <c r="C84" s="7">
        <f>IF(C83=0,0,MAX(SUMPRODUCT(C2:C81,C2:C81)/SUM(C2:C81)-C83,0))</f>
        <v>16.972472639824851</v>
      </c>
      <c r="D84" s="7">
        <f>IF(D83=0,0,MAX(SUMPRODUCT(D2:D81,D2:D81)/SUM(D2:D81)-D83,0))</f>
        <v>0</v>
      </c>
      <c r="E84" s="7">
        <f>IF(E83=0,0,MAX(SUMPRODUCT(E2:E81,E2:E81)/SUM(E2:E81)-E83,0))</f>
        <v>0</v>
      </c>
    </row>
    <row r="85" spans="1:256" x14ac:dyDescent="0.25">
      <c r="A85" t="s">
        <v>398</v>
      </c>
      <c r="B85" s="7">
        <f>ABS(MAX(B2:B81)-B83-B84)</f>
        <v>110.82502736017511</v>
      </c>
      <c r="C85" s="7">
        <f>ABS(MAX(C2:C81)-C83-C84)</f>
        <v>110.82502736017511</v>
      </c>
      <c r="D85" s="7">
        <f>ABS(MAX(D2:D81)-D83-D84)</f>
        <v>0</v>
      </c>
      <c r="E85" s="7">
        <f>ABS(MAX(E2:E81)-E83-E84)</f>
        <v>0</v>
      </c>
    </row>
    <row r="86" spans="1:256" x14ac:dyDescent="0.25">
      <c r="A86" t="s">
        <v>399</v>
      </c>
      <c r="B86" s="7">
        <f>B83+ B84</f>
        <v>60.374972639824868</v>
      </c>
      <c r="C86" s="7">
        <f>C83+ C84</f>
        <v>60.374972639824868</v>
      </c>
      <c r="D86" s="7">
        <f>D83+ D84</f>
        <v>0</v>
      </c>
      <c r="E86" s="7">
        <f>E83+ E84</f>
        <v>0</v>
      </c>
    </row>
  </sheetData>
  <sortState columnSort="1" ref="B1:E86">
    <sortCondition descending="1" ref="B86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</row>
    <row r="2" spans="1:10" x14ac:dyDescent="0.25">
      <c r="A2" s="11">
        <v>43361.194328703707</v>
      </c>
      <c r="B2">
        <v>0</v>
      </c>
      <c r="C2">
        <v>1.1000000000000001</v>
      </c>
      <c r="D2">
        <v>44.9</v>
      </c>
      <c r="E2">
        <v>0</v>
      </c>
      <c r="F2" t="e">
        <f>-nan</f>
        <v>#NAME?</v>
      </c>
      <c r="G2" t="e">
        <f>-nan</f>
        <v>#NAME?</v>
      </c>
      <c r="H2" t="e">
        <f>-nan</f>
        <v>#NAME?</v>
      </c>
      <c r="I2">
        <v>73.900000000000006</v>
      </c>
      <c r="J2">
        <v>0</v>
      </c>
    </row>
    <row r="3" spans="1:10" x14ac:dyDescent="0.25">
      <c r="A3" s="11">
        <v>43361.194340277776</v>
      </c>
      <c r="B3">
        <v>0</v>
      </c>
      <c r="C3">
        <v>1.1000000000000001</v>
      </c>
      <c r="D3">
        <v>44.9</v>
      </c>
      <c r="E3">
        <v>0</v>
      </c>
      <c r="F3" t="e">
        <f>-nan</f>
        <v>#NAME?</v>
      </c>
      <c r="G3" t="e">
        <f>-nan</f>
        <v>#NAME?</v>
      </c>
      <c r="H3" t="e">
        <f>-nan</f>
        <v>#NAME?</v>
      </c>
      <c r="I3">
        <v>73.900000000000006</v>
      </c>
      <c r="J3">
        <v>0</v>
      </c>
    </row>
    <row r="4" spans="1:10" x14ac:dyDescent="0.25">
      <c r="A4" s="11">
        <v>43361.194351851853</v>
      </c>
      <c r="B4">
        <v>0</v>
      </c>
      <c r="C4">
        <v>1.1000000000000001</v>
      </c>
      <c r="D4">
        <v>44.9</v>
      </c>
      <c r="E4">
        <v>0</v>
      </c>
      <c r="F4" t="e">
        <f>-nan</f>
        <v>#NAME?</v>
      </c>
      <c r="G4" t="e">
        <f>-nan</f>
        <v>#NAME?</v>
      </c>
      <c r="H4" t="e">
        <f>-nan</f>
        <v>#NAME?</v>
      </c>
      <c r="I4">
        <v>73.900000000000006</v>
      </c>
      <c r="J4">
        <v>0</v>
      </c>
    </row>
    <row r="5" spans="1:10" x14ac:dyDescent="0.25">
      <c r="A5" s="11">
        <v>43361.194363425922</v>
      </c>
      <c r="B5">
        <v>0</v>
      </c>
      <c r="C5">
        <v>1.1000000000000001</v>
      </c>
      <c r="D5">
        <v>44.9</v>
      </c>
      <c r="E5">
        <v>0</v>
      </c>
      <c r="F5" t="e">
        <f>-nan</f>
        <v>#NAME?</v>
      </c>
      <c r="G5" t="e">
        <f>-nan</f>
        <v>#NAME?</v>
      </c>
      <c r="H5" t="e">
        <f>-nan</f>
        <v>#NAME?</v>
      </c>
      <c r="I5">
        <v>73.900000000000006</v>
      </c>
      <c r="J5">
        <v>0</v>
      </c>
    </row>
    <row r="6" spans="1:10" x14ac:dyDescent="0.25">
      <c r="A6" s="11">
        <v>43361.194374999999</v>
      </c>
      <c r="B6">
        <v>0</v>
      </c>
      <c r="C6">
        <v>1.1000000000000001</v>
      </c>
      <c r="D6">
        <v>44.9</v>
      </c>
      <c r="E6">
        <v>0</v>
      </c>
      <c r="F6" t="e">
        <f>-nan</f>
        <v>#NAME?</v>
      </c>
      <c r="G6" t="e">
        <f>-nan</f>
        <v>#NAME?</v>
      </c>
      <c r="H6" t="e">
        <f>-nan</f>
        <v>#NAME?</v>
      </c>
      <c r="I6">
        <v>73.900000000000006</v>
      </c>
      <c r="J6">
        <v>0</v>
      </c>
    </row>
    <row r="7" spans="1:10" x14ac:dyDescent="0.25">
      <c r="A7" s="11">
        <v>43361.194386574076</v>
      </c>
      <c r="B7">
        <v>0</v>
      </c>
      <c r="C7">
        <v>1.1000000000000001</v>
      </c>
      <c r="D7">
        <v>44.9</v>
      </c>
      <c r="E7">
        <v>0</v>
      </c>
      <c r="F7" t="e">
        <f>-nan</f>
        <v>#NAME?</v>
      </c>
      <c r="G7" t="e">
        <f>-nan</f>
        <v>#NAME?</v>
      </c>
      <c r="H7" t="e">
        <f>-nan</f>
        <v>#NAME?</v>
      </c>
      <c r="I7">
        <v>73.900000000000006</v>
      </c>
      <c r="J7">
        <v>0</v>
      </c>
    </row>
    <row r="8" spans="1:10" x14ac:dyDescent="0.25">
      <c r="A8" s="11">
        <v>43361.194398148145</v>
      </c>
      <c r="B8">
        <v>0</v>
      </c>
      <c r="C8">
        <v>1.1000000000000001</v>
      </c>
      <c r="D8">
        <v>44.9</v>
      </c>
      <c r="E8">
        <v>0</v>
      </c>
      <c r="F8" t="e">
        <f>-nan</f>
        <v>#NAME?</v>
      </c>
      <c r="G8" t="e">
        <f>-nan</f>
        <v>#NAME?</v>
      </c>
      <c r="H8" t="e">
        <f>-nan</f>
        <v>#NAME?</v>
      </c>
      <c r="I8">
        <v>73.900000000000006</v>
      </c>
      <c r="J8">
        <v>0</v>
      </c>
    </row>
    <row r="9" spans="1:10" x14ac:dyDescent="0.25">
      <c r="A9" s="11">
        <v>43361.194409722222</v>
      </c>
      <c r="B9">
        <v>0</v>
      </c>
      <c r="C9">
        <v>1.1000000000000001</v>
      </c>
      <c r="D9">
        <v>45</v>
      </c>
      <c r="E9">
        <v>0</v>
      </c>
      <c r="F9" t="e">
        <f>-nan</f>
        <v>#NAME?</v>
      </c>
      <c r="G9" t="e">
        <f>-nan</f>
        <v>#NAME?</v>
      </c>
      <c r="H9" t="e">
        <f>-nan</f>
        <v>#NAME?</v>
      </c>
      <c r="I9">
        <v>73.900000000000006</v>
      </c>
      <c r="J9">
        <v>0</v>
      </c>
    </row>
    <row r="10" spans="1:10" x14ac:dyDescent="0.25">
      <c r="A10" s="11">
        <v>43361.194421296299</v>
      </c>
      <c r="B10">
        <v>0</v>
      </c>
      <c r="C10">
        <v>1.1000000000000001</v>
      </c>
      <c r="D10">
        <v>45</v>
      </c>
      <c r="E10">
        <v>0</v>
      </c>
      <c r="F10" t="e">
        <f>-nan</f>
        <v>#NAME?</v>
      </c>
      <c r="G10" t="e">
        <f>-nan</f>
        <v>#NAME?</v>
      </c>
      <c r="H10" t="e">
        <f>-nan</f>
        <v>#NAME?</v>
      </c>
      <c r="I10">
        <v>73.900000000000006</v>
      </c>
      <c r="J10">
        <v>0</v>
      </c>
    </row>
    <row r="11" spans="1:10" x14ac:dyDescent="0.25">
      <c r="A11" s="11">
        <v>43361.194432870368</v>
      </c>
      <c r="B11">
        <v>0</v>
      </c>
      <c r="C11">
        <v>1.1000000000000001</v>
      </c>
      <c r="D11">
        <v>45</v>
      </c>
      <c r="E11">
        <v>0</v>
      </c>
      <c r="F11" t="e">
        <f>-nan</f>
        <v>#NAME?</v>
      </c>
      <c r="G11" t="e">
        <f>-nan</f>
        <v>#NAME?</v>
      </c>
      <c r="H11" t="e">
        <f>-nan</f>
        <v>#NAME?</v>
      </c>
      <c r="I11">
        <v>73.900000000000006</v>
      </c>
      <c r="J11">
        <v>0</v>
      </c>
    </row>
    <row r="12" spans="1:10" x14ac:dyDescent="0.25">
      <c r="A12" s="11">
        <v>43361.194444444445</v>
      </c>
      <c r="B12">
        <v>0</v>
      </c>
      <c r="C12">
        <v>1.1000000000000001</v>
      </c>
      <c r="D12">
        <v>44.9</v>
      </c>
      <c r="E12">
        <v>0</v>
      </c>
      <c r="F12" t="e">
        <f>-nan</f>
        <v>#NAME?</v>
      </c>
      <c r="G12" t="e">
        <f>-nan</f>
        <v>#NAME?</v>
      </c>
      <c r="H12" t="e">
        <f>-nan</f>
        <v>#NAME?</v>
      </c>
      <c r="I12">
        <v>73.900000000000006</v>
      </c>
      <c r="J12">
        <v>0</v>
      </c>
    </row>
    <row r="13" spans="1:10" x14ac:dyDescent="0.25">
      <c r="A13" s="11">
        <v>43361.194456018522</v>
      </c>
      <c r="B13">
        <v>0</v>
      </c>
      <c r="C13">
        <v>1.1000000000000001</v>
      </c>
      <c r="D13">
        <v>44.9</v>
      </c>
      <c r="E13">
        <v>0</v>
      </c>
      <c r="F13" t="e">
        <f>-nan</f>
        <v>#NAME?</v>
      </c>
      <c r="G13" t="e">
        <f>-nan</f>
        <v>#NAME?</v>
      </c>
      <c r="H13" t="e">
        <f>-nan</f>
        <v>#NAME?</v>
      </c>
      <c r="I13">
        <v>73.900000000000006</v>
      </c>
      <c r="J13">
        <v>0</v>
      </c>
    </row>
    <row r="14" spans="1:10" x14ac:dyDescent="0.25">
      <c r="A14" s="11">
        <v>43361.194467592592</v>
      </c>
      <c r="B14">
        <v>0</v>
      </c>
      <c r="C14">
        <v>1.1000000000000001</v>
      </c>
      <c r="D14">
        <v>45</v>
      </c>
      <c r="E14">
        <v>0</v>
      </c>
      <c r="F14" t="e">
        <f>-nan</f>
        <v>#NAME?</v>
      </c>
      <c r="G14" t="e">
        <f>-nan</f>
        <v>#NAME?</v>
      </c>
      <c r="H14" t="e">
        <f>-nan</f>
        <v>#NAME?</v>
      </c>
      <c r="I14">
        <v>73.900000000000006</v>
      </c>
      <c r="J14">
        <v>0</v>
      </c>
    </row>
    <row r="15" spans="1:10" x14ac:dyDescent="0.25">
      <c r="A15" s="11">
        <v>43361.194479166668</v>
      </c>
      <c r="B15">
        <v>0</v>
      </c>
      <c r="C15">
        <v>1.1000000000000001</v>
      </c>
      <c r="D15">
        <v>45</v>
      </c>
      <c r="E15">
        <v>0</v>
      </c>
      <c r="F15" t="e">
        <f>-nan</f>
        <v>#NAME?</v>
      </c>
      <c r="G15" t="e">
        <f>-nan</f>
        <v>#NAME?</v>
      </c>
      <c r="H15" t="e">
        <f>-nan</f>
        <v>#NAME?</v>
      </c>
      <c r="I15">
        <v>73.900000000000006</v>
      </c>
      <c r="J15">
        <v>0</v>
      </c>
    </row>
    <row r="16" spans="1:10" x14ac:dyDescent="0.25">
      <c r="A16" s="11">
        <v>43361.194490740738</v>
      </c>
      <c r="B16">
        <v>0</v>
      </c>
      <c r="C16">
        <v>1.1000000000000001</v>
      </c>
      <c r="D16">
        <v>45</v>
      </c>
      <c r="E16">
        <v>0</v>
      </c>
      <c r="F16" t="e">
        <f>-nan</f>
        <v>#NAME?</v>
      </c>
      <c r="G16" t="e">
        <f>-nan</f>
        <v>#NAME?</v>
      </c>
      <c r="H16" t="e">
        <f>-nan</f>
        <v>#NAME?</v>
      </c>
      <c r="I16">
        <v>73.900000000000006</v>
      </c>
      <c r="J16">
        <v>0</v>
      </c>
    </row>
    <row r="17" spans="1:10" x14ac:dyDescent="0.25">
      <c r="A17" s="11">
        <v>43361.194502314815</v>
      </c>
      <c r="B17">
        <v>0</v>
      </c>
      <c r="C17">
        <v>1.1000000000000001</v>
      </c>
      <c r="D17">
        <v>45</v>
      </c>
      <c r="E17">
        <v>0</v>
      </c>
      <c r="F17" t="e">
        <f>-nan</f>
        <v>#NAME?</v>
      </c>
      <c r="G17" t="e">
        <f>-nan</f>
        <v>#NAME?</v>
      </c>
      <c r="H17" t="e">
        <f>-nan</f>
        <v>#NAME?</v>
      </c>
      <c r="I17">
        <v>73.900000000000006</v>
      </c>
      <c r="J17">
        <v>0</v>
      </c>
    </row>
    <row r="18" spans="1:10" x14ac:dyDescent="0.25">
      <c r="A18" s="11">
        <v>43361.194513888891</v>
      </c>
      <c r="B18">
        <v>0</v>
      </c>
      <c r="C18">
        <v>1.1000000000000001</v>
      </c>
      <c r="D18">
        <v>45</v>
      </c>
      <c r="E18">
        <v>0</v>
      </c>
      <c r="F18" t="e">
        <f>-nan</f>
        <v>#NAME?</v>
      </c>
      <c r="G18" t="e">
        <f>-nan</f>
        <v>#NAME?</v>
      </c>
      <c r="H18" t="e">
        <f>-nan</f>
        <v>#NAME?</v>
      </c>
      <c r="I18">
        <v>73.900000000000006</v>
      </c>
      <c r="J18">
        <v>0</v>
      </c>
    </row>
    <row r="19" spans="1:10" x14ac:dyDescent="0.25">
      <c r="A19" s="11">
        <v>43361.194525462961</v>
      </c>
      <c r="B19">
        <v>0</v>
      </c>
      <c r="C19">
        <v>1.1000000000000001</v>
      </c>
      <c r="D19">
        <v>45</v>
      </c>
      <c r="E19">
        <v>0</v>
      </c>
      <c r="F19" t="e">
        <f>-nan</f>
        <v>#NAME?</v>
      </c>
      <c r="G19" t="e">
        <f>-nan</f>
        <v>#NAME?</v>
      </c>
      <c r="H19" t="e">
        <f>-nan</f>
        <v>#NAME?</v>
      </c>
      <c r="I19">
        <v>73.900000000000006</v>
      </c>
      <c r="J19">
        <v>0</v>
      </c>
    </row>
    <row r="20" spans="1:10" x14ac:dyDescent="0.25">
      <c r="A20" s="11">
        <v>43361.194537037038</v>
      </c>
      <c r="B20">
        <v>0</v>
      </c>
      <c r="C20">
        <v>1.1000000000000001</v>
      </c>
      <c r="D20">
        <v>45</v>
      </c>
      <c r="E20">
        <v>0</v>
      </c>
      <c r="F20" t="e">
        <f>-nan</f>
        <v>#NAME?</v>
      </c>
      <c r="G20" t="e">
        <f>-nan</f>
        <v>#NAME?</v>
      </c>
      <c r="H20" t="e">
        <f>-nan</f>
        <v>#NAME?</v>
      </c>
      <c r="I20">
        <v>73.900000000000006</v>
      </c>
      <c r="J20">
        <v>0</v>
      </c>
    </row>
    <row r="21" spans="1:10" x14ac:dyDescent="0.25">
      <c r="A21" s="11">
        <v>43361.194548611114</v>
      </c>
      <c r="B21">
        <v>0</v>
      </c>
      <c r="C21">
        <v>1.1000000000000001</v>
      </c>
      <c r="D21">
        <v>45</v>
      </c>
      <c r="E21">
        <v>0</v>
      </c>
      <c r="F21" t="e">
        <f>-nan</f>
        <v>#NAME?</v>
      </c>
      <c r="G21" t="e">
        <f>-nan</f>
        <v>#NAME?</v>
      </c>
      <c r="H21" t="e">
        <f>-nan</f>
        <v>#NAME?</v>
      </c>
      <c r="I21">
        <v>73.900000000000006</v>
      </c>
      <c r="J21">
        <v>0</v>
      </c>
    </row>
    <row r="22" spans="1:10" x14ac:dyDescent="0.25">
      <c r="A22" s="11">
        <v>43361.194560185184</v>
      </c>
      <c r="B22">
        <v>0</v>
      </c>
      <c r="C22">
        <v>1.1000000000000001</v>
      </c>
      <c r="D22">
        <v>45</v>
      </c>
      <c r="E22">
        <v>0</v>
      </c>
      <c r="F22" t="e">
        <f>-nan</f>
        <v>#NAME?</v>
      </c>
      <c r="G22" t="e">
        <f>-nan</f>
        <v>#NAME?</v>
      </c>
      <c r="H22" t="e">
        <f>-nan</f>
        <v>#NAME?</v>
      </c>
      <c r="I22">
        <v>73.900000000000006</v>
      </c>
      <c r="J22">
        <v>0</v>
      </c>
    </row>
    <row r="23" spans="1:10" x14ac:dyDescent="0.25">
      <c r="A23" s="11">
        <v>43361.194571759261</v>
      </c>
      <c r="B23">
        <v>0</v>
      </c>
      <c r="C23">
        <v>1.1000000000000001</v>
      </c>
      <c r="D23">
        <v>45</v>
      </c>
      <c r="E23">
        <v>0</v>
      </c>
      <c r="F23" t="e">
        <f>-nan</f>
        <v>#NAME?</v>
      </c>
      <c r="G23" t="e">
        <f>-nan</f>
        <v>#NAME?</v>
      </c>
      <c r="H23" t="e">
        <f>-nan</f>
        <v>#NAME?</v>
      </c>
      <c r="I23">
        <v>73.900000000000006</v>
      </c>
      <c r="J23">
        <v>0</v>
      </c>
    </row>
    <row r="24" spans="1:10" x14ac:dyDescent="0.25">
      <c r="A24" s="11">
        <v>43361.19458333333</v>
      </c>
      <c r="B24">
        <v>0</v>
      </c>
      <c r="C24">
        <v>1.1000000000000001</v>
      </c>
      <c r="D24">
        <v>45</v>
      </c>
      <c r="E24">
        <v>0</v>
      </c>
      <c r="F24" t="e">
        <f>-nan</f>
        <v>#NAME?</v>
      </c>
      <c r="G24" t="e">
        <f>-nan</f>
        <v>#NAME?</v>
      </c>
      <c r="H24" t="e">
        <f>-nan</f>
        <v>#NAME?</v>
      </c>
      <c r="I24">
        <v>73.900000000000006</v>
      </c>
      <c r="J24">
        <v>0</v>
      </c>
    </row>
    <row r="25" spans="1:10" x14ac:dyDescent="0.25">
      <c r="A25" s="11">
        <v>43361.194594907407</v>
      </c>
      <c r="B25">
        <v>0</v>
      </c>
      <c r="C25">
        <v>1.1000000000000001</v>
      </c>
      <c r="D25">
        <v>45</v>
      </c>
      <c r="E25">
        <v>0</v>
      </c>
      <c r="F25" t="e">
        <f>-nan</f>
        <v>#NAME?</v>
      </c>
      <c r="G25" t="e">
        <f>-nan</f>
        <v>#NAME?</v>
      </c>
      <c r="H25" t="e">
        <f>-nan</f>
        <v>#NAME?</v>
      </c>
      <c r="I25">
        <v>73.900000000000006</v>
      </c>
      <c r="J25">
        <v>0</v>
      </c>
    </row>
    <row r="26" spans="1:10" x14ac:dyDescent="0.25">
      <c r="A26" s="11">
        <v>43361.194606481484</v>
      </c>
      <c r="B26">
        <v>0</v>
      </c>
      <c r="C26">
        <v>1.1000000000000001</v>
      </c>
      <c r="D26">
        <v>45.1</v>
      </c>
      <c r="E26">
        <v>0</v>
      </c>
      <c r="F26" t="e">
        <f>-nan</f>
        <v>#NAME?</v>
      </c>
      <c r="G26" t="e">
        <f>-nan</f>
        <v>#NAME?</v>
      </c>
      <c r="H26" t="e">
        <f>-nan</f>
        <v>#NAME?</v>
      </c>
      <c r="I26">
        <v>73.900000000000006</v>
      </c>
      <c r="J26">
        <v>0</v>
      </c>
    </row>
    <row r="27" spans="1:10" x14ac:dyDescent="0.25">
      <c r="A27" s="11">
        <v>43361.194618055553</v>
      </c>
      <c r="B27">
        <v>0</v>
      </c>
      <c r="C27">
        <v>1.1000000000000001</v>
      </c>
      <c r="D27">
        <v>45.1</v>
      </c>
      <c r="E27">
        <v>0</v>
      </c>
      <c r="F27" t="e">
        <f>-nan</f>
        <v>#NAME?</v>
      </c>
      <c r="G27" t="e">
        <f>-nan</f>
        <v>#NAME?</v>
      </c>
      <c r="H27" t="e">
        <f>-nan</f>
        <v>#NAME?</v>
      </c>
      <c r="I27">
        <v>73.900000000000006</v>
      </c>
      <c r="J27">
        <v>0</v>
      </c>
    </row>
    <row r="28" spans="1:10" x14ac:dyDescent="0.25">
      <c r="A28" s="11">
        <v>43361.19462962963</v>
      </c>
      <c r="B28">
        <v>0</v>
      </c>
      <c r="C28">
        <v>1.1000000000000001</v>
      </c>
      <c r="D28">
        <v>45</v>
      </c>
      <c r="E28">
        <v>0</v>
      </c>
      <c r="F28" t="e">
        <f>-nan</f>
        <v>#NAME?</v>
      </c>
      <c r="G28" t="e">
        <f>-nan</f>
        <v>#NAME?</v>
      </c>
      <c r="H28" t="e">
        <f>-nan</f>
        <v>#NAME?</v>
      </c>
      <c r="I28">
        <v>73.900000000000006</v>
      </c>
      <c r="J28">
        <v>0</v>
      </c>
    </row>
    <row r="29" spans="1:10" x14ac:dyDescent="0.25">
      <c r="A29" s="11">
        <v>43361.194641203707</v>
      </c>
      <c r="B29">
        <v>0</v>
      </c>
      <c r="C29">
        <v>1.1000000000000001</v>
      </c>
      <c r="D29">
        <v>45</v>
      </c>
      <c r="E29">
        <v>0</v>
      </c>
      <c r="F29" t="e">
        <f>-nan</f>
        <v>#NAME?</v>
      </c>
      <c r="G29" t="e">
        <f>-nan</f>
        <v>#NAME?</v>
      </c>
      <c r="H29" t="e">
        <f>-nan</f>
        <v>#NAME?</v>
      </c>
      <c r="I29">
        <v>73.900000000000006</v>
      </c>
      <c r="J29">
        <v>0</v>
      </c>
    </row>
    <row r="30" spans="1:10" x14ac:dyDescent="0.25">
      <c r="A30" s="11">
        <v>43361.194652777776</v>
      </c>
      <c r="B30">
        <v>0</v>
      </c>
      <c r="C30">
        <v>1.1000000000000001</v>
      </c>
      <c r="D30">
        <v>45.1</v>
      </c>
      <c r="E30">
        <v>0</v>
      </c>
      <c r="F30" t="e">
        <f>-nan</f>
        <v>#NAME?</v>
      </c>
      <c r="G30" t="e">
        <f>-nan</f>
        <v>#NAME?</v>
      </c>
      <c r="H30" t="e">
        <f>-nan</f>
        <v>#NAME?</v>
      </c>
      <c r="I30">
        <v>73.900000000000006</v>
      </c>
      <c r="J30">
        <v>0</v>
      </c>
    </row>
    <row r="31" spans="1:10" x14ac:dyDescent="0.25">
      <c r="A31" s="11">
        <v>43361.194664351853</v>
      </c>
      <c r="B31">
        <v>0</v>
      </c>
      <c r="C31">
        <v>1.1000000000000001</v>
      </c>
      <c r="D31">
        <v>45</v>
      </c>
      <c r="E31">
        <v>0</v>
      </c>
      <c r="F31" t="e">
        <f>-nan</f>
        <v>#NAME?</v>
      </c>
      <c r="G31" t="e">
        <f>-nan</f>
        <v>#NAME?</v>
      </c>
      <c r="H31" t="e">
        <f>-nan</f>
        <v>#NAME?</v>
      </c>
      <c r="I31">
        <v>73.900000000000006</v>
      </c>
      <c r="J31">
        <v>0</v>
      </c>
    </row>
    <row r="32" spans="1:10" x14ac:dyDescent="0.25">
      <c r="A32" s="11">
        <v>43361.194675925923</v>
      </c>
      <c r="B32">
        <v>0</v>
      </c>
      <c r="C32">
        <v>1.1000000000000001</v>
      </c>
      <c r="D32">
        <v>45</v>
      </c>
      <c r="E32">
        <v>0</v>
      </c>
      <c r="F32" t="e">
        <f>-nan</f>
        <v>#NAME?</v>
      </c>
      <c r="G32" t="e">
        <f>-nan</f>
        <v>#NAME?</v>
      </c>
      <c r="H32" t="e">
        <f>-nan</f>
        <v>#NAME?</v>
      </c>
      <c r="I32">
        <v>73.900000000000006</v>
      </c>
      <c r="J32">
        <v>0</v>
      </c>
    </row>
    <row r="33" spans="1:10" x14ac:dyDescent="0.25">
      <c r="A33" s="11">
        <v>43361.194687499999</v>
      </c>
      <c r="B33">
        <v>0</v>
      </c>
      <c r="C33">
        <v>1.1000000000000001</v>
      </c>
      <c r="D33">
        <v>45.1</v>
      </c>
      <c r="E33">
        <v>0</v>
      </c>
      <c r="F33" t="e">
        <f>-nan</f>
        <v>#NAME?</v>
      </c>
      <c r="G33" t="e">
        <f>-nan</f>
        <v>#NAME?</v>
      </c>
      <c r="H33" t="e">
        <f>-nan</f>
        <v>#NAME?</v>
      </c>
      <c r="I33">
        <v>73.900000000000006</v>
      </c>
      <c r="J33">
        <v>0</v>
      </c>
    </row>
    <row r="34" spans="1:10" x14ac:dyDescent="0.25">
      <c r="A34" s="11">
        <v>43361.194699074076</v>
      </c>
      <c r="B34">
        <v>0</v>
      </c>
      <c r="C34">
        <v>1.1000000000000001</v>
      </c>
      <c r="D34">
        <v>45</v>
      </c>
      <c r="E34">
        <v>0</v>
      </c>
      <c r="F34" t="e">
        <f>-nan</f>
        <v>#NAME?</v>
      </c>
      <c r="G34" t="e">
        <f>-nan</f>
        <v>#NAME?</v>
      </c>
      <c r="H34" t="e">
        <f>-nan</f>
        <v>#NAME?</v>
      </c>
      <c r="I34">
        <v>73.900000000000006</v>
      </c>
      <c r="J34">
        <v>0</v>
      </c>
    </row>
    <row r="35" spans="1:10" x14ac:dyDescent="0.25">
      <c r="A35" s="11">
        <v>43361.194710648146</v>
      </c>
      <c r="B35">
        <v>0</v>
      </c>
      <c r="C35">
        <v>1.1000000000000001</v>
      </c>
      <c r="D35">
        <v>45</v>
      </c>
      <c r="E35">
        <v>0</v>
      </c>
      <c r="F35" t="e">
        <f>-nan</f>
        <v>#NAME?</v>
      </c>
      <c r="G35" t="e">
        <f>-nan</f>
        <v>#NAME?</v>
      </c>
      <c r="H35" t="e">
        <f>-nan</f>
        <v>#NAME?</v>
      </c>
      <c r="I35">
        <v>73.900000000000006</v>
      </c>
      <c r="J35">
        <v>0</v>
      </c>
    </row>
    <row r="36" spans="1:10" x14ac:dyDescent="0.25">
      <c r="A36" s="11">
        <v>43361.194722222222</v>
      </c>
      <c r="B36">
        <v>0</v>
      </c>
      <c r="C36">
        <v>1.1000000000000001</v>
      </c>
      <c r="D36">
        <v>45</v>
      </c>
      <c r="E36">
        <v>0</v>
      </c>
      <c r="F36" t="e">
        <f>-nan</f>
        <v>#NAME?</v>
      </c>
      <c r="G36" t="e">
        <f>-nan</f>
        <v>#NAME?</v>
      </c>
      <c r="H36" t="e">
        <f>-nan</f>
        <v>#NAME?</v>
      </c>
      <c r="I36">
        <v>73.900000000000006</v>
      </c>
      <c r="J36">
        <v>0</v>
      </c>
    </row>
    <row r="37" spans="1:10" x14ac:dyDescent="0.25">
      <c r="A37" s="11">
        <v>43361.194733796299</v>
      </c>
      <c r="B37">
        <v>0</v>
      </c>
      <c r="C37">
        <v>1.1000000000000001</v>
      </c>
      <c r="D37">
        <v>45.1</v>
      </c>
      <c r="E37">
        <v>0</v>
      </c>
      <c r="F37" t="e">
        <f>-nan</f>
        <v>#NAME?</v>
      </c>
      <c r="G37" t="e">
        <f>-nan</f>
        <v>#NAME?</v>
      </c>
      <c r="H37" t="e">
        <f>-nan</f>
        <v>#NAME?</v>
      </c>
      <c r="I37">
        <v>73.900000000000006</v>
      </c>
      <c r="J37">
        <v>0</v>
      </c>
    </row>
    <row r="38" spans="1:10" x14ac:dyDescent="0.25">
      <c r="A38" s="11">
        <v>43361.194745370369</v>
      </c>
      <c r="B38">
        <v>0</v>
      </c>
      <c r="C38">
        <v>1.1000000000000001</v>
      </c>
      <c r="D38">
        <v>45.1</v>
      </c>
      <c r="E38">
        <v>0</v>
      </c>
      <c r="F38" t="e">
        <f>-nan</f>
        <v>#NAME?</v>
      </c>
      <c r="G38" t="e">
        <f>-nan</f>
        <v>#NAME?</v>
      </c>
      <c r="H38" t="e">
        <f>-nan</f>
        <v>#NAME?</v>
      </c>
      <c r="I38">
        <v>73.900000000000006</v>
      </c>
      <c r="J38">
        <v>0</v>
      </c>
    </row>
    <row r="39" spans="1:10" x14ac:dyDescent="0.25">
      <c r="A39" s="11">
        <v>43361.194756944446</v>
      </c>
      <c r="B39">
        <v>0</v>
      </c>
      <c r="C39">
        <v>1.1000000000000001</v>
      </c>
      <c r="D39">
        <v>45.1</v>
      </c>
      <c r="E39">
        <v>0</v>
      </c>
      <c r="F39" t="e">
        <f>-nan</f>
        <v>#NAME?</v>
      </c>
      <c r="G39" t="e">
        <f>-nan</f>
        <v>#NAME?</v>
      </c>
      <c r="H39" t="e">
        <f>-nan</f>
        <v>#NAME?</v>
      </c>
      <c r="I39">
        <v>73.900000000000006</v>
      </c>
      <c r="J39">
        <v>0</v>
      </c>
    </row>
    <row r="40" spans="1:10" x14ac:dyDescent="0.25">
      <c r="A40" s="11">
        <v>43361.194768518515</v>
      </c>
      <c r="B40">
        <v>0</v>
      </c>
      <c r="C40">
        <v>1.1000000000000001</v>
      </c>
      <c r="D40">
        <v>45.1</v>
      </c>
      <c r="E40">
        <v>0</v>
      </c>
      <c r="F40" t="e">
        <f>-nan</f>
        <v>#NAME?</v>
      </c>
      <c r="G40" t="e">
        <f>-nan</f>
        <v>#NAME?</v>
      </c>
      <c r="H40" t="e">
        <f>-nan</f>
        <v>#NAME?</v>
      </c>
      <c r="I40">
        <v>73.900000000000006</v>
      </c>
      <c r="J40">
        <v>0</v>
      </c>
    </row>
    <row r="41" spans="1:10" x14ac:dyDescent="0.25">
      <c r="A41" s="11">
        <v>43361.194780092592</v>
      </c>
      <c r="B41">
        <v>0</v>
      </c>
      <c r="C41">
        <v>1.1000000000000001</v>
      </c>
      <c r="D41">
        <v>45.1</v>
      </c>
      <c r="E41">
        <v>0</v>
      </c>
      <c r="F41" t="e">
        <f>-nan</f>
        <v>#NAME?</v>
      </c>
      <c r="G41" t="e">
        <f>-nan</f>
        <v>#NAME?</v>
      </c>
      <c r="H41" t="e">
        <f>-nan</f>
        <v>#NAME?</v>
      </c>
      <c r="I41">
        <v>73.900000000000006</v>
      </c>
      <c r="J41">
        <v>0</v>
      </c>
    </row>
    <row r="42" spans="1:10" x14ac:dyDescent="0.25">
      <c r="A42" s="11">
        <v>43361.194791666669</v>
      </c>
      <c r="B42">
        <v>0</v>
      </c>
      <c r="C42">
        <v>1.1000000000000001</v>
      </c>
      <c r="D42">
        <v>45.1</v>
      </c>
      <c r="E42">
        <v>0</v>
      </c>
      <c r="F42" t="e">
        <f>-nan</f>
        <v>#NAME?</v>
      </c>
      <c r="G42" t="e">
        <f>-nan</f>
        <v>#NAME?</v>
      </c>
      <c r="H42" t="e">
        <f>-nan</f>
        <v>#NAME?</v>
      </c>
      <c r="I42">
        <v>73.900000000000006</v>
      </c>
      <c r="J42">
        <v>0</v>
      </c>
    </row>
    <row r="43" spans="1:10" x14ac:dyDescent="0.25">
      <c r="A43" s="11">
        <v>43361.194803240738</v>
      </c>
      <c r="B43">
        <v>0</v>
      </c>
      <c r="C43">
        <v>1.1000000000000001</v>
      </c>
      <c r="D43">
        <v>45.1</v>
      </c>
      <c r="E43">
        <v>0</v>
      </c>
      <c r="F43" t="e">
        <f>-nan</f>
        <v>#NAME?</v>
      </c>
      <c r="G43" t="e">
        <f>-nan</f>
        <v>#NAME?</v>
      </c>
      <c r="H43" t="e">
        <f>-nan</f>
        <v>#NAME?</v>
      </c>
      <c r="I43">
        <v>73.900000000000006</v>
      </c>
      <c r="J43">
        <v>0</v>
      </c>
    </row>
    <row r="44" spans="1:10" x14ac:dyDescent="0.25">
      <c r="A44" s="11">
        <v>43361.194814814815</v>
      </c>
      <c r="B44">
        <v>0</v>
      </c>
      <c r="C44">
        <v>1.1000000000000001</v>
      </c>
      <c r="D44">
        <v>45.1</v>
      </c>
      <c r="E44">
        <v>0</v>
      </c>
      <c r="F44" t="e">
        <f>-nan</f>
        <v>#NAME?</v>
      </c>
      <c r="G44" t="e">
        <f>-nan</f>
        <v>#NAME?</v>
      </c>
      <c r="H44" t="e">
        <f>-nan</f>
        <v>#NAME?</v>
      </c>
      <c r="I44">
        <v>73.900000000000006</v>
      </c>
      <c r="J44">
        <v>0</v>
      </c>
    </row>
    <row r="45" spans="1:10" x14ac:dyDescent="0.25">
      <c r="A45" s="11">
        <v>43361.194826388892</v>
      </c>
      <c r="B45">
        <v>0</v>
      </c>
      <c r="C45">
        <v>1.1000000000000001</v>
      </c>
      <c r="D45">
        <v>45.1</v>
      </c>
      <c r="E45">
        <v>0</v>
      </c>
      <c r="F45" t="e">
        <f>-nan</f>
        <v>#NAME?</v>
      </c>
      <c r="G45" t="e">
        <f>-nan</f>
        <v>#NAME?</v>
      </c>
      <c r="H45" t="e">
        <f>-nan</f>
        <v>#NAME?</v>
      </c>
      <c r="I45">
        <v>73.900000000000006</v>
      </c>
      <c r="J45">
        <v>0</v>
      </c>
    </row>
    <row r="46" spans="1:10" x14ac:dyDescent="0.25">
      <c r="A46" s="11">
        <v>43361.194837962961</v>
      </c>
      <c r="B46">
        <v>0</v>
      </c>
      <c r="C46">
        <v>1.1000000000000001</v>
      </c>
      <c r="D46">
        <v>45.1</v>
      </c>
      <c r="E46">
        <v>0</v>
      </c>
      <c r="F46" t="e">
        <f>-nan</f>
        <v>#NAME?</v>
      </c>
      <c r="G46" t="e">
        <f>-nan</f>
        <v>#NAME?</v>
      </c>
      <c r="H46" t="e">
        <f>-nan</f>
        <v>#NAME?</v>
      </c>
      <c r="I46">
        <v>73.900000000000006</v>
      </c>
      <c r="J46">
        <v>0</v>
      </c>
    </row>
    <row r="47" spans="1:10" x14ac:dyDescent="0.25">
      <c r="A47" s="11">
        <v>43361.194849537038</v>
      </c>
      <c r="B47">
        <v>0</v>
      </c>
      <c r="C47">
        <v>1.1000000000000001</v>
      </c>
      <c r="D47">
        <v>45.1</v>
      </c>
      <c r="E47">
        <v>0</v>
      </c>
      <c r="F47" t="e">
        <f>-nan</f>
        <v>#NAME?</v>
      </c>
      <c r="G47" t="e">
        <f>-nan</f>
        <v>#NAME?</v>
      </c>
      <c r="H47" t="e">
        <f>-nan</f>
        <v>#NAME?</v>
      </c>
      <c r="I47">
        <v>73.900000000000006</v>
      </c>
      <c r="J47">
        <v>0</v>
      </c>
    </row>
    <row r="48" spans="1:10" x14ac:dyDescent="0.25">
      <c r="A48" s="11">
        <v>43361.194861111115</v>
      </c>
      <c r="B48">
        <v>0</v>
      </c>
      <c r="C48">
        <v>1.1000000000000001</v>
      </c>
      <c r="D48">
        <v>45.1</v>
      </c>
      <c r="E48">
        <v>0</v>
      </c>
      <c r="F48" t="e">
        <f>-nan</f>
        <v>#NAME?</v>
      </c>
      <c r="G48" t="e">
        <f>-nan</f>
        <v>#NAME?</v>
      </c>
      <c r="H48" t="e">
        <f>-nan</f>
        <v>#NAME?</v>
      </c>
      <c r="I48">
        <v>73.900000000000006</v>
      </c>
      <c r="J48">
        <v>0</v>
      </c>
    </row>
    <row r="49" spans="1:10" x14ac:dyDescent="0.25">
      <c r="A49" s="11">
        <v>43361.194872685184</v>
      </c>
      <c r="B49">
        <v>0</v>
      </c>
      <c r="C49">
        <v>1.1000000000000001</v>
      </c>
      <c r="D49">
        <v>45.1</v>
      </c>
      <c r="E49">
        <v>0</v>
      </c>
      <c r="F49" t="e">
        <f>-nan</f>
        <v>#NAME?</v>
      </c>
      <c r="G49" t="e">
        <f>-nan</f>
        <v>#NAME?</v>
      </c>
      <c r="H49" t="e">
        <f>-nan</f>
        <v>#NAME?</v>
      </c>
      <c r="I49">
        <v>73.900000000000006</v>
      </c>
      <c r="J49">
        <v>0</v>
      </c>
    </row>
    <row r="50" spans="1:10" x14ac:dyDescent="0.25">
      <c r="A50" s="11">
        <v>43361.194884259261</v>
      </c>
      <c r="B50">
        <v>0</v>
      </c>
      <c r="C50">
        <v>1.1000000000000001</v>
      </c>
      <c r="D50">
        <v>45.1</v>
      </c>
      <c r="E50">
        <v>0</v>
      </c>
      <c r="F50" t="e">
        <f>-nan</f>
        <v>#NAME?</v>
      </c>
      <c r="G50" t="e">
        <f>-nan</f>
        <v>#NAME?</v>
      </c>
      <c r="H50" t="e">
        <f>-nan</f>
        <v>#NAME?</v>
      </c>
      <c r="I50">
        <v>73.900000000000006</v>
      </c>
      <c r="J50">
        <v>0</v>
      </c>
    </row>
    <row r="51" spans="1:10" x14ac:dyDescent="0.25">
      <c r="A51" s="11">
        <v>43361.194895833331</v>
      </c>
      <c r="B51">
        <v>0</v>
      </c>
      <c r="C51">
        <v>1.1000000000000001</v>
      </c>
      <c r="D51">
        <v>45.1</v>
      </c>
      <c r="E51">
        <v>0</v>
      </c>
      <c r="F51" t="e">
        <f>-nan</f>
        <v>#NAME?</v>
      </c>
      <c r="G51" t="e">
        <f>-nan</f>
        <v>#NAME?</v>
      </c>
      <c r="H51" t="e">
        <f>-nan</f>
        <v>#NAME?</v>
      </c>
      <c r="I51">
        <v>73.900000000000006</v>
      </c>
      <c r="J51">
        <v>0</v>
      </c>
    </row>
    <row r="52" spans="1:10" x14ac:dyDescent="0.25">
      <c r="A52" s="11">
        <v>43361.194907407407</v>
      </c>
      <c r="B52">
        <v>0</v>
      </c>
      <c r="C52">
        <v>1.1000000000000001</v>
      </c>
      <c r="D52">
        <v>45.1</v>
      </c>
      <c r="E52">
        <v>0</v>
      </c>
      <c r="F52" t="e">
        <f>-nan</f>
        <v>#NAME?</v>
      </c>
      <c r="G52" t="e">
        <f>-nan</f>
        <v>#NAME?</v>
      </c>
      <c r="H52" t="e">
        <f>-nan</f>
        <v>#NAME?</v>
      </c>
      <c r="I52">
        <v>73.900000000000006</v>
      </c>
      <c r="J52">
        <v>0</v>
      </c>
    </row>
    <row r="53" spans="1:10" x14ac:dyDescent="0.25">
      <c r="A53" s="11">
        <v>43361.194918981484</v>
      </c>
      <c r="B53">
        <v>0</v>
      </c>
      <c r="C53">
        <v>1.1000000000000001</v>
      </c>
      <c r="D53">
        <v>45.2</v>
      </c>
      <c r="E53">
        <v>0</v>
      </c>
      <c r="F53" t="e">
        <f>-nan</f>
        <v>#NAME?</v>
      </c>
      <c r="G53" t="e">
        <f>-nan</f>
        <v>#NAME?</v>
      </c>
      <c r="H53" t="e">
        <f>-nan</f>
        <v>#NAME?</v>
      </c>
      <c r="I53">
        <v>73.900000000000006</v>
      </c>
      <c r="J53">
        <v>0</v>
      </c>
    </row>
    <row r="54" spans="1:10" x14ac:dyDescent="0.25">
      <c r="A54" s="11">
        <v>43361.194930555554</v>
      </c>
      <c r="B54">
        <v>0</v>
      </c>
      <c r="C54">
        <v>1.1000000000000001</v>
      </c>
      <c r="D54">
        <v>45.2</v>
      </c>
      <c r="E54">
        <v>0</v>
      </c>
      <c r="F54" t="e">
        <f>-nan</f>
        <v>#NAME?</v>
      </c>
      <c r="G54" t="e">
        <f>-nan</f>
        <v>#NAME?</v>
      </c>
      <c r="H54" t="e">
        <f>-nan</f>
        <v>#NAME?</v>
      </c>
      <c r="I54">
        <v>73.900000000000006</v>
      </c>
      <c r="J54">
        <v>0</v>
      </c>
    </row>
    <row r="55" spans="1:10" x14ac:dyDescent="0.25">
      <c r="A55" s="11">
        <v>43361.19494212963</v>
      </c>
      <c r="B55">
        <v>0</v>
      </c>
      <c r="C55">
        <v>1.1000000000000001</v>
      </c>
      <c r="D55">
        <v>45.2</v>
      </c>
      <c r="E55">
        <v>0</v>
      </c>
      <c r="F55" t="e">
        <f>-nan</f>
        <v>#NAME?</v>
      </c>
      <c r="G55" t="e">
        <f>-nan</f>
        <v>#NAME?</v>
      </c>
      <c r="H55" t="e">
        <f>-nan</f>
        <v>#NAME?</v>
      </c>
      <c r="I55">
        <v>73.900000000000006</v>
      </c>
      <c r="J55">
        <v>0</v>
      </c>
    </row>
    <row r="56" spans="1:10" x14ac:dyDescent="0.25">
      <c r="A56" s="11">
        <v>43361.194953703707</v>
      </c>
      <c r="B56">
        <v>0</v>
      </c>
      <c r="C56">
        <v>1.1000000000000001</v>
      </c>
      <c r="D56">
        <v>45.1</v>
      </c>
      <c r="E56">
        <v>0</v>
      </c>
      <c r="F56" t="e">
        <f>-nan</f>
        <v>#NAME?</v>
      </c>
      <c r="G56" t="e">
        <f>-nan</f>
        <v>#NAME?</v>
      </c>
      <c r="H56" t="e">
        <f>-nan</f>
        <v>#NAME?</v>
      </c>
      <c r="I56">
        <v>73.900000000000006</v>
      </c>
      <c r="J56">
        <v>0</v>
      </c>
    </row>
    <row r="57" spans="1:10" x14ac:dyDescent="0.25">
      <c r="A57" s="11">
        <v>43361.194965277777</v>
      </c>
      <c r="B57">
        <v>0</v>
      </c>
      <c r="C57">
        <v>1.1000000000000001</v>
      </c>
      <c r="D57">
        <v>45.1</v>
      </c>
      <c r="E57">
        <v>0</v>
      </c>
      <c r="F57" t="e">
        <f>-nan</f>
        <v>#NAME?</v>
      </c>
      <c r="G57" t="e">
        <f>-nan</f>
        <v>#NAME?</v>
      </c>
      <c r="H57" t="e">
        <f>-nan</f>
        <v>#NAME?</v>
      </c>
      <c r="I57">
        <v>73.900000000000006</v>
      </c>
      <c r="J57">
        <v>0</v>
      </c>
    </row>
    <row r="58" spans="1:10" x14ac:dyDescent="0.25">
      <c r="A58" s="11">
        <v>43361.194976851853</v>
      </c>
      <c r="B58">
        <v>0</v>
      </c>
      <c r="C58">
        <v>1.1000000000000001</v>
      </c>
      <c r="D58">
        <v>45.2</v>
      </c>
      <c r="E58">
        <v>0</v>
      </c>
      <c r="F58" t="e">
        <f>-nan</f>
        <v>#NAME?</v>
      </c>
      <c r="G58" t="e">
        <f>-nan</f>
        <v>#NAME?</v>
      </c>
      <c r="H58" t="e">
        <f>-nan</f>
        <v>#NAME?</v>
      </c>
      <c r="I58">
        <v>73.900000000000006</v>
      </c>
      <c r="J58">
        <v>0</v>
      </c>
    </row>
    <row r="59" spans="1:10" x14ac:dyDescent="0.25">
      <c r="A59" s="11">
        <v>43361.194988425923</v>
      </c>
      <c r="B59">
        <v>0</v>
      </c>
      <c r="C59">
        <v>1.1000000000000001</v>
      </c>
      <c r="D59">
        <v>45.2</v>
      </c>
      <c r="E59">
        <v>0</v>
      </c>
      <c r="F59" t="e">
        <f>-nan</f>
        <v>#NAME?</v>
      </c>
      <c r="G59" t="e">
        <f>-nan</f>
        <v>#NAME?</v>
      </c>
      <c r="H59" t="e">
        <f>-nan</f>
        <v>#NAME?</v>
      </c>
      <c r="I59">
        <v>73.900000000000006</v>
      </c>
      <c r="J59">
        <v>0</v>
      </c>
    </row>
    <row r="60" spans="1:10" x14ac:dyDescent="0.25">
      <c r="A60" s="11">
        <v>43361.195</v>
      </c>
      <c r="B60">
        <v>0</v>
      </c>
      <c r="C60">
        <v>1.1000000000000001</v>
      </c>
      <c r="D60">
        <v>45.2</v>
      </c>
      <c r="E60">
        <v>0</v>
      </c>
      <c r="F60" t="e">
        <f>-nan</f>
        <v>#NAME?</v>
      </c>
      <c r="G60" t="e">
        <f>-nan</f>
        <v>#NAME?</v>
      </c>
      <c r="H60" t="e">
        <f>-nan</f>
        <v>#NAME?</v>
      </c>
      <c r="I60">
        <v>73.900000000000006</v>
      </c>
      <c r="J60">
        <v>0</v>
      </c>
    </row>
    <row r="61" spans="1:10" x14ac:dyDescent="0.25">
      <c r="A61" s="11">
        <v>43361.195011574076</v>
      </c>
      <c r="B61">
        <v>0</v>
      </c>
      <c r="C61">
        <v>1.1000000000000001</v>
      </c>
      <c r="D61">
        <v>45.1</v>
      </c>
      <c r="E61">
        <v>0</v>
      </c>
      <c r="F61" t="e">
        <f>-nan</f>
        <v>#NAME?</v>
      </c>
      <c r="G61" t="e">
        <f>-nan</f>
        <v>#NAME?</v>
      </c>
      <c r="H61" t="e">
        <f>-nan</f>
        <v>#NAME?</v>
      </c>
      <c r="I61">
        <v>73.900000000000006</v>
      </c>
      <c r="J61">
        <v>0</v>
      </c>
    </row>
    <row r="62" spans="1:10" x14ac:dyDescent="0.25">
      <c r="A62" s="11">
        <v>43361.195023148146</v>
      </c>
      <c r="B62">
        <v>0</v>
      </c>
      <c r="C62">
        <v>1.1000000000000001</v>
      </c>
      <c r="D62">
        <v>45.2</v>
      </c>
      <c r="E62">
        <v>0</v>
      </c>
      <c r="F62" t="e">
        <f>-nan</f>
        <v>#NAME?</v>
      </c>
      <c r="G62" t="e">
        <f>-nan</f>
        <v>#NAME?</v>
      </c>
      <c r="H62" t="e">
        <f>-nan</f>
        <v>#NAME?</v>
      </c>
      <c r="I62">
        <v>73.900000000000006</v>
      </c>
      <c r="J62">
        <v>0</v>
      </c>
    </row>
    <row r="63" spans="1:10" x14ac:dyDescent="0.25">
      <c r="A63" s="11">
        <v>43361.195034722223</v>
      </c>
      <c r="B63">
        <v>0</v>
      </c>
      <c r="C63">
        <v>1.1000000000000001</v>
      </c>
      <c r="D63">
        <v>45.2</v>
      </c>
      <c r="E63">
        <v>0</v>
      </c>
      <c r="F63" t="e">
        <f>-nan</f>
        <v>#NAME?</v>
      </c>
      <c r="G63" t="e">
        <f>-nan</f>
        <v>#NAME?</v>
      </c>
      <c r="H63" t="e">
        <f>-nan</f>
        <v>#NAME?</v>
      </c>
      <c r="I63">
        <v>73.900000000000006</v>
      </c>
      <c r="J63">
        <v>0</v>
      </c>
    </row>
    <row r="64" spans="1:10" x14ac:dyDescent="0.25">
      <c r="A64" s="11">
        <v>43361.1950462963</v>
      </c>
      <c r="B64">
        <v>0</v>
      </c>
      <c r="C64">
        <v>1.1000000000000001</v>
      </c>
      <c r="D64">
        <v>45.2</v>
      </c>
      <c r="E64">
        <v>0</v>
      </c>
      <c r="F64" t="e">
        <f>-nan</f>
        <v>#NAME?</v>
      </c>
      <c r="G64" t="e">
        <f>-nan</f>
        <v>#NAME?</v>
      </c>
      <c r="H64" t="e">
        <f>-nan</f>
        <v>#NAME?</v>
      </c>
      <c r="I64">
        <v>73.900000000000006</v>
      </c>
      <c r="J64">
        <v>0</v>
      </c>
    </row>
    <row r="65" spans="1:10" x14ac:dyDescent="0.25">
      <c r="A65" s="11">
        <v>43361.195057870369</v>
      </c>
      <c r="B65">
        <v>0</v>
      </c>
      <c r="C65">
        <v>1.1000000000000001</v>
      </c>
      <c r="D65">
        <v>45.2</v>
      </c>
      <c r="E65">
        <v>0</v>
      </c>
      <c r="F65" t="e">
        <f>-nan</f>
        <v>#NAME?</v>
      </c>
      <c r="G65" t="e">
        <f>-nan</f>
        <v>#NAME?</v>
      </c>
      <c r="H65" t="e">
        <f>-nan</f>
        <v>#NAME?</v>
      </c>
      <c r="I65">
        <v>73.900000000000006</v>
      </c>
      <c r="J65">
        <v>0</v>
      </c>
    </row>
    <row r="66" spans="1:10" x14ac:dyDescent="0.25">
      <c r="A66" s="11">
        <v>43361.195069444446</v>
      </c>
      <c r="B66">
        <v>0</v>
      </c>
      <c r="C66">
        <v>1.1000000000000001</v>
      </c>
      <c r="D66">
        <v>45.2</v>
      </c>
      <c r="E66">
        <v>0</v>
      </c>
      <c r="F66" t="e">
        <f>-nan</f>
        <v>#NAME?</v>
      </c>
      <c r="G66" t="e">
        <f>-nan</f>
        <v>#NAME?</v>
      </c>
      <c r="H66" t="e">
        <f>-nan</f>
        <v>#NAME?</v>
      </c>
      <c r="I66">
        <v>73.900000000000006</v>
      </c>
      <c r="J66">
        <v>0</v>
      </c>
    </row>
    <row r="67" spans="1:10" x14ac:dyDescent="0.25">
      <c r="A67" s="11">
        <v>43361.195081018515</v>
      </c>
      <c r="B67">
        <v>0</v>
      </c>
      <c r="C67">
        <v>1.1000000000000001</v>
      </c>
      <c r="D67">
        <v>45.2</v>
      </c>
      <c r="E67">
        <v>0</v>
      </c>
      <c r="F67" t="e">
        <f>-nan</f>
        <v>#NAME?</v>
      </c>
      <c r="G67" t="e">
        <f>-nan</f>
        <v>#NAME?</v>
      </c>
      <c r="H67" t="e">
        <f>-nan</f>
        <v>#NAME?</v>
      </c>
      <c r="I67">
        <v>73.900000000000006</v>
      </c>
      <c r="J67">
        <v>0</v>
      </c>
    </row>
    <row r="68" spans="1:10" x14ac:dyDescent="0.25">
      <c r="A68" s="11">
        <v>43361.195104166669</v>
      </c>
      <c r="B68">
        <v>0</v>
      </c>
      <c r="C68">
        <v>1.1000000000000001</v>
      </c>
      <c r="D68">
        <v>45.2</v>
      </c>
      <c r="E68">
        <v>0</v>
      </c>
      <c r="F68" t="e">
        <f>-nan</f>
        <v>#NAME?</v>
      </c>
      <c r="G68" t="e">
        <f>-nan</f>
        <v>#NAME?</v>
      </c>
      <c r="H68" t="e">
        <f>-nan</f>
        <v>#NAME?</v>
      </c>
      <c r="I68">
        <v>73.900000000000006</v>
      </c>
      <c r="J68">
        <v>0</v>
      </c>
    </row>
    <row r="69" spans="1:10" x14ac:dyDescent="0.25">
      <c r="A69" s="11">
        <v>43361.195115740738</v>
      </c>
      <c r="B69">
        <v>0</v>
      </c>
      <c r="C69">
        <v>1.1000000000000001</v>
      </c>
      <c r="D69">
        <v>45.2</v>
      </c>
      <c r="E69">
        <v>0</v>
      </c>
      <c r="F69" t="e">
        <f>-nan</f>
        <v>#NAME?</v>
      </c>
      <c r="G69" t="e">
        <f>-nan</f>
        <v>#NAME?</v>
      </c>
      <c r="H69" t="e">
        <f>-nan</f>
        <v>#NAME?</v>
      </c>
      <c r="I69">
        <v>73.900000000000006</v>
      </c>
      <c r="J69">
        <v>0</v>
      </c>
    </row>
    <row r="70" spans="1:10" x14ac:dyDescent="0.25">
      <c r="A70" s="11">
        <v>43361.195127314815</v>
      </c>
      <c r="B70">
        <v>0</v>
      </c>
      <c r="C70">
        <v>1.1000000000000001</v>
      </c>
      <c r="D70">
        <v>45.2</v>
      </c>
      <c r="E70">
        <v>0</v>
      </c>
      <c r="F70" t="e">
        <f>-nan</f>
        <v>#NAME?</v>
      </c>
      <c r="G70" t="e">
        <f>-nan</f>
        <v>#NAME?</v>
      </c>
      <c r="H70" t="e">
        <f>-nan</f>
        <v>#NAME?</v>
      </c>
      <c r="I70">
        <v>73.900000000000006</v>
      </c>
      <c r="J70">
        <v>0</v>
      </c>
    </row>
    <row r="71" spans="1:10" x14ac:dyDescent="0.25">
      <c r="A71" s="11">
        <v>43361.195138888892</v>
      </c>
      <c r="B71">
        <v>0</v>
      </c>
      <c r="C71">
        <v>1.1000000000000001</v>
      </c>
      <c r="D71">
        <v>45.2</v>
      </c>
      <c r="E71">
        <v>0</v>
      </c>
      <c r="F71" t="e">
        <f>-nan</f>
        <v>#NAME?</v>
      </c>
      <c r="G71" t="e">
        <f>-nan</f>
        <v>#NAME?</v>
      </c>
      <c r="H71" t="e">
        <f>-nan</f>
        <v>#NAME?</v>
      </c>
      <c r="I71">
        <v>73.900000000000006</v>
      </c>
      <c r="J71">
        <v>0</v>
      </c>
    </row>
    <row r="72" spans="1:10" x14ac:dyDescent="0.25">
      <c r="A72" s="11">
        <v>43361.195150462961</v>
      </c>
      <c r="B72">
        <v>0</v>
      </c>
      <c r="C72">
        <v>1.1000000000000001</v>
      </c>
      <c r="D72">
        <v>45.2</v>
      </c>
      <c r="E72">
        <v>0</v>
      </c>
      <c r="F72" t="e">
        <f>-nan</f>
        <v>#NAME?</v>
      </c>
      <c r="G72" t="e">
        <f>-nan</f>
        <v>#NAME?</v>
      </c>
      <c r="H72" t="e">
        <f>-nan</f>
        <v>#NAME?</v>
      </c>
      <c r="I72">
        <v>73.900000000000006</v>
      </c>
      <c r="J72">
        <v>0</v>
      </c>
    </row>
    <row r="73" spans="1:10" x14ac:dyDescent="0.25">
      <c r="A73" s="11">
        <v>43361.195162037038</v>
      </c>
      <c r="B73">
        <v>0</v>
      </c>
      <c r="C73">
        <v>1.1000000000000001</v>
      </c>
      <c r="D73">
        <v>45.2</v>
      </c>
      <c r="E73">
        <v>0</v>
      </c>
      <c r="F73" t="e">
        <f>-nan</f>
        <v>#NAME?</v>
      </c>
      <c r="G73" t="e">
        <f>-nan</f>
        <v>#NAME?</v>
      </c>
      <c r="H73" t="e">
        <f>-nan</f>
        <v>#NAME?</v>
      </c>
      <c r="I73">
        <v>73.900000000000006</v>
      </c>
      <c r="J73">
        <v>0</v>
      </c>
    </row>
    <row r="74" spans="1:10" x14ac:dyDescent="0.25">
      <c r="A74" s="11">
        <v>43361.195173611108</v>
      </c>
      <c r="B74">
        <v>0</v>
      </c>
      <c r="C74">
        <v>1.1000000000000001</v>
      </c>
      <c r="D74">
        <v>45.2</v>
      </c>
      <c r="E74">
        <v>0</v>
      </c>
      <c r="F74" t="e">
        <f>-nan</f>
        <v>#NAME?</v>
      </c>
      <c r="G74" t="e">
        <f>-nan</f>
        <v>#NAME?</v>
      </c>
      <c r="H74" t="e">
        <f>-nan</f>
        <v>#NAME?</v>
      </c>
      <c r="I74">
        <v>73.900000000000006</v>
      </c>
      <c r="J74">
        <v>0</v>
      </c>
    </row>
    <row r="75" spans="1:10" x14ac:dyDescent="0.25">
      <c r="A75" s="11">
        <v>43361.195185185185</v>
      </c>
      <c r="B75">
        <v>0</v>
      </c>
      <c r="C75">
        <v>1.1000000000000001</v>
      </c>
      <c r="D75">
        <v>45.2</v>
      </c>
      <c r="E75">
        <v>0</v>
      </c>
      <c r="F75" t="e">
        <f>-nan</f>
        <v>#NAME?</v>
      </c>
      <c r="G75" t="e">
        <f>-nan</f>
        <v>#NAME?</v>
      </c>
      <c r="H75" t="e">
        <f>-nan</f>
        <v>#NAME?</v>
      </c>
      <c r="I75">
        <v>73.900000000000006</v>
      </c>
      <c r="J75">
        <v>0</v>
      </c>
    </row>
    <row r="76" spans="1:10" x14ac:dyDescent="0.25">
      <c r="A76" s="11">
        <v>43361.195196759261</v>
      </c>
      <c r="B76">
        <v>0</v>
      </c>
      <c r="C76">
        <v>1.1000000000000001</v>
      </c>
      <c r="D76">
        <v>45.2</v>
      </c>
      <c r="E76">
        <v>0</v>
      </c>
      <c r="F76" t="e">
        <f>-nan</f>
        <v>#NAME?</v>
      </c>
      <c r="G76" t="e">
        <f>-nan</f>
        <v>#NAME?</v>
      </c>
      <c r="H76" t="e">
        <f>-nan</f>
        <v>#NAME?</v>
      </c>
      <c r="I76">
        <v>73.900000000000006</v>
      </c>
      <c r="J76">
        <v>0</v>
      </c>
    </row>
    <row r="77" spans="1:10" x14ac:dyDescent="0.25">
      <c r="A77" s="11">
        <v>43361.195208333331</v>
      </c>
      <c r="B77">
        <v>0</v>
      </c>
      <c r="C77">
        <v>1.1000000000000001</v>
      </c>
      <c r="D77">
        <v>45.2</v>
      </c>
      <c r="E77">
        <v>0</v>
      </c>
      <c r="F77" t="e">
        <f>-nan</f>
        <v>#NAME?</v>
      </c>
      <c r="G77" t="e">
        <f>-nan</f>
        <v>#NAME?</v>
      </c>
      <c r="H77" t="e">
        <f>-nan</f>
        <v>#NAME?</v>
      </c>
      <c r="I77">
        <v>73.900000000000006</v>
      </c>
      <c r="J77">
        <v>0</v>
      </c>
    </row>
    <row r="78" spans="1:10" x14ac:dyDescent="0.25">
      <c r="A78" s="11">
        <v>43361.195219907408</v>
      </c>
      <c r="B78">
        <v>0</v>
      </c>
      <c r="C78">
        <v>1.1000000000000001</v>
      </c>
      <c r="D78">
        <v>45.2</v>
      </c>
      <c r="E78">
        <v>0</v>
      </c>
      <c r="F78" t="e">
        <f>-nan</f>
        <v>#NAME?</v>
      </c>
      <c r="G78" t="e">
        <f>-nan</f>
        <v>#NAME?</v>
      </c>
      <c r="H78" t="e">
        <f>-nan</f>
        <v>#NAME?</v>
      </c>
      <c r="I78">
        <v>73.900000000000006</v>
      </c>
      <c r="J78">
        <v>0</v>
      </c>
    </row>
    <row r="79" spans="1:10" x14ac:dyDescent="0.25">
      <c r="A79" s="11">
        <v>43361.195231481484</v>
      </c>
      <c r="B79">
        <v>0</v>
      </c>
      <c r="C79">
        <v>1.1000000000000001</v>
      </c>
      <c r="D79">
        <v>45.2</v>
      </c>
      <c r="E79">
        <v>0</v>
      </c>
      <c r="F79" t="e">
        <f>-nan</f>
        <v>#NAME?</v>
      </c>
      <c r="G79" t="e">
        <f>-nan</f>
        <v>#NAME?</v>
      </c>
      <c r="H79" t="e">
        <f>-nan</f>
        <v>#NAME?</v>
      </c>
      <c r="I79">
        <v>73.900000000000006</v>
      </c>
      <c r="J79">
        <v>0</v>
      </c>
    </row>
    <row r="80" spans="1:10" x14ac:dyDescent="0.25">
      <c r="A80" s="11">
        <v>43361.195243055554</v>
      </c>
      <c r="B80">
        <v>0</v>
      </c>
      <c r="C80">
        <v>1.1000000000000001</v>
      </c>
      <c r="D80">
        <v>45.2</v>
      </c>
      <c r="E80">
        <v>0</v>
      </c>
      <c r="F80" t="e">
        <f>-nan</f>
        <v>#NAME?</v>
      </c>
      <c r="G80" t="e">
        <f>-nan</f>
        <v>#NAME?</v>
      </c>
      <c r="H80" t="e">
        <f>-nan</f>
        <v>#NAME?</v>
      </c>
      <c r="I80">
        <v>73.900000000000006</v>
      </c>
      <c r="J80">
        <v>0</v>
      </c>
    </row>
    <row r="81" spans="1:10" x14ac:dyDescent="0.25">
      <c r="A81" s="11">
        <v>43361.195254629631</v>
      </c>
      <c r="B81">
        <v>0</v>
      </c>
      <c r="C81">
        <v>1.1000000000000001</v>
      </c>
      <c r="D81">
        <v>45.2</v>
      </c>
      <c r="E81">
        <v>0</v>
      </c>
      <c r="F81" t="e">
        <f>-nan</f>
        <v>#NAME?</v>
      </c>
      <c r="G81" t="e">
        <f>-nan</f>
        <v>#NAME?</v>
      </c>
      <c r="H81" t="e">
        <f>-nan</f>
        <v>#NAME?</v>
      </c>
      <c r="I81">
        <v>73.900000000000006</v>
      </c>
      <c r="J81">
        <v>0</v>
      </c>
    </row>
    <row r="83" spans="1:10" x14ac:dyDescent="0.25">
      <c r="A83" t="s">
        <v>396</v>
      </c>
      <c r="B83" s="7">
        <f>AVERAGE(B2:B81)</f>
        <v>0</v>
      </c>
      <c r="C83" s="7">
        <f t="shared" ref="C83:J83" si="0">AVERAGE(C2:C81)</f>
        <v>1.0999999999999992</v>
      </c>
      <c r="D83" s="7">
        <f t="shared" si="0"/>
        <v>45.082499999999911</v>
      </c>
      <c r="E83" s="7">
        <f t="shared" si="0"/>
        <v>0</v>
      </c>
      <c r="F83" s="7" t="e">
        <f t="shared" si="0"/>
        <v>#NAME?</v>
      </c>
      <c r="G83" s="7" t="e">
        <f t="shared" si="0"/>
        <v>#NAME?</v>
      </c>
      <c r="H83" s="7" t="e">
        <f t="shared" si="0"/>
        <v>#NAME?</v>
      </c>
      <c r="I83" s="7">
        <f t="shared" si="0"/>
        <v>73.899999999999935</v>
      </c>
      <c r="J83" s="7">
        <f t="shared" si="0"/>
        <v>0</v>
      </c>
    </row>
    <row r="84" spans="1:10" x14ac:dyDescent="0.25">
      <c r="A84" t="s">
        <v>397</v>
      </c>
      <c r="B84" s="7">
        <f>IF(B83=0,0,MAX(SUMPRODUCT(B2:B81,B2:B81)/SUM(B2:B81)-B83,0))</f>
        <v>0</v>
      </c>
      <c r="C84" s="7">
        <f t="shared" ref="C84:J84" si="1">IF(C83=0,0,MAX(SUMPRODUCT(C2:C81,C2:C81)/SUM(C2:C81)-C83,0))</f>
        <v>2.2204460492503131E-16</v>
      </c>
      <c r="D84" s="7">
        <f t="shared" si="1"/>
        <v>2.261132370051655E-4</v>
      </c>
      <c r="E84" s="7">
        <f t="shared" si="1"/>
        <v>0</v>
      </c>
      <c r="F84" s="7" t="e">
        <f t="shared" si="1"/>
        <v>#NAME?</v>
      </c>
      <c r="G84" s="7" t="e">
        <f t="shared" si="1"/>
        <v>#NAME?</v>
      </c>
      <c r="H84" s="7" t="e">
        <f t="shared" si="1"/>
        <v>#NAME?</v>
      </c>
      <c r="I84" s="7">
        <f t="shared" si="1"/>
        <v>2.1316282072803006E-13</v>
      </c>
      <c r="J84" s="7">
        <f t="shared" si="1"/>
        <v>0</v>
      </c>
    </row>
    <row r="85" spans="1:10" x14ac:dyDescent="0.25">
      <c r="A85" t="s">
        <v>398</v>
      </c>
      <c r="B85" s="7">
        <f>ABS(MAX(B2:B81)-B83-B84)</f>
        <v>0</v>
      </c>
      <c r="C85" s="7">
        <f t="shared" ref="C85:J85" si="2">ABS(MAX(C2:C81)-C83-C84)</f>
        <v>6.6613381477509392E-16</v>
      </c>
      <c r="D85" s="7">
        <f t="shared" si="2"/>
        <v>0.11727388676308692</v>
      </c>
      <c r="E85" s="7">
        <f t="shared" si="2"/>
        <v>0</v>
      </c>
      <c r="F85" s="7" t="e">
        <f t="shared" si="2"/>
        <v>#NAME?</v>
      </c>
      <c r="G85" s="7" t="e">
        <f t="shared" si="2"/>
        <v>#NAME?</v>
      </c>
      <c r="H85" s="7" t="e">
        <f t="shared" si="2"/>
        <v>#NAME?</v>
      </c>
      <c r="I85" s="7">
        <f t="shared" si="2"/>
        <v>1.4210854715202004E-13</v>
      </c>
      <c r="J85" s="7">
        <f t="shared" si="2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2" width="9.7109375" bestFit="1" customWidth="1"/>
    <col min="3" max="3" width="9" customWidth="1"/>
    <col min="4" max="4" width="8.42578125" customWidth="1"/>
    <col min="5" max="5" width="9.7109375" bestFit="1" customWidth="1"/>
    <col min="6" max="6" width="9.28515625" bestFit="1" customWidth="1"/>
    <col min="7" max="7" width="8.5703125" customWidth="1"/>
    <col min="8" max="8" width="8" customWidth="1"/>
    <col min="9" max="9" width="9.28515625" bestFit="1" customWidth="1"/>
    <col min="10" max="10" width="11.5703125" bestFit="1" customWidth="1"/>
    <col min="11" max="11" width="7.140625" customWidth="1"/>
    <col min="12" max="12" width="6.28515625" customWidth="1"/>
    <col min="13" max="14" width="7.42578125" customWidth="1"/>
    <col min="15" max="15" width="11.7109375" bestFit="1" customWidth="1"/>
  </cols>
  <sheetData>
    <row r="1" spans="1:16" x14ac:dyDescent="0.25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</row>
    <row r="2" spans="1:16" x14ac:dyDescent="0.25">
      <c r="A2" s="11">
        <v>43361.194328703707</v>
      </c>
      <c r="B2">
        <v>7983.5</v>
      </c>
      <c r="C2">
        <v>0</v>
      </c>
      <c r="D2">
        <v>0</v>
      </c>
      <c r="E2">
        <v>0</v>
      </c>
      <c r="F2">
        <v>1198.8</v>
      </c>
      <c r="G2">
        <v>0</v>
      </c>
      <c r="H2">
        <v>0</v>
      </c>
      <c r="I2">
        <v>0</v>
      </c>
      <c r="J2">
        <v>0</v>
      </c>
      <c r="K2">
        <v>1230.0999999999999</v>
      </c>
      <c r="L2">
        <v>5711</v>
      </c>
      <c r="M2">
        <v>-1</v>
      </c>
      <c r="N2">
        <v>267.60000000000002</v>
      </c>
      <c r="O2">
        <v>0</v>
      </c>
      <c r="P2">
        <v>716.7</v>
      </c>
    </row>
    <row r="3" spans="1:16" x14ac:dyDescent="0.25">
      <c r="A3" s="11">
        <v>43361.194340277776</v>
      </c>
      <c r="B3">
        <v>7983.5</v>
      </c>
      <c r="C3">
        <v>0</v>
      </c>
      <c r="D3">
        <v>0</v>
      </c>
      <c r="E3">
        <v>0</v>
      </c>
      <c r="F3">
        <v>1199.4000000000001</v>
      </c>
      <c r="G3">
        <v>0</v>
      </c>
      <c r="H3">
        <v>0</v>
      </c>
      <c r="I3">
        <v>0</v>
      </c>
      <c r="J3">
        <v>0</v>
      </c>
      <c r="K3">
        <v>1230.0999999999999</v>
      </c>
      <c r="L3">
        <v>5710.8</v>
      </c>
      <c r="M3">
        <v>-1</v>
      </c>
      <c r="N3">
        <v>267.60000000000002</v>
      </c>
      <c r="O3">
        <v>0</v>
      </c>
      <c r="P3">
        <v>716.7</v>
      </c>
    </row>
    <row r="4" spans="1:16" x14ac:dyDescent="0.25">
      <c r="A4" s="11">
        <v>43361.194351851853</v>
      </c>
      <c r="B4">
        <v>7983.5</v>
      </c>
      <c r="C4">
        <v>0</v>
      </c>
      <c r="D4">
        <v>0</v>
      </c>
      <c r="E4">
        <v>0</v>
      </c>
      <c r="F4">
        <v>1198.7</v>
      </c>
      <c r="G4">
        <v>0</v>
      </c>
      <c r="H4">
        <v>0</v>
      </c>
      <c r="I4">
        <v>0</v>
      </c>
      <c r="J4">
        <v>0</v>
      </c>
      <c r="K4">
        <v>1231.5</v>
      </c>
      <c r="L4">
        <v>5710.9</v>
      </c>
      <c r="M4">
        <v>-1</v>
      </c>
      <c r="N4">
        <v>267.60000000000002</v>
      </c>
      <c r="O4">
        <v>0</v>
      </c>
      <c r="P4">
        <v>718</v>
      </c>
    </row>
    <row r="5" spans="1:16" x14ac:dyDescent="0.25">
      <c r="A5" s="11">
        <v>43361.194363425922</v>
      </c>
      <c r="B5">
        <v>7983.5</v>
      </c>
      <c r="C5">
        <v>0</v>
      </c>
      <c r="D5">
        <v>0</v>
      </c>
      <c r="E5">
        <v>0</v>
      </c>
      <c r="F5">
        <v>1194.4000000000001</v>
      </c>
      <c r="G5">
        <v>0</v>
      </c>
      <c r="H5">
        <v>0</v>
      </c>
      <c r="I5">
        <v>0</v>
      </c>
      <c r="J5">
        <v>0</v>
      </c>
      <c r="K5">
        <v>1231.7</v>
      </c>
      <c r="L5">
        <v>5714.6</v>
      </c>
      <c r="M5">
        <v>-1</v>
      </c>
      <c r="N5">
        <v>267.60000000000002</v>
      </c>
      <c r="O5">
        <v>0</v>
      </c>
      <c r="P5">
        <v>718.3</v>
      </c>
    </row>
    <row r="6" spans="1:16" x14ac:dyDescent="0.25">
      <c r="A6" s="11">
        <v>43361.194374999999</v>
      </c>
      <c r="B6">
        <v>7983.5</v>
      </c>
      <c r="C6">
        <v>0</v>
      </c>
      <c r="D6">
        <v>0</v>
      </c>
      <c r="E6">
        <v>0</v>
      </c>
      <c r="F6">
        <v>1190.3</v>
      </c>
      <c r="G6">
        <v>0</v>
      </c>
      <c r="H6">
        <v>0</v>
      </c>
      <c r="I6">
        <v>0</v>
      </c>
      <c r="J6">
        <v>0</v>
      </c>
      <c r="K6">
        <v>1231.7</v>
      </c>
      <c r="L6">
        <v>5718.3</v>
      </c>
      <c r="M6">
        <v>-1</v>
      </c>
      <c r="N6">
        <v>267.60000000000002</v>
      </c>
      <c r="O6">
        <v>0</v>
      </c>
      <c r="P6">
        <v>718.3</v>
      </c>
    </row>
    <row r="7" spans="1:16" x14ac:dyDescent="0.25">
      <c r="A7" s="11">
        <v>43361.194386574076</v>
      </c>
      <c r="B7">
        <v>7983.5</v>
      </c>
      <c r="C7">
        <v>0</v>
      </c>
      <c r="D7">
        <v>0</v>
      </c>
      <c r="E7">
        <v>0</v>
      </c>
      <c r="F7">
        <v>1187.2</v>
      </c>
      <c r="G7">
        <v>0</v>
      </c>
      <c r="H7">
        <v>0</v>
      </c>
      <c r="I7">
        <v>0</v>
      </c>
      <c r="J7">
        <v>0</v>
      </c>
      <c r="K7">
        <v>1231.7</v>
      </c>
      <c r="L7">
        <v>5721.4</v>
      </c>
      <c r="M7">
        <v>-1</v>
      </c>
      <c r="N7">
        <v>267.60000000000002</v>
      </c>
      <c r="O7">
        <v>0</v>
      </c>
      <c r="P7">
        <v>718.3</v>
      </c>
    </row>
    <row r="8" spans="1:16" x14ac:dyDescent="0.25">
      <c r="A8" s="11">
        <v>43361.194398148145</v>
      </c>
      <c r="B8">
        <v>7983.5</v>
      </c>
      <c r="C8">
        <v>0</v>
      </c>
      <c r="D8">
        <v>0</v>
      </c>
      <c r="E8">
        <v>0</v>
      </c>
      <c r="F8">
        <v>1184.5999999999999</v>
      </c>
      <c r="G8">
        <v>0</v>
      </c>
      <c r="H8">
        <v>0</v>
      </c>
      <c r="I8">
        <v>0</v>
      </c>
      <c r="J8">
        <v>0</v>
      </c>
      <c r="K8">
        <v>1231.9000000000001</v>
      </c>
      <c r="L8">
        <v>5723.6</v>
      </c>
      <c r="M8">
        <v>-1</v>
      </c>
      <c r="N8">
        <v>267.8</v>
      </c>
      <c r="O8">
        <v>0</v>
      </c>
      <c r="P8">
        <v>718.3</v>
      </c>
    </row>
    <row r="9" spans="1:16" x14ac:dyDescent="0.25">
      <c r="A9" s="11">
        <v>43361.194409722222</v>
      </c>
      <c r="B9">
        <v>7983.5</v>
      </c>
      <c r="C9">
        <v>0</v>
      </c>
      <c r="D9">
        <v>0</v>
      </c>
      <c r="E9">
        <v>0</v>
      </c>
      <c r="F9">
        <v>1178.5</v>
      </c>
      <c r="G9">
        <v>0</v>
      </c>
      <c r="H9">
        <v>0</v>
      </c>
      <c r="I9">
        <v>0</v>
      </c>
      <c r="J9">
        <v>0</v>
      </c>
      <c r="K9">
        <v>1235.5999999999999</v>
      </c>
      <c r="L9">
        <v>5728</v>
      </c>
      <c r="M9">
        <v>-1</v>
      </c>
      <c r="N9">
        <v>267.8</v>
      </c>
      <c r="O9">
        <v>0</v>
      </c>
      <c r="P9">
        <v>720.1</v>
      </c>
    </row>
    <row r="10" spans="1:16" x14ac:dyDescent="0.25">
      <c r="A10" s="11">
        <v>43361.194421296299</v>
      </c>
      <c r="B10">
        <v>7983.5</v>
      </c>
      <c r="C10">
        <v>0</v>
      </c>
      <c r="D10">
        <v>0</v>
      </c>
      <c r="E10">
        <v>0</v>
      </c>
      <c r="F10">
        <v>1170.8</v>
      </c>
      <c r="G10">
        <v>0</v>
      </c>
      <c r="H10">
        <v>0</v>
      </c>
      <c r="I10">
        <v>0</v>
      </c>
      <c r="J10">
        <v>0</v>
      </c>
      <c r="K10">
        <v>1238.3</v>
      </c>
      <c r="L10">
        <v>5734.1</v>
      </c>
      <c r="M10">
        <v>-1</v>
      </c>
      <c r="N10">
        <v>267.89999999999998</v>
      </c>
      <c r="O10">
        <v>0</v>
      </c>
      <c r="P10">
        <v>721.3</v>
      </c>
    </row>
    <row r="11" spans="1:16" x14ac:dyDescent="0.25">
      <c r="A11" s="11">
        <v>43361.194432870368</v>
      </c>
      <c r="B11">
        <v>7983.5</v>
      </c>
      <c r="C11">
        <v>0</v>
      </c>
      <c r="D11">
        <v>0</v>
      </c>
      <c r="E11">
        <v>0</v>
      </c>
      <c r="F11">
        <v>1165.5</v>
      </c>
      <c r="G11">
        <v>0</v>
      </c>
      <c r="H11">
        <v>0</v>
      </c>
      <c r="I11">
        <v>0</v>
      </c>
      <c r="J11">
        <v>0</v>
      </c>
      <c r="K11">
        <v>1240</v>
      </c>
      <c r="L11">
        <v>5738.6</v>
      </c>
      <c r="M11">
        <v>-1</v>
      </c>
      <c r="N11">
        <v>268</v>
      </c>
      <c r="O11">
        <v>0</v>
      </c>
      <c r="P11">
        <v>721.9</v>
      </c>
    </row>
    <row r="12" spans="1:16" x14ac:dyDescent="0.25">
      <c r="A12" s="11">
        <v>43361.194444444445</v>
      </c>
      <c r="B12">
        <v>7983.5</v>
      </c>
      <c r="C12">
        <v>0</v>
      </c>
      <c r="D12">
        <v>0</v>
      </c>
      <c r="E12">
        <v>0</v>
      </c>
      <c r="F12">
        <v>1171.2</v>
      </c>
      <c r="G12">
        <v>0</v>
      </c>
      <c r="H12">
        <v>0</v>
      </c>
      <c r="I12">
        <v>0</v>
      </c>
      <c r="J12">
        <v>0</v>
      </c>
      <c r="K12">
        <v>1232</v>
      </c>
      <c r="L12">
        <v>5736.2</v>
      </c>
      <c r="M12">
        <v>-1</v>
      </c>
      <c r="N12">
        <v>268</v>
      </c>
      <c r="O12">
        <v>0</v>
      </c>
      <c r="P12">
        <v>718.5</v>
      </c>
    </row>
    <row r="13" spans="1:16" x14ac:dyDescent="0.25">
      <c r="A13" s="11">
        <v>43361.194456018522</v>
      </c>
      <c r="B13">
        <v>7983.5</v>
      </c>
      <c r="C13">
        <v>0</v>
      </c>
      <c r="D13">
        <v>0</v>
      </c>
      <c r="E13">
        <v>0</v>
      </c>
      <c r="F13">
        <v>1169.2</v>
      </c>
      <c r="G13">
        <v>0</v>
      </c>
      <c r="H13">
        <v>0</v>
      </c>
      <c r="I13">
        <v>0</v>
      </c>
      <c r="J13">
        <v>0</v>
      </c>
      <c r="K13">
        <v>1232.0999999999999</v>
      </c>
      <c r="L13">
        <v>5738.7</v>
      </c>
      <c r="M13">
        <v>-1</v>
      </c>
      <c r="N13">
        <v>268.10000000000002</v>
      </c>
      <c r="O13">
        <v>0</v>
      </c>
      <c r="P13">
        <v>718.4</v>
      </c>
    </row>
    <row r="14" spans="1:16" x14ac:dyDescent="0.25">
      <c r="A14" s="11">
        <v>43361.194467592592</v>
      </c>
      <c r="B14">
        <v>7983.5</v>
      </c>
      <c r="C14">
        <v>0</v>
      </c>
      <c r="D14">
        <v>0</v>
      </c>
      <c r="E14">
        <v>0</v>
      </c>
      <c r="F14">
        <v>1161.9000000000001</v>
      </c>
      <c r="G14">
        <v>0</v>
      </c>
      <c r="H14">
        <v>0</v>
      </c>
      <c r="I14">
        <v>0</v>
      </c>
      <c r="J14">
        <v>0</v>
      </c>
      <c r="K14">
        <v>1235</v>
      </c>
      <c r="L14">
        <v>5744.2</v>
      </c>
      <c r="M14">
        <v>-1</v>
      </c>
      <c r="N14">
        <v>268.2</v>
      </c>
      <c r="O14">
        <v>0</v>
      </c>
      <c r="P14">
        <v>720</v>
      </c>
    </row>
    <row r="15" spans="1:16" x14ac:dyDescent="0.25">
      <c r="A15" s="11">
        <v>43361.194479166668</v>
      </c>
      <c r="B15">
        <v>7983.5</v>
      </c>
      <c r="C15">
        <v>0</v>
      </c>
      <c r="D15">
        <v>0</v>
      </c>
      <c r="E15">
        <v>0</v>
      </c>
      <c r="F15">
        <v>1156.9000000000001</v>
      </c>
      <c r="G15">
        <v>0</v>
      </c>
      <c r="H15">
        <v>0</v>
      </c>
      <c r="I15">
        <v>0</v>
      </c>
      <c r="J15">
        <v>0</v>
      </c>
      <c r="K15">
        <v>1237.4000000000001</v>
      </c>
      <c r="L15">
        <v>5747.8</v>
      </c>
      <c r="M15">
        <v>-1</v>
      </c>
      <c r="N15">
        <v>268.3</v>
      </c>
      <c r="O15">
        <v>0</v>
      </c>
      <c r="P15">
        <v>721.3</v>
      </c>
    </row>
    <row r="16" spans="1:16" x14ac:dyDescent="0.25">
      <c r="A16" s="11">
        <v>43361.194490740738</v>
      </c>
      <c r="B16">
        <v>7983.5</v>
      </c>
      <c r="C16">
        <v>0</v>
      </c>
      <c r="D16">
        <v>0</v>
      </c>
      <c r="E16">
        <v>0</v>
      </c>
      <c r="F16">
        <v>1148.5</v>
      </c>
      <c r="G16">
        <v>0</v>
      </c>
      <c r="H16">
        <v>0</v>
      </c>
      <c r="I16">
        <v>0</v>
      </c>
      <c r="J16">
        <v>0</v>
      </c>
      <c r="K16">
        <v>1240</v>
      </c>
      <c r="L16">
        <v>5754.2</v>
      </c>
      <c r="M16">
        <v>-1</v>
      </c>
      <c r="N16">
        <v>268.3</v>
      </c>
      <c r="O16">
        <v>0</v>
      </c>
      <c r="P16">
        <v>722.5</v>
      </c>
    </row>
    <row r="17" spans="1:16" x14ac:dyDescent="0.25">
      <c r="A17" s="11">
        <v>43361.194502314815</v>
      </c>
      <c r="B17">
        <v>7983.5</v>
      </c>
      <c r="C17">
        <v>0</v>
      </c>
      <c r="D17">
        <v>0</v>
      </c>
      <c r="E17">
        <v>0</v>
      </c>
      <c r="F17">
        <v>1144.5999999999999</v>
      </c>
      <c r="G17">
        <v>0</v>
      </c>
      <c r="H17">
        <v>0</v>
      </c>
      <c r="I17">
        <v>0</v>
      </c>
      <c r="J17">
        <v>0</v>
      </c>
      <c r="K17">
        <v>1237.7</v>
      </c>
      <c r="L17">
        <v>5758.3</v>
      </c>
      <c r="M17">
        <v>-1</v>
      </c>
      <c r="N17">
        <v>268.5</v>
      </c>
      <c r="O17">
        <v>0</v>
      </c>
      <c r="P17">
        <v>721.7</v>
      </c>
    </row>
    <row r="18" spans="1:16" x14ac:dyDescent="0.25">
      <c r="A18" s="11">
        <v>43361.194513888891</v>
      </c>
      <c r="B18">
        <v>7983.5</v>
      </c>
      <c r="C18">
        <v>0</v>
      </c>
      <c r="D18">
        <v>0</v>
      </c>
      <c r="E18">
        <v>0</v>
      </c>
      <c r="F18">
        <v>1145</v>
      </c>
      <c r="G18">
        <v>0</v>
      </c>
      <c r="H18">
        <v>0</v>
      </c>
      <c r="I18">
        <v>0</v>
      </c>
      <c r="J18">
        <v>0</v>
      </c>
      <c r="K18">
        <v>1238.5999999999999</v>
      </c>
      <c r="L18">
        <v>5757.5</v>
      </c>
      <c r="M18">
        <v>-1</v>
      </c>
      <c r="N18">
        <v>268.60000000000002</v>
      </c>
      <c r="O18">
        <v>0</v>
      </c>
      <c r="P18">
        <v>722</v>
      </c>
    </row>
    <row r="19" spans="1:16" x14ac:dyDescent="0.25">
      <c r="A19" s="11">
        <v>43361.194525462961</v>
      </c>
      <c r="B19">
        <v>7983.5</v>
      </c>
      <c r="C19">
        <v>0</v>
      </c>
      <c r="D19">
        <v>0</v>
      </c>
      <c r="E19">
        <v>0</v>
      </c>
      <c r="F19">
        <v>1142.2</v>
      </c>
      <c r="G19">
        <v>0</v>
      </c>
      <c r="H19">
        <v>0</v>
      </c>
      <c r="I19">
        <v>0</v>
      </c>
      <c r="J19">
        <v>0</v>
      </c>
      <c r="K19">
        <v>1238.8</v>
      </c>
      <c r="L19">
        <v>5760.6</v>
      </c>
      <c r="M19">
        <v>-1</v>
      </c>
      <c r="N19">
        <v>268.7</v>
      </c>
      <c r="O19">
        <v>0</v>
      </c>
      <c r="P19">
        <v>722.3</v>
      </c>
    </row>
    <row r="20" spans="1:16" x14ac:dyDescent="0.25">
      <c r="A20" s="11">
        <v>43361.194537037038</v>
      </c>
      <c r="B20">
        <v>7983.5</v>
      </c>
      <c r="C20">
        <v>0</v>
      </c>
      <c r="D20">
        <v>0</v>
      </c>
      <c r="E20">
        <v>0</v>
      </c>
      <c r="F20">
        <v>1144.4000000000001</v>
      </c>
      <c r="G20">
        <v>0</v>
      </c>
      <c r="H20">
        <v>0</v>
      </c>
      <c r="I20">
        <v>0</v>
      </c>
      <c r="J20">
        <v>0</v>
      </c>
      <c r="K20">
        <v>1235.2</v>
      </c>
      <c r="L20">
        <v>5760.1</v>
      </c>
      <c r="M20">
        <v>-1</v>
      </c>
      <c r="N20">
        <v>268.8</v>
      </c>
      <c r="O20">
        <v>0</v>
      </c>
      <c r="P20">
        <v>720.5</v>
      </c>
    </row>
    <row r="21" spans="1:16" x14ac:dyDescent="0.25">
      <c r="A21" s="11">
        <v>43361.194548611114</v>
      </c>
      <c r="B21">
        <v>7983.5</v>
      </c>
      <c r="C21">
        <v>0</v>
      </c>
      <c r="D21">
        <v>0</v>
      </c>
      <c r="E21">
        <v>0</v>
      </c>
      <c r="F21">
        <v>1142.5999999999999</v>
      </c>
      <c r="G21">
        <v>0</v>
      </c>
      <c r="H21">
        <v>0</v>
      </c>
      <c r="I21">
        <v>0</v>
      </c>
      <c r="J21">
        <v>0</v>
      </c>
      <c r="K21">
        <v>1235.5999999999999</v>
      </c>
      <c r="L21">
        <v>5761.2</v>
      </c>
      <c r="M21">
        <v>-1</v>
      </c>
      <c r="N21">
        <v>268.89999999999998</v>
      </c>
      <c r="O21">
        <v>0</v>
      </c>
      <c r="P21">
        <v>720.8</v>
      </c>
    </row>
    <row r="22" spans="1:16" x14ac:dyDescent="0.25">
      <c r="A22" s="11">
        <v>43361.194560185184</v>
      </c>
      <c r="B22">
        <v>7983.5</v>
      </c>
      <c r="C22">
        <v>0</v>
      </c>
      <c r="D22">
        <v>0</v>
      </c>
      <c r="E22">
        <v>0</v>
      </c>
      <c r="F22">
        <v>1141.3</v>
      </c>
      <c r="G22">
        <v>0</v>
      </c>
      <c r="H22">
        <v>0</v>
      </c>
      <c r="I22">
        <v>0</v>
      </c>
      <c r="J22">
        <v>0</v>
      </c>
      <c r="K22">
        <v>1235.9000000000001</v>
      </c>
      <c r="L22">
        <v>5762.4</v>
      </c>
      <c r="M22">
        <v>-1</v>
      </c>
      <c r="N22">
        <v>269.10000000000002</v>
      </c>
      <c r="O22">
        <v>0</v>
      </c>
      <c r="P22">
        <v>721</v>
      </c>
    </row>
    <row r="23" spans="1:16" x14ac:dyDescent="0.25">
      <c r="A23" s="11">
        <v>43361.194571759261</v>
      </c>
      <c r="B23">
        <v>7983.5</v>
      </c>
      <c r="C23">
        <v>0</v>
      </c>
      <c r="D23">
        <v>0</v>
      </c>
      <c r="E23">
        <v>0</v>
      </c>
      <c r="F23">
        <v>1136.5</v>
      </c>
      <c r="G23">
        <v>0</v>
      </c>
      <c r="H23">
        <v>0</v>
      </c>
      <c r="I23">
        <v>0</v>
      </c>
      <c r="J23">
        <v>0</v>
      </c>
      <c r="K23">
        <v>1238.8</v>
      </c>
      <c r="L23">
        <v>5765.5</v>
      </c>
      <c r="M23">
        <v>-1</v>
      </c>
      <c r="N23">
        <v>269.2</v>
      </c>
      <c r="O23">
        <v>0</v>
      </c>
      <c r="P23">
        <v>722.4</v>
      </c>
    </row>
    <row r="24" spans="1:16" x14ac:dyDescent="0.25">
      <c r="A24" s="11">
        <v>43361.19458333333</v>
      </c>
      <c r="B24">
        <v>7983.5</v>
      </c>
      <c r="C24">
        <v>0</v>
      </c>
      <c r="D24">
        <v>0</v>
      </c>
      <c r="E24">
        <v>0</v>
      </c>
      <c r="F24">
        <v>1137.5999999999999</v>
      </c>
      <c r="G24">
        <v>0</v>
      </c>
      <c r="H24">
        <v>0</v>
      </c>
      <c r="I24">
        <v>0</v>
      </c>
      <c r="J24">
        <v>0</v>
      </c>
      <c r="K24">
        <v>1236.5</v>
      </c>
      <c r="L24">
        <v>5765.2</v>
      </c>
      <c r="M24">
        <v>-1</v>
      </c>
      <c r="N24">
        <v>269.3</v>
      </c>
      <c r="O24">
        <v>0</v>
      </c>
      <c r="P24">
        <v>721.6</v>
      </c>
    </row>
    <row r="25" spans="1:16" x14ac:dyDescent="0.25">
      <c r="A25" s="11">
        <v>43361.194594907407</v>
      </c>
      <c r="B25">
        <v>7983.5</v>
      </c>
      <c r="C25">
        <v>0</v>
      </c>
      <c r="D25">
        <v>0</v>
      </c>
      <c r="E25">
        <v>0</v>
      </c>
      <c r="F25">
        <v>1131.9000000000001</v>
      </c>
      <c r="G25">
        <v>0</v>
      </c>
      <c r="H25">
        <v>0</v>
      </c>
      <c r="I25">
        <v>0</v>
      </c>
      <c r="J25">
        <v>0</v>
      </c>
      <c r="K25">
        <v>1242</v>
      </c>
      <c r="L25">
        <v>5768.9</v>
      </c>
      <c r="M25">
        <v>-1</v>
      </c>
      <c r="N25">
        <v>269.39999999999998</v>
      </c>
      <c r="O25">
        <v>0</v>
      </c>
      <c r="P25">
        <v>724.2</v>
      </c>
    </row>
    <row r="26" spans="1:16" x14ac:dyDescent="0.25">
      <c r="A26" s="11">
        <v>43361.194606481484</v>
      </c>
      <c r="B26">
        <v>7983.5</v>
      </c>
      <c r="C26">
        <v>0</v>
      </c>
      <c r="D26">
        <v>0</v>
      </c>
      <c r="E26">
        <v>0</v>
      </c>
      <c r="F26">
        <v>1126.3</v>
      </c>
      <c r="G26">
        <v>0</v>
      </c>
      <c r="H26">
        <v>0</v>
      </c>
      <c r="I26">
        <v>0</v>
      </c>
      <c r="J26">
        <v>0</v>
      </c>
      <c r="K26">
        <v>1245</v>
      </c>
      <c r="L26">
        <v>5771.9</v>
      </c>
      <c r="M26">
        <v>-1</v>
      </c>
      <c r="N26">
        <v>269.5</v>
      </c>
      <c r="O26">
        <v>0</v>
      </c>
      <c r="P26">
        <v>725.6</v>
      </c>
    </row>
    <row r="27" spans="1:16" x14ac:dyDescent="0.25">
      <c r="A27" s="11">
        <v>43361.194618055553</v>
      </c>
      <c r="B27">
        <v>7983.5</v>
      </c>
      <c r="C27">
        <v>0</v>
      </c>
      <c r="D27">
        <v>0</v>
      </c>
      <c r="E27">
        <v>0</v>
      </c>
      <c r="F27">
        <v>1122.8</v>
      </c>
      <c r="G27">
        <v>0</v>
      </c>
      <c r="H27">
        <v>0</v>
      </c>
      <c r="I27">
        <v>0</v>
      </c>
      <c r="J27">
        <v>0</v>
      </c>
      <c r="K27">
        <v>1245.7</v>
      </c>
      <c r="L27">
        <v>5775.2</v>
      </c>
      <c r="M27">
        <v>-1</v>
      </c>
      <c r="N27">
        <v>269.60000000000002</v>
      </c>
      <c r="O27">
        <v>0</v>
      </c>
      <c r="P27">
        <v>725.9</v>
      </c>
    </row>
    <row r="28" spans="1:16" x14ac:dyDescent="0.25">
      <c r="A28" s="11">
        <v>43361.19462962963</v>
      </c>
      <c r="B28">
        <v>7983.5</v>
      </c>
      <c r="C28">
        <v>0</v>
      </c>
      <c r="D28">
        <v>0</v>
      </c>
      <c r="E28">
        <v>0</v>
      </c>
      <c r="F28">
        <v>1129</v>
      </c>
      <c r="G28">
        <v>0</v>
      </c>
      <c r="H28">
        <v>0</v>
      </c>
      <c r="I28">
        <v>0</v>
      </c>
      <c r="J28">
        <v>0</v>
      </c>
      <c r="K28">
        <v>1237.9000000000001</v>
      </c>
      <c r="L28">
        <v>5772.5</v>
      </c>
      <c r="M28">
        <v>-1</v>
      </c>
      <c r="N28">
        <v>269.7</v>
      </c>
      <c r="O28">
        <v>0</v>
      </c>
      <c r="P28">
        <v>722.6</v>
      </c>
    </row>
    <row r="29" spans="1:16" x14ac:dyDescent="0.25">
      <c r="A29" s="11">
        <v>43361.194641203707</v>
      </c>
      <c r="B29">
        <v>7983.5</v>
      </c>
      <c r="C29">
        <v>0</v>
      </c>
      <c r="D29">
        <v>0</v>
      </c>
      <c r="E29">
        <v>0</v>
      </c>
      <c r="F29">
        <v>1126</v>
      </c>
      <c r="G29">
        <v>0</v>
      </c>
      <c r="H29">
        <v>0</v>
      </c>
      <c r="I29">
        <v>0</v>
      </c>
      <c r="J29">
        <v>0</v>
      </c>
      <c r="K29">
        <v>1239.9000000000001</v>
      </c>
      <c r="L29">
        <v>5774.3</v>
      </c>
      <c r="M29">
        <v>-1</v>
      </c>
      <c r="N29">
        <v>269.7</v>
      </c>
      <c r="O29">
        <v>0</v>
      </c>
      <c r="P29">
        <v>723.5</v>
      </c>
    </row>
    <row r="30" spans="1:16" x14ac:dyDescent="0.25">
      <c r="A30" s="11">
        <v>43361.194652777776</v>
      </c>
      <c r="B30">
        <v>7983.5</v>
      </c>
      <c r="C30">
        <v>0</v>
      </c>
      <c r="D30">
        <v>0</v>
      </c>
      <c r="E30">
        <v>0</v>
      </c>
      <c r="F30">
        <v>1122.0999999999999</v>
      </c>
      <c r="G30">
        <v>0</v>
      </c>
      <c r="H30">
        <v>0</v>
      </c>
      <c r="I30">
        <v>0</v>
      </c>
      <c r="J30">
        <v>0</v>
      </c>
      <c r="K30">
        <v>1242.8</v>
      </c>
      <c r="L30">
        <v>5777.2</v>
      </c>
      <c r="M30">
        <v>-1</v>
      </c>
      <c r="N30">
        <v>269.8</v>
      </c>
      <c r="O30">
        <v>0</v>
      </c>
      <c r="P30">
        <v>725</v>
      </c>
    </row>
    <row r="31" spans="1:16" x14ac:dyDescent="0.25">
      <c r="A31" s="11">
        <v>43361.194664351853</v>
      </c>
      <c r="B31">
        <v>7983.5</v>
      </c>
      <c r="C31">
        <v>0</v>
      </c>
      <c r="D31">
        <v>0</v>
      </c>
      <c r="E31">
        <v>0</v>
      </c>
      <c r="F31">
        <v>1124.7</v>
      </c>
      <c r="G31">
        <v>0</v>
      </c>
      <c r="H31">
        <v>0</v>
      </c>
      <c r="I31">
        <v>0</v>
      </c>
      <c r="J31">
        <v>0</v>
      </c>
      <c r="K31">
        <v>1239.4000000000001</v>
      </c>
      <c r="L31">
        <v>5775.7</v>
      </c>
      <c r="M31">
        <v>-1</v>
      </c>
      <c r="N31">
        <v>270</v>
      </c>
      <c r="O31">
        <v>0</v>
      </c>
      <c r="P31">
        <v>723.5</v>
      </c>
    </row>
    <row r="32" spans="1:16" x14ac:dyDescent="0.25">
      <c r="A32" s="11">
        <v>43361.194675925923</v>
      </c>
      <c r="B32">
        <v>7983.5</v>
      </c>
      <c r="C32">
        <v>0</v>
      </c>
      <c r="D32">
        <v>0</v>
      </c>
      <c r="E32">
        <v>0</v>
      </c>
      <c r="F32">
        <v>1121.7</v>
      </c>
      <c r="G32">
        <v>0</v>
      </c>
      <c r="H32">
        <v>0</v>
      </c>
      <c r="I32">
        <v>0</v>
      </c>
      <c r="J32">
        <v>0</v>
      </c>
      <c r="K32">
        <v>1240.9000000000001</v>
      </c>
      <c r="L32">
        <v>5777.6</v>
      </c>
      <c r="M32">
        <v>-1</v>
      </c>
      <c r="N32">
        <v>270.10000000000002</v>
      </c>
      <c r="O32">
        <v>0</v>
      </c>
      <c r="P32">
        <v>724.3</v>
      </c>
    </row>
    <row r="33" spans="1:16" x14ac:dyDescent="0.25">
      <c r="A33" s="11">
        <v>43361.194687499999</v>
      </c>
      <c r="B33">
        <v>7983.5</v>
      </c>
      <c r="C33">
        <v>0</v>
      </c>
      <c r="D33">
        <v>0</v>
      </c>
      <c r="E33">
        <v>0</v>
      </c>
      <c r="F33">
        <v>1118.7</v>
      </c>
      <c r="G33">
        <v>0</v>
      </c>
      <c r="H33">
        <v>0</v>
      </c>
      <c r="I33">
        <v>0</v>
      </c>
      <c r="J33">
        <v>0</v>
      </c>
      <c r="K33">
        <v>1243.5</v>
      </c>
      <c r="L33">
        <v>5779.8</v>
      </c>
      <c r="M33">
        <v>-1</v>
      </c>
      <c r="N33">
        <v>270.10000000000002</v>
      </c>
      <c r="O33">
        <v>0</v>
      </c>
      <c r="P33">
        <v>725.7</v>
      </c>
    </row>
    <row r="34" spans="1:16" x14ac:dyDescent="0.25">
      <c r="A34" s="11">
        <v>43361.194699074076</v>
      </c>
      <c r="B34">
        <v>7983.5</v>
      </c>
      <c r="C34">
        <v>0</v>
      </c>
      <c r="D34">
        <v>0</v>
      </c>
      <c r="E34">
        <v>0</v>
      </c>
      <c r="F34">
        <v>1120</v>
      </c>
      <c r="G34">
        <v>0</v>
      </c>
      <c r="H34">
        <v>0</v>
      </c>
      <c r="I34">
        <v>0</v>
      </c>
      <c r="J34">
        <v>0</v>
      </c>
      <c r="K34">
        <v>1240.5999999999999</v>
      </c>
      <c r="L34">
        <v>5779.1</v>
      </c>
      <c r="M34">
        <v>-1</v>
      </c>
      <c r="N34">
        <v>270.3</v>
      </c>
      <c r="O34">
        <v>0</v>
      </c>
      <c r="P34">
        <v>724.4</v>
      </c>
    </row>
    <row r="35" spans="1:16" x14ac:dyDescent="0.25">
      <c r="A35" s="11">
        <v>43361.194710648146</v>
      </c>
      <c r="B35">
        <v>7983.5</v>
      </c>
      <c r="C35">
        <v>0</v>
      </c>
      <c r="D35">
        <v>0</v>
      </c>
      <c r="E35">
        <v>0</v>
      </c>
      <c r="F35">
        <v>1119.0999999999999</v>
      </c>
      <c r="G35">
        <v>0</v>
      </c>
      <c r="H35">
        <v>0</v>
      </c>
      <c r="I35">
        <v>0</v>
      </c>
      <c r="J35">
        <v>0</v>
      </c>
      <c r="K35">
        <v>1240.8</v>
      </c>
      <c r="L35">
        <v>5780.1</v>
      </c>
      <c r="M35">
        <v>-1</v>
      </c>
      <c r="N35">
        <v>270.39999999999998</v>
      </c>
      <c r="O35">
        <v>0</v>
      </c>
      <c r="P35">
        <v>724.7</v>
      </c>
    </row>
    <row r="36" spans="1:16" x14ac:dyDescent="0.25">
      <c r="A36" s="11">
        <v>43361.194722222222</v>
      </c>
      <c r="B36">
        <v>7983.5</v>
      </c>
      <c r="C36">
        <v>0</v>
      </c>
      <c r="D36">
        <v>0</v>
      </c>
      <c r="E36">
        <v>0</v>
      </c>
      <c r="F36">
        <v>1117.7</v>
      </c>
      <c r="G36">
        <v>0</v>
      </c>
      <c r="H36">
        <v>0</v>
      </c>
      <c r="I36">
        <v>0</v>
      </c>
      <c r="J36">
        <v>0</v>
      </c>
      <c r="K36">
        <v>1241.3</v>
      </c>
      <c r="L36">
        <v>5781.4</v>
      </c>
      <c r="M36">
        <v>-1</v>
      </c>
      <c r="N36">
        <v>270.39999999999998</v>
      </c>
      <c r="O36">
        <v>0</v>
      </c>
      <c r="P36">
        <v>725</v>
      </c>
    </row>
    <row r="37" spans="1:16" x14ac:dyDescent="0.25">
      <c r="A37" s="11">
        <v>43361.194733796299</v>
      </c>
      <c r="B37">
        <v>7983.5</v>
      </c>
      <c r="C37">
        <v>0</v>
      </c>
      <c r="D37">
        <v>0</v>
      </c>
      <c r="E37">
        <v>0</v>
      </c>
      <c r="F37">
        <v>1114.5</v>
      </c>
      <c r="G37">
        <v>0</v>
      </c>
      <c r="H37">
        <v>0</v>
      </c>
      <c r="I37">
        <v>0</v>
      </c>
      <c r="J37">
        <v>0</v>
      </c>
      <c r="K37">
        <v>1243.9000000000001</v>
      </c>
      <c r="L37">
        <v>5783.1</v>
      </c>
      <c r="M37">
        <v>-1</v>
      </c>
      <c r="N37">
        <v>270.60000000000002</v>
      </c>
      <c r="O37">
        <v>0</v>
      </c>
      <c r="P37">
        <v>726.2</v>
      </c>
    </row>
    <row r="38" spans="1:16" x14ac:dyDescent="0.25">
      <c r="A38" s="11">
        <v>43361.194745370369</v>
      </c>
      <c r="B38">
        <v>7983.5</v>
      </c>
      <c r="C38">
        <v>0</v>
      </c>
      <c r="D38">
        <v>0</v>
      </c>
      <c r="E38">
        <v>0</v>
      </c>
      <c r="F38">
        <v>1111.0999999999999</v>
      </c>
      <c r="G38">
        <v>0</v>
      </c>
      <c r="H38">
        <v>0</v>
      </c>
      <c r="I38">
        <v>0</v>
      </c>
      <c r="J38">
        <v>0</v>
      </c>
      <c r="K38">
        <v>1245.9000000000001</v>
      </c>
      <c r="L38">
        <v>5785.6</v>
      </c>
      <c r="M38">
        <v>-1</v>
      </c>
      <c r="N38">
        <v>270.7</v>
      </c>
      <c r="O38">
        <v>0</v>
      </c>
      <c r="P38">
        <v>727.4</v>
      </c>
    </row>
    <row r="39" spans="1:16" x14ac:dyDescent="0.25">
      <c r="A39" s="11">
        <v>43361.194756944446</v>
      </c>
      <c r="B39">
        <v>7983.5</v>
      </c>
      <c r="C39">
        <v>0</v>
      </c>
      <c r="D39">
        <v>0</v>
      </c>
      <c r="E39">
        <v>0</v>
      </c>
      <c r="F39">
        <v>1105.0999999999999</v>
      </c>
      <c r="G39">
        <v>0</v>
      </c>
      <c r="H39">
        <v>0</v>
      </c>
      <c r="I39">
        <v>0</v>
      </c>
      <c r="J39">
        <v>0</v>
      </c>
      <c r="K39">
        <v>1250.7</v>
      </c>
      <c r="L39">
        <v>5789.3</v>
      </c>
      <c r="M39">
        <v>-1</v>
      </c>
      <c r="N39">
        <v>270.8</v>
      </c>
      <c r="O39">
        <v>0</v>
      </c>
      <c r="P39">
        <v>729.6</v>
      </c>
    </row>
    <row r="40" spans="1:16" x14ac:dyDescent="0.25">
      <c r="A40" s="11">
        <v>43361.194768518515</v>
      </c>
      <c r="B40">
        <v>7983.5</v>
      </c>
      <c r="C40">
        <v>0</v>
      </c>
      <c r="D40">
        <v>0</v>
      </c>
      <c r="E40">
        <v>0</v>
      </c>
      <c r="F40">
        <v>1104.0999999999999</v>
      </c>
      <c r="G40">
        <v>0</v>
      </c>
      <c r="H40">
        <v>0</v>
      </c>
      <c r="I40">
        <v>0</v>
      </c>
      <c r="J40">
        <v>0</v>
      </c>
      <c r="K40">
        <v>1250.4000000000001</v>
      </c>
      <c r="L40">
        <v>5789.9</v>
      </c>
      <c r="M40">
        <v>-1</v>
      </c>
      <c r="N40">
        <v>270.89999999999998</v>
      </c>
      <c r="O40">
        <v>0</v>
      </c>
      <c r="P40">
        <v>729.6</v>
      </c>
    </row>
    <row r="41" spans="1:16" x14ac:dyDescent="0.25">
      <c r="A41" s="11">
        <v>43361.194780092592</v>
      </c>
      <c r="B41">
        <v>7983.5</v>
      </c>
      <c r="C41">
        <v>0</v>
      </c>
      <c r="D41">
        <v>0</v>
      </c>
      <c r="E41">
        <v>0</v>
      </c>
      <c r="F41">
        <v>1106.3</v>
      </c>
      <c r="G41">
        <v>0</v>
      </c>
      <c r="H41">
        <v>0</v>
      </c>
      <c r="I41">
        <v>0</v>
      </c>
      <c r="J41">
        <v>0</v>
      </c>
      <c r="K41">
        <v>1247.4000000000001</v>
      </c>
      <c r="L41">
        <v>5789.2</v>
      </c>
      <c r="M41">
        <v>-1</v>
      </c>
      <c r="N41">
        <v>271</v>
      </c>
      <c r="O41">
        <v>0</v>
      </c>
      <c r="P41">
        <v>728.3</v>
      </c>
    </row>
    <row r="42" spans="1:16" x14ac:dyDescent="0.25">
      <c r="A42" s="11">
        <v>43361.194791666669</v>
      </c>
      <c r="B42">
        <v>7983.5</v>
      </c>
      <c r="C42">
        <v>0</v>
      </c>
      <c r="D42">
        <v>0</v>
      </c>
      <c r="E42">
        <v>0</v>
      </c>
      <c r="F42">
        <v>1108.8</v>
      </c>
      <c r="G42">
        <v>0</v>
      </c>
      <c r="H42">
        <v>0</v>
      </c>
      <c r="I42">
        <v>0</v>
      </c>
      <c r="J42">
        <v>0</v>
      </c>
      <c r="K42">
        <v>1243.8</v>
      </c>
      <c r="L42">
        <v>5788.3</v>
      </c>
      <c r="M42">
        <v>-1</v>
      </c>
      <c r="N42">
        <v>271.10000000000002</v>
      </c>
      <c r="O42">
        <v>0</v>
      </c>
      <c r="P42">
        <v>726.8</v>
      </c>
    </row>
    <row r="43" spans="1:16" x14ac:dyDescent="0.25">
      <c r="A43" s="11">
        <v>43361.194803240738</v>
      </c>
      <c r="B43">
        <v>7983.5</v>
      </c>
      <c r="C43">
        <v>0</v>
      </c>
      <c r="D43">
        <v>0</v>
      </c>
      <c r="E43">
        <v>0</v>
      </c>
      <c r="F43">
        <v>1107.8</v>
      </c>
      <c r="G43">
        <v>0</v>
      </c>
      <c r="H43">
        <v>0</v>
      </c>
      <c r="I43">
        <v>0</v>
      </c>
      <c r="J43">
        <v>0</v>
      </c>
      <c r="K43">
        <v>1244.2</v>
      </c>
      <c r="L43">
        <v>5789.4</v>
      </c>
      <c r="M43">
        <v>-1</v>
      </c>
      <c r="N43">
        <v>271.2</v>
      </c>
      <c r="O43">
        <v>0</v>
      </c>
      <c r="P43">
        <v>727.1</v>
      </c>
    </row>
    <row r="44" spans="1:16" x14ac:dyDescent="0.25">
      <c r="A44" s="11">
        <v>43361.194814814815</v>
      </c>
      <c r="B44">
        <v>7983.5</v>
      </c>
      <c r="C44">
        <v>0</v>
      </c>
      <c r="D44">
        <v>0</v>
      </c>
      <c r="E44">
        <v>0</v>
      </c>
      <c r="F44">
        <v>1102.4000000000001</v>
      </c>
      <c r="G44">
        <v>0</v>
      </c>
      <c r="H44">
        <v>0</v>
      </c>
      <c r="I44">
        <v>0</v>
      </c>
      <c r="J44">
        <v>0</v>
      </c>
      <c r="K44">
        <v>1247.3</v>
      </c>
      <c r="L44">
        <v>5793.4</v>
      </c>
      <c r="M44">
        <v>-1</v>
      </c>
      <c r="N44">
        <v>271.3</v>
      </c>
      <c r="O44">
        <v>0</v>
      </c>
      <c r="P44">
        <v>728.6</v>
      </c>
    </row>
    <row r="45" spans="1:16" x14ac:dyDescent="0.25">
      <c r="A45" s="11">
        <v>43361.194826388892</v>
      </c>
      <c r="B45">
        <v>7983.5</v>
      </c>
      <c r="C45">
        <v>0</v>
      </c>
      <c r="D45">
        <v>0</v>
      </c>
      <c r="E45">
        <v>0</v>
      </c>
      <c r="F45">
        <v>1102.5999999999999</v>
      </c>
      <c r="G45">
        <v>0</v>
      </c>
      <c r="H45">
        <v>0</v>
      </c>
      <c r="I45">
        <v>0</v>
      </c>
      <c r="J45">
        <v>0</v>
      </c>
      <c r="K45">
        <v>1245.0999999999999</v>
      </c>
      <c r="L45">
        <v>5793.6</v>
      </c>
      <c r="M45">
        <v>-1</v>
      </c>
      <c r="N45">
        <v>271.39999999999998</v>
      </c>
      <c r="O45">
        <v>0</v>
      </c>
      <c r="P45">
        <v>727.9</v>
      </c>
    </row>
    <row r="46" spans="1:16" x14ac:dyDescent="0.25">
      <c r="A46" s="11">
        <v>43361.194837962961</v>
      </c>
      <c r="B46">
        <v>7983.5</v>
      </c>
      <c r="C46">
        <v>0</v>
      </c>
      <c r="D46">
        <v>0</v>
      </c>
      <c r="E46">
        <v>0</v>
      </c>
      <c r="F46">
        <v>1098.0999999999999</v>
      </c>
      <c r="G46">
        <v>0</v>
      </c>
      <c r="H46">
        <v>0</v>
      </c>
      <c r="I46">
        <v>0</v>
      </c>
      <c r="J46">
        <v>0</v>
      </c>
      <c r="K46">
        <v>1248.3</v>
      </c>
      <c r="L46">
        <v>5796.3</v>
      </c>
      <c r="M46">
        <v>-1</v>
      </c>
      <c r="N46">
        <v>271.5</v>
      </c>
      <c r="O46">
        <v>0</v>
      </c>
      <c r="P46">
        <v>729.4</v>
      </c>
    </row>
    <row r="47" spans="1:16" x14ac:dyDescent="0.25">
      <c r="A47" s="11">
        <v>43361.194849537038</v>
      </c>
      <c r="B47">
        <v>7983.5</v>
      </c>
      <c r="C47">
        <v>0</v>
      </c>
      <c r="D47">
        <v>0</v>
      </c>
      <c r="E47">
        <v>0</v>
      </c>
      <c r="F47">
        <v>1096.0999999999999</v>
      </c>
      <c r="G47">
        <v>0</v>
      </c>
      <c r="H47">
        <v>0</v>
      </c>
      <c r="I47">
        <v>0</v>
      </c>
      <c r="J47">
        <v>0</v>
      </c>
      <c r="K47">
        <v>1250.2</v>
      </c>
      <c r="L47">
        <v>5797.7</v>
      </c>
      <c r="M47">
        <v>-1</v>
      </c>
      <c r="N47">
        <v>271.60000000000002</v>
      </c>
      <c r="O47">
        <v>0</v>
      </c>
      <c r="P47">
        <v>730.3</v>
      </c>
    </row>
    <row r="48" spans="1:16" x14ac:dyDescent="0.25">
      <c r="A48" s="11">
        <v>43361.194861111115</v>
      </c>
      <c r="B48">
        <v>7983.5</v>
      </c>
      <c r="C48">
        <v>0</v>
      </c>
      <c r="D48">
        <v>0</v>
      </c>
      <c r="E48">
        <v>0</v>
      </c>
      <c r="F48">
        <v>1094.3</v>
      </c>
      <c r="G48">
        <v>0</v>
      </c>
      <c r="H48">
        <v>0</v>
      </c>
      <c r="I48">
        <v>0</v>
      </c>
      <c r="J48">
        <v>0</v>
      </c>
      <c r="K48">
        <v>1250.7</v>
      </c>
      <c r="L48">
        <v>5799.1</v>
      </c>
      <c r="M48">
        <v>-1</v>
      </c>
      <c r="N48">
        <v>271.8</v>
      </c>
      <c r="O48">
        <v>0</v>
      </c>
      <c r="P48">
        <v>730.7</v>
      </c>
    </row>
    <row r="49" spans="1:16" x14ac:dyDescent="0.25">
      <c r="A49" s="11">
        <v>43361.194872685184</v>
      </c>
      <c r="B49">
        <v>7983.5</v>
      </c>
      <c r="C49">
        <v>0</v>
      </c>
      <c r="D49">
        <v>0</v>
      </c>
      <c r="E49">
        <v>0</v>
      </c>
      <c r="F49">
        <v>1096.8</v>
      </c>
      <c r="G49">
        <v>0</v>
      </c>
      <c r="H49">
        <v>0</v>
      </c>
      <c r="I49">
        <v>0</v>
      </c>
      <c r="J49">
        <v>0</v>
      </c>
      <c r="K49">
        <v>1247.0999999999999</v>
      </c>
      <c r="L49">
        <v>5797.9</v>
      </c>
      <c r="M49">
        <v>-1</v>
      </c>
      <c r="N49">
        <v>271.89999999999998</v>
      </c>
      <c r="O49">
        <v>0</v>
      </c>
      <c r="P49">
        <v>729.1</v>
      </c>
    </row>
    <row r="50" spans="1:16" x14ac:dyDescent="0.25">
      <c r="A50" s="11">
        <v>43361.194884259261</v>
      </c>
      <c r="B50">
        <v>7983.5</v>
      </c>
      <c r="C50">
        <v>0</v>
      </c>
      <c r="D50">
        <v>0</v>
      </c>
      <c r="E50">
        <v>0</v>
      </c>
      <c r="F50">
        <v>1095</v>
      </c>
      <c r="G50">
        <v>0</v>
      </c>
      <c r="H50">
        <v>0</v>
      </c>
      <c r="I50">
        <v>0</v>
      </c>
      <c r="J50">
        <v>0</v>
      </c>
      <c r="K50">
        <v>1248</v>
      </c>
      <c r="L50">
        <v>5799.5</v>
      </c>
      <c r="M50">
        <v>-1</v>
      </c>
      <c r="N50">
        <v>272</v>
      </c>
      <c r="O50">
        <v>0</v>
      </c>
      <c r="P50">
        <v>729.5</v>
      </c>
    </row>
    <row r="51" spans="1:16" x14ac:dyDescent="0.25">
      <c r="A51" s="11">
        <v>43361.194895833331</v>
      </c>
      <c r="B51">
        <v>7983.5</v>
      </c>
      <c r="C51">
        <v>0</v>
      </c>
      <c r="D51">
        <v>0</v>
      </c>
      <c r="E51">
        <v>0</v>
      </c>
      <c r="F51">
        <v>1090.8</v>
      </c>
      <c r="G51">
        <v>0</v>
      </c>
      <c r="H51">
        <v>0</v>
      </c>
      <c r="I51">
        <v>0</v>
      </c>
      <c r="J51">
        <v>0</v>
      </c>
      <c r="K51">
        <v>1250.2</v>
      </c>
      <c r="L51">
        <v>5802.6</v>
      </c>
      <c r="M51">
        <v>-1</v>
      </c>
      <c r="N51">
        <v>272.10000000000002</v>
      </c>
      <c r="O51">
        <v>0</v>
      </c>
      <c r="P51">
        <v>730.7</v>
      </c>
    </row>
    <row r="52" spans="1:16" x14ac:dyDescent="0.25">
      <c r="A52" s="11">
        <v>43361.194907407407</v>
      </c>
      <c r="B52">
        <v>7983.5</v>
      </c>
      <c r="C52">
        <v>0</v>
      </c>
      <c r="D52">
        <v>0</v>
      </c>
      <c r="E52">
        <v>0</v>
      </c>
      <c r="F52">
        <v>1088.2</v>
      </c>
      <c r="G52">
        <v>0</v>
      </c>
      <c r="H52">
        <v>0</v>
      </c>
      <c r="I52">
        <v>0</v>
      </c>
      <c r="J52">
        <v>0</v>
      </c>
      <c r="K52">
        <v>1252.2</v>
      </c>
      <c r="L52">
        <v>5803.9</v>
      </c>
      <c r="M52">
        <v>-1</v>
      </c>
      <c r="N52">
        <v>272.2</v>
      </c>
      <c r="O52">
        <v>0</v>
      </c>
      <c r="P52">
        <v>731.9</v>
      </c>
    </row>
    <row r="53" spans="1:16" x14ac:dyDescent="0.25">
      <c r="A53" s="11">
        <v>43361.194918981484</v>
      </c>
      <c r="B53">
        <v>7983.5</v>
      </c>
      <c r="C53">
        <v>0</v>
      </c>
      <c r="D53">
        <v>0</v>
      </c>
      <c r="E53">
        <v>0</v>
      </c>
      <c r="F53">
        <v>1086</v>
      </c>
      <c r="G53">
        <v>0</v>
      </c>
      <c r="H53">
        <v>0</v>
      </c>
      <c r="I53">
        <v>0</v>
      </c>
      <c r="J53">
        <v>0</v>
      </c>
      <c r="K53">
        <v>1252.4000000000001</v>
      </c>
      <c r="L53">
        <v>5805.3</v>
      </c>
      <c r="M53">
        <v>-1</v>
      </c>
      <c r="N53">
        <v>272.3</v>
      </c>
      <c r="O53">
        <v>0</v>
      </c>
      <c r="P53">
        <v>732</v>
      </c>
    </row>
    <row r="54" spans="1:16" x14ac:dyDescent="0.25">
      <c r="A54" s="11">
        <v>43361.194930555554</v>
      </c>
      <c r="B54">
        <v>7983.5</v>
      </c>
      <c r="C54">
        <v>0</v>
      </c>
      <c r="D54">
        <v>0</v>
      </c>
      <c r="E54">
        <v>0</v>
      </c>
      <c r="F54">
        <v>997.6</v>
      </c>
      <c r="G54">
        <v>0</v>
      </c>
      <c r="H54">
        <v>0</v>
      </c>
      <c r="I54">
        <v>0</v>
      </c>
      <c r="J54">
        <v>0</v>
      </c>
      <c r="K54">
        <v>1255.8</v>
      </c>
      <c r="L54">
        <v>5891.8</v>
      </c>
      <c r="M54">
        <v>-1</v>
      </c>
      <c r="N54">
        <v>272.39999999999998</v>
      </c>
      <c r="O54">
        <v>0</v>
      </c>
      <c r="P54">
        <v>733.9</v>
      </c>
    </row>
    <row r="55" spans="1:16" x14ac:dyDescent="0.25">
      <c r="A55" s="11">
        <v>43361.19494212963</v>
      </c>
      <c r="B55">
        <v>7983.5</v>
      </c>
      <c r="C55">
        <v>0</v>
      </c>
      <c r="D55">
        <v>0</v>
      </c>
      <c r="E55">
        <v>0</v>
      </c>
      <c r="F55">
        <v>994.2</v>
      </c>
      <c r="G55">
        <v>0</v>
      </c>
      <c r="H55">
        <v>0</v>
      </c>
      <c r="I55">
        <v>0</v>
      </c>
      <c r="J55">
        <v>0</v>
      </c>
      <c r="K55">
        <v>1258.2</v>
      </c>
      <c r="L55">
        <v>5894.5</v>
      </c>
      <c r="M55">
        <v>-1</v>
      </c>
      <c r="N55">
        <v>272.5</v>
      </c>
      <c r="O55">
        <v>0</v>
      </c>
      <c r="P55">
        <v>735</v>
      </c>
    </row>
    <row r="56" spans="1:16" x14ac:dyDescent="0.25">
      <c r="A56" s="11">
        <v>43361.194953703707</v>
      </c>
      <c r="B56">
        <v>7983.5</v>
      </c>
      <c r="C56">
        <v>0</v>
      </c>
      <c r="D56">
        <v>0</v>
      </c>
      <c r="E56">
        <v>0</v>
      </c>
      <c r="F56">
        <v>996.9</v>
      </c>
      <c r="G56">
        <v>0</v>
      </c>
      <c r="H56">
        <v>0</v>
      </c>
      <c r="I56">
        <v>0</v>
      </c>
      <c r="J56">
        <v>0</v>
      </c>
      <c r="K56">
        <v>1250.2</v>
      </c>
      <c r="L56">
        <v>5894.8</v>
      </c>
      <c r="M56">
        <v>-1</v>
      </c>
      <c r="N56">
        <v>272.60000000000002</v>
      </c>
      <c r="O56">
        <v>0</v>
      </c>
      <c r="P56">
        <v>731.5</v>
      </c>
    </row>
    <row r="57" spans="1:16" x14ac:dyDescent="0.25">
      <c r="A57" s="11">
        <v>43361.194965277777</v>
      </c>
      <c r="B57">
        <v>7983.5</v>
      </c>
      <c r="C57">
        <v>0</v>
      </c>
      <c r="D57">
        <v>0</v>
      </c>
      <c r="E57">
        <v>0</v>
      </c>
      <c r="F57">
        <v>996.7</v>
      </c>
      <c r="G57">
        <v>0</v>
      </c>
      <c r="H57">
        <v>0</v>
      </c>
      <c r="I57">
        <v>0</v>
      </c>
      <c r="J57">
        <v>0</v>
      </c>
      <c r="K57">
        <v>1250.4000000000001</v>
      </c>
      <c r="L57">
        <v>5895.2</v>
      </c>
      <c r="M57">
        <v>-1</v>
      </c>
      <c r="N57">
        <v>272.7</v>
      </c>
      <c r="O57">
        <v>0</v>
      </c>
      <c r="P57">
        <v>731.6</v>
      </c>
    </row>
    <row r="58" spans="1:16" x14ac:dyDescent="0.25">
      <c r="A58" s="11">
        <v>43361.194976851853</v>
      </c>
      <c r="B58">
        <v>7983.5</v>
      </c>
      <c r="C58">
        <v>0</v>
      </c>
      <c r="D58">
        <v>0</v>
      </c>
      <c r="E58">
        <v>0</v>
      </c>
      <c r="F58">
        <v>992.7</v>
      </c>
      <c r="G58">
        <v>0</v>
      </c>
      <c r="H58">
        <v>0</v>
      </c>
      <c r="I58">
        <v>0</v>
      </c>
      <c r="J58">
        <v>0</v>
      </c>
      <c r="K58">
        <v>1252.5</v>
      </c>
      <c r="L58">
        <v>5898.2</v>
      </c>
      <c r="M58">
        <v>-1</v>
      </c>
      <c r="N58">
        <v>272.8</v>
      </c>
      <c r="O58">
        <v>0</v>
      </c>
      <c r="P58">
        <v>732.7</v>
      </c>
    </row>
    <row r="59" spans="1:16" x14ac:dyDescent="0.25">
      <c r="A59" s="11">
        <v>43361.194988425923</v>
      </c>
      <c r="B59">
        <v>7983.5</v>
      </c>
      <c r="C59">
        <v>0</v>
      </c>
      <c r="D59">
        <v>0</v>
      </c>
      <c r="E59">
        <v>0</v>
      </c>
      <c r="F59">
        <v>982.2</v>
      </c>
      <c r="G59">
        <v>0</v>
      </c>
      <c r="H59">
        <v>0</v>
      </c>
      <c r="I59">
        <v>0</v>
      </c>
      <c r="J59">
        <v>0</v>
      </c>
      <c r="K59">
        <v>1257.4000000000001</v>
      </c>
      <c r="L59">
        <v>5905.7</v>
      </c>
      <c r="M59">
        <v>-1</v>
      </c>
      <c r="N59">
        <v>272.89999999999998</v>
      </c>
      <c r="O59">
        <v>0</v>
      </c>
      <c r="P59">
        <v>735.1</v>
      </c>
    </row>
    <row r="60" spans="1:16" x14ac:dyDescent="0.25">
      <c r="A60" s="11">
        <v>43361.195</v>
      </c>
      <c r="B60">
        <v>7983.5</v>
      </c>
      <c r="C60">
        <v>0</v>
      </c>
      <c r="D60">
        <v>0</v>
      </c>
      <c r="E60">
        <v>0</v>
      </c>
      <c r="F60">
        <v>978.9</v>
      </c>
      <c r="G60">
        <v>0</v>
      </c>
      <c r="H60">
        <v>0</v>
      </c>
      <c r="I60">
        <v>0</v>
      </c>
      <c r="J60">
        <v>0</v>
      </c>
      <c r="K60">
        <v>1260</v>
      </c>
      <c r="L60">
        <v>5907.7</v>
      </c>
      <c r="M60">
        <v>-1</v>
      </c>
      <c r="N60">
        <v>273</v>
      </c>
      <c r="O60">
        <v>0</v>
      </c>
      <c r="P60">
        <v>736.5</v>
      </c>
    </row>
    <row r="61" spans="1:16" x14ac:dyDescent="0.25">
      <c r="A61" s="11">
        <v>43361.195011574076</v>
      </c>
      <c r="B61">
        <v>7983.5</v>
      </c>
      <c r="C61">
        <v>0</v>
      </c>
      <c r="D61">
        <v>0</v>
      </c>
      <c r="E61">
        <v>0</v>
      </c>
      <c r="F61">
        <v>1010.9</v>
      </c>
      <c r="G61">
        <v>0</v>
      </c>
      <c r="H61">
        <v>0</v>
      </c>
      <c r="I61">
        <v>0</v>
      </c>
      <c r="J61">
        <v>0</v>
      </c>
      <c r="K61">
        <v>1252.3</v>
      </c>
      <c r="L61">
        <v>5879.4</v>
      </c>
      <c r="M61">
        <v>-1</v>
      </c>
      <c r="N61">
        <v>273.2</v>
      </c>
      <c r="O61">
        <v>0</v>
      </c>
      <c r="P61">
        <v>733</v>
      </c>
    </row>
    <row r="62" spans="1:16" x14ac:dyDescent="0.25">
      <c r="A62" s="11">
        <v>43361.195023148146</v>
      </c>
      <c r="B62">
        <v>7983.5</v>
      </c>
      <c r="C62">
        <v>0</v>
      </c>
      <c r="D62">
        <v>0</v>
      </c>
      <c r="E62">
        <v>0</v>
      </c>
      <c r="F62">
        <v>1010</v>
      </c>
      <c r="G62">
        <v>0</v>
      </c>
      <c r="H62">
        <v>0</v>
      </c>
      <c r="I62">
        <v>0</v>
      </c>
      <c r="J62">
        <v>0</v>
      </c>
      <c r="K62">
        <v>1252.9000000000001</v>
      </c>
      <c r="L62">
        <v>5880</v>
      </c>
      <c r="M62">
        <v>-1</v>
      </c>
      <c r="N62">
        <v>273.3</v>
      </c>
      <c r="O62">
        <v>0</v>
      </c>
      <c r="P62">
        <v>733.3</v>
      </c>
    </row>
    <row r="63" spans="1:16" x14ac:dyDescent="0.25">
      <c r="A63" s="11">
        <v>43361.195034722223</v>
      </c>
      <c r="B63">
        <v>7983.5</v>
      </c>
      <c r="C63">
        <v>0</v>
      </c>
      <c r="D63">
        <v>0</v>
      </c>
      <c r="E63">
        <v>0</v>
      </c>
      <c r="F63">
        <v>1003.9</v>
      </c>
      <c r="G63">
        <v>0</v>
      </c>
      <c r="H63">
        <v>0</v>
      </c>
      <c r="I63">
        <v>0</v>
      </c>
      <c r="J63">
        <v>0</v>
      </c>
      <c r="K63">
        <v>1253.4000000000001</v>
      </c>
      <c r="L63">
        <v>5885.7</v>
      </c>
      <c r="M63">
        <v>-1</v>
      </c>
      <c r="N63">
        <v>273.39999999999998</v>
      </c>
      <c r="O63">
        <v>0</v>
      </c>
      <c r="P63">
        <v>733.6</v>
      </c>
    </row>
    <row r="64" spans="1:16" x14ac:dyDescent="0.25">
      <c r="A64" s="11">
        <v>43361.1950462963</v>
      </c>
      <c r="B64">
        <v>7983.5</v>
      </c>
      <c r="C64">
        <v>0</v>
      </c>
      <c r="D64">
        <v>0</v>
      </c>
      <c r="E64">
        <v>0</v>
      </c>
      <c r="F64">
        <v>1001.2</v>
      </c>
      <c r="G64">
        <v>0</v>
      </c>
      <c r="H64">
        <v>0</v>
      </c>
      <c r="I64">
        <v>0</v>
      </c>
      <c r="J64">
        <v>0</v>
      </c>
      <c r="K64">
        <v>1257.9000000000001</v>
      </c>
      <c r="L64">
        <v>5886.8</v>
      </c>
      <c r="M64">
        <v>-1</v>
      </c>
      <c r="N64">
        <v>273.5</v>
      </c>
      <c r="O64">
        <v>0</v>
      </c>
      <c r="P64">
        <v>736</v>
      </c>
    </row>
    <row r="65" spans="1:16" x14ac:dyDescent="0.25">
      <c r="A65" s="11">
        <v>43361.195057870369</v>
      </c>
      <c r="B65">
        <v>7983.5</v>
      </c>
      <c r="C65">
        <v>0</v>
      </c>
      <c r="D65">
        <v>0</v>
      </c>
      <c r="E65">
        <v>0</v>
      </c>
      <c r="F65">
        <v>999.4</v>
      </c>
      <c r="G65">
        <v>0</v>
      </c>
      <c r="H65">
        <v>0</v>
      </c>
      <c r="I65">
        <v>0</v>
      </c>
      <c r="J65">
        <v>0</v>
      </c>
      <c r="K65">
        <v>1258.4000000000001</v>
      </c>
      <c r="L65">
        <v>5887.9</v>
      </c>
      <c r="M65">
        <v>-1</v>
      </c>
      <c r="N65">
        <v>273.60000000000002</v>
      </c>
      <c r="O65">
        <v>0</v>
      </c>
      <c r="P65">
        <v>736.4</v>
      </c>
    </row>
    <row r="66" spans="1:16" x14ac:dyDescent="0.25">
      <c r="A66" s="11">
        <v>43361.195069444446</v>
      </c>
      <c r="B66">
        <v>7983.5</v>
      </c>
      <c r="C66">
        <v>0</v>
      </c>
      <c r="D66">
        <v>0</v>
      </c>
      <c r="E66">
        <v>0</v>
      </c>
      <c r="F66">
        <v>1000.2</v>
      </c>
      <c r="G66">
        <v>0</v>
      </c>
      <c r="H66">
        <v>0</v>
      </c>
      <c r="I66">
        <v>0</v>
      </c>
      <c r="J66">
        <v>0</v>
      </c>
      <c r="K66">
        <v>1258.0999999999999</v>
      </c>
      <c r="L66">
        <v>5887.9</v>
      </c>
      <c r="M66">
        <v>-1</v>
      </c>
      <c r="N66">
        <v>273.7</v>
      </c>
      <c r="O66">
        <v>0</v>
      </c>
      <c r="P66">
        <v>735.9</v>
      </c>
    </row>
    <row r="67" spans="1:16" x14ac:dyDescent="0.25">
      <c r="A67" s="11">
        <v>43361.195081018515</v>
      </c>
      <c r="B67">
        <v>7983.5</v>
      </c>
      <c r="C67">
        <v>0</v>
      </c>
      <c r="D67">
        <v>0</v>
      </c>
      <c r="E67">
        <v>0</v>
      </c>
      <c r="F67">
        <v>1003</v>
      </c>
      <c r="G67">
        <v>0</v>
      </c>
      <c r="H67">
        <v>0</v>
      </c>
      <c r="I67">
        <v>0</v>
      </c>
      <c r="J67">
        <v>0</v>
      </c>
      <c r="K67">
        <v>1254.3</v>
      </c>
      <c r="L67">
        <v>5886.2</v>
      </c>
      <c r="M67">
        <v>-1</v>
      </c>
      <c r="N67">
        <v>273.7</v>
      </c>
      <c r="O67">
        <v>0</v>
      </c>
      <c r="P67">
        <v>734.5</v>
      </c>
    </row>
    <row r="68" spans="1:16" x14ac:dyDescent="0.25">
      <c r="A68" s="11">
        <v>43361.195104166669</v>
      </c>
      <c r="B68">
        <v>7983.5</v>
      </c>
      <c r="C68">
        <v>0</v>
      </c>
      <c r="D68">
        <v>0</v>
      </c>
      <c r="E68">
        <v>0</v>
      </c>
      <c r="F68">
        <v>1003.2</v>
      </c>
      <c r="G68">
        <v>0</v>
      </c>
      <c r="H68">
        <v>0</v>
      </c>
      <c r="I68">
        <v>0</v>
      </c>
      <c r="J68">
        <v>0</v>
      </c>
      <c r="K68">
        <v>1254.3</v>
      </c>
      <c r="L68">
        <v>5886.2</v>
      </c>
      <c r="M68">
        <v>-1</v>
      </c>
      <c r="N68">
        <v>273.7</v>
      </c>
      <c r="O68">
        <v>0</v>
      </c>
      <c r="P68">
        <v>734.4</v>
      </c>
    </row>
    <row r="69" spans="1:16" x14ac:dyDescent="0.25">
      <c r="A69" s="11">
        <v>43361.195115740738</v>
      </c>
      <c r="B69">
        <v>7983.5</v>
      </c>
      <c r="C69">
        <v>0</v>
      </c>
      <c r="D69">
        <v>0</v>
      </c>
      <c r="E69">
        <v>0</v>
      </c>
      <c r="F69">
        <v>1002.5</v>
      </c>
      <c r="G69">
        <v>0</v>
      </c>
      <c r="H69">
        <v>0</v>
      </c>
      <c r="I69">
        <v>0</v>
      </c>
      <c r="J69">
        <v>0</v>
      </c>
      <c r="K69">
        <v>1254.3</v>
      </c>
      <c r="L69">
        <v>5886.7</v>
      </c>
      <c r="M69">
        <v>-1</v>
      </c>
      <c r="N69">
        <v>273.7</v>
      </c>
      <c r="O69">
        <v>0</v>
      </c>
      <c r="P69">
        <v>734.4</v>
      </c>
    </row>
    <row r="70" spans="1:16" x14ac:dyDescent="0.25">
      <c r="A70" s="11">
        <v>43361.195127314815</v>
      </c>
      <c r="B70">
        <v>7983.5</v>
      </c>
      <c r="C70">
        <v>0</v>
      </c>
      <c r="D70">
        <v>0</v>
      </c>
      <c r="E70">
        <v>0</v>
      </c>
      <c r="F70">
        <v>1002</v>
      </c>
      <c r="G70">
        <v>0</v>
      </c>
      <c r="H70">
        <v>0</v>
      </c>
      <c r="I70">
        <v>0</v>
      </c>
      <c r="J70">
        <v>0</v>
      </c>
      <c r="K70">
        <v>1254.3</v>
      </c>
      <c r="L70">
        <v>5887.3</v>
      </c>
      <c r="M70">
        <v>-1</v>
      </c>
      <c r="N70">
        <v>273.7</v>
      </c>
      <c r="O70">
        <v>0</v>
      </c>
      <c r="P70">
        <v>734.4</v>
      </c>
    </row>
    <row r="71" spans="1:16" x14ac:dyDescent="0.25">
      <c r="A71" s="11">
        <v>43361.195138888892</v>
      </c>
      <c r="B71">
        <v>7983.5</v>
      </c>
      <c r="C71">
        <v>0</v>
      </c>
      <c r="D71">
        <v>0</v>
      </c>
      <c r="E71">
        <v>0</v>
      </c>
      <c r="F71">
        <v>1002</v>
      </c>
      <c r="G71">
        <v>0</v>
      </c>
      <c r="H71">
        <v>0</v>
      </c>
      <c r="I71">
        <v>0</v>
      </c>
      <c r="J71">
        <v>0</v>
      </c>
      <c r="K71">
        <v>1254.3</v>
      </c>
      <c r="L71">
        <v>5887.6</v>
      </c>
      <c r="M71">
        <v>-1</v>
      </c>
      <c r="N71">
        <v>273.7</v>
      </c>
      <c r="O71">
        <v>0</v>
      </c>
      <c r="P71">
        <v>734.4</v>
      </c>
    </row>
    <row r="72" spans="1:16" x14ac:dyDescent="0.25">
      <c r="A72" s="11">
        <v>43361.195150462961</v>
      </c>
      <c r="B72">
        <v>7983.5</v>
      </c>
      <c r="C72">
        <v>0</v>
      </c>
      <c r="D72">
        <v>0</v>
      </c>
      <c r="E72">
        <v>0</v>
      </c>
      <c r="F72">
        <v>1002</v>
      </c>
      <c r="G72">
        <v>0</v>
      </c>
      <c r="H72">
        <v>0</v>
      </c>
      <c r="I72">
        <v>0</v>
      </c>
      <c r="J72">
        <v>0</v>
      </c>
      <c r="K72">
        <v>1254.3</v>
      </c>
      <c r="L72">
        <v>5887.6</v>
      </c>
      <c r="M72">
        <v>-1</v>
      </c>
      <c r="N72">
        <v>273.7</v>
      </c>
      <c r="O72">
        <v>0</v>
      </c>
      <c r="P72">
        <v>734.4</v>
      </c>
    </row>
    <row r="73" spans="1:16" x14ac:dyDescent="0.25">
      <c r="A73" s="11">
        <v>43361.195162037038</v>
      </c>
      <c r="B73">
        <v>7983.5</v>
      </c>
      <c r="C73">
        <v>0</v>
      </c>
      <c r="D73">
        <v>0</v>
      </c>
      <c r="E73">
        <v>0</v>
      </c>
      <c r="F73">
        <v>1001.9</v>
      </c>
      <c r="G73">
        <v>0</v>
      </c>
      <c r="H73">
        <v>0</v>
      </c>
      <c r="I73">
        <v>0</v>
      </c>
      <c r="J73">
        <v>0</v>
      </c>
      <c r="K73">
        <v>1254.3</v>
      </c>
      <c r="L73">
        <v>5887.7</v>
      </c>
      <c r="M73">
        <v>-1</v>
      </c>
      <c r="N73">
        <v>273.7</v>
      </c>
      <c r="O73">
        <v>0</v>
      </c>
      <c r="P73">
        <v>734.4</v>
      </c>
    </row>
    <row r="74" spans="1:16" x14ac:dyDescent="0.25">
      <c r="A74" s="11">
        <v>43361.195173611108</v>
      </c>
      <c r="B74">
        <v>7983.5</v>
      </c>
      <c r="C74">
        <v>0</v>
      </c>
      <c r="D74">
        <v>0</v>
      </c>
      <c r="E74">
        <v>0</v>
      </c>
      <c r="F74">
        <v>1001.3</v>
      </c>
      <c r="G74">
        <v>0</v>
      </c>
      <c r="H74">
        <v>0</v>
      </c>
      <c r="I74">
        <v>0</v>
      </c>
      <c r="J74">
        <v>0</v>
      </c>
      <c r="K74">
        <v>1254.3</v>
      </c>
      <c r="L74">
        <v>5888.4</v>
      </c>
      <c r="M74">
        <v>-1</v>
      </c>
      <c r="N74">
        <v>273.7</v>
      </c>
      <c r="O74">
        <v>0</v>
      </c>
      <c r="P74">
        <v>734.4</v>
      </c>
    </row>
    <row r="75" spans="1:16" x14ac:dyDescent="0.25">
      <c r="A75" s="11">
        <v>43361.195185185185</v>
      </c>
      <c r="B75">
        <v>7983.5</v>
      </c>
      <c r="C75">
        <v>0</v>
      </c>
      <c r="D75">
        <v>0</v>
      </c>
      <c r="E75">
        <v>0</v>
      </c>
      <c r="F75">
        <v>1001.3</v>
      </c>
      <c r="G75">
        <v>0</v>
      </c>
      <c r="H75">
        <v>0</v>
      </c>
      <c r="I75">
        <v>0</v>
      </c>
      <c r="J75">
        <v>0</v>
      </c>
      <c r="K75">
        <v>1254.3</v>
      </c>
      <c r="L75">
        <v>5888.4</v>
      </c>
      <c r="M75">
        <v>-1</v>
      </c>
      <c r="N75">
        <v>273.7</v>
      </c>
      <c r="O75">
        <v>0</v>
      </c>
      <c r="P75">
        <v>734.4</v>
      </c>
    </row>
    <row r="76" spans="1:16" x14ac:dyDescent="0.25">
      <c r="A76" s="11">
        <v>43361.195196759261</v>
      </c>
      <c r="B76">
        <v>7983.5</v>
      </c>
      <c r="C76">
        <v>0</v>
      </c>
      <c r="D76">
        <v>0</v>
      </c>
      <c r="E76">
        <v>0</v>
      </c>
      <c r="F76">
        <v>1001</v>
      </c>
      <c r="G76">
        <v>0</v>
      </c>
      <c r="H76">
        <v>0</v>
      </c>
      <c r="I76">
        <v>0</v>
      </c>
      <c r="J76">
        <v>0</v>
      </c>
      <c r="K76">
        <v>1254.3</v>
      </c>
      <c r="L76">
        <v>5888.7</v>
      </c>
      <c r="M76">
        <v>-1</v>
      </c>
      <c r="N76">
        <v>273.7</v>
      </c>
      <c r="O76">
        <v>0</v>
      </c>
      <c r="P76">
        <v>734.4</v>
      </c>
    </row>
    <row r="77" spans="1:16" x14ac:dyDescent="0.25">
      <c r="A77" s="11">
        <v>43361.195208333331</v>
      </c>
      <c r="B77">
        <v>7983.5</v>
      </c>
      <c r="C77">
        <v>0</v>
      </c>
      <c r="D77">
        <v>0</v>
      </c>
      <c r="E77">
        <v>0</v>
      </c>
      <c r="F77">
        <v>1000.9</v>
      </c>
      <c r="G77">
        <v>0</v>
      </c>
      <c r="H77">
        <v>0</v>
      </c>
      <c r="I77">
        <v>0</v>
      </c>
      <c r="J77">
        <v>0</v>
      </c>
      <c r="K77">
        <v>1254.3</v>
      </c>
      <c r="L77">
        <v>5888.8</v>
      </c>
      <c r="M77">
        <v>-1</v>
      </c>
      <c r="N77">
        <v>273.7</v>
      </c>
      <c r="O77">
        <v>0</v>
      </c>
      <c r="P77">
        <v>734.4</v>
      </c>
    </row>
    <row r="78" spans="1:16" x14ac:dyDescent="0.25">
      <c r="A78" s="11">
        <v>43361.195219907408</v>
      </c>
      <c r="B78">
        <v>7983.5</v>
      </c>
      <c r="C78">
        <v>0</v>
      </c>
      <c r="D78">
        <v>0</v>
      </c>
      <c r="E78">
        <v>0</v>
      </c>
      <c r="F78">
        <v>1000.9</v>
      </c>
      <c r="G78">
        <v>0</v>
      </c>
      <c r="H78">
        <v>0</v>
      </c>
      <c r="I78">
        <v>0</v>
      </c>
      <c r="J78">
        <v>0</v>
      </c>
      <c r="K78">
        <v>1254.3</v>
      </c>
      <c r="L78">
        <v>5888.9</v>
      </c>
      <c r="M78">
        <v>-1</v>
      </c>
      <c r="N78">
        <v>273.7</v>
      </c>
      <c r="O78">
        <v>0</v>
      </c>
      <c r="P78">
        <v>734.4</v>
      </c>
    </row>
    <row r="79" spans="1:16" x14ac:dyDescent="0.25">
      <c r="A79" s="11">
        <v>43361.195231481484</v>
      </c>
      <c r="B79">
        <v>7983.5</v>
      </c>
      <c r="C79">
        <v>0</v>
      </c>
      <c r="D79">
        <v>0</v>
      </c>
      <c r="E79">
        <v>0</v>
      </c>
      <c r="F79">
        <v>1003.3</v>
      </c>
      <c r="G79">
        <v>0</v>
      </c>
      <c r="H79">
        <v>0</v>
      </c>
      <c r="I79">
        <v>0</v>
      </c>
      <c r="J79">
        <v>0</v>
      </c>
      <c r="K79">
        <v>1254.3</v>
      </c>
      <c r="L79">
        <v>5886</v>
      </c>
      <c r="M79">
        <v>-1</v>
      </c>
      <c r="N79">
        <v>273.7</v>
      </c>
      <c r="O79">
        <v>0</v>
      </c>
      <c r="P79">
        <v>734.4</v>
      </c>
    </row>
    <row r="80" spans="1:16" x14ac:dyDescent="0.25">
      <c r="A80" s="11">
        <v>43361.195243055554</v>
      </c>
      <c r="B80">
        <v>7983.5</v>
      </c>
      <c r="C80">
        <v>0</v>
      </c>
      <c r="D80">
        <v>0</v>
      </c>
      <c r="E80">
        <v>0</v>
      </c>
      <c r="F80">
        <v>1003.4</v>
      </c>
      <c r="G80">
        <v>0</v>
      </c>
      <c r="H80">
        <v>0</v>
      </c>
      <c r="I80">
        <v>0</v>
      </c>
      <c r="J80">
        <v>0</v>
      </c>
      <c r="K80">
        <v>1254.3</v>
      </c>
      <c r="L80">
        <v>5885.5</v>
      </c>
      <c r="M80">
        <v>-1</v>
      </c>
      <c r="N80">
        <v>273.7</v>
      </c>
      <c r="O80">
        <v>0</v>
      </c>
      <c r="P80">
        <v>734.4</v>
      </c>
    </row>
    <row r="81" spans="1:16" x14ac:dyDescent="0.25">
      <c r="A81" s="11">
        <v>43361.195254629631</v>
      </c>
      <c r="B81">
        <v>7983.5</v>
      </c>
      <c r="C81">
        <v>0</v>
      </c>
      <c r="D81">
        <v>0</v>
      </c>
      <c r="E81">
        <v>0</v>
      </c>
      <c r="F81">
        <v>1003.4</v>
      </c>
      <c r="G81">
        <v>0</v>
      </c>
      <c r="H81">
        <v>0</v>
      </c>
      <c r="I81">
        <v>0</v>
      </c>
      <c r="J81">
        <v>0</v>
      </c>
      <c r="K81">
        <v>1254.3</v>
      </c>
      <c r="L81">
        <v>5885.7</v>
      </c>
      <c r="M81">
        <v>-1</v>
      </c>
      <c r="N81">
        <v>273.7</v>
      </c>
      <c r="O81">
        <v>0</v>
      </c>
      <c r="P81">
        <v>734.4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435</v>
      </c>
      <c r="B1" t="s">
        <v>436</v>
      </c>
      <c r="C1" t="s">
        <v>439</v>
      </c>
      <c r="D1" t="s">
        <v>442</v>
      </c>
      <c r="E1" t="s">
        <v>437</v>
      </c>
      <c r="F1" t="s">
        <v>440</v>
      </c>
      <c r="G1" t="s">
        <v>443</v>
      </c>
      <c r="H1" t="s">
        <v>438</v>
      </c>
      <c r="I1" t="s">
        <v>441</v>
      </c>
      <c r="J1" t="s">
        <v>444</v>
      </c>
      <c r="K1" t="s">
        <v>445</v>
      </c>
      <c r="L1" t="s">
        <v>446</v>
      </c>
    </row>
    <row r="2" spans="1:12" x14ac:dyDescent="0.25">
      <c r="A2" s="11">
        <v>43361.194328703707</v>
      </c>
      <c r="B2">
        <v>0</v>
      </c>
      <c r="C2">
        <v>0</v>
      </c>
      <c r="D2">
        <v>12.8</v>
      </c>
      <c r="E2">
        <v>0</v>
      </c>
      <c r="F2">
        <v>0</v>
      </c>
      <c r="G2">
        <v>12.8</v>
      </c>
      <c r="H2">
        <v>0</v>
      </c>
      <c r="I2">
        <v>0</v>
      </c>
      <c r="J2">
        <v>25.6</v>
      </c>
      <c r="K2">
        <v>12.8</v>
      </c>
      <c r="L2">
        <v>-12.8</v>
      </c>
    </row>
    <row r="3" spans="1:12" x14ac:dyDescent="0.25">
      <c r="A3" s="11">
        <v>43361.194340277776</v>
      </c>
      <c r="B3">
        <v>0</v>
      </c>
      <c r="C3">
        <v>0.1</v>
      </c>
      <c r="D3">
        <v>9.9</v>
      </c>
      <c r="E3">
        <v>0</v>
      </c>
      <c r="F3">
        <v>0.1</v>
      </c>
      <c r="G3">
        <v>9.9</v>
      </c>
      <c r="H3">
        <v>0</v>
      </c>
      <c r="I3">
        <v>0.2</v>
      </c>
      <c r="J3">
        <v>19.8</v>
      </c>
      <c r="K3">
        <v>10</v>
      </c>
      <c r="L3">
        <v>-10</v>
      </c>
    </row>
    <row r="4" spans="1:12" x14ac:dyDescent="0.25">
      <c r="A4" s="11">
        <v>43361.194351851853</v>
      </c>
      <c r="B4">
        <v>0.1</v>
      </c>
      <c r="C4">
        <v>0</v>
      </c>
      <c r="D4">
        <v>6.2</v>
      </c>
      <c r="E4">
        <v>0.1</v>
      </c>
      <c r="F4">
        <v>0</v>
      </c>
      <c r="G4">
        <v>6.2</v>
      </c>
      <c r="H4">
        <v>0.2</v>
      </c>
      <c r="I4">
        <v>0</v>
      </c>
      <c r="J4">
        <v>12.4</v>
      </c>
      <c r="K4">
        <v>6.3</v>
      </c>
      <c r="L4">
        <v>-6.3</v>
      </c>
    </row>
    <row r="5" spans="1:12" x14ac:dyDescent="0.25">
      <c r="A5" s="11">
        <v>43361.194363425922</v>
      </c>
      <c r="B5">
        <v>0</v>
      </c>
      <c r="C5">
        <v>0.1</v>
      </c>
      <c r="D5">
        <v>138.69999999999999</v>
      </c>
      <c r="E5">
        <v>0</v>
      </c>
      <c r="F5">
        <v>0.2</v>
      </c>
      <c r="G5">
        <v>138.69999999999999</v>
      </c>
      <c r="H5">
        <v>0</v>
      </c>
      <c r="I5">
        <v>0.30000000000000004</v>
      </c>
      <c r="J5">
        <v>277.39999999999998</v>
      </c>
      <c r="K5">
        <v>138.79999999999998</v>
      </c>
      <c r="L5">
        <v>-138.89999999999998</v>
      </c>
    </row>
    <row r="6" spans="1:12" x14ac:dyDescent="0.25">
      <c r="A6" s="11">
        <v>43361.194374999999</v>
      </c>
      <c r="B6">
        <v>0</v>
      </c>
      <c r="C6">
        <v>0.1</v>
      </c>
      <c r="D6">
        <v>204.4</v>
      </c>
      <c r="E6">
        <v>0</v>
      </c>
      <c r="F6">
        <v>0.1</v>
      </c>
      <c r="G6">
        <v>204.4</v>
      </c>
      <c r="H6">
        <v>0</v>
      </c>
      <c r="I6">
        <v>0.2</v>
      </c>
      <c r="J6">
        <v>408.8</v>
      </c>
      <c r="K6">
        <v>204.5</v>
      </c>
      <c r="L6">
        <v>-204.5</v>
      </c>
    </row>
    <row r="7" spans="1:12" x14ac:dyDescent="0.25">
      <c r="A7" s="11">
        <v>43361.194386574076</v>
      </c>
      <c r="B7">
        <v>0</v>
      </c>
      <c r="C7">
        <v>0</v>
      </c>
      <c r="D7">
        <v>260.39999999999998</v>
      </c>
      <c r="E7">
        <v>0</v>
      </c>
      <c r="F7">
        <v>0</v>
      </c>
      <c r="G7">
        <v>260.39999999999998</v>
      </c>
      <c r="H7">
        <v>0</v>
      </c>
      <c r="I7">
        <v>0</v>
      </c>
      <c r="J7">
        <v>520.79999999999995</v>
      </c>
      <c r="K7">
        <v>260.39999999999998</v>
      </c>
      <c r="L7">
        <v>-260.39999999999998</v>
      </c>
    </row>
    <row r="8" spans="1:12" x14ac:dyDescent="0.25">
      <c r="A8" s="11">
        <v>43361.194398148145</v>
      </c>
      <c r="B8">
        <v>0</v>
      </c>
      <c r="C8">
        <v>0</v>
      </c>
      <c r="D8">
        <v>263.39999999999998</v>
      </c>
      <c r="E8">
        <v>0</v>
      </c>
      <c r="F8">
        <v>0</v>
      </c>
      <c r="G8">
        <v>263.39999999999998</v>
      </c>
      <c r="H8">
        <v>0</v>
      </c>
      <c r="I8">
        <v>0</v>
      </c>
      <c r="J8">
        <v>526.79999999999995</v>
      </c>
      <c r="K8">
        <v>263.39999999999998</v>
      </c>
      <c r="L8">
        <v>-263.39999999999998</v>
      </c>
    </row>
    <row r="9" spans="1:12" x14ac:dyDescent="0.25">
      <c r="A9" s="11">
        <v>43361.194409722222</v>
      </c>
      <c r="B9">
        <v>0</v>
      </c>
      <c r="C9">
        <v>0</v>
      </c>
      <c r="D9">
        <v>238.1</v>
      </c>
      <c r="E9">
        <v>0</v>
      </c>
      <c r="F9">
        <v>0</v>
      </c>
      <c r="G9">
        <v>238.1</v>
      </c>
      <c r="H9">
        <v>0</v>
      </c>
      <c r="I9">
        <v>0</v>
      </c>
      <c r="J9">
        <v>476.2</v>
      </c>
      <c r="K9">
        <v>238.1</v>
      </c>
      <c r="L9">
        <v>-238.1</v>
      </c>
    </row>
    <row r="10" spans="1:12" x14ac:dyDescent="0.25">
      <c r="A10" s="11">
        <v>43361.194421296299</v>
      </c>
      <c r="B10">
        <v>0</v>
      </c>
      <c r="C10">
        <v>0</v>
      </c>
      <c r="D10">
        <v>212.9</v>
      </c>
      <c r="E10">
        <v>0</v>
      </c>
      <c r="F10">
        <v>0</v>
      </c>
      <c r="G10">
        <v>212.9</v>
      </c>
      <c r="H10">
        <v>0</v>
      </c>
      <c r="I10">
        <v>0</v>
      </c>
      <c r="J10">
        <v>425.8</v>
      </c>
      <c r="K10">
        <v>212.9</v>
      </c>
      <c r="L10">
        <v>-212.9</v>
      </c>
    </row>
    <row r="11" spans="1:12" x14ac:dyDescent="0.25">
      <c r="A11" s="11">
        <v>43361.194432870368</v>
      </c>
      <c r="B11">
        <v>0</v>
      </c>
      <c r="C11">
        <v>0</v>
      </c>
      <c r="D11">
        <v>288.39999999999998</v>
      </c>
      <c r="E11">
        <v>0</v>
      </c>
      <c r="F11">
        <v>0</v>
      </c>
      <c r="G11">
        <v>288.39999999999998</v>
      </c>
      <c r="H11">
        <v>0</v>
      </c>
      <c r="I11">
        <v>0</v>
      </c>
      <c r="J11">
        <v>576.79999999999995</v>
      </c>
      <c r="K11">
        <v>288.39999999999998</v>
      </c>
      <c r="L11">
        <v>-288.39999999999998</v>
      </c>
    </row>
    <row r="12" spans="1:12" x14ac:dyDescent="0.25">
      <c r="A12" s="11">
        <v>43361.194444444445</v>
      </c>
      <c r="B12">
        <v>0</v>
      </c>
      <c r="C12">
        <v>0</v>
      </c>
      <c r="D12">
        <v>324</v>
      </c>
      <c r="E12">
        <v>0</v>
      </c>
      <c r="F12">
        <v>0</v>
      </c>
      <c r="G12">
        <v>324</v>
      </c>
      <c r="H12">
        <v>0</v>
      </c>
      <c r="I12">
        <v>0</v>
      </c>
      <c r="J12">
        <v>648</v>
      </c>
      <c r="K12">
        <v>324</v>
      </c>
      <c r="L12">
        <v>-324</v>
      </c>
    </row>
    <row r="13" spans="1:12" x14ac:dyDescent="0.25">
      <c r="A13" s="11">
        <v>43361.194456018522</v>
      </c>
      <c r="B13">
        <v>0</v>
      </c>
      <c r="C13">
        <v>0</v>
      </c>
      <c r="D13">
        <v>327.39999999999998</v>
      </c>
      <c r="E13">
        <v>0</v>
      </c>
      <c r="F13">
        <v>0</v>
      </c>
      <c r="G13">
        <v>327.39999999999998</v>
      </c>
      <c r="H13">
        <v>0</v>
      </c>
      <c r="I13">
        <v>0</v>
      </c>
      <c r="J13">
        <v>654.79999999999995</v>
      </c>
      <c r="K13">
        <v>327.39999999999998</v>
      </c>
      <c r="L13">
        <v>-327.39999999999998</v>
      </c>
    </row>
    <row r="14" spans="1:12" x14ac:dyDescent="0.25">
      <c r="A14" s="11">
        <v>43361.194467592592</v>
      </c>
      <c r="B14">
        <v>0.1</v>
      </c>
      <c r="C14">
        <v>0</v>
      </c>
      <c r="D14">
        <v>378.4</v>
      </c>
      <c r="E14">
        <v>0.1</v>
      </c>
      <c r="F14">
        <v>0</v>
      </c>
      <c r="G14">
        <v>378.4</v>
      </c>
      <c r="H14">
        <v>0.2</v>
      </c>
      <c r="I14">
        <v>0</v>
      </c>
      <c r="J14">
        <v>756.8</v>
      </c>
      <c r="K14">
        <v>378.5</v>
      </c>
      <c r="L14">
        <v>-378.5</v>
      </c>
    </row>
    <row r="15" spans="1:12" x14ac:dyDescent="0.25">
      <c r="A15" s="11">
        <v>43361.194479166668</v>
      </c>
      <c r="B15">
        <v>0</v>
      </c>
      <c r="C15">
        <v>0</v>
      </c>
      <c r="D15">
        <v>373.6</v>
      </c>
      <c r="E15">
        <v>0</v>
      </c>
      <c r="F15">
        <v>0</v>
      </c>
      <c r="G15">
        <v>373.6</v>
      </c>
      <c r="H15">
        <v>0</v>
      </c>
      <c r="I15">
        <v>0</v>
      </c>
      <c r="J15">
        <v>747.2</v>
      </c>
      <c r="K15">
        <v>373.6</v>
      </c>
      <c r="L15">
        <v>-373.6</v>
      </c>
    </row>
    <row r="16" spans="1:12" x14ac:dyDescent="0.25">
      <c r="A16" s="11">
        <v>43361.194490740738</v>
      </c>
      <c r="B16">
        <v>0</v>
      </c>
      <c r="C16">
        <v>2.7</v>
      </c>
      <c r="D16">
        <v>351.4</v>
      </c>
      <c r="E16">
        <v>0</v>
      </c>
      <c r="F16">
        <v>1.8</v>
      </c>
      <c r="G16">
        <v>351.4</v>
      </c>
      <c r="H16">
        <v>0</v>
      </c>
      <c r="I16">
        <v>4.5</v>
      </c>
      <c r="J16">
        <v>702.8</v>
      </c>
      <c r="K16">
        <v>354.09999999999997</v>
      </c>
      <c r="L16">
        <v>-353.2</v>
      </c>
    </row>
    <row r="17" spans="1:12" x14ac:dyDescent="0.25">
      <c r="A17" s="11">
        <v>43361.194502314815</v>
      </c>
      <c r="B17">
        <v>0</v>
      </c>
      <c r="C17">
        <v>1.1000000000000001</v>
      </c>
      <c r="D17">
        <v>456.2</v>
      </c>
      <c r="E17">
        <v>0</v>
      </c>
      <c r="F17">
        <v>0.3</v>
      </c>
      <c r="G17">
        <v>456.2</v>
      </c>
      <c r="H17">
        <v>0</v>
      </c>
      <c r="I17">
        <v>1.4000000000000001</v>
      </c>
      <c r="J17">
        <v>912.4</v>
      </c>
      <c r="K17">
        <v>457.3</v>
      </c>
      <c r="L17">
        <v>-456.5</v>
      </c>
    </row>
    <row r="18" spans="1:12" x14ac:dyDescent="0.25">
      <c r="A18" s="11">
        <v>43361.194513888891</v>
      </c>
      <c r="B18">
        <v>0</v>
      </c>
      <c r="C18">
        <v>1.1000000000000001</v>
      </c>
      <c r="D18">
        <v>391.4</v>
      </c>
      <c r="E18">
        <v>0</v>
      </c>
      <c r="F18">
        <v>3.1</v>
      </c>
      <c r="G18">
        <v>391.4</v>
      </c>
      <c r="H18">
        <v>0</v>
      </c>
      <c r="I18">
        <v>4.2</v>
      </c>
      <c r="J18">
        <v>782.8</v>
      </c>
      <c r="K18">
        <v>392.5</v>
      </c>
      <c r="L18">
        <v>-394.5</v>
      </c>
    </row>
    <row r="19" spans="1:12" x14ac:dyDescent="0.25">
      <c r="A19" s="11">
        <v>43361.194525462961</v>
      </c>
      <c r="B19">
        <v>0</v>
      </c>
      <c r="C19">
        <v>0.1</v>
      </c>
      <c r="D19">
        <v>398.2</v>
      </c>
      <c r="E19">
        <v>0</v>
      </c>
      <c r="F19">
        <v>0.1</v>
      </c>
      <c r="G19">
        <v>398.2</v>
      </c>
      <c r="H19">
        <v>0</v>
      </c>
      <c r="I19">
        <v>0.2</v>
      </c>
      <c r="J19">
        <v>796.4</v>
      </c>
      <c r="K19">
        <v>398.3</v>
      </c>
      <c r="L19">
        <v>-398.3</v>
      </c>
    </row>
    <row r="20" spans="1:12" x14ac:dyDescent="0.25">
      <c r="A20" s="11">
        <v>43361.194537037038</v>
      </c>
      <c r="B20">
        <v>0</v>
      </c>
      <c r="C20">
        <v>0.4</v>
      </c>
      <c r="D20">
        <v>417.9</v>
      </c>
      <c r="E20">
        <v>0</v>
      </c>
      <c r="F20">
        <v>0.3</v>
      </c>
      <c r="G20">
        <v>417.9</v>
      </c>
      <c r="H20">
        <v>0</v>
      </c>
      <c r="I20">
        <v>0.7</v>
      </c>
      <c r="J20">
        <v>835.8</v>
      </c>
      <c r="K20">
        <v>418.29999999999995</v>
      </c>
      <c r="L20">
        <v>-418.2</v>
      </c>
    </row>
    <row r="21" spans="1:12" x14ac:dyDescent="0.25">
      <c r="A21" s="11">
        <v>43361.194548611114</v>
      </c>
      <c r="B21">
        <v>0</v>
      </c>
      <c r="C21">
        <v>0.7</v>
      </c>
      <c r="D21">
        <v>446.7</v>
      </c>
      <c r="E21">
        <v>0</v>
      </c>
      <c r="F21">
        <v>0.5</v>
      </c>
      <c r="G21">
        <v>446.7</v>
      </c>
      <c r="H21">
        <v>0</v>
      </c>
      <c r="I21">
        <v>1.2</v>
      </c>
      <c r="J21">
        <v>893.4</v>
      </c>
      <c r="K21">
        <v>447.4</v>
      </c>
      <c r="L21">
        <v>-447.2</v>
      </c>
    </row>
    <row r="22" spans="1:12" x14ac:dyDescent="0.25">
      <c r="A22" s="11">
        <v>43361.194560185184</v>
      </c>
      <c r="B22">
        <v>0</v>
      </c>
      <c r="C22">
        <v>0.5</v>
      </c>
      <c r="D22">
        <v>443.5</v>
      </c>
      <c r="E22">
        <v>0</v>
      </c>
      <c r="F22">
        <v>0.4</v>
      </c>
      <c r="G22">
        <v>443.5</v>
      </c>
      <c r="H22">
        <v>0</v>
      </c>
      <c r="I22">
        <v>0.9</v>
      </c>
      <c r="J22">
        <v>887</v>
      </c>
      <c r="K22">
        <v>444</v>
      </c>
      <c r="L22">
        <v>-443.9</v>
      </c>
    </row>
    <row r="23" spans="1:12" x14ac:dyDescent="0.25">
      <c r="A23" s="11">
        <v>43361.194571759261</v>
      </c>
      <c r="B23">
        <v>0</v>
      </c>
      <c r="C23">
        <v>0.4</v>
      </c>
      <c r="D23">
        <v>461.6</v>
      </c>
      <c r="E23">
        <v>0</v>
      </c>
      <c r="F23">
        <v>0.4</v>
      </c>
      <c r="G23">
        <v>461.6</v>
      </c>
      <c r="H23">
        <v>0</v>
      </c>
      <c r="I23">
        <v>0.8</v>
      </c>
      <c r="J23">
        <v>923.2</v>
      </c>
      <c r="K23">
        <v>462</v>
      </c>
      <c r="L23">
        <v>-462</v>
      </c>
    </row>
    <row r="24" spans="1:12" x14ac:dyDescent="0.25">
      <c r="A24" s="11">
        <v>43361.19458333333</v>
      </c>
      <c r="B24">
        <v>0.1</v>
      </c>
      <c r="C24">
        <v>0.1</v>
      </c>
      <c r="D24">
        <v>492.2</v>
      </c>
      <c r="E24">
        <v>0.2</v>
      </c>
      <c r="F24">
        <v>0.1</v>
      </c>
      <c r="G24">
        <v>492.2</v>
      </c>
      <c r="H24">
        <v>0.30000000000000004</v>
      </c>
      <c r="I24">
        <v>0.2</v>
      </c>
      <c r="J24">
        <v>984.4</v>
      </c>
      <c r="K24">
        <v>492.4</v>
      </c>
      <c r="L24">
        <v>-492.5</v>
      </c>
    </row>
    <row r="25" spans="1:12" x14ac:dyDescent="0.25">
      <c r="A25" s="11">
        <v>43361.194594907407</v>
      </c>
      <c r="B25">
        <v>0</v>
      </c>
      <c r="C25">
        <v>1.1000000000000001</v>
      </c>
      <c r="D25">
        <v>455.4</v>
      </c>
      <c r="E25">
        <v>0</v>
      </c>
      <c r="F25">
        <v>0.7</v>
      </c>
      <c r="G25">
        <v>455.4</v>
      </c>
      <c r="H25">
        <v>0</v>
      </c>
      <c r="I25">
        <v>1.8</v>
      </c>
      <c r="J25">
        <v>910.8</v>
      </c>
      <c r="K25">
        <v>456.5</v>
      </c>
      <c r="L25">
        <v>-456.09999999999997</v>
      </c>
    </row>
    <row r="26" spans="1:12" x14ac:dyDescent="0.25">
      <c r="A26" s="11">
        <v>43361.194606481484</v>
      </c>
      <c r="B26">
        <v>0</v>
      </c>
      <c r="C26">
        <v>0.6</v>
      </c>
      <c r="D26">
        <v>464.1</v>
      </c>
      <c r="E26">
        <v>0</v>
      </c>
      <c r="F26">
        <v>0.6</v>
      </c>
      <c r="G26">
        <v>464.1</v>
      </c>
      <c r="H26">
        <v>0</v>
      </c>
      <c r="I26">
        <v>1.2</v>
      </c>
      <c r="J26">
        <v>928.2</v>
      </c>
      <c r="K26">
        <v>464.70000000000005</v>
      </c>
      <c r="L26">
        <v>-464.70000000000005</v>
      </c>
    </row>
    <row r="27" spans="1:12" x14ac:dyDescent="0.25">
      <c r="A27" s="11">
        <v>43361.194618055553</v>
      </c>
      <c r="B27">
        <v>0</v>
      </c>
      <c r="C27">
        <v>0</v>
      </c>
      <c r="D27">
        <v>509.7</v>
      </c>
      <c r="E27">
        <v>0</v>
      </c>
      <c r="F27">
        <v>0</v>
      </c>
      <c r="G27">
        <v>509.7</v>
      </c>
      <c r="H27">
        <v>0</v>
      </c>
      <c r="I27">
        <v>0</v>
      </c>
      <c r="J27">
        <v>1019.4</v>
      </c>
      <c r="K27">
        <v>509.7</v>
      </c>
      <c r="L27">
        <v>-509.7</v>
      </c>
    </row>
    <row r="28" spans="1:12" x14ac:dyDescent="0.25">
      <c r="A28" s="11">
        <v>43361.19462962963</v>
      </c>
      <c r="B28">
        <v>0</v>
      </c>
      <c r="C28">
        <v>0</v>
      </c>
      <c r="D28">
        <v>520.70000000000005</v>
      </c>
      <c r="E28">
        <v>0</v>
      </c>
      <c r="F28">
        <v>0</v>
      </c>
      <c r="G28">
        <v>520.70000000000005</v>
      </c>
      <c r="H28">
        <v>0</v>
      </c>
      <c r="I28">
        <v>0</v>
      </c>
      <c r="J28">
        <v>1041.4000000000001</v>
      </c>
      <c r="K28">
        <v>520.70000000000005</v>
      </c>
      <c r="L28">
        <v>-520.70000000000005</v>
      </c>
    </row>
    <row r="29" spans="1:12" x14ac:dyDescent="0.25">
      <c r="A29" s="11">
        <v>43361.194641203707</v>
      </c>
      <c r="B29">
        <v>0</v>
      </c>
      <c r="C29">
        <v>0</v>
      </c>
      <c r="D29">
        <v>496</v>
      </c>
      <c r="E29">
        <v>0</v>
      </c>
      <c r="F29">
        <v>0</v>
      </c>
      <c r="G29">
        <v>496</v>
      </c>
      <c r="H29">
        <v>0</v>
      </c>
      <c r="I29">
        <v>0</v>
      </c>
      <c r="J29">
        <v>992</v>
      </c>
      <c r="K29">
        <v>496</v>
      </c>
      <c r="L29">
        <v>-496</v>
      </c>
    </row>
    <row r="30" spans="1:12" x14ac:dyDescent="0.25">
      <c r="A30" s="11">
        <v>43361.194652777776</v>
      </c>
      <c r="B30">
        <v>0</v>
      </c>
      <c r="C30">
        <v>0</v>
      </c>
      <c r="D30">
        <v>483.5</v>
      </c>
      <c r="E30">
        <v>0</v>
      </c>
      <c r="F30">
        <v>0</v>
      </c>
      <c r="G30">
        <v>483.5</v>
      </c>
      <c r="H30">
        <v>0</v>
      </c>
      <c r="I30">
        <v>0</v>
      </c>
      <c r="J30">
        <v>967</v>
      </c>
      <c r="K30">
        <v>483.5</v>
      </c>
      <c r="L30">
        <v>-483.5</v>
      </c>
    </row>
    <row r="31" spans="1:12" x14ac:dyDescent="0.25">
      <c r="A31" s="11">
        <v>43361.194664351853</v>
      </c>
      <c r="B31">
        <v>0.1</v>
      </c>
      <c r="C31">
        <v>0.3</v>
      </c>
      <c r="D31">
        <v>529.1</v>
      </c>
      <c r="E31">
        <v>0.1</v>
      </c>
      <c r="F31">
        <v>0.2</v>
      </c>
      <c r="G31">
        <v>529.1</v>
      </c>
      <c r="H31">
        <v>0.2</v>
      </c>
      <c r="I31">
        <v>0.5</v>
      </c>
      <c r="J31">
        <v>1058.2</v>
      </c>
      <c r="K31">
        <v>529.5</v>
      </c>
      <c r="L31">
        <v>-529.4</v>
      </c>
    </row>
    <row r="32" spans="1:12" x14ac:dyDescent="0.25">
      <c r="A32" s="11">
        <v>43361.194675925923</v>
      </c>
      <c r="B32">
        <v>0</v>
      </c>
      <c r="C32">
        <v>0.9</v>
      </c>
      <c r="D32">
        <v>626.4</v>
      </c>
      <c r="E32">
        <v>0</v>
      </c>
      <c r="F32">
        <v>0.5</v>
      </c>
      <c r="G32">
        <v>626.4</v>
      </c>
      <c r="H32">
        <v>0</v>
      </c>
      <c r="I32">
        <v>1.4</v>
      </c>
      <c r="J32">
        <v>1252.8</v>
      </c>
      <c r="K32">
        <v>627.29999999999995</v>
      </c>
      <c r="L32">
        <v>-626.9</v>
      </c>
    </row>
    <row r="33" spans="1:12" x14ac:dyDescent="0.25">
      <c r="A33" s="11">
        <v>43361.194687499999</v>
      </c>
      <c r="B33">
        <v>0.1</v>
      </c>
      <c r="C33">
        <v>0.7</v>
      </c>
      <c r="D33">
        <v>547</v>
      </c>
      <c r="E33">
        <v>0.1</v>
      </c>
      <c r="F33">
        <v>0.5</v>
      </c>
      <c r="G33">
        <v>547</v>
      </c>
      <c r="H33">
        <v>0.2</v>
      </c>
      <c r="I33">
        <v>1.2</v>
      </c>
      <c r="J33">
        <v>1094</v>
      </c>
      <c r="K33">
        <v>547.79999999999995</v>
      </c>
      <c r="L33">
        <v>-547.6</v>
      </c>
    </row>
    <row r="34" spans="1:12" x14ac:dyDescent="0.25">
      <c r="A34" s="11">
        <v>43361.194699074076</v>
      </c>
      <c r="B34">
        <v>0</v>
      </c>
      <c r="C34">
        <v>0.2</v>
      </c>
      <c r="D34">
        <v>557.5</v>
      </c>
      <c r="E34">
        <v>0</v>
      </c>
      <c r="F34">
        <v>0.5</v>
      </c>
      <c r="G34">
        <v>557.5</v>
      </c>
      <c r="H34">
        <v>0</v>
      </c>
      <c r="I34">
        <v>0.7</v>
      </c>
      <c r="J34">
        <v>1115</v>
      </c>
      <c r="K34">
        <v>557.70000000000005</v>
      </c>
      <c r="L34">
        <v>-558</v>
      </c>
    </row>
    <row r="35" spans="1:12" x14ac:dyDescent="0.25">
      <c r="A35" s="11">
        <v>43361.194710648146</v>
      </c>
      <c r="B35">
        <v>0</v>
      </c>
      <c r="C35">
        <v>0.2</v>
      </c>
      <c r="D35">
        <v>539.79999999999995</v>
      </c>
      <c r="E35">
        <v>0</v>
      </c>
      <c r="F35">
        <v>1</v>
      </c>
      <c r="G35">
        <v>539.79999999999995</v>
      </c>
      <c r="H35">
        <v>0</v>
      </c>
      <c r="I35">
        <v>1.2</v>
      </c>
      <c r="J35">
        <v>1079.5999999999999</v>
      </c>
      <c r="K35">
        <v>540</v>
      </c>
      <c r="L35">
        <v>-540.79999999999995</v>
      </c>
    </row>
    <row r="36" spans="1:12" x14ac:dyDescent="0.25">
      <c r="A36" s="11">
        <v>43361.194722222222</v>
      </c>
      <c r="B36">
        <v>0</v>
      </c>
      <c r="C36">
        <v>0.1</v>
      </c>
      <c r="D36">
        <v>563.4</v>
      </c>
      <c r="E36">
        <v>0</v>
      </c>
      <c r="F36">
        <v>0.6</v>
      </c>
      <c r="G36">
        <v>563.4</v>
      </c>
      <c r="H36">
        <v>0</v>
      </c>
      <c r="I36">
        <v>0.7</v>
      </c>
      <c r="J36">
        <v>1126.8</v>
      </c>
      <c r="K36">
        <v>563.5</v>
      </c>
      <c r="L36">
        <v>-564</v>
      </c>
    </row>
    <row r="37" spans="1:12" x14ac:dyDescent="0.25">
      <c r="A37" s="11">
        <v>43361.194733796299</v>
      </c>
      <c r="B37">
        <v>0</v>
      </c>
      <c r="C37">
        <v>0.1</v>
      </c>
      <c r="D37">
        <v>552.70000000000005</v>
      </c>
      <c r="E37">
        <v>0</v>
      </c>
      <c r="F37">
        <v>0.6</v>
      </c>
      <c r="G37">
        <v>552.70000000000005</v>
      </c>
      <c r="H37">
        <v>0</v>
      </c>
      <c r="I37">
        <v>0.7</v>
      </c>
      <c r="J37">
        <v>1105.4000000000001</v>
      </c>
      <c r="K37">
        <v>552.80000000000007</v>
      </c>
      <c r="L37">
        <v>-553.30000000000007</v>
      </c>
    </row>
    <row r="38" spans="1:12" x14ac:dyDescent="0.25">
      <c r="A38" s="11">
        <v>43361.194745370369</v>
      </c>
      <c r="B38">
        <v>0</v>
      </c>
      <c r="C38">
        <v>0.2</v>
      </c>
      <c r="D38">
        <v>596.20000000000005</v>
      </c>
      <c r="E38">
        <v>0</v>
      </c>
      <c r="F38">
        <v>0.8</v>
      </c>
      <c r="G38">
        <v>596.20000000000005</v>
      </c>
      <c r="H38">
        <v>0</v>
      </c>
      <c r="I38">
        <v>1</v>
      </c>
      <c r="J38">
        <v>1192.4000000000001</v>
      </c>
      <c r="K38">
        <v>596.40000000000009</v>
      </c>
      <c r="L38">
        <v>-597</v>
      </c>
    </row>
    <row r="39" spans="1:12" x14ac:dyDescent="0.25">
      <c r="A39" s="11">
        <v>43361.194756944446</v>
      </c>
      <c r="B39">
        <v>0</v>
      </c>
      <c r="C39">
        <v>0.1</v>
      </c>
      <c r="D39">
        <v>581.4</v>
      </c>
      <c r="E39">
        <v>0</v>
      </c>
      <c r="F39">
        <v>0.5</v>
      </c>
      <c r="G39">
        <v>581.4</v>
      </c>
      <c r="H39">
        <v>0</v>
      </c>
      <c r="I39">
        <v>0.6</v>
      </c>
      <c r="J39">
        <v>1162.8</v>
      </c>
      <c r="K39">
        <v>581.5</v>
      </c>
      <c r="L39">
        <v>-581.9</v>
      </c>
    </row>
    <row r="40" spans="1:12" x14ac:dyDescent="0.25">
      <c r="A40" s="11">
        <v>43361.194768518515</v>
      </c>
      <c r="B40">
        <v>0</v>
      </c>
      <c r="C40">
        <v>0.2</v>
      </c>
      <c r="D40">
        <v>498.2</v>
      </c>
      <c r="E40">
        <v>0</v>
      </c>
      <c r="F40">
        <v>0.7</v>
      </c>
      <c r="G40">
        <v>498.2</v>
      </c>
      <c r="H40">
        <v>0</v>
      </c>
      <c r="I40">
        <v>0.89999999999999991</v>
      </c>
      <c r="J40">
        <v>996.4</v>
      </c>
      <c r="K40">
        <v>498.4</v>
      </c>
      <c r="L40">
        <v>-498.9</v>
      </c>
    </row>
    <row r="41" spans="1:12" x14ac:dyDescent="0.25">
      <c r="A41" s="11">
        <v>43361.194780092592</v>
      </c>
      <c r="B41">
        <v>0</v>
      </c>
      <c r="C41">
        <v>0.1</v>
      </c>
      <c r="D41">
        <v>534.5</v>
      </c>
      <c r="E41">
        <v>0</v>
      </c>
      <c r="F41">
        <v>0.5</v>
      </c>
      <c r="G41">
        <v>534.5</v>
      </c>
      <c r="H41">
        <v>0</v>
      </c>
      <c r="I41">
        <v>0.6</v>
      </c>
      <c r="J41">
        <v>1069</v>
      </c>
      <c r="K41">
        <v>534.6</v>
      </c>
      <c r="L41">
        <v>-535</v>
      </c>
    </row>
    <row r="42" spans="1:12" x14ac:dyDescent="0.25">
      <c r="A42" s="11">
        <v>43361.194791666669</v>
      </c>
      <c r="B42">
        <v>0</v>
      </c>
      <c r="C42">
        <v>0.1</v>
      </c>
      <c r="D42">
        <v>606</v>
      </c>
      <c r="E42">
        <v>0</v>
      </c>
      <c r="F42">
        <v>0.5</v>
      </c>
      <c r="G42">
        <v>606</v>
      </c>
      <c r="H42">
        <v>0</v>
      </c>
      <c r="I42">
        <v>0.6</v>
      </c>
      <c r="J42">
        <v>1212</v>
      </c>
      <c r="K42">
        <v>606.1</v>
      </c>
      <c r="L42">
        <v>-606.5</v>
      </c>
    </row>
    <row r="43" spans="1:12" x14ac:dyDescent="0.25">
      <c r="A43" s="11">
        <v>43361.194803240738</v>
      </c>
      <c r="B43">
        <v>0.1</v>
      </c>
      <c r="C43">
        <v>0.1</v>
      </c>
      <c r="D43">
        <v>637.70000000000005</v>
      </c>
      <c r="E43">
        <v>0.1</v>
      </c>
      <c r="F43">
        <v>0.5</v>
      </c>
      <c r="G43">
        <v>637.70000000000005</v>
      </c>
      <c r="H43">
        <v>0.2</v>
      </c>
      <c r="I43">
        <v>0.6</v>
      </c>
      <c r="J43">
        <v>1275.4000000000001</v>
      </c>
      <c r="K43">
        <v>637.90000000000009</v>
      </c>
      <c r="L43">
        <v>-638.30000000000007</v>
      </c>
    </row>
    <row r="44" spans="1:12" x14ac:dyDescent="0.25">
      <c r="A44" s="11">
        <v>43361.194814814815</v>
      </c>
      <c r="B44">
        <v>0</v>
      </c>
      <c r="C44">
        <v>0.1</v>
      </c>
      <c r="D44">
        <v>615.20000000000005</v>
      </c>
      <c r="E44">
        <v>0</v>
      </c>
      <c r="F44">
        <v>0.5</v>
      </c>
      <c r="G44">
        <v>615.20000000000005</v>
      </c>
      <c r="H44">
        <v>0</v>
      </c>
      <c r="I44">
        <v>0.6</v>
      </c>
      <c r="J44">
        <v>1230.4000000000001</v>
      </c>
      <c r="K44">
        <v>615.30000000000007</v>
      </c>
      <c r="L44">
        <v>-615.70000000000005</v>
      </c>
    </row>
    <row r="45" spans="1:12" x14ac:dyDescent="0.25">
      <c r="A45" s="11">
        <v>43361.194826388892</v>
      </c>
      <c r="B45">
        <v>0</v>
      </c>
      <c r="C45">
        <v>0.1</v>
      </c>
      <c r="D45">
        <v>596.70000000000005</v>
      </c>
      <c r="E45">
        <v>0</v>
      </c>
      <c r="F45">
        <v>0.5</v>
      </c>
      <c r="G45">
        <v>596.70000000000005</v>
      </c>
      <c r="H45">
        <v>0</v>
      </c>
      <c r="I45">
        <v>0.6</v>
      </c>
      <c r="J45">
        <v>1193.4000000000001</v>
      </c>
      <c r="K45">
        <v>596.80000000000007</v>
      </c>
      <c r="L45">
        <v>-597.20000000000005</v>
      </c>
    </row>
    <row r="46" spans="1:12" x14ac:dyDescent="0.25">
      <c r="A46" s="11">
        <v>43361.194837962961</v>
      </c>
      <c r="B46">
        <v>0</v>
      </c>
      <c r="C46">
        <v>0.1</v>
      </c>
      <c r="D46">
        <v>606.9</v>
      </c>
      <c r="E46">
        <v>0</v>
      </c>
      <c r="F46">
        <v>0.5</v>
      </c>
      <c r="G46">
        <v>606.9</v>
      </c>
      <c r="H46">
        <v>0</v>
      </c>
      <c r="I46">
        <v>0.6</v>
      </c>
      <c r="J46">
        <v>1213.8</v>
      </c>
      <c r="K46">
        <v>607</v>
      </c>
      <c r="L46">
        <v>-607.4</v>
      </c>
    </row>
    <row r="47" spans="1:12" x14ac:dyDescent="0.25">
      <c r="A47" s="11">
        <v>43361.194849537038</v>
      </c>
      <c r="B47">
        <v>0</v>
      </c>
      <c r="C47">
        <v>0.1</v>
      </c>
      <c r="D47">
        <v>611.9</v>
      </c>
      <c r="E47">
        <v>0</v>
      </c>
      <c r="F47">
        <v>0.5</v>
      </c>
      <c r="G47">
        <v>611.9</v>
      </c>
      <c r="H47">
        <v>0</v>
      </c>
      <c r="I47">
        <v>0.6</v>
      </c>
      <c r="J47">
        <v>1223.8</v>
      </c>
      <c r="K47">
        <v>612</v>
      </c>
      <c r="L47">
        <v>-612.4</v>
      </c>
    </row>
    <row r="48" spans="1:12" x14ac:dyDescent="0.25">
      <c r="A48" s="11">
        <v>43361.194861111115</v>
      </c>
      <c r="B48">
        <v>0.1</v>
      </c>
      <c r="C48">
        <v>0.1</v>
      </c>
      <c r="D48">
        <v>627.6</v>
      </c>
      <c r="E48">
        <v>0.1</v>
      </c>
      <c r="F48">
        <v>0.5</v>
      </c>
      <c r="G48">
        <v>627.6</v>
      </c>
      <c r="H48">
        <v>0.2</v>
      </c>
      <c r="I48">
        <v>0.6</v>
      </c>
      <c r="J48">
        <v>1255.2</v>
      </c>
      <c r="K48">
        <v>627.80000000000007</v>
      </c>
      <c r="L48">
        <v>-628.20000000000005</v>
      </c>
    </row>
    <row r="49" spans="1:12" x14ac:dyDescent="0.25">
      <c r="A49" s="11">
        <v>43361.194872685184</v>
      </c>
      <c r="B49">
        <v>0</v>
      </c>
      <c r="C49">
        <v>0.1</v>
      </c>
      <c r="D49">
        <v>625.70000000000005</v>
      </c>
      <c r="E49">
        <v>0</v>
      </c>
      <c r="F49">
        <v>0.6</v>
      </c>
      <c r="G49">
        <v>625.70000000000005</v>
      </c>
      <c r="H49">
        <v>0</v>
      </c>
      <c r="I49">
        <v>0.7</v>
      </c>
      <c r="J49">
        <v>1251.4000000000001</v>
      </c>
      <c r="K49">
        <v>625.80000000000007</v>
      </c>
      <c r="L49">
        <v>-626.30000000000007</v>
      </c>
    </row>
    <row r="50" spans="1:12" x14ac:dyDescent="0.25">
      <c r="A50" s="11">
        <v>43361.194884259261</v>
      </c>
      <c r="B50">
        <v>0</v>
      </c>
      <c r="C50">
        <v>0.2</v>
      </c>
      <c r="D50">
        <v>649.1</v>
      </c>
      <c r="E50">
        <v>0</v>
      </c>
      <c r="F50">
        <v>0.7</v>
      </c>
      <c r="G50">
        <v>649.1</v>
      </c>
      <c r="H50">
        <v>0</v>
      </c>
      <c r="I50">
        <v>0.89999999999999991</v>
      </c>
      <c r="J50">
        <v>1298.2</v>
      </c>
      <c r="K50">
        <v>649.30000000000007</v>
      </c>
      <c r="L50">
        <v>-649.80000000000007</v>
      </c>
    </row>
    <row r="51" spans="1:12" x14ac:dyDescent="0.25">
      <c r="A51" s="11">
        <v>43361.194895833331</v>
      </c>
      <c r="B51">
        <v>0</v>
      </c>
      <c r="C51">
        <v>0.2</v>
      </c>
      <c r="D51">
        <v>615.4</v>
      </c>
      <c r="E51">
        <v>0</v>
      </c>
      <c r="F51">
        <v>0.7</v>
      </c>
      <c r="G51">
        <v>615.4</v>
      </c>
      <c r="H51">
        <v>0</v>
      </c>
      <c r="I51">
        <v>0.89999999999999991</v>
      </c>
      <c r="J51">
        <v>1230.8</v>
      </c>
      <c r="K51">
        <v>615.6</v>
      </c>
      <c r="L51">
        <v>-616.1</v>
      </c>
    </row>
    <row r="52" spans="1:12" x14ac:dyDescent="0.25">
      <c r="A52" s="11">
        <v>43361.194907407407</v>
      </c>
      <c r="B52">
        <v>0</v>
      </c>
      <c r="C52">
        <v>0.2</v>
      </c>
      <c r="D52">
        <v>651.79999999999995</v>
      </c>
      <c r="E52">
        <v>0</v>
      </c>
      <c r="F52">
        <v>0.7</v>
      </c>
      <c r="G52">
        <v>651.79999999999995</v>
      </c>
      <c r="H52">
        <v>0</v>
      </c>
      <c r="I52">
        <v>0.89999999999999991</v>
      </c>
      <c r="J52">
        <v>1303.5999999999999</v>
      </c>
      <c r="K52">
        <v>652</v>
      </c>
      <c r="L52">
        <v>-652.5</v>
      </c>
    </row>
    <row r="53" spans="1:12" x14ac:dyDescent="0.25">
      <c r="A53" s="11">
        <v>43361.194918981484</v>
      </c>
      <c r="B53">
        <v>0.1</v>
      </c>
      <c r="C53">
        <v>0.1</v>
      </c>
      <c r="D53">
        <v>610.79999999999995</v>
      </c>
      <c r="E53">
        <v>0.1</v>
      </c>
      <c r="F53">
        <v>0.6</v>
      </c>
      <c r="G53">
        <v>610.79999999999995</v>
      </c>
      <c r="H53">
        <v>0.2</v>
      </c>
      <c r="I53">
        <v>0.7</v>
      </c>
      <c r="J53">
        <v>1221.5999999999999</v>
      </c>
      <c r="K53">
        <v>611</v>
      </c>
      <c r="L53">
        <v>-611.5</v>
      </c>
    </row>
    <row r="54" spans="1:12" x14ac:dyDescent="0.25">
      <c r="A54" s="11">
        <v>43361.194930555554</v>
      </c>
      <c r="B54">
        <v>0</v>
      </c>
      <c r="C54">
        <v>0.2</v>
      </c>
      <c r="D54">
        <v>343.5</v>
      </c>
      <c r="E54">
        <v>0</v>
      </c>
      <c r="F54">
        <v>0.7</v>
      </c>
      <c r="G54">
        <v>343.5</v>
      </c>
      <c r="H54">
        <v>0</v>
      </c>
      <c r="I54">
        <v>0.89999999999999991</v>
      </c>
      <c r="J54">
        <v>687</v>
      </c>
      <c r="K54">
        <v>343.7</v>
      </c>
      <c r="L54">
        <v>-344.2</v>
      </c>
    </row>
    <row r="55" spans="1:12" x14ac:dyDescent="0.25">
      <c r="A55" s="11">
        <v>43361.19494212963</v>
      </c>
      <c r="B55">
        <v>0</v>
      </c>
      <c r="C55">
        <v>0.2</v>
      </c>
      <c r="D55">
        <v>399.9</v>
      </c>
      <c r="E55">
        <v>0</v>
      </c>
      <c r="F55">
        <v>0.7</v>
      </c>
      <c r="G55">
        <v>399.9</v>
      </c>
      <c r="H55">
        <v>0</v>
      </c>
      <c r="I55">
        <v>0.89999999999999991</v>
      </c>
      <c r="J55">
        <v>799.8</v>
      </c>
      <c r="K55">
        <v>400.09999999999997</v>
      </c>
      <c r="L55">
        <v>-400.59999999999997</v>
      </c>
    </row>
    <row r="56" spans="1:12" x14ac:dyDescent="0.25">
      <c r="A56" s="11">
        <v>43361.194953703707</v>
      </c>
      <c r="B56">
        <v>0</v>
      </c>
      <c r="C56">
        <v>0.2</v>
      </c>
      <c r="D56">
        <v>572.20000000000005</v>
      </c>
      <c r="E56">
        <v>0</v>
      </c>
      <c r="F56">
        <v>0.6</v>
      </c>
      <c r="G56">
        <v>572.20000000000005</v>
      </c>
      <c r="H56">
        <v>0</v>
      </c>
      <c r="I56">
        <v>0.8</v>
      </c>
      <c r="J56">
        <v>1144.4000000000001</v>
      </c>
      <c r="K56">
        <v>572.40000000000009</v>
      </c>
      <c r="L56">
        <v>-572.80000000000007</v>
      </c>
    </row>
    <row r="57" spans="1:12" x14ac:dyDescent="0.25">
      <c r="A57" s="11">
        <v>43361.194965277777</v>
      </c>
      <c r="B57">
        <v>0</v>
      </c>
      <c r="C57">
        <v>0.2</v>
      </c>
      <c r="D57">
        <v>621.20000000000005</v>
      </c>
      <c r="E57">
        <v>0</v>
      </c>
      <c r="F57">
        <v>0.7</v>
      </c>
      <c r="G57">
        <v>621.20000000000005</v>
      </c>
      <c r="H57">
        <v>0</v>
      </c>
      <c r="I57">
        <v>0.89999999999999991</v>
      </c>
      <c r="J57">
        <v>1242.4000000000001</v>
      </c>
      <c r="K57">
        <v>621.40000000000009</v>
      </c>
      <c r="L57">
        <v>-621.90000000000009</v>
      </c>
    </row>
    <row r="58" spans="1:12" x14ac:dyDescent="0.25">
      <c r="A58" s="11">
        <v>43361.194976851853</v>
      </c>
      <c r="B58">
        <v>0</v>
      </c>
      <c r="C58">
        <v>0.2</v>
      </c>
      <c r="D58">
        <v>635.5</v>
      </c>
      <c r="E58">
        <v>0</v>
      </c>
      <c r="F58">
        <v>0.6</v>
      </c>
      <c r="G58">
        <v>635.5</v>
      </c>
      <c r="H58">
        <v>0</v>
      </c>
      <c r="I58">
        <v>0.8</v>
      </c>
      <c r="J58">
        <v>1271</v>
      </c>
      <c r="K58">
        <v>635.70000000000005</v>
      </c>
      <c r="L58">
        <v>-636.1</v>
      </c>
    </row>
    <row r="59" spans="1:12" x14ac:dyDescent="0.25">
      <c r="A59" s="11">
        <v>43361.194988425923</v>
      </c>
      <c r="B59">
        <v>0</v>
      </c>
      <c r="C59">
        <v>0.2</v>
      </c>
      <c r="D59">
        <v>589.4</v>
      </c>
      <c r="E59">
        <v>0</v>
      </c>
      <c r="F59">
        <v>0.6</v>
      </c>
      <c r="G59">
        <v>589.4</v>
      </c>
      <c r="H59">
        <v>0</v>
      </c>
      <c r="I59">
        <v>0.8</v>
      </c>
      <c r="J59">
        <v>1178.8</v>
      </c>
      <c r="K59">
        <v>589.6</v>
      </c>
      <c r="L59">
        <v>-590</v>
      </c>
    </row>
    <row r="60" spans="1:12" x14ac:dyDescent="0.25">
      <c r="A60" s="11">
        <v>43361.195</v>
      </c>
      <c r="B60">
        <v>0.6</v>
      </c>
      <c r="C60">
        <v>0.1</v>
      </c>
      <c r="D60">
        <v>569.29999999999995</v>
      </c>
      <c r="E60">
        <v>0.2</v>
      </c>
      <c r="F60">
        <v>0.6</v>
      </c>
      <c r="G60">
        <v>569.29999999999995</v>
      </c>
      <c r="H60">
        <v>0.8</v>
      </c>
      <c r="I60">
        <v>0.7</v>
      </c>
      <c r="J60">
        <v>1138.5999999999999</v>
      </c>
      <c r="K60">
        <v>570</v>
      </c>
      <c r="L60">
        <v>-570.09999999999991</v>
      </c>
    </row>
    <row r="61" spans="1:12" x14ac:dyDescent="0.25">
      <c r="A61" s="11">
        <v>43361.195011574076</v>
      </c>
      <c r="B61">
        <v>0</v>
      </c>
      <c r="C61">
        <v>0.2</v>
      </c>
      <c r="D61">
        <v>666</v>
      </c>
      <c r="E61">
        <v>0</v>
      </c>
      <c r="F61">
        <v>0.6</v>
      </c>
      <c r="G61">
        <v>666</v>
      </c>
      <c r="H61">
        <v>0</v>
      </c>
      <c r="I61">
        <v>0.8</v>
      </c>
      <c r="J61">
        <v>1332</v>
      </c>
      <c r="K61">
        <v>666.2</v>
      </c>
      <c r="L61">
        <v>-666.6</v>
      </c>
    </row>
    <row r="62" spans="1:12" x14ac:dyDescent="0.25">
      <c r="A62" s="11">
        <v>43361.195023148146</v>
      </c>
      <c r="B62">
        <v>0</v>
      </c>
      <c r="C62">
        <v>0.2</v>
      </c>
      <c r="D62">
        <v>632.70000000000005</v>
      </c>
      <c r="E62">
        <v>0</v>
      </c>
      <c r="F62">
        <v>0.7</v>
      </c>
      <c r="G62">
        <v>632.70000000000005</v>
      </c>
      <c r="H62">
        <v>0</v>
      </c>
      <c r="I62">
        <v>0.89999999999999991</v>
      </c>
      <c r="J62">
        <v>1265.4000000000001</v>
      </c>
      <c r="K62">
        <v>632.90000000000009</v>
      </c>
      <c r="L62">
        <v>-633.40000000000009</v>
      </c>
    </row>
    <row r="63" spans="1:12" x14ac:dyDescent="0.25">
      <c r="A63" s="11">
        <v>43361.195034722223</v>
      </c>
      <c r="B63">
        <v>0.1</v>
      </c>
      <c r="C63">
        <v>0.1</v>
      </c>
      <c r="D63">
        <v>701.2</v>
      </c>
      <c r="E63">
        <v>0.1</v>
      </c>
      <c r="F63">
        <v>0.5</v>
      </c>
      <c r="G63">
        <v>701.2</v>
      </c>
      <c r="H63">
        <v>0.2</v>
      </c>
      <c r="I63">
        <v>0.6</v>
      </c>
      <c r="J63">
        <v>1402.4</v>
      </c>
      <c r="K63">
        <v>701.40000000000009</v>
      </c>
      <c r="L63">
        <v>-701.80000000000007</v>
      </c>
    </row>
    <row r="64" spans="1:12" x14ac:dyDescent="0.25">
      <c r="A64" s="11">
        <v>43361.1950462963</v>
      </c>
      <c r="B64">
        <v>0</v>
      </c>
      <c r="C64">
        <v>1.4</v>
      </c>
      <c r="D64">
        <v>276.89999999999998</v>
      </c>
      <c r="E64">
        <v>0</v>
      </c>
      <c r="F64">
        <v>2.7</v>
      </c>
      <c r="G64">
        <v>276.89999999999998</v>
      </c>
      <c r="H64">
        <v>0</v>
      </c>
      <c r="I64">
        <v>4.0999999999999996</v>
      </c>
      <c r="J64">
        <v>553.79999999999995</v>
      </c>
      <c r="K64">
        <v>278.29999999999995</v>
      </c>
      <c r="L64">
        <v>-279.59999999999997</v>
      </c>
    </row>
    <row r="65" spans="1:12" x14ac:dyDescent="0.25">
      <c r="A65" s="11">
        <v>43361.195057870369</v>
      </c>
      <c r="B65">
        <v>0</v>
      </c>
      <c r="C65">
        <v>0.1</v>
      </c>
      <c r="D65">
        <v>114.4</v>
      </c>
      <c r="E65">
        <v>0</v>
      </c>
      <c r="F65">
        <v>0.6</v>
      </c>
      <c r="G65">
        <v>114.4</v>
      </c>
      <c r="H65">
        <v>0</v>
      </c>
      <c r="I65">
        <v>0.7</v>
      </c>
      <c r="J65">
        <v>228.8</v>
      </c>
      <c r="K65">
        <v>114.5</v>
      </c>
      <c r="L65">
        <v>-115</v>
      </c>
    </row>
    <row r="66" spans="1:12" x14ac:dyDescent="0.25">
      <c r="A66" s="11">
        <v>43361.195069444446</v>
      </c>
      <c r="B66">
        <v>0</v>
      </c>
      <c r="C66">
        <v>0.2</v>
      </c>
      <c r="D66">
        <v>34.700000000000003</v>
      </c>
      <c r="E66">
        <v>0</v>
      </c>
      <c r="F66">
        <v>0.6</v>
      </c>
      <c r="G66">
        <v>34.700000000000003</v>
      </c>
      <c r="H66">
        <v>0</v>
      </c>
      <c r="I66">
        <v>0.8</v>
      </c>
      <c r="J66">
        <v>69.400000000000006</v>
      </c>
      <c r="K66">
        <v>34.900000000000006</v>
      </c>
      <c r="L66">
        <v>-35.300000000000004</v>
      </c>
    </row>
    <row r="67" spans="1:12" x14ac:dyDescent="0.25">
      <c r="A67" s="11">
        <v>43361.195081018515</v>
      </c>
      <c r="B67">
        <v>0</v>
      </c>
      <c r="C67">
        <v>0.2</v>
      </c>
      <c r="D67">
        <v>5.6</v>
      </c>
      <c r="E67">
        <v>0</v>
      </c>
      <c r="F67">
        <v>0.6</v>
      </c>
      <c r="G67">
        <v>5.6</v>
      </c>
      <c r="H67">
        <v>0</v>
      </c>
      <c r="I67">
        <v>0.8</v>
      </c>
      <c r="J67">
        <v>11.2</v>
      </c>
      <c r="K67">
        <v>5.8</v>
      </c>
      <c r="L67">
        <v>-6.1999999999999993</v>
      </c>
    </row>
    <row r="68" spans="1:12" x14ac:dyDescent="0.25">
      <c r="A68" s="11">
        <v>43361.195104166669</v>
      </c>
      <c r="B68">
        <v>0</v>
      </c>
      <c r="C68">
        <v>0.1</v>
      </c>
      <c r="D68">
        <v>6.5</v>
      </c>
      <c r="E68">
        <v>0</v>
      </c>
      <c r="F68">
        <v>0.4</v>
      </c>
      <c r="G68">
        <v>6.5</v>
      </c>
      <c r="H68">
        <v>0</v>
      </c>
      <c r="I68">
        <v>0.5</v>
      </c>
      <c r="J68">
        <v>13</v>
      </c>
      <c r="K68">
        <v>6.6</v>
      </c>
      <c r="L68">
        <v>-6.9</v>
      </c>
    </row>
    <row r="69" spans="1:12" x14ac:dyDescent="0.25">
      <c r="A69" s="11">
        <v>43361.195115740738</v>
      </c>
      <c r="B69">
        <v>0.1</v>
      </c>
      <c r="C69">
        <v>0.2</v>
      </c>
      <c r="D69">
        <v>11.7</v>
      </c>
      <c r="E69">
        <v>0.1</v>
      </c>
      <c r="F69">
        <v>0.5</v>
      </c>
      <c r="G69">
        <v>11.7</v>
      </c>
      <c r="H69">
        <v>0.2</v>
      </c>
      <c r="I69">
        <v>0.7</v>
      </c>
      <c r="J69">
        <v>23.4</v>
      </c>
      <c r="K69">
        <v>12</v>
      </c>
      <c r="L69">
        <v>-12.299999999999999</v>
      </c>
    </row>
    <row r="70" spans="1:12" x14ac:dyDescent="0.25">
      <c r="A70" s="11">
        <v>43361.195127314815</v>
      </c>
      <c r="B70">
        <v>0</v>
      </c>
      <c r="C70">
        <v>0.1</v>
      </c>
      <c r="D70">
        <v>13</v>
      </c>
      <c r="E70">
        <v>0</v>
      </c>
      <c r="F70">
        <v>0.4</v>
      </c>
      <c r="G70">
        <v>13</v>
      </c>
      <c r="H70">
        <v>0</v>
      </c>
      <c r="I70">
        <v>0.5</v>
      </c>
      <c r="J70">
        <v>26</v>
      </c>
      <c r="K70">
        <v>13.1</v>
      </c>
      <c r="L70">
        <v>-13.4</v>
      </c>
    </row>
    <row r="71" spans="1:12" x14ac:dyDescent="0.25">
      <c r="A71" s="11">
        <v>43361.195138888892</v>
      </c>
      <c r="B71">
        <v>0</v>
      </c>
      <c r="C71">
        <v>0.2</v>
      </c>
      <c r="D71">
        <v>18.899999999999999</v>
      </c>
      <c r="E71">
        <v>0</v>
      </c>
      <c r="F71">
        <v>0.6</v>
      </c>
      <c r="G71">
        <v>18.899999999999999</v>
      </c>
      <c r="H71">
        <v>0</v>
      </c>
      <c r="I71">
        <v>0.8</v>
      </c>
      <c r="J71">
        <v>37.799999999999997</v>
      </c>
      <c r="K71">
        <v>19.099999999999998</v>
      </c>
      <c r="L71">
        <v>-19.5</v>
      </c>
    </row>
    <row r="72" spans="1:12" x14ac:dyDescent="0.25">
      <c r="A72" s="11">
        <v>43361.195150462961</v>
      </c>
      <c r="B72">
        <v>0</v>
      </c>
      <c r="C72">
        <v>0.2</v>
      </c>
      <c r="D72">
        <v>6.4</v>
      </c>
      <c r="E72">
        <v>0</v>
      </c>
      <c r="F72">
        <v>0.6</v>
      </c>
      <c r="G72">
        <v>6.4</v>
      </c>
      <c r="H72">
        <v>0</v>
      </c>
      <c r="I72">
        <v>0.8</v>
      </c>
      <c r="J72">
        <v>12.8</v>
      </c>
      <c r="K72">
        <v>6.6000000000000005</v>
      </c>
      <c r="L72">
        <v>-7</v>
      </c>
    </row>
    <row r="73" spans="1:12" x14ac:dyDescent="0.25">
      <c r="A73" s="11">
        <v>43361.195162037038</v>
      </c>
      <c r="B73">
        <v>0.1</v>
      </c>
      <c r="C73">
        <v>0.2</v>
      </c>
      <c r="D73">
        <v>7.1</v>
      </c>
      <c r="E73">
        <v>0.1</v>
      </c>
      <c r="F73">
        <v>0.5</v>
      </c>
      <c r="G73">
        <v>7.1</v>
      </c>
      <c r="H73">
        <v>0.2</v>
      </c>
      <c r="I73">
        <v>0.7</v>
      </c>
      <c r="J73">
        <v>14.2</v>
      </c>
      <c r="K73">
        <v>7.3999999999999995</v>
      </c>
      <c r="L73">
        <v>-7.6999999999999993</v>
      </c>
    </row>
    <row r="74" spans="1:12" x14ac:dyDescent="0.25">
      <c r="A74" s="11">
        <v>43361.195173611108</v>
      </c>
      <c r="B74">
        <v>0</v>
      </c>
      <c r="C74">
        <v>0.1</v>
      </c>
      <c r="D74">
        <v>15.1</v>
      </c>
      <c r="E74">
        <v>0</v>
      </c>
      <c r="F74">
        <v>0.4</v>
      </c>
      <c r="G74">
        <v>15.1</v>
      </c>
      <c r="H74">
        <v>0</v>
      </c>
      <c r="I74">
        <v>0.5</v>
      </c>
      <c r="J74">
        <v>30.2</v>
      </c>
      <c r="K74">
        <v>15.2</v>
      </c>
      <c r="L74">
        <v>-15.5</v>
      </c>
    </row>
    <row r="75" spans="1:12" x14ac:dyDescent="0.25">
      <c r="A75" s="11">
        <v>43361.195185185185</v>
      </c>
      <c r="B75">
        <v>0</v>
      </c>
      <c r="C75">
        <v>0.2</v>
      </c>
      <c r="D75">
        <v>5.5</v>
      </c>
      <c r="E75">
        <v>0</v>
      </c>
      <c r="F75">
        <v>0.5</v>
      </c>
      <c r="G75">
        <v>5.5</v>
      </c>
      <c r="H75">
        <v>0</v>
      </c>
      <c r="I75">
        <v>0.7</v>
      </c>
      <c r="J75">
        <v>11</v>
      </c>
      <c r="K75">
        <v>5.7</v>
      </c>
      <c r="L75">
        <v>-6</v>
      </c>
    </row>
    <row r="76" spans="1:12" x14ac:dyDescent="0.25">
      <c r="A76" s="11">
        <v>43361.195196759261</v>
      </c>
      <c r="B76">
        <v>0</v>
      </c>
      <c r="C76">
        <v>0.2</v>
      </c>
      <c r="D76">
        <v>13.3</v>
      </c>
      <c r="E76">
        <v>0</v>
      </c>
      <c r="F76">
        <v>0.5</v>
      </c>
      <c r="G76">
        <v>13.3</v>
      </c>
      <c r="H76">
        <v>0</v>
      </c>
      <c r="I76">
        <v>0.7</v>
      </c>
      <c r="J76">
        <v>26.6</v>
      </c>
      <c r="K76">
        <v>13.5</v>
      </c>
      <c r="L76">
        <v>-13.8</v>
      </c>
    </row>
    <row r="77" spans="1:12" x14ac:dyDescent="0.25">
      <c r="A77" s="11">
        <v>43361.195208333331</v>
      </c>
      <c r="B77">
        <v>0</v>
      </c>
      <c r="C77">
        <v>0.2</v>
      </c>
      <c r="D77">
        <v>7.9</v>
      </c>
      <c r="E77">
        <v>0</v>
      </c>
      <c r="F77">
        <v>0.5</v>
      </c>
      <c r="G77">
        <v>7.9</v>
      </c>
      <c r="H77">
        <v>0</v>
      </c>
      <c r="I77">
        <v>0.7</v>
      </c>
      <c r="J77">
        <v>15.8</v>
      </c>
      <c r="K77">
        <v>8.1</v>
      </c>
      <c r="L77">
        <v>-8.4</v>
      </c>
    </row>
    <row r="78" spans="1:12" x14ac:dyDescent="0.25">
      <c r="A78" s="11">
        <v>43361.195219907408</v>
      </c>
      <c r="B78">
        <v>0</v>
      </c>
      <c r="C78">
        <v>0.2</v>
      </c>
      <c r="D78">
        <v>5.3</v>
      </c>
      <c r="E78">
        <v>0</v>
      </c>
      <c r="F78">
        <v>0.5</v>
      </c>
      <c r="G78">
        <v>5.3</v>
      </c>
      <c r="H78">
        <v>0</v>
      </c>
      <c r="I78">
        <v>0.7</v>
      </c>
      <c r="J78">
        <v>10.6</v>
      </c>
      <c r="K78">
        <v>5.5</v>
      </c>
      <c r="L78">
        <v>-5.8</v>
      </c>
    </row>
    <row r="79" spans="1:12" x14ac:dyDescent="0.25">
      <c r="A79" s="11">
        <v>43361.195231481484</v>
      </c>
      <c r="B79">
        <v>0</v>
      </c>
      <c r="C79">
        <v>0.2</v>
      </c>
      <c r="D79">
        <v>10.1</v>
      </c>
      <c r="E79">
        <v>0</v>
      </c>
      <c r="F79">
        <v>0.5</v>
      </c>
      <c r="G79">
        <v>10.1</v>
      </c>
      <c r="H79">
        <v>0</v>
      </c>
      <c r="I79">
        <v>0.7</v>
      </c>
      <c r="J79">
        <v>20.2</v>
      </c>
      <c r="K79">
        <v>10.299999999999999</v>
      </c>
      <c r="L79">
        <v>-10.6</v>
      </c>
    </row>
    <row r="80" spans="1:12" x14ac:dyDescent="0.25">
      <c r="A80" s="11">
        <v>43361.195243055554</v>
      </c>
      <c r="B80">
        <v>0</v>
      </c>
      <c r="C80">
        <v>0.2</v>
      </c>
      <c r="D80">
        <v>19.7</v>
      </c>
      <c r="E80">
        <v>0</v>
      </c>
      <c r="F80">
        <v>0.6</v>
      </c>
      <c r="G80">
        <v>19.7</v>
      </c>
      <c r="H80">
        <v>0</v>
      </c>
      <c r="I80">
        <v>0.8</v>
      </c>
      <c r="J80">
        <v>39.4</v>
      </c>
      <c r="K80">
        <v>19.899999999999999</v>
      </c>
      <c r="L80">
        <v>-20.3</v>
      </c>
    </row>
    <row r="81" spans="1:12" x14ac:dyDescent="0.25">
      <c r="A81" s="11">
        <v>43361.195254629631</v>
      </c>
      <c r="B81">
        <v>0</v>
      </c>
      <c r="C81">
        <v>0.2</v>
      </c>
      <c r="D81">
        <v>13.1</v>
      </c>
      <c r="E81">
        <v>0</v>
      </c>
      <c r="F81">
        <v>0.6</v>
      </c>
      <c r="G81">
        <v>13.1</v>
      </c>
      <c r="H81">
        <v>0</v>
      </c>
      <c r="I81">
        <v>0.8</v>
      </c>
      <c r="J81">
        <v>26.2</v>
      </c>
      <c r="K81">
        <v>13.299999999999999</v>
      </c>
      <c r="L81">
        <v>-13.7</v>
      </c>
    </row>
    <row r="83" spans="1:12" x14ac:dyDescent="0.25">
      <c r="A83" t="s">
        <v>396</v>
      </c>
      <c r="B83" s="7">
        <f>AVERAGE(B2:B81)</f>
        <v>2.1250000000000002E-2</v>
      </c>
      <c r="C83" s="7">
        <f t="shared" ref="C83:G83" si="0">AVERAGE(C2:C81)</f>
        <v>0.24874999999999975</v>
      </c>
      <c r="D83" s="7">
        <f t="shared" si="0"/>
        <v>371.55250000000012</v>
      </c>
      <c r="E83" s="7">
        <f t="shared" si="0"/>
        <v>1.7500000000000002E-2</v>
      </c>
      <c r="F83" s="7">
        <f t="shared" si="0"/>
        <v>0.49750000000000005</v>
      </c>
      <c r="G83" s="7">
        <f t="shared" si="0"/>
        <v>371.55250000000012</v>
      </c>
    </row>
    <row r="84" spans="1:12" x14ac:dyDescent="0.25">
      <c r="A84" t="s">
        <v>397</v>
      </c>
      <c r="B84" s="7">
        <f>IF(B83=0,0,MAX(SUMPRODUCT(B2:B81,B2:B81)/SUM(B2:B81)-B83,0))</f>
        <v>0.25522058823529409</v>
      </c>
      <c r="C84" s="7">
        <f t="shared" ref="C84:G84" si="1">IF(C83=0,0,MAX(SUMPRODUCT(C2:C81,C2:C81)/SUM(C2:C81)-C83,0))</f>
        <v>0.60803391959799025</v>
      </c>
      <c r="D84" s="7">
        <f t="shared" si="1"/>
        <v>151.09545957502598</v>
      </c>
      <c r="E84" s="7">
        <f t="shared" si="1"/>
        <v>0.11107142857142861</v>
      </c>
      <c r="F84" s="7">
        <f t="shared" si="1"/>
        <v>0.47385678391959707</v>
      </c>
      <c r="G84" s="7">
        <f t="shared" si="1"/>
        <v>151.09545957502598</v>
      </c>
    </row>
    <row r="85" spans="1:12" x14ac:dyDescent="0.25">
      <c r="A85" t="s">
        <v>398</v>
      </c>
      <c r="B85" s="7">
        <f>ABS(MAX(B2:B81)-B83-B84)</f>
        <v>0.3235294117647059</v>
      </c>
      <c r="C85" s="7">
        <f t="shared" ref="C85:G85" si="2">ABS(MAX(C2:C81)-C83-C84)</f>
        <v>1.8432160804020101</v>
      </c>
      <c r="D85" s="7">
        <f t="shared" si="2"/>
        <v>178.55204042497394</v>
      </c>
      <c r="E85" s="7">
        <f t="shared" si="2"/>
        <v>7.1428571428571383E-2</v>
      </c>
      <c r="F85" s="7">
        <f t="shared" si="2"/>
        <v>2.1286432160804027</v>
      </c>
      <c r="G85" s="7">
        <f t="shared" si="2"/>
        <v>178.55204042497394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447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</row>
    <row r="2" spans="1:7" x14ac:dyDescent="0.25">
      <c r="A2" s="11">
        <v>43361.194328703707</v>
      </c>
      <c r="B2">
        <v>0</v>
      </c>
      <c r="C2">
        <v>0.3</v>
      </c>
      <c r="D2">
        <v>95.9</v>
      </c>
      <c r="E2">
        <v>0</v>
      </c>
      <c r="F2">
        <v>0.3</v>
      </c>
      <c r="G2">
        <v>95.9</v>
      </c>
    </row>
    <row r="3" spans="1:7" x14ac:dyDescent="0.25">
      <c r="A3" s="11">
        <v>43361.194340277776</v>
      </c>
      <c r="B3">
        <v>0</v>
      </c>
      <c r="C3">
        <v>1</v>
      </c>
      <c r="D3">
        <v>58.6</v>
      </c>
      <c r="E3">
        <v>0</v>
      </c>
      <c r="F3">
        <v>1</v>
      </c>
      <c r="G3">
        <v>58.6</v>
      </c>
    </row>
    <row r="4" spans="1:7" x14ac:dyDescent="0.25">
      <c r="A4" s="11">
        <v>43361.194351851853</v>
      </c>
      <c r="B4">
        <v>1</v>
      </c>
      <c r="C4">
        <v>0</v>
      </c>
      <c r="D4">
        <v>74.5</v>
      </c>
      <c r="E4">
        <v>1</v>
      </c>
      <c r="F4">
        <v>0</v>
      </c>
      <c r="G4">
        <v>74.5</v>
      </c>
    </row>
    <row r="5" spans="1:7" x14ac:dyDescent="0.25">
      <c r="A5" s="11">
        <v>43361.194363425922</v>
      </c>
      <c r="B5">
        <v>0</v>
      </c>
      <c r="C5">
        <v>1</v>
      </c>
      <c r="D5">
        <v>948.6</v>
      </c>
      <c r="E5">
        <v>0</v>
      </c>
      <c r="F5">
        <v>1</v>
      </c>
      <c r="G5">
        <v>948.6</v>
      </c>
    </row>
    <row r="6" spans="1:7" x14ac:dyDescent="0.25">
      <c r="A6" s="11">
        <v>43361.194374999999</v>
      </c>
      <c r="B6">
        <v>0</v>
      </c>
      <c r="C6">
        <v>1</v>
      </c>
      <c r="D6">
        <v>1172.2</v>
      </c>
      <c r="E6">
        <v>0</v>
      </c>
      <c r="F6">
        <v>1</v>
      </c>
      <c r="G6">
        <v>1172.2</v>
      </c>
    </row>
    <row r="7" spans="1:7" x14ac:dyDescent="0.25">
      <c r="A7" s="11">
        <v>43361.194386574076</v>
      </c>
      <c r="B7">
        <v>0</v>
      </c>
      <c r="C7">
        <v>0</v>
      </c>
      <c r="D7">
        <v>1230</v>
      </c>
      <c r="E7">
        <v>0</v>
      </c>
      <c r="F7">
        <v>0</v>
      </c>
      <c r="G7">
        <v>1230</v>
      </c>
    </row>
    <row r="8" spans="1:7" x14ac:dyDescent="0.25">
      <c r="A8" s="11">
        <v>43361.194398148145</v>
      </c>
      <c r="B8">
        <v>0</v>
      </c>
      <c r="C8">
        <v>0</v>
      </c>
      <c r="D8">
        <v>1292.5999999999999</v>
      </c>
      <c r="E8">
        <v>0</v>
      </c>
      <c r="F8">
        <v>0</v>
      </c>
      <c r="G8">
        <v>1292.5999999999999</v>
      </c>
    </row>
    <row r="9" spans="1:7" x14ac:dyDescent="0.25">
      <c r="A9" s="11">
        <v>43361.194409722222</v>
      </c>
      <c r="B9">
        <v>0</v>
      </c>
      <c r="C9">
        <v>0</v>
      </c>
      <c r="D9">
        <v>1062.5999999999999</v>
      </c>
      <c r="E9">
        <v>0</v>
      </c>
      <c r="F9">
        <v>0</v>
      </c>
      <c r="G9">
        <v>1062.5999999999999</v>
      </c>
    </row>
    <row r="10" spans="1:7" x14ac:dyDescent="0.25">
      <c r="A10" s="11">
        <v>43361.194421296299</v>
      </c>
      <c r="B10">
        <v>0</v>
      </c>
      <c r="C10">
        <v>0</v>
      </c>
      <c r="D10">
        <v>1075.5999999999999</v>
      </c>
      <c r="E10">
        <v>0</v>
      </c>
      <c r="F10">
        <v>0</v>
      </c>
      <c r="G10">
        <v>1075.5999999999999</v>
      </c>
    </row>
    <row r="11" spans="1:7" x14ac:dyDescent="0.25">
      <c r="A11" s="11">
        <v>43361.194432870368</v>
      </c>
      <c r="B11">
        <v>0</v>
      </c>
      <c r="C11">
        <v>0</v>
      </c>
      <c r="D11">
        <v>1532.9</v>
      </c>
      <c r="E11">
        <v>0</v>
      </c>
      <c r="F11">
        <v>0</v>
      </c>
      <c r="G11">
        <v>1532.9</v>
      </c>
    </row>
    <row r="12" spans="1:7" x14ac:dyDescent="0.25">
      <c r="A12" s="11">
        <v>43361.194444444445</v>
      </c>
      <c r="B12">
        <v>0</v>
      </c>
      <c r="C12">
        <v>0</v>
      </c>
      <c r="D12">
        <v>1606.9</v>
      </c>
      <c r="E12">
        <v>0</v>
      </c>
      <c r="F12">
        <v>0</v>
      </c>
      <c r="G12">
        <v>1606.9</v>
      </c>
    </row>
    <row r="13" spans="1:7" x14ac:dyDescent="0.25">
      <c r="A13" s="11">
        <v>43361.194456018522</v>
      </c>
      <c r="B13">
        <v>0</v>
      </c>
      <c r="C13">
        <v>0</v>
      </c>
      <c r="D13">
        <v>1643.1</v>
      </c>
      <c r="E13">
        <v>0</v>
      </c>
      <c r="F13">
        <v>0</v>
      </c>
      <c r="G13">
        <v>1643.1</v>
      </c>
    </row>
    <row r="14" spans="1:7" x14ac:dyDescent="0.25">
      <c r="A14" s="11">
        <v>43361.194467592592</v>
      </c>
      <c r="B14">
        <v>1</v>
      </c>
      <c r="C14">
        <v>0</v>
      </c>
      <c r="D14">
        <v>1902.1</v>
      </c>
      <c r="E14">
        <v>1</v>
      </c>
      <c r="F14">
        <v>0</v>
      </c>
      <c r="G14">
        <v>1902.1</v>
      </c>
    </row>
    <row r="15" spans="1:7" x14ac:dyDescent="0.25">
      <c r="A15" s="11">
        <v>43361.194479166668</v>
      </c>
      <c r="B15">
        <v>0</v>
      </c>
      <c r="C15">
        <v>0</v>
      </c>
      <c r="D15">
        <v>1835.3</v>
      </c>
      <c r="E15">
        <v>0</v>
      </c>
      <c r="F15">
        <v>0</v>
      </c>
      <c r="G15">
        <v>1835.3</v>
      </c>
    </row>
    <row r="16" spans="1:7" x14ac:dyDescent="0.25">
      <c r="A16" s="11">
        <v>43361.194490740738</v>
      </c>
      <c r="B16">
        <v>0</v>
      </c>
      <c r="C16">
        <v>11.8</v>
      </c>
      <c r="D16">
        <v>1982.7</v>
      </c>
      <c r="E16">
        <v>0</v>
      </c>
      <c r="F16">
        <v>8.9</v>
      </c>
      <c r="G16">
        <v>1982.7</v>
      </c>
    </row>
    <row r="17" spans="1:7" x14ac:dyDescent="0.25">
      <c r="A17" s="11">
        <v>43361.194502314815</v>
      </c>
      <c r="B17">
        <v>0</v>
      </c>
      <c r="C17">
        <v>4.9000000000000004</v>
      </c>
      <c r="D17">
        <v>1853.8</v>
      </c>
      <c r="E17">
        <v>0</v>
      </c>
      <c r="F17">
        <v>2.9</v>
      </c>
      <c r="G17">
        <v>1853.8</v>
      </c>
    </row>
    <row r="18" spans="1:7" x14ac:dyDescent="0.25">
      <c r="A18" s="11">
        <v>43361.194513888891</v>
      </c>
      <c r="B18">
        <v>0</v>
      </c>
      <c r="C18">
        <v>11.7</v>
      </c>
      <c r="D18">
        <v>1868.1</v>
      </c>
      <c r="E18">
        <v>0</v>
      </c>
      <c r="F18">
        <v>11.7</v>
      </c>
      <c r="G18">
        <v>1868.1</v>
      </c>
    </row>
    <row r="19" spans="1:7" x14ac:dyDescent="0.25">
      <c r="A19" s="11">
        <v>43361.194525462961</v>
      </c>
      <c r="B19">
        <v>0</v>
      </c>
      <c r="C19">
        <v>1</v>
      </c>
      <c r="D19">
        <v>1952.9</v>
      </c>
      <c r="E19">
        <v>0</v>
      </c>
      <c r="F19">
        <v>1</v>
      </c>
      <c r="G19">
        <v>1952.9</v>
      </c>
    </row>
    <row r="20" spans="1:7" x14ac:dyDescent="0.25">
      <c r="A20" s="11">
        <v>43361.194537037038</v>
      </c>
      <c r="B20">
        <v>0</v>
      </c>
      <c r="C20">
        <v>5.9</v>
      </c>
      <c r="D20">
        <v>2123.6</v>
      </c>
      <c r="E20">
        <v>0</v>
      </c>
      <c r="F20">
        <v>3</v>
      </c>
      <c r="G20">
        <v>2123.6</v>
      </c>
    </row>
    <row r="21" spans="1:7" x14ac:dyDescent="0.25">
      <c r="A21" s="11">
        <v>43361.194548611114</v>
      </c>
      <c r="B21">
        <v>0</v>
      </c>
      <c r="C21">
        <v>9.8000000000000007</v>
      </c>
      <c r="D21">
        <v>2133.8000000000002</v>
      </c>
      <c r="E21">
        <v>0</v>
      </c>
      <c r="F21">
        <v>4.9000000000000004</v>
      </c>
      <c r="G21">
        <v>2133.8000000000002</v>
      </c>
    </row>
    <row r="22" spans="1:7" x14ac:dyDescent="0.25">
      <c r="A22" s="11">
        <v>43361.194560185184</v>
      </c>
      <c r="B22">
        <v>0</v>
      </c>
      <c r="C22">
        <v>6.9</v>
      </c>
      <c r="D22">
        <v>2130</v>
      </c>
      <c r="E22">
        <v>0</v>
      </c>
      <c r="F22">
        <v>3.9</v>
      </c>
      <c r="G22">
        <v>2130</v>
      </c>
    </row>
    <row r="23" spans="1:7" x14ac:dyDescent="0.25">
      <c r="A23" s="11">
        <v>43361.194571759261</v>
      </c>
      <c r="B23">
        <v>0</v>
      </c>
      <c r="C23">
        <v>5.9</v>
      </c>
      <c r="D23">
        <v>2274.6999999999998</v>
      </c>
      <c r="E23">
        <v>0</v>
      </c>
      <c r="F23">
        <v>3.9</v>
      </c>
      <c r="G23">
        <v>2274.6999999999998</v>
      </c>
    </row>
    <row r="24" spans="1:7" x14ac:dyDescent="0.25">
      <c r="A24" s="11">
        <v>43361.19458333333</v>
      </c>
      <c r="B24">
        <v>2</v>
      </c>
      <c r="C24">
        <v>2</v>
      </c>
      <c r="D24">
        <v>2406.6999999999998</v>
      </c>
      <c r="E24">
        <v>2</v>
      </c>
      <c r="F24">
        <v>1</v>
      </c>
      <c r="G24">
        <v>2406.6999999999998</v>
      </c>
    </row>
    <row r="25" spans="1:7" x14ac:dyDescent="0.25">
      <c r="A25" s="11">
        <v>43361.194594907407</v>
      </c>
      <c r="B25">
        <v>0</v>
      </c>
      <c r="C25">
        <v>14.8</v>
      </c>
      <c r="D25">
        <v>2115.1</v>
      </c>
      <c r="E25">
        <v>0</v>
      </c>
      <c r="F25">
        <v>7.9</v>
      </c>
      <c r="G25">
        <v>2115.1</v>
      </c>
    </row>
    <row r="26" spans="1:7" x14ac:dyDescent="0.25">
      <c r="A26" s="11">
        <v>43361.194606481484</v>
      </c>
      <c r="B26">
        <v>0</v>
      </c>
      <c r="C26">
        <v>7.9</v>
      </c>
      <c r="D26">
        <v>2251.3000000000002</v>
      </c>
      <c r="E26">
        <v>0</v>
      </c>
      <c r="F26">
        <v>4.9000000000000004</v>
      </c>
      <c r="G26">
        <v>2251.3000000000002</v>
      </c>
    </row>
    <row r="27" spans="1:7" x14ac:dyDescent="0.25">
      <c r="A27" s="11">
        <v>43361.194618055553</v>
      </c>
      <c r="B27">
        <v>0</v>
      </c>
      <c r="C27">
        <v>0</v>
      </c>
      <c r="D27">
        <v>2579.6999999999998</v>
      </c>
      <c r="E27">
        <v>0</v>
      </c>
      <c r="F27">
        <v>0</v>
      </c>
      <c r="G27">
        <v>2579.6999999999998</v>
      </c>
    </row>
    <row r="28" spans="1:7" x14ac:dyDescent="0.25">
      <c r="A28" s="11">
        <v>43361.19462962963</v>
      </c>
      <c r="B28">
        <v>0</v>
      </c>
      <c r="C28">
        <v>0</v>
      </c>
      <c r="D28">
        <v>2514.4</v>
      </c>
      <c r="E28">
        <v>0</v>
      </c>
      <c r="F28">
        <v>0</v>
      </c>
      <c r="G28">
        <v>2514.4</v>
      </c>
    </row>
    <row r="29" spans="1:7" x14ac:dyDescent="0.25">
      <c r="A29" s="11">
        <v>43361.194641203707</v>
      </c>
      <c r="B29">
        <v>0</v>
      </c>
      <c r="C29">
        <v>0</v>
      </c>
      <c r="D29">
        <v>2306.6</v>
      </c>
      <c r="E29">
        <v>0</v>
      </c>
      <c r="F29">
        <v>0</v>
      </c>
      <c r="G29">
        <v>2306.6</v>
      </c>
    </row>
    <row r="30" spans="1:7" x14ac:dyDescent="0.25">
      <c r="A30" s="11">
        <v>43361.194652777776</v>
      </c>
      <c r="B30">
        <v>0</v>
      </c>
      <c r="C30">
        <v>0</v>
      </c>
      <c r="D30">
        <v>2128</v>
      </c>
      <c r="E30">
        <v>0</v>
      </c>
      <c r="F30">
        <v>0</v>
      </c>
      <c r="G30">
        <v>2128</v>
      </c>
    </row>
    <row r="31" spans="1:7" x14ac:dyDescent="0.25">
      <c r="A31" s="11">
        <v>43361.194664351853</v>
      </c>
      <c r="B31">
        <v>1</v>
      </c>
      <c r="C31">
        <v>3.9</v>
      </c>
      <c r="D31">
        <v>2686.4</v>
      </c>
      <c r="E31">
        <v>1</v>
      </c>
      <c r="F31">
        <v>2</v>
      </c>
      <c r="G31">
        <v>2686.4</v>
      </c>
    </row>
    <row r="32" spans="1:7" x14ac:dyDescent="0.25">
      <c r="A32" s="11">
        <v>43361.194675925923</v>
      </c>
      <c r="B32">
        <v>0</v>
      </c>
      <c r="C32">
        <v>11.9</v>
      </c>
      <c r="D32">
        <v>2660.2</v>
      </c>
      <c r="E32">
        <v>0</v>
      </c>
      <c r="F32">
        <v>5.9</v>
      </c>
      <c r="G32">
        <v>2660.2</v>
      </c>
    </row>
    <row r="33" spans="1:7" x14ac:dyDescent="0.25">
      <c r="A33" s="11">
        <v>43361.194687499999</v>
      </c>
      <c r="B33">
        <v>1</v>
      </c>
      <c r="C33">
        <v>9.9</v>
      </c>
      <c r="D33">
        <v>2597.5</v>
      </c>
      <c r="E33">
        <v>1</v>
      </c>
      <c r="F33">
        <v>5.9</v>
      </c>
      <c r="G33">
        <v>2597.5</v>
      </c>
    </row>
    <row r="34" spans="1:7" x14ac:dyDescent="0.25">
      <c r="A34" s="11">
        <v>43361.194699074076</v>
      </c>
      <c r="B34">
        <v>0</v>
      </c>
      <c r="C34">
        <v>3</v>
      </c>
      <c r="D34">
        <v>2692.6</v>
      </c>
      <c r="E34">
        <v>0</v>
      </c>
      <c r="F34">
        <v>3</v>
      </c>
      <c r="G34">
        <v>2692.6</v>
      </c>
    </row>
    <row r="35" spans="1:7" x14ac:dyDescent="0.25">
      <c r="A35" s="11">
        <v>43361.194710648146</v>
      </c>
      <c r="B35">
        <v>0</v>
      </c>
      <c r="C35">
        <v>3</v>
      </c>
      <c r="D35">
        <v>2552.8000000000002</v>
      </c>
      <c r="E35">
        <v>0</v>
      </c>
      <c r="F35">
        <v>3</v>
      </c>
      <c r="G35">
        <v>2552.8000000000002</v>
      </c>
    </row>
    <row r="36" spans="1:7" x14ac:dyDescent="0.25">
      <c r="A36" s="11">
        <v>43361.194722222222</v>
      </c>
      <c r="B36">
        <v>0</v>
      </c>
      <c r="C36">
        <v>2</v>
      </c>
      <c r="D36">
        <v>2733.4</v>
      </c>
      <c r="E36">
        <v>0</v>
      </c>
      <c r="F36">
        <v>2</v>
      </c>
      <c r="G36">
        <v>2733.4</v>
      </c>
    </row>
    <row r="37" spans="1:7" x14ac:dyDescent="0.25">
      <c r="A37" s="11">
        <v>43361.194733796299</v>
      </c>
      <c r="B37">
        <v>0</v>
      </c>
      <c r="C37">
        <v>2</v>
      </c>
      <c r="D37">
        <v>2680.1</v>
      </c>
      <c r="E37">
        <v>0</v>
      </c>
      <c r="F37">
        <v>2</v>
      </c>
      <c r="G37">
        <v>2680.1</v>
      </c>
    </row>
    <row r="38" spans="1:7" x14ac:dyDescent="0.25">
      <c r="A38" s="11">
        <v>43361.194745370369</v>
      </c>
      <c r="B38">
        <v>0</v>
      </c>
      <c r="C38">
        <v>3</v>
      </c>
      <c r="D38">
        <v>2604.6</v>
      </c>
      <c r="E38">
        <v>0</v>
      </c>
      <c r="F38">
        <v>3</v>
      </c>
      <c r="G38">
        <v>2604.6</v>
      </c>
    </row>
    <row r="39" spans="1:7" x14ac:dyDescent="0.25">
      <c r="A39" s="11">
        <v>43361.194756944446</v>
      </c>
      <c r="B39">
        <v>0</v>
      </c>
      <c r="C39">
        <v>1</v>
      </c>
      <c r="D39">
        <v>2738.2</v>
      </c>
      <c r="E39">
        <v>0</v>
      </c>
      <c r="F39">
        <v>1</v>
      </c>
      <c r="G39">
        <v>2738.2</v>
      </c>
    </row>
    <row r="40" spans="1:7" x14ac:dyDescent="0.25">
      <c r="A40" s="11">
        <v>43361.194768518515</v>
      </c>
      <c r="B40">
        <v>0</v>
      </c>
      <c r="C40">
        <v>2.8</v>
      </c>
      <c r="D40">
        <v>2427.5</v>
      </c>
      <c r="E40">
        <v>0</v>
      </c>
      <c r="F40">
        <v>2.8</v>
      </c>
      <c r="G40">
        <v>2427.5</v>
      </c>
    </row>
    <row r="41" spans="1:7" x14ac:dyDescent="0.25">
      <c r="A41" s="11">
        <v>43361.194780092592</v>
      </c>
      <c r="B41">
        <v>0</v>
      </c>
      <c r="C41">
        <v>1</v>
      </c>
      <c r="D41">
        <v>2650.8</v>
      </c>
      <c r="E41">
        <v>0</v>
      </c>
      <c r="F41">
        <v>1</v>
      </c>
      <c r="G41">
        <v>2650.8</v>
      </c>
    </row>
    <row r="42" spans="1:7" x14ac:dyDescent="0.25">
      <c r="A42" s="11">
        <v>43361.194791666669</v>
      </c>
      <c r="B42">
        <v>0</v>
      </c>
      <c r="C42">
        <v>1</v>
      </c>
      <c r="D42">
        <v>3042.1</v>
      </c>
      <c r="E42">
        <v>0</v>
      </c>
      <c r="F42">
        <v>1</v>
      </c>
      <c r="G42">
        <v>3042.1</v>
      </c>
    </row>
    <row r="43" spans="1:7" x14ac:dyDescent="0.25">
      <c r="A43" s="11">
        <v>43361.194803240738</v>
      </c>
      <c r="B43">
        <v>1</v>
      </c>
      <c r="C43">
        <v>1</v>
      </c>
      <c r="D43">
        <v>3137.5</v>
      </c>
      <c r="E43">
        <v>1</v>
      </c>
      <c r="F43">
        <v>1</v>
      </c>
      <c r="G43">
        <v>3137.5</v>
      </c>
    </row>
    <row r="44" spans="1:7" x14ac:dyDescent="0.25">
      <c r="A44" s="11">
        <v>43361.194814814815</v>
      </c>
      <c r="B44">
        <v>0</v>
      </c>
      <c r="C44">
        <v>1</v>
      </c>
      <c r="D44">
        <v>2961.6</v>
      </c>
      <c r="E44">
        <v>0</v>
      </c>
      <c r="F44">
        <v>1</v>
      </c>
      <c r="G44">
        <v>2961.6</v>
      </c>
    </row>
    <row r="45" spans="1:7" x14ac:dyDescent="0.25">
      <c r="A45" s="11">
        <v>43361.194826388892</v>
      </c>
      <c r="B45">
        <v>0</v>
      </c>
      <c r="C45">
        <v>1</v>
      </c>
      <c r="D45">
        <v>2792.2</v>
      </c>
      <c r="E45">
        <v>0</v>
      </c>
      <c r="F45">
        <v>1</v>
      </c>
      <c r="G45">
        <v>2792.2</v>
      </c>
    </row>
    <row r="46" spans="1:7" x14ac:dyDescent="0.25">
      <c r="A46" s="11">
        <v>43361.194837962961</v>
      </c>
      <c r="B46">
        <v>0</v>
      </c>
      <c r="C46">
        <v>1</v>
      </c>
      <c r="D46">
        <v>3004.2</v>
      </c>
      <c r="E46">
        <v>0</v>
      </c>
      <c r="F46">
        <v>1</v>
      </c>
      <c r="G46">
        <v>3004.2</v>
      </c>
    </row>
    <row r="47" spans="1:7" x14ac:dyDescent="0.25">
      <c r="A47" s="11">
        <v>43361.194849537038</v>
      </c>
      <c r="B47">
        <v>0</v>
      </c>
      <c r="C47">
        <v>1</v>
      </c>
      <c r="D47">
        <v>2929.9</v>
      </c>
      <c r="E47">
        <v>0</v>
      </c>
      <c r="F47">
        <v>1</v>
      </c>
      <c r="G47">
        <v>2929.9</v>
      </c>
    </row>
    <row r="48" spans="1:7" x14ac:dyDescent="0.25">
      <c r="A48" s="11">
        <v>43361.194861111115</v>
      </c>
      <c r="B48">
        <v>1</v>
      </c>
      <c r="C48">
        <v>1</v>
      </c>
      <c r="D48">
        <v>3040.8</v>
      </c>
      <c r="E48">
        <v>1</v>
      </c>
      <c r="F48">
        <v>1</v>
      </c>
      <c r="G48">
        <v>3040.8</v>
      </c>
    </row>
    <row r="49" spans="1:7" x14ac:dyDescent="0.25">
      <c r="A49" s="11">
        <v>43361.194872685184</v>
      </c>
      <c r="B49">
        <v>0</v>
      </c>
      <c r="C49">
        <v>2</v>
      </c>
      <c r="D49">
        <v>3002.5</v>
      </c>
      <c r="E49">
        <v>0</v>
      </c>
      <c r="F49">
        <v>2</v>
      </c>
      <c r="G49">
        <v>3002.5</v>
      </c>
    </row>
    <row r="50" spans="1:7" x14ac:dyDescent="0.25">
      <c r="A50" s="11">
        <v>43361.194884259261</v>
      </c>
      <c r="B50">
        <v>0</v>
      </c>
      <c r="C50">
        <v>3</v>
      </c>
      <c r="D50">
        <v>3088.5</v>
      </c>
      <c r="E50">
        <v>0</v>
      </c>
      <c r="F50">
        <v>3</v>
      </c>
      <c r="G50">
        <v>3088.5</v>
      </c>
    </row>
    <row r="51" spans="1:7" x14ac:dyDescent="0.25">
      <c r="A51" s="11">
        <v>43361.194895833331</v>
      </c>
      <c r="B51">
        <v>0</v>
      </c>
      <c r="C51">
        <v>2.9</v>
      </c>
      <c r="D51">
        <v>2941.6</v>
      </c>
      <c r="E51">
        <v>0</v>
      </c>
      <c r="F51">
        <v>2.9</v>
      </c>
      <c r="G51">
        <v>2941.6</v>
      </c>
    </row>
    <row r="52" spans="1:7" x14ac:dyDescent="0.25">
      <c r="A52" s="11">
        <v>43361.194907407407</v>
      </c>
      <c r="B52">
        <v>0</v>
      </c>
      <c r="C52">
        <v>2.9</v>
      </c>
      <c r="D52">
        <v>3137.8</v>
      </c>
      <c r="E52">
        <v>0</v>
      </c>
      <c r="F52">
        <v>2.9</v>
      </c>
      <c r="G52">
        <v>3137.8</v>
      </c>
    </row>
    <row r="53" spans="1:7" x14ac:dyDescent="0.25">
      <c r="A53" s="11">
        <v>43361.194918981484</v>
      </c>
      <c r="B53">
        <v>1</v>
      </c>
      <c r="C53">
        <v>2</v>
      </c>
      <c r="D53">
        <v>2876.6</v>
      </c>
      <c r="E53">
        <v>1</v>
      </c>
      <c r="F53">
        <v>2</v>
      </c>
      <c r="G53">
        <v>2876.6</v>
      </c>
    </row>
    <row r="54" spans="1:7" x14ac:dyDescent="0.25">
      <c r="A54" s="11">
        <v>43361.194930555554</v>
      </c>
      <c r="B54">
        <v>0</v>
      </c>
      <c r="C54">
        <v>3</v>
      </c>
      <c r="D54">
        <v>1406.4</v>
      </c>
      <c r="E54">
        <v>0</v>
      </c>
      <c r="F54">
        <v>3</v>
      </c>
      <c r="G54">
        <v>1406.4</v>
      </c>
    </row>
    <row r="55" spans="1:7" x14ac:dyDescent="0.25">
      <c r="A55" s="11">
        <v>43361.19494212963</v>
      </c>
      <c r="B55">
        <v>0</v>
      </c>
      <c r="C55">
        <v>2.9</v>
      </c>
      <c r="D55">
        <v>1911.3</v>
      </c>
      <c r="E55">
        <v>0</v>
      </c>
      <c r="F55">
        <v>2.9</v>
      </c>
      <c r="G55">
        <v>1911.3</v>
      </c>
    </row>
    <row r="56" spans="1:7" x14ac:dyDescent="0.25">
      <c r="A56" s="11">
        <v>43361.194953703707</v>
      </c>
      <c r="B56">
        <v>0</v>
      </c>
      <c r="C56">
        <v>3</v>
      </c>
      <c r="D56">
        <v>2939.8</v>
      </c>
      <c r="E56">
        <v>0</v>
      </c>
      <c r="F56">
        <v>3</v>
      </c>
      <c r="G56">
        <v>2939.8</v>
      </c>
    </row>
    <row r="57" spans="1:7" x14ac:dyDescent="0.25">
      <c r="A57" s="11">
        <v>43361.194965277777</v>
      </c>
      <c r="B57">
        <v>0</v>
      </c>
      <c r="C57">
        <v>3</v>
      </c>
      <c r="D57">
        <v>3188.6</v>
      </c>
      <c r="E57">
        <v>0</v>
      </c>
      <c r="F57">
        <v>3</v>
      </c>
      <c r="G57">
        <v>3188.6</v>
      </c>
    </row>
    <row r="58" spans="1:7" x14ac:dyDescent="0.25">
      <c r="A58" s="11">
        <v>43361.194976851853</v>
      </c>
      <c r="B58">
        <v>0</v>
      </c>
      <c r="C58">
        <v>3</v>
      </c>
      <c r="D58">
        <v>3066.4</v>
      </c>
      <c r="E58">
        <v>0</v>
      </c>
      <c r="F58">
        <v>3</v>
      </c>
      <c r="G58">
        <v>3066.4</v>
      </c>
    </row>
    <row r="59" spans="1:7" x14ac:dyDescent="0.25">
      <c r="A59" s="11">
        <v>43361.194988425923</v>
      </c>
      <c r="B59">
        <v>0</v>
      </c>
      <c r="C59">
        <v>2.9</v>
      </c>
      <c r="D59">
        <v>2630.6</v>
      </c>
      <c r="E59">
        <v>0</v>
      </c>
      <c r="F59">
        <v>2.9</v>
      </c>
      <c r="G59">
        <v>2630.6</v>
      </c>
    </row>
    <row r="60" spans="1:7" x14ac:dyDescent="0.25">
      <c r="A60" s="11">
        <v>43361.195</v>
      </c>
      <c r="B60">
        <v>2</v>
      </c>
      <c r="C60">
        <v>2</v>
      </c>
      <c r="D60">
        <v>2772.6</v>
      </c>
      <c r="E60">
        <v>1</v>
      </c>
      <c r="F60">
        <v>2</v>
      </c>
      <c r="G60">
        <v>2772.6</v>
      </c>
    </row>
    <row r="61" spans="1:7" x14ac:dyDescent="0.25">
      <c r="A61" s="11">
        <v>43361.195011574076</v>
      </c>
      <c r="B61">
        <v>0</v>
      </c>
      <c r="C61">
        <v>3</v>
      </c>
      <c r="D61">
        <v>3271.3</v>
      </c>
      <c r="E61">
        <v>0</v>
      </c>
      <c r="F61">
        <v>3</v>
      </c>
      <c r="G61">
        <v>3271.3</v>
      </c>
    </row>
    <row r="62" spans="1:7" x14ac:dyDescent="0.25">
      <c r="A62" s="11">
        <v>43361.195023148146</v>
      </c>
      <c r="B62">
        <v>0</v>
      </c>
      <c r="C62">
        <v>3</v>
      </c>
      <c r="D62">
        <v>3042.1</v>
      </c>
      <c r="E62">
        <v>0</v>
      </c>
      <c r="F62">
        <v>3</v>
      </c>
      <c r="G62">
        <v>3042.1</v>
      </c>
    </row>
    <row r="63" spans="1:7" x14ac:dyDescent="0.25">
      <c r="A63" s="11">
        <v>43361.195034722223</v>
      </c>
      <c r="B63">
        <v>1</v>
      </c>
      <c r="C63">
        <v>2</v>
      </c>
      <c r="D63">
        <v>3392.5</v>
      </c>
      <c r="E63">
        <v>1</v>
      </c>
      <c r="F63">
        <v>2</v>
      </c>
      <c r="G63">
        <v>3392.5</v>
      </c>
    </row>
    <row r="64" spans="1:7" x14ac:dyDescent="0.25">
      <c r="A64" s="11">
        <v>43361.1950462963</v>
      </c>
      <c r="B64">
        <v>0</v>
      </c>
      <c r="C64">
        <v>23.7</v>
      </c>
      <c r="D64">
        <v>911</v>
      </c>
      <c r="E64">
        <v>0</v>
      </c>
      <c r="F64">
        <v>23.7</v>
      </c>
      <c r="G64">
        <v>911</v>
      </c>
    </row>
    <row r="65" spans="1:7" x14ac:dyDescent="0.25">
      <c r="A65" s="11">
        <v>43361.195057870369</v>
      </c>
      <c r="B65">
        <v>0</v>
      </c>
      <c r="C65">
        <v>2</v>
      </c>
      <c r="D65">
        <v>88.3</v>
      </c>
      <c r="E65">
        <v>0</v>
      </c>
      <c r="F65">
        <v>2</v>
      </c>
      <c r="G65">
        <v>88.3</v>
      </c>
    </row>
    <row r="66" spans="1:7" x14ac:dyDescent="0.25">
      <c r="A66" s="11">
        <v>43361.195069444446</v>
      </c>
      <c r="B66">
        <v>0</v>
      </c>
      <c r="C66">
        <v>3</v>
      </c>
      <c r="D66">
        <v>137.6</v>
      </c>
      <c r="E66">
        <v>0</v>
      </c>
      <c r="F66">
        <v>3</v>
      </c>
      <c r="G66">
        <v>137.6</v>
      </c>
    </row>
    <row r="67" spans="1:7" x14ac:dyDescent="0.25">
      <c r="A67" s="11">
        <v>43361.195081018515</v>
      </c>
      <c r="B67">
        <v>0</v>
      </c>
      <c r="C67">
        <v>3</v>
      </c>
      <c r="D67">
        <v>61.4</v>
      </c>
      <c r="E67">
        <v>0</v>
      </c>
      <c r="F67">
        <v>3</v>
      </c>
      <c r="G67">
        <v>61.4</v>
      </c>
    </row>
    <row r="68" spans="1:7" x14ac:dyDescent="0.25">
      <c r="A68" s="11">
        <v>43361.195104166669</v>
      </c>
      <c r="B68">
        <v>0</v>
      </c>
      <c r="C68">
        <v>2</v>
      </c>
      <c r="D68">
        <v>50.7</v>
      </c>
      <c r="E68">
        <v>0</v>
      </c>
      <c r="F68">
        <v>2</v>
      </c>
      <c r="G68">
        <v>50.7</v>
      </c>
    </row>
    <row r="69" spans="1:7" x14ac:dyDescent="0.25">
      <c r="A69" s="11">
        <v>43361.195115740738</v>
      </c>
      <c r="B69">
        <v>1</v>
      </c>
      <c r="C69">
        <v>3</v>
      </c>
      <c r="D69">
        <v>89.4</v>
      </c>
      <c r="E69">
        <v>1</v>
      </c>
      <c r="F69">
        <v>3</v>
      </c>
      <c r="G69">
        <v>89.4</v>
      </c>
    </row>
    <row r="70" spans="1:7" x14ac:dyDescent="0.25">
      <c r="A70" s="11">
        <v>43361.195127314815</v>
      </c>
      <c r="B70">
        <v>0</v>
      </c>
      <c r="C70">
        <v>2</v>
      </c>
      <c r="D70">
        <v>85.3</v>
      </c>
      <c r="E70">
        <v>0</v>
      </c>
      <c r="F70">
        <v>2</v>
      </c>
      <c r="G70">
        <v>85.3</v>
      </c>
    </row>
    <row r="71" spans="1:7" x14ac:dyDescent="0.25">
      <c r="A71" s="11">
        <v>43361.195138888892</v>
      </c>
      <c r="B71">
        <v>0</v>
      </c>
      <c r="C71">
        <v>3</v>
      </c>
      <c r="D71">
        <v>119.1</v>
      </c>
      <c r="E71">
        <v>0</v>
      </c>
      <c r="F71">
        <v>3</v>
      </c>
      <c r="G71">
        <v>119.1</v>
      </c>
    </row>
    <row r="72" spans="1:7" x14ac:dyDescent="0.25">
      <c r="A72" s="11">
        <v>43361.195150462961</v>
      </c>
      <c r="B72">
        <v>0</v>
      </c>
      <c r="C72">
        <v>3</v>
      </c>
      <c r="D72">
        <v>54.7</v>
      </c>
      <c r="E72">
        <v>0</v>
      </c>
      <c r="F72">
        <v>3</v>
      </c>
      <c r="G72">
        <v>54.7</v>
      </c>
    </row>
    <row r="73" spans="1:7" x14ac:dyDescent="0.25">
      <c r="A73" s="11">
        <v>43361.195162037038</v>
      </c>
      <c r="B73">
        <v>1</v>
      </c>
      <c r="C73">
        <v>3</v>
      </c>
      <c r="D73">
        <v>69.599999999999994</v>
      </c>
      <c r="E73">
        <v>1</v>
      </c>
      <c r="F73">
        <v>3</v>
      </c>
      <c r="G73">
        <v>69.599999999999994</v>
      </c>
    </row>
    <row r="74" spans="1:7" x14ac:dyDescent="0.25">
      <c r="A74" s="11">
        <v>43361.195173611108</v>
      </c>
      <c r="B74">
        <v>0</v>
      </c>
      <c r="C74">
        <v>2</v>
      </c>
      <c r="D74">
        <v>81.5</v>
      </c>
      <c r="E74">
        <v>0</v>
      </c>
      <c r="F74">
        <v>2</v>
      </c>
      <c r="G74">
        <v>81.5</v>
      </c>
    </row>
    <row r="75" spans="1:7" x14ac:dyDescent="0.25">
      <c r="A75" s="11">
        <v>43361.195185185185</v>
      </c>
      <c r="B75">
        <v>0</v>
      </c>
      <c r="C75">
        <v>3</v>
      </c>
      <c r="D75">
        <v>59.6</v>
      </c>
      <c r="E75">
        <v>0</v>
      </c>
      <c r="F75">
        <v>3</v>
      </c>
      <c r="G75">
        <v>59.6</v>
      </c>
    </row>
    <row r="76" spans="1:7" x14ac:dyDescent="0.25">
      <c r="A76" s="11">
        <v>43361.195196759261</v>
      </c>
      <c r="B76">
        <v>0</v>
      </c>
      <c r="C76">
        <v>3</v>
      </c>
      <c r="D76">
        <v>99.4</v>
      </c>
      <c r="E76">
        <v>0</v>
      </c>
      <c r="F76">
        <v>3</v>
      </c>
      <c r="G76">
        <v>99.4</v>
      </c>
    </row>
    <row r="77" spans="1:7" x14ac:dyDescent="0.25">
      <c r="A77" s="11">
        <v>43361.195208333331</v>
      </c>
      <c r="B77">
        <v>0</v>
      </c>
      <c r="C77">
        <v>3</v>
      </c>
      <c r="D77">
        <v>67.599999999999994</v>
      </c>
      <c r="E77">
        <v>0</v>
      </c>
      <c r="F77">
        <v>3</v>
      </c>
      <c r="G77">
        <v>67.599999999999994</v>
      </c>
    </row>
    <row r="78" spans="1:7" x14ac:dyDescent="0.25">
      <c r="A78" s="11">
        <v>43361.195219907408</v>
      </c>
      <c r="B78">
        <v>0</v>
      </c>
      <c r="C78">
        <v>3</v>
      </c>
      <c r="D78">
        <v>51.7</v>
      </c>
      <c r="E78">
        <v>0</v>
      </c>
      <c r="F78">
        <v>3</v>
      </c>
      <c r="G78">
        <v>51.7</v>
      </c>
    </row>
    <row r="79" spans="1:7" x14ac:dyDescent="0.25">
      <c r="A79" s="11">
        <v>43361.195231481484</v>
      </c>
      <c r="B79">
        <v>0</v>
      </c>
      <c r="C79">
        <v>4</v>
      </c>
      <c r="D79">
        <v>73.5</v>
      </c>
      <c r="E79">
        <v>0</v>
      </c>
      <c r="F79">
        <v>4</v>
      </c>
      <c r="G79">
        <v>73.5</v>
      </c>
    </row>
    <row r="80" spans="1:7" x14ac:dyDescent="0.25">
      <c r="A80" s="11">
        <v>43361.195243055554</v>
      </c>
      <c r="B80">
        <v>0</v>
      </c>
      <c r="C80">
        <v>3</v>
      </c>
      <c r="D80">
        <v>118.2</v>
      </c>
      <c r="E80">
        <v>0</v>
      </c>
      <c r="F80">
        <v>3</v>
      </c>
      <c r="G80">
        <v>118.2</v>
      </c>
    </row>
    <row r="81" spans="1:7" x14ac:dyDescent="0.25">
      <c r="A81" s="11">
        <v>43361.195254629631</v>
      </c>
      <c r="B81">
        <v>0</v>
      </c>
      <c r="C81">
        <v>3</v>
      </c>
      <c r="D81">
        <v>96.4</v>
      </c>
      <c r="E81">
        <v>0</v>
      </c>
      <c r="F81">
        <v>3</v>
      </c>
      <c r="G81">
        <v>96.4</v>
      </c>
    </row>
    <row r="83" spans="1:7" x14ac:dyDescent="0.25">
      <c r="A83" t="s">
        <v>396</v>
      </c>
      <c r="B83" s="7">
        <f>AVERAGE(B2:B81)</f>
        <v>0.17499999999999999</v>
      </c>
      <c r="C83" s="7">
        <f t="shared" ref="C83:G83" si="0">AVERAGE(C2:C81)</f>
        <v>3.1087500000000006</v>
      </c>
      <c r="D83" s="7">
        <f t="shared" si="0"/>
        <v>1788.3537500000009</v>
      </c>
      <c r="E83" s="7">
        <f t="shared" si="0"/>
        <v>0.16250000000000001</v>
      </c>
      <c r="F83" s="7">
        <f t="shared" si="0"/>
        <v>2.6025</v>
      </c>
      <c r="G83" s="7">
        <f t="shared" si="0"/>
        <v>1788.3537500000009</v>
      </c>
    </row>
    <row r="84" spans="1:7" x14ac:dyDescent="0.25">
      <c r="A84" t="s">
        <v>397</v>
      </c>
      <c r="B84" s="7">
        <f>IF(B83=0,0,MAX(SUMPRODUCT(B2:B81,B2:B81)/SUM(B2:B81)-B83,0))</f>
        <v>1.1107142857142858</v>
      </c>
      <c r="C84" s="7">
        <f t="shared" ref="C84:G84" si="1">IF(C83=0,0,MAX(SUMPRODUCT(C2:C81,C2:C81)/SUM(C2:C81)-C83,0))</f>
        <v>4.6272773421793314</v>
      </c>
      <c r="D84" s="7">
        <f t="shared" si="1"/>
        <v>723.51703304557736</v>
      </c>
      <c r="E84" s="7">
        <f t="shared" si="1"/>
        <v>0.99134615384615377</v>
      </c>
      <c r="F84" s="7">
        <f t="shared" si="1"/>
        <v>3.7339073006724295</v>
      </c>
      <c r="G84" s="7">
        <f t="shared" si="1"/>
        <v>723.51703304557736</v>
      </c>
    </row>
    <row r="85" spans="1:7" x14ac:dyDescent="0.25">
      <c r="A85" t="s">
        <v>398</v>
      </c>
      <c r="B85" s="7">
        <f>ABS(MAX(B2:B81)-B83-B84)</f>
        <v>0.71428571428571419</v>
      </c>
      <c r="C85" s="7">
        <f t="shared" ref="C85:G85" si="2">ABS(MAX(C2:C81)-C83-C84)</f>
        <v>15.963972657820667</v>
      </c>
      <c r="D85" s="7">
        <f t="shared" si="2"/>
        <v>880.62921695442174</v>
      </c>
      <c r="E85" s="7">
        <f t="shared" si="2"/>
        <v>0.84615384615384615</v>
      </c>
      <c r="F85" s="7">
        <f t="shared" si="2"/>
        <v>17.363592699327569</v>
      </c>
      <c r="G85" s="7">
        <f t="shared" si="2"/>
        <v>880.62921695442174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454</v>
      </c>
      <c r="B1" t="s">
        <v>464</v>
      </c>
      <c r="C1" t="s">
        <v>455</v>
      </c>
      <c r="D1" t="s">
        <v>456</v>
      </c>
      <c r="E1" t="s">
        <v>457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</row>
    <row r="2" spans="1:11" x14ac:dyDescent="0.25">
      <c r="A2" s="11">
        <v>43361.194328703707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5">
      <c r="A3" s="11">
        <v>43361.194340277776</v>
      </c>
      <c r="B3">
        <v>1</v>
      </c>
      <c r="C3">
        <v>0</v>
      </c>
      <c r="D3">
        <v>3806.2</v>
      </c>
      <c r="E3">
        <v>-1</v>
      </c>
      <c r="F3">
        <v>-1</v>
      </c>
      <c r="G3">
        <v>-1</v>
      </c>
      <c r="H3">
        <v>0</v>
      </c>
      <c r="I3">
        <v>-1</v>
      </c>
      <c r="J3">
        <v>-1</v>
      </c>
      <c r="K3">
        <v>-1</v>
      </c>
    </row>
    <row r="4" spans="1:11" x14ac:dyDescent="0.25">
      <c r="A4" s="11">
        <v>43361.194351851853</v>
      </c>
      <c r="B4">
        <v>1</v>
      </c>
      <c r="C4">
        <v>1</v>
      </c>
      <c r="D4">
        <v>3906.4</v>
      </c>
      <c r="E4">
        <v>-1</v>
      </c>
      <c r="F4">
        <v>-1</v>
      </c>
      <c r="G4">
        <v>-1</v>
      </c>
      <c r="H4">
        <v>1</v>
      </c>
      <c r="I4">
        <v>-1</v>
      </c>
      <c r="J4">
        <v>-1</v>
      </c>
      <c r="K4">
        <v>-1</v>
      </c>
    </row>
    <row r="5" spans="1:11" x14ac:dyDescent="0.25">
      <c r="A5" s="11">
        <v>43361.194363425922</v>
      </c>
      <c r="B5">
        <v>15</v>
      </c>
      <c r="C5">
        <v>0</v>
      </c>
      <c r="D5">
        <v>7152.7</v>
      </c>
      <c r="E5">
        <v>-1</v>
      </c>
      <c r="F5">
        <v>-1</v>
      </c>
      <c r="G5">
        <v>-1</v>
      </c>
      <c r="H5">
        <v>8.9</v>
      </c>
      <c r="I5">
        <v>-1</v>
      </c>
      <c r="J5">
        <v>-1</v>
      </c>
      <c r="K5">
        <v>-1</v>
      </c>
    </row>
    <row r="6" spans="1:11" x14ac:dyDescent="0.25">
      <c r="A6" s="11">
        <v>43361.194374999999</v>
      </c>
      <c r="B6">
        <v>13</v>
      </c>
      <c r="C6">
        <v>0</v>
      </c>
      <c r="D6">
        <v>7738.4</v>
      </c>
      <c r="E6">
        <v>-1</v>
      </c>
      <c r="F6">
        <v>-1</v>
      </c>
      <c r="G6">
        <v>-1</v>
      </c>
      <c r="H6">
        <v>0</v>
      </c>
      <c r="I6">
        <v>-1</v>
      </c>
      <c r="J6">
        <v>-1</v>
      </c>
      <c r="K6">
        <v>-1</v>
      </c>
    </row>
    <row r="7" spans="1:11" x14ac:dyDescent="0.25">
      <c r="A7" s="11">
        <v>43361.194386574076</v>
      </c>
      <c r="B7">
        <v>30</v>
      </c>
      <c r="C7">
        <v>2</v>
      </c>
      <c r="D7">
        <v>8105</v>
      </c>
      <c r="E7">
        <v>-1</v>
      </c>
      <c r="F7">
        <v>-1</v>
      </c>
      <c r="G7">
        <v>-1</v>
      </c>
      <c r="H7">
        <v>0</v>
      </c>
      <c r="I7">
        <v>-1</v>
      </c>
      <c r="J7">
        <v>-1</v>
      </c>
      <c r="K7">
        <v>-1</v>
      </c>
    </row>
    <row r="8" spans="1:11" x14ac:dyDescent="0.25">
      <c r="A8" s="11">
        <v>43361.194398148145</v>
      </c>
      <c r="B8">
        <v>21</v>
      </c>
      <c r="C8">
        <v>0</v>
      </c>
      <c r="D8">
        <v>8009.9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 x14ac:dyDescent="0.25">
      <c r="A9" s="11">
        <v>43361.194409722222</v>
      </c>
      <c r="B9">
        <v>19</v>
      </c>
      <c r="C9">
        <v>0</v>
      </c>
      <c r="D9">
        <v>7539.4</v>
      </c>
      <c r="E9">
        <v>-1</v>
      </c>
      <c r="F9">
        <v>-1</v>
      </c>
      <c r="G9">
        <v>-1</v>
      </c>
      <c r="H9">
        <v>2</v>
      </c>
      <c r="I9">
        <v>-1</v>
      </c>
      <c r="J9">
        <v>-1</v>
      </c>
      <c r="K9">
        <v>-1</v>
      </c>
    </row>
    <row r="10" spans="1:11" x14ac:dyDescent="0.25">
      <c r="A10" s="11">
        <v>43361.194421296299</v>
      </c>
      <c r="B10">
        <v>23</v>
      </c>
      <c r="C10">
        <v>2</v>
      </c>
      <c r="D10">
        <v>7815.9</v>
      </c>
      <c r="E10">
        <v>-1</v>
      </c>
      <c r="F10">
        <v>-1</v>
      </c>
      <c r="G10">
        <v>-1</v>
      </c>
      <c r="H10">
        <v>1</v>
      </c>
      <c r="I10">
        <v>-1</v>
      </c>
      <c r="J10">
        <v>-1</v>
      </c>
      <c r="K10">
        <v>-1</v>
      </c>
    </row>
    <row r="11" spans="1:11" x14ac:dyDescent="0.25">
      <c r="A11" s="11">
        <v>43361.194432870368</v>
      </c>
      <c r="B11">
        <v>19</v>
      </c>
      <c r="C11">
        <v>0</v>
      </c>
      <c r="D11">
        <v>8766.7000000000007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 x14ac:dyDescent="0.25">
      <c r="A12" s="11">
        <v>43361.194444444445</v>
      </c>
      <c r="B12">
        <v>15</v>
      </c>
      <c r="C12">
        <v>0</v>
      </c>
      <c r="D12">
        <v>9140</v>
      </c>
      <c r="E12">
        <v>-1</v>
      </c>
      <c r="F12">
        <v>-1</v>
      </c>
      <c r="G12">
        <v>-1</v>
      </c>
      <c r="H12">
        <v>0</v>
      </c>
      <c r="I12">
        <v>-1</v>
      </c>
      <c r="J12">
        <v>-1</v>
      </c>
      <c r="K12">
        <v>-1</v>
      </c>
    </row>
    <row r="13" spans="1:11" x14ac:dyDescent="0.25">
      <c r="A13" s="11">
        <v>43361.194456018522</v>
      </c>
      <c r="B13">
        <v>26</v>
      </c>
      <c r="C13">
        <v>0</v>
      </c>
      <c r="D13">
        <v>9208.2000000000007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 x14ac:dyDescent="0.25">
      <c r="A14" s="11">
        <v>43361.194467592592</v>
      </c>
      <c r="B14">
        <v>20</v>
      </c>
      <c r="C14">
        <v>1</v>
      </c>
      <c r="D14">
        <v>10547</v>
      </c>
      <c r="E14">
        <v>-1</v>
      </c>
      <c r="F14">
        <v>-1</v>
      </c>
      <c r="G14">
        <v>-1</v>
      </c>
      <c r="H14">
        <v>1</v>
      </c>
      <c r="I14">
        <v>-1</v>
      </c>
      <c r="J14">
        <v>-1</v>
      </c>
      <c r="K14">
        <v>-1</v>
      </c>
    </row>
    <row r="15" spans="1:11" x14ac:dyDescent="0.25">
      <c r="A15" s="11">
        <v>43361.194479166668</v>
      </c>
      <c r="B15">
        <v>16</v>
      </c>
      <c r="C15">
        <v>0</v>
      </c>
      <c r="D15">
        <v>9996.9</v>
      </c>
      <c r="E15">
        <v>-1</v>
      </c>
      <c r="F15">
        <v>-1</v>
      </c>
      <c r="G15">
        <v>-1</v>
      </c>
      <c r="H15">
        <v>0</v>
      </c>
      <c r="I15">
        <v>-1</v>
      </c>
      <c r="J15">
        <v>-1</v>
      </c>
      <c r="K15">
        <v>-1</v>
      </c>
    </row>
    <row r="16" spans="1:11" x14ac:dyDescent="0.25">
      <c r="A16" s="11">
        <v>43361.194490740738</v>
      </c>
      <c r="B16">
        <v>23</v>
      </c>
      <c r="C16">
        <v>0</v>
      </c>
      <c r="D16">
        <v>10283.299999999999</v>
      </c>
      <c r="E16">
        <v>-1</v>
      </c>
      <c r="F16">
        <v>-1</v>
      </c>
      <c r="G16">
        <v>-1</v>
      </c>
      <c r="H16">
        <v>3</v>
      </c>
      <c r="I16">
        <v>-1</v>
      </c>
      <c r="J16">
        <v>-1</v>
      </c>
      <c r="K16">
        <v>-1</v>
      </c>
    </row>
    <row r="17" spans="1:11" x14ac:dyDescent="0.25">
      <c r="A17" s="11">
        <v>43361.194502314815</v>
      </c>
      <c r="B17">
        <v>19</v>
      </c>
      <c r="C17">
        <v>0</v>
      </c>
      <c r="D17">
        <v>10594.5</v>
      </c>
      <c r="E17">
        <v>-1</v>
      </c>
      <c r="F17">
        <v>-1</v>
      </c>
      <c r="G17">
        <v>-1</v>
      </c>
      <c r="H17">
        <v>14.7</v>
      </c>
      <c r="I17">
        <v>-1</v>
      </c>
      <c r="J17">
        <v>-1</v>
      </c>
      <c r="K17">
        <v>-1</v>
      </c>
    </row>
    <row r="18" spans="1:11" x14ac:dyDescent="0.25">
      <c r="A18" s="11">
        <v>43361.194513888891</v>
      </c>
      <c r="B18">
        <v>15</v>
      </c>
      <c r="C18">
        <v>0</v>
      </c>
      <c r="D18">
        <v>10521.5</v>
      </c>
      <c r="E18">
        <v>-1</v>
      </c>
      <c r="F18">
        <v>-1</v>
      </c>
      <c r="G18">
        <v>-1</v>
      </c>
      <c r="H18">
        <v>16.600000000000001</v>
      </c>
      <c r="I18">
        <v>-1</v>
      </c>
      <c r="J18">
        <v>-1</v>
      </c>
      <c r="K18">
        <v>-1</v>
      </c>
    </row>
    <row r="19" spans="1:11" x14ac:dyDescent="0.25">
      <c r="A19" s="11">
        <v>43361.194525462961</v>
      </c>
      <c r="B19">
        <v>23</v>
      </c>
      <c r="C19">
        <v>0</v>
      </c>
      <c r="D19">
        <v>10442.4</v>
      </c>
      <c r="E19">
        <v>-1</v>
      </c>
      <c r="F19">
        <v>-1</v>
      </c>
      <c r="G19">
        <v>-1</v>
      </c>
      <c r="H19">
        <v>12.8</v>
      </c>
      <c r="I19">
        <v>-1</v>
      </c>
      <c r="J19">
        <v>-1</v>
      </c>
      <c r="K19">
        <v>-1</v>
      </c>
    </row>
    <row r="20" spans="1:11" x14ac:dyDescent="0.25">
      <c r="A20" s="11">
        <v>43361.194537037038</v>
      </c>
      <c r="B20">
        <v>11</v>
      </c>
      <c r="C20">
        <v>0</v>
      </c>
      <c r="D20">
        <v>11078.9</v>
      </c>
      <c r="E20">
        <v>-1</v>
      </c>
      <c r="F20">
        <v>-1</v>
      </c>
      <c r="G20">
        <v>-1</v>
      </c>
      <c r="H20">
        <v>1</v>
      </c>
      <c r="I20">
        <v>-1</v>
      </c>
      <c r="J20">
        <v>-1</v>
      </c>
      <c r="K20">
        <v>-1</v>
      </c>
    </row>
    <row r="21" spans="1:11" x14ac:dyDescent="0.25">
      <c r="A21" s="11">
        <v>43361.194548611114</v>
      </c>
      <c r="B21">
        <v>15</v>
      </c>
      <c r="C21">
        <v>0</v>
      </c>
      <c r="D21">
        <v>10804.9</v>
      </c>
      <c r="E21">
        <v>-1</v>
      </c>
      <c r="F21">
        <v>-1</v>
      </c>
      <c r="G21">
        <v>-1</v>
      </c>
      <c r="H21">
        <v>1</v>
      </c>
      <c r="I21">
        <v>-1</v>
      </c>
      <c r="J21">
        <v>-1</v>
      </c>
      <c r="K21">
        <v>-1</v>
      </c>
    </row>
    <row r="22" spans="1:11" x14ac:dyDescent="0.25">
      <c r="A22" s="11">
        <v>43361.194560185184</v>
      </c>
      <c r="B22">
        <v>23</v>
      </c>
      <c r="C22">
        <v>0</v>
      </c>
      <c r="D22">
        <v>10788.7</v>
      </c>
      <c r="E22">
        <v>-1</v>
      </c>
      <c r="F22">
        <v>-1</v>
      </c>
      <c r="G22">
        <v>-1</v>
      </c>
      <c r="H22">
        <v>1</v>
      </c>
      <c r="I22">
        <v>-1</v>
      </c>
      <c r="J22">
        <v>-1</v>
      </c>
      <c r="K22">
        <v>-1</v>
      </c>
    </row>
    <row r="23" spans="1:11" x14ac:dyDescent="0.25">
      <c r="A23" s="11">
        <v>43361.194571759261</v>
      </c>
      <c r="B23">
        <v>17</v>
      </c>
      <c r="C23">
        <v>0</v>
      </c>
      <c r="D23">
        <v>11476</v>
      </c>
      <c r="E23">
        <v>-1</v>
      </c>
      <c r="F23">
        <v>-1</v>
      </c>
      <c r="G23">
        <v>-1</v>
      </c>
      <c r="H23">
        <v>2</v>
      </c>
      <c r="I23">
        <v>-1</v>
      </c>
      <c r="J23">
        <v>-1</v>
      </c>
      <c r="K23">
        <v>-1</v>
      </c>
    </row>
    <row r="24" spans="1:11" x14ac:dyDescent="0.25">
      <c r="A24" s="11">
        <v>43361.19458333333</v>
      </c>
      <c r="B24">
        <v>17</v>
      </c>
      <c r="C24">
        <v>0</v>
      </c>
      <c r="D24">
        <v>11553.4</v>
      </c>
      <c r="E24">
        <v>-1</v>
      </c>
      <c r="F24">
        <v>-1</v>
      </c>
      <c r="G24">
        <v>-1</v>
      </c>
      <c r="H24">
        <v>0</v>
      </c>
      <c r="I24">
        <v>-1</v>
      </c>
      <c r="J24">
        <v>-1</v>
      </c>
      <c r="K24">
        <v>-1</v>
      </c>
    </row>
    <row r="25" spans="1:11" x14ac:dyDescent="0.25">
      <c r="A25" s="11">
        <v>43361.194594907407</v>
      </c>
      <c r="B25">
        <v>18</v>
      </c>
      <c r="C25">
        <v>0</v>
      </c>
      <c r="D25">
        <v>11048.4</v>
      </c>
      <c r="E25">
        <v>-1</v>
      </c>
      <c r="F25">
        <v>-1</v>
      </c>
      <c r="G25">
        <v>-1</v>
      </c>
      <c r="H25">
        <v>3</v>
      </c>
      <c r="I25">
        <v>-1</v>
      </c>
      <c r="J25">
        <v>-1</v>
      </c>
      <c r="K25">
        <v>-1</v>
      </c>
    </row>
    <row r="26" spans="1:11" x14ac:dyDescent="0.25">
      <c r="A26" s="11">
        <v>43361.194606481484</v>
      </c>
      <c r="B26">
        <v>27</v>
      </c>
      <c r="C26">
        <v>0</v>
      </c>
      <c r="D26">
        <v>11498.2</v>
      </c>
      <c r="E26">
        <v>-1</v>
      </c>
      <c r="F26">
        <v>-1</v>
      </c>
      <c r="G26">
        <v>-1</v>
      </c>
      <c r="H26">
        <v>1</v>
      </c>
      <c r="I26">
        <v>-1</v>
      </c>
      <c r="J26">
        <v>-1</v>
      </c>
      <c r="K26">
        <v>-1</v>
      </c>
    </row>
    <row r="27" spans="1:11" x14ac:dyDescent="0.25">
      <c r="A27" s="11">
        <v>43361.194618055553</v>
      </c>
      <c r="B27">
        <v>13</v>
      </c>
      <c r="C27">
        <v>0</v>
      </c>
      <c r="D27">
        <v>11630.4</v>
      </c>
      <c r="E27">
        <v>-1</v>
      </c>
      <c r="F27">
        <v>-1</v>
      </c>
      <c r="G27">
        <v>-1</v>
      </c>
      <c r="H27">
        <v>0</v>
      </c>
      <c r="I27">
        <v>-1</v>
      </c>
      <c r="J27">
        <v>-1</v>
      </c>
      <c r="K27">
        <v>-1</v>
      </c>
    </row>
    <row r="28" spans="1:11" x14ac:dyDescent="0.25">
      <c r="A28" s="11">
        <v>43361.19462962963</v>
      </c>
      <c r="B28">
        <v>18</v>
      </c>
      <c r="C28">
        <v>0</v>
      </c>
      <c r="D28">
        <v>11384.5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 x14ac:dyDescent="0.25">
      <c r="A29" s="11">
        <v>43361.194641203707</v>
      </c>
      <c r="B29">
        <v>9</v>
      </c>
      <c r="C29">
        <v>0</v>
      </c>
      <c r="D29">
        <v>10981.8</v>
      </c>
      <c r="E29">
        <v>-1</v>
      </c>
      <c r="F29">
        <v>-1</v>
      </c>
      <c r="G29">
        <v>-1</v>
      </c>
      <c r="H29">
        <v>2</v>
      </c>
      <c r="I29">
        <v>-1</v>
      </c>
      <c r="J29">
        <v>-1</v>
      </c>
      <c r="K29">
        <v>-1</v>
      </c>
    </row>
    <row r="30" spans="1:11" x14ac:dyDescent="0.25">
      <c r="A30" s="11">
        <v>43361.194652777776</v>
      </c>
      <c r="B30">
        <v>13</v>
      </c>
      <c r="C30">
        <v>0</v>
      </c>
      <c r="D30">
        <v>10110.5</v>
      </c>
      <c r="E30">
        <v>-1</v>
      </c>
      <c r="F30">
        <v>-1</v>
      </c>
      <c r="G30">
        <v>-1</v>
      </c>
      <c r="H30">
        <v>1</v>
      </c>
      <c r="I30">
        <v>-1</v>
      </c>
      <c r="J30">
        <v>-1</v>
      </c>
      <c r="K30">
        <v>-1</v>
      </c>
    </row>
    <row r="31" spans="1:11" x14ac:dyDescent="0.25">
      <c r="A31" s="11">
        <v>43361.194664351853</v>
      </c>
      <c r="B31">
        <v>17</v>
      </c>
      <c r="C31">
        <v>0</v>
      </c>
      <c r="D31">
        <v>11899.4</v>
      </c>
      <c r="E31">
        <v>-1</v>
      </c>
      <c r="F31">
        <v>-1</v>
      </c>
      <c r="G31">
        <v>-1</v>
      </c>
      <c r="H31">
        <v>1</v>
      </c>
      <c r="I31">
        <v>-1</v>
      </c>
      <c r="J31">
        <v>-1</v>
      </c>
      <c r="K31">
        <v>-1</v>
      </c>
    </row>
    <row r="32" spans="1:11" x14ac:dyDescent="0.25">
      <c r="A32" s="11">
        <v>43361.194675925923</v>
      </c>
      <c r="B32">
        <v>15</v>
      </c>
      <c r="C32">
        <v>0</v>
      </c>
      <c r="D32">
        <v>12057.8</v>
      </c>
      <c r="E32">
        <v>-1</v>
      </c>
      <c r="F32">
        <v>-1</v>
      </c>
      <c r="G32">
        <v>-1</v>
      </c>
      <c r="H32">
        <v>0</v>
      </c>
      <c r="I32">
        <v>-1</v>
      </c>
      <c r="J32">
        <v>-1</v>
      </c>
      <c r="K32">
        <v>-1</v>
      </c>
    </row>
    <row r="33" spans="1:11" x14ac:dyDescent="0.25">
      <c r="A33" s="11">
        <v>43361.194687499999</v>
      </c>
      <c r="B33">
        <v>13</v>
      </c>
      <c r="C33">
        <v>0</v>
      </c>
      <c r="D33">
        <v>11736</v>
      </c>
      <c r="E33">
        <v>-1</v>
      </c>
      <c r="F33">
        <v>-1</v>
      </c>
      <c r="G33">
        <v>-1</v>
      </c>
      <c r="H33">
        <v>2</v>
      </c>
      <c r="I33">
        <v>-1</v>
      </c>
      <c r="J33">
        <v>-1</v>
      </c>
      <c r="K33">
        <v>-1</v>
      </c>
    </row>
    <row r="34" spans="1:11" x14ac:dyDescent="0.25">
      <c r="A34" s="11">
        <v>43361.194699074076</v>
      </c>
      <c r="B34">
        <v>15</v>
      </c>
      <c r="C34">
        <v>0</v>
      </c>
      <c r="D34">
        <v>12558.3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>
        <v>-1</v>
      </c>
    </row>
    <row r="35" spans="1:11" x14ac:dyDescent="0.25">
      <c r="A35" s="11">
        <v>43361.194710648146</v>
      </c>
      <c r="B35">
        <v>19</v>
      </c>
      <c r="C35">
        <v>0</v>
      </c>
      <c r="D35">
        <v>12255.4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 x14ac:dyDescent="0.25">
      <c r="A36" s="11">
        <v>43361.194722222222</v>
      </c>
      <c r="B36">
        <v>23</v>
      </c>
      <c r="C36">
        <v>0</v>
      </c>
      <c r="D36">
        <v>11894.8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 x14ac:dyDescent="0.25">
      <c r="A37" s="11">
        <v>43361.194733796299</v>
      </c>
      <c r="B37">
        <v>22</v>
      </c>
      <c r="C37">
        <v>0</v>
      </c>
      <c r="D37">
        <v>12477.2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>
        <v>-1</v>
      </c>
    </row>
    <row r="38" spans="1:11" x14ac:dyDescent="0.25">
      <c r="A38" s="11">
        <v>43361.194745370369</v>
      </c>
      <c r="B38">
        <v>11</v>
      </c>
      <c r="C38">
        <v>0</v>
      </c>
      <c r="D38">
        <v>11984.8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 x14ac:dyDescent="0.25">
      <c r="A39" s="11">
        <v>43361.194756944446</v>
      </c>
      <c r="B39">
        <v>20</v>
      </c>
      <c r="C39">
        <v>0</v>
      </c>
      <c r="D39">
        <v>12768.4</v>
      </c>
      <c r="E39">
        <v>-1</v>
      </c>
      <c r="F39">
        <v>-1</v>
      </c>
      <c r="G39">
        <v>-1</v>
      </c>
      <c r="H39">
        <v>2</v>
      </c>
      <c r="I39">
        <v>-1</v>
      </c>
      <c r="J39">
        <v>-1</v>
      </c>
      <c r="K39">
        <v>-1</v>
      </c>
    </row>
    <row r="40" spans="1:11" x14ac:dyDescent="0.25">
      <c r="A40" s="11">
        <v>43361.194768518515</v>
      </c>
      <c r="B40">
        <v>21</v>
      </c>
      <c r="C40">
        <v>0</v>
      </c>
      <c r="D40">
        <v>10853.5</v>
      </c>
      <c r="E40">
        <v>-1</v>
      </c>
      <c r="F40">
        <v>-1</v>
      </c>
      <c r="G40">
        <v>-1</v>
      </c>
      <c r="H40">
        <v>0.9</v>
      </c>
      <c r="I40">
        <v>-1</v>
      </c>
      <c r="J40">
        <v>-1</v>
      </c>
      <c r="K40">
        <v>-1</v>
      </c>
    </row>
    <row r="41" spans="1:11" x14ac:dyDescent="0.25">
      <c r="A41" s="11">
        <v>43361.194780092592</v>
      </c>
      <c r="B41">
        <v>20</v>
      </c>
      <c r="C41">
        <v>0</v>
      </c>
      <c r="D41">
        <v>12098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 x14ac:dyDescent="0.25">
      <c r="A42" s="11">
        <v>43361.194791666669</v>
      </c>
      <c r="B42">
        <v>19</v>
      </c>
      <c r="C42">
        <v>0</v>
      </c>
      <c r="D42">
        <v>12857.5</v>
      </c>
      <c r="E42">
        <v>-1</v>
      </c>
      <c r="F42">
        <v>-1</v>
      </c>
      <c r="G42">
        <v>-1</v>
      </c>
      <c r="H42">
        <v>0</v>
      </c>
      <c r="I42">
        <v>-1</v>
      </c>
      <c r="J42">
        <v>-1</v>
      </c>
      <c r="K42">
        <v>-1</v>
      </c>
    </row>
    <row r="43" spans="1:11" x14ac:dyDescent="0.25">
      <c r="A43" s="11">
        <v>43361.194803240738</v>
      </c>
      <c r="B43">
        <v>22</v>
      </c>
      <c r="C43">
        <v>0</v>
      </c>
      <c r="D43">
        <v>13183.1</v>
      </c>
      <c r="E43">
        <v>-1</v>
      </c>
      <c r="F43">
        <v>-1</v>
      </c>
      <c r="G43">
        <v>-1</v>
      </c>
      <c r="H43">
        <v>1.9</v>
      </c>
      <c r="I43">
        <v>-1</v>
      </c>
      <c r="J43">
        <v>-1</v>
      </c>
      <c r="K43">
        <v>-1</v>
      </c>
    </row>
    <row r="44" spans="1:11" x14ac:dyDescent="0.25">
      <c r="A44" s="11">
        <v>43361.194814814815</v>
      </c>
      <c r="B44">
        <v>15</v>
      </c>
      <c r="C44">
        <v>0</v>
      </c>
      <c r="D44">
        <v>12439.3</v>
      </c>
      <c r="E44">
        <v>-1</v>
      </c>
      <c r="F44">
        <v>-1</v>
      </c>
      <c r="G44">
        <v>-1</v>
      </c>
      <c r="H44">
        <v>1</v>
      </c>
      <c r="I44">
        <v>-1</v>
      </c>
      <c r="J44">
        <v>-1</v>
      </c>
      <c r="K44">
        <v>-1</v>
      </c>
    </row>
    <row r="45" spans="1:11" x14ac:dyDescent="0.25">
      <c r="A45" s="11">
        <v>43361.194826388892</v>
      </c>
      <c r="B45">
        <v>14</v>
      </c>
      <c r="C45">
        <v>0</v>
      </c>
      <c r="D45">
        <v>12048.7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 x14ac:dyDescent="0.25">
      <c r="A46" s="11">
        <v>43361.194837962961</v>
      </c>
      <c r="B46">
        <v>12</v>
      </c>
      <c r="C46">
        <v>0</v>
      </c>
      <c r="D46">
        <v>12749.9</v>
      </c>
      <c r="E46">
        <v>-1</v>
      </c>
      <c r="F46">
        <v>-1</v>
      </c>
      <c r="G46">
        <v>-1</v>
      </c>
      <c r="H46">
        <v>1</v>
      </c>
      <c r="I46">
        <v>-1</v>
      </c>
      <c r="J46">
        <v>-1</v>
      </c>
      <c r="K46">
        <v>-1</v>
      </c>
    </row>
    <row r="47" spans="1:11" x14ac:dyDescent="0.25">
      <c r="A47" s="11">
        <v>43361.194849537038</v>
      </c>
      <c r="B47">
        <v>16</v>
      </c>
      <c r="C47">
        <v>0</v>
      </c>
      <c r="D47">
        <v>12717.5</v>
      </c>
      <c r="E47">
        <v>-1</v>
      </c>
      <c r="F47">
        <v>-1</v>
      </c>
      <c r="G47">
        <v>-1</v>
      </c>
      <c r="H47">
        <v>0</v>
      </c>
      <c r="I47">
        <v>-1</v>
      </c>
      <c r="J47">
        <v>-1</v>
      </c>
      <c r="K47">
        <v>-1</v>
      </c>
    </row>
    <row r="48" spans="1:11" x14ac:dyDescent="0.25">
      <c r="A48" s="11">
        <v>43361.194861111115</v>
      </c>
      <c r="B48">
        <v>21</v>
      </c>
      <c r="C48">
        <v>0</v>
      </c>
      <c r="D48">
        <v>13147.6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 x14ac:dyDescent="0.25">
      <c r="A49" s="11">
        <v>43361.194872685184</v>
      </c>
      <c r="B49">
        <v>18</v>
      </c>
      <c r="C49">
        <v>0</v>
      </c>
      <c r="D49">
        <v>13401.4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</v>
      </c>
    </row>
    <row r="50" spans="1:11" x14ac:dyDescent="0.25">
      <c r="A50" s="11">
        <v>43361.194884259261</v>
      </c>
      <c r="B50">
        <v>27</v>
      </c>
      <c r="C50">
        <v>0</v>
      </c>
      <c r="D50">
        <v>13584.1</v>
      </c>
      <c r="E50">
        <v>-1</v>
      </c>
      <c r="F50">
        <v>-1</v>
      </c>
      <c r="G50">
        <v>-1</v>
      </c>
      <c r="H50">
        <v>1</v>
      </c>
      <c r="I50">
        <v>-1</v>
      </c>
      <c r="J50">
        <v>-1</v>
      </c>
      <c r="K50">
        <v>-1</v>
      </c>
    </row>
    <row r="51" spans="1:11" x14ac:dyDescent="0.25">
      <c r="A51" s="11">
        <v>43361.194895833331</v>
      </c>
      <c r="B51">
        <v>12</v>
      </c>
      <c r="C51">
        <v>0</v>
      </c>
      <c r="D51">
        <v>13661.5</v>
      </c>
      <c r="E51">
        <v>-1</v>
      </c>
      <c r="F51">
        <v>-1</v>
      </c>
      <c r="G51">
        <v>-1</v>
      </c>
      <c r="H51">
        <v>2</v>
      </c>
      <c r="I51">
        <v>-1</v>
      </c>
      <c r="J51">
        <v>-1</v>
      </c>
      <c r="K51">
        <v>-1</v>
      </c>
    </row>
    <row r="52" spans="1:11" x14ac:dyDescent="0.25">
      <c r="A52" s="11">
        <v>43361.194907407407</v>
      </c>
      <c r="B52">
        <v>19</v>
      </c>
      <c r="C52">
        <v>0</v>
      </c>
      <c r="D52">
        <v>13392.9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 x14ac:dyDescent="0.25">
      <c r="A53" s="11">
        <v>43361.194918981484</v>
      </c>
      <c r="B53">
        <v>19</v>
      </c>
      <c r="C53">
        <v>0</v>
      </c>
      <c r="D53">
        <v>12884</v>
      </c>
      <c r="E53">
        <v>-1</v>
      </c>
      <c r="F53">
        <v>-1</v>
      </c>
      <c r="G53">
        <v>-1</v>
      </c>
      <c r="H53">
        <v>2</v>
      </c>
      <c r="I53">
        <v>-1</v>
      </c>
      <c r="J53">
        <v>-1</v>
      </c>
      <c r="K53">
        <v>-1</v>
      </c>
    </row>
    <row r="54" spans="1:11" x14ac:dyDescent="0.25">
      <c r="A54" s="11">
        <v>43361.194930555554</v>
      </c>
      <c r="B54">
        <v>16</v>
      </c>
      <c r="C54">
        <v>0</v>
      </c>
      <c r="D54">
        <v>7455.9</v>
      </c>
      <c r="E54">
        <v>-1</v>
      </c>
      <c r="F54">
        <v>-1</v>
      </c>
      <c r="G54">
        <v>-1</v>
      </c>
      <c r="H54">
        <v>0</v>
      </c>
      <c r="I54">
        <v>-1</v>
      </c>
      <c r="J54">
        <v>-1</v>
      </c>
      <c r="K54">
        <v>-1</v>
      </c>
    </row>
    <row r="55" spans="1:11" x14ac:dyDescent="0.25">
      <c r="A55" s="11">
        <v>43361.19494212963</v>
      </c>
      <c r="B55">
        <v>16</v>
      </c>
      <c r="C55">
        <v>0</v>
      </c>
      <c r="D55">
        <v>7935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 x14ac:dyDescent="0.25">
      <c r="A56" s="11">
        <v>43361.194953703707</v>
      </c>
      <c r="B56">
        <v>18</v>
      </c>
      <c r="C56">
        <v>0</v>
      </c>
      <c r="D56">
        <v>12499.1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 x14ac:dyDescent="0.25">
      <c r="A57" s="11">
        <v>43361.194965277777</v>
      </c>
      <c r="B57">
        <v>13</v>
      </c>
      <c r="C57">
        <v>0</v>
      </c>
      <c r="D57">
        <v>13572.9</v>
      </c>
      <c r="E57">
        <v>-1</v>
      </c>
      <c r="F57">
        <v>-1</v>
      </c>
      <c r="G57">
        <v>-1</v>
      </c>
      <c r="H57">
        <v>0</v>
      </c>
      <c r="I57">
        <v>-1</v>
      </c>
      <c r="J57">
        <v>-1</v>
      </c>
      <c r="K57">
        <v>-1</v>
      </c>
    </row>
    <row r="58" spans="1:11" x14ac:dyDescent="0.25">
      <c r="A58" s="11">
        <v>43361.194976851853</v>
      </c>
      <c r="B58">
        <v>25</v>
      </c>
      <c r="C58">
        <v>0</v>
      </c>
      <c r="D58">
        <v>13649.4</v>
      </c>
      <c r="E58">
        <v>-1</v>
      </c>
      <c r="F58">
        <v>-1</v>
      </c>
      <c r="G58">
        <v>-1</v>
      </c>
      <c r="H58">
        <v>1</v>
      </c>
      <c r="I58">
        <v>-1</v>
      </c>
      <c r="J58">
        <v>-1</v>
      </c>
      <c r="K58">
        <v>-1</v>
      </c>
    </row>
    <row r="59" spans="1:11" x14ac:dyDescent="0.25">
      <c r="A59" s="11">
        <v>43361.194988425923</v>
      </c>
      <c r="B59">
        <v>12</v>
      </c>
      <c r="C59">
        <v>0</v>
      </c>
      <c r="D59">
        <v>11395.4</v>
      </c>
      <c r="E59">
        <v>-1</v>
      </c>
      <c r="F59">
        <v>-1</v>
      </c>
      <c r="G59">
        <v>-1</v>
      </c>
      <c r="H59">
        <v>1.9</v>
      </c>
      <c r="I59">
        <v>-1</v>
      </c>
      <c r="J59">
        <v>-1</v>
      </c>
      <c r="K59">
        <v>-1</v>
      </c>
    </row>
    <row r="60" spans="1:11" x14ac:dyDescent="0.25">
      <c r="A60" s="11">
        <v>43361.195</v>
      </c>
      <c r="B60">
        <v>25</v>
      </c>
      <c r="C60">
        <v>0</v>
      </c>
      <c r="D60">
        <v>12202.7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 x14ac:dyDescent="0.25">
      <c r="A61" s="11">
        <v>43361.195011574076</v>
      </c>
      <c r="B61">
        <v>12</v>
      </c>
      <c r="C61">
        <v>0</v>
      </c>
      <c r="D61">
        <v>13665.8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  <row r="62" spans="1:11" x14ac:dyDescent="0.25">
      <c r="A62" s="11">
        <v>43361.195023148146</v>
      </c>
      <c r="B62">
        <v>15</v>
      </c>
      <c r="C62">
        <v>0</v>
      </c>
      <c r="D62">
        <v>12761.6</v>
      </c>
      <c r="E62">
        <v>-1</v>
      </c>
      <c r="F62">
        <v>-1</v>
      </c>
      <c r="G62">
        <v>-1</v>
      </c>
      <c r="H62">
        <v>0</v>
      </c>
      <c r="I62">
        <v>-1</v>
      </c>
      <c r="J62">
        <v>-1</v>
      </c>
      <c r="K62">
        <v>-1</v>
      </c>
    </row>
    <row r="63" spans="1:11" x14ac:dyDescent="0.25">
      <c r="A63" s="11">
        <v>43361.195034722223</v>
      </c>
      <c r="B63">
        <v>18</v>
      </c>
      <c r="C63">
        <v>0</v>
      </c>
      <c r="D63">
        <v>14918.8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</row>
    <row r="64" spans="1:11" x14ac:dyDescent="0.25">
      <c r="A64" s="11">
        <v>43361.1950462963</v>
      </c>
      <c r="B64">
        <v>4</v>
      </c>
      <c r="C64">
        <v>0</v>
      </c>
      <c r="D64">
        <v>6462.7</v>
      </c>
      <c r="E64">
        <v>-1</v>
      </c>
      <c r="F64">
        <v>-1</v>
      </c>
      <c r="G64">
        <v>-1</v>
      </c>
      <c r="H64">
        <v>2</v>
      </c>
      <c r="I64">
        <v>-1</v>
      </c>
      <c r="J64">
        <v>-1</v>
      </c>
      <c r="K64">
        <v>-1</v>
      </c>
    </row>
    <row r="65" spans="1:11" x14ac:dyDescent="0.25">
      <c r="A65" s="11">
        <v>43361.195057870369</v>
      </c>
      <c r="B65">
        <v>3</v>
      </c>
      <c r="C65">
        <v>0</v>
      </c>
      <c r="D65">
        <v>3742.5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</v>
      </c>
    </row>
    <row r="66" spans="1:11" x14ac:dyDescent="0.25">
      <c r="A66" s="11">
        <v>43361.195069444446</v>
      </c>
      <c r="B66">
        <v>13</v>
      </c>
      <c r="C66">
        <v>0</v>
      </c>
      <c r="D66">
        <v>3856.4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>
        <v>-1</v>
      </c>
    </row>
    <row r="67" spans="1:11" x14ac:dyDescent="0.25">
      <c r="A67" s="11">
        <v>43361.195081018515</v>
      </c>
      <c r="B67">
        <v>1</v>
      </c>
      <c r="C67">
        <v>0</v>
      </c>
      <c r="D67">
        <v>3834.9</v>
      </c>
      <c r="E67">
        <v>-1</v>
      </c>
      <c r="F67">
        <v>-1</v>
      </c>
      <c r="G67">
        <v>-1</v>
      </c>
      <c r="H67">
        <v>0</v>
      </c>
      <c r="I67">
        <v>-1</v>
      </c>
      <c r="J67">
        <v>-1</v>
      </c>
      <c r="K67">
        <v>-1</v>
      </c>
    </row>
    <row r="68" spans="1:11" x14ac:dyDescent="0.25">
      <c r="A68" s="11">
        <v>43361.195104166669</v>
      </c>
      <c r="B68">
        <v>1</v>
      </c>
      <c r="C68">
        <v>0</v>
      </c>
      <c r="D68">
        <v>3730.3</v>
      </c>
      <c r="E68">
        <v>-1</v>
      </c>
      <c r="F68">
        <v>-1</v>
      </c>
      <c r="G68">
        <v>-1</v>
      </c>
      <c r="H68">
        <v>0</v>
      </c>
      <c r="I68">
        <v>-1</v>
      </c>
      <c r="J68">
        <v>-1</v>
      </c>
      <c r="K68">
        <v>-1</v>
      </c>
    </row>
    <row r="69" spans="1:11" x14ac:dyDescent="0.25">
      <c r="A69" s="11">
        <v>43361.195115740738</v>
      </c>
      <c r="B69">
        <v>1</v>
      </c>
      <c r="C69">
        <v>0</v>
      </c>
      <c r="D69">
        <v>4435.5</v>
      </c>
      <c r="E69">
        <v>-1</v>
      </c>
      <c r="F69">
        <v>-1</v>
      </c>
      <c r="G69">
        <v>-1</v>
      </c>
      <c r="H69">
        <v>1</v>
      </c>
      <c r="I69">
        <v>-1</v>
      </c>
      <c r="J69">
        <v>-1</v>
      </c>
      <c r="K69">
        <v>-1</v>
      </c>
    </row>
    <row r="70" spans="1:11" x14ac:dyDescent="0.25">
      <c r="A70" s="11">
        <v>43361.195127314815</v>
      </c>
      <c r="B70">
        <v>2</v>
      </c>
      <c r="C70">
        <v>0</v>
      </c>
      <c r="D70">
        <v>3799.5</v>
      </c>
      <c r="E70">
        <v>-1</v>
      </c>
      <c r="F70">
        <v>-1</v>
      </c>
      <c r="G70">
        <v>-1</v>
      </c>
      <c r="H70">
        <v>0</v>
      </c>
      <c r="I70">
        <v>-1</v>
      </c>
      <c r="J70">
        <v>-1</v>
      </c>
      <c r="K70">
        <v>-1</v>
      </c>
    </row>
    <row r="71" spans="1:11" x14ac:dyDescent="0.25">
      <c r="A71" s="11">
        <v>43361.195138888892</v>
      </c>
      <c r="B71">
        <v>1</v>
      </c>
      <c r="C71">
        <v>0</v>
      </c>
      <c r="D71">
        <v>3909.8</v>
      </c>
      <c r="E71">
        <v>-1</v>
      </c>
      <c r="F71">
        <v>-1</v>
      </c>
      <c r="G71">
        <v>-1</v>
      </c>
      <c r="H71">
        <v>0</v>
      </c>
      <c r="I71">
        <v>-1</v>
      </c>
      <c r="J71">
        <v>-1</v>
      </c>
      <c r="K71">
        <v>-1</v>
      </c>
    </row>
    <row r="72" spans="1:11" x14ac:dyDescent="0.25">
      <c r="A72" s="11">
        <v>43361.195150462961</v>
      </c>
      <c r="B72">
        <v>1</v>
      </c>
      <c r="C72">
        <v>0</v>
      </c>
      <c r="D72">
        <v>3650</v>
      </c>
      <c r="E72">
        <v>-1</v>
      </c>
      <c r="F72">
        <v>-1</v>
      </c>
      <c r="G72">
        <v>-1</v>
      </c>
      <c r="H72">
        <v>0</v>
      </c>
      <c r="I72">
        <v>-1</v>
      </c>
      <c r="J72">
        <v>-1</v>
      </c>
      <c r="K72">
        <v>-1</v>
      </c>
    </row>
    <row r="73" spans="1:11" x14ac:dyDescent="0.25">
      <c r="A73" s="11">
        <v>43361.195162037038</v>
      </c>
      <c r="B73">
        <v>1</v>
      </c>
      <c r="C73">
        <v>0</v>
      </c>
      <c r="D73">
        <v>3627.2</v>
      </c>
      <c r="E73">
        <v>-1</v>
      </c>
      <c r="F73">
        <v>-1</v>
      </c>
      <c r="G73">
        <v>-1</v>
      </c>
      <c r="H73">
        <v>0</v>
      </c>
      <c r="I73">
        <v>-1</v>
      </c>
      <c r="J73">
        <v>-1</v>
      </c>
      <c r="K73">
        <v>-1</v>
      </c>
    </row>
    <row r="74" spans="1:11" x14ac:dyDescent="0.25">
      <c r="A74" s="11">
        <v>43361.195173611108</v>
      </c>
      <c r="B74">
        <v>1</v>
      </c>
      <c r="C74">
        <v>0</v>
      </c>
      <c r="D74">
        <v>4084.5</v>
      </c>
      <c r="E74">
        <v>-1</v>
      </c>
      <c r="F74">
        <v>-1</v>
      </c>
      <c r="G74">
        <v>-1</v>
      </c>
      <c r="H74">
        <v>0</v>
      </c>
      <c r="I74">
        <v>-1</v>
      </c>
      <c r="J74">
        <v>-1</v>
      </c>
      <c r="K74">
        <v>-1</v>
      </c>
    </row>
    <row r="75" spans="1:11" x14ac:dyDescent="0.25">
      <c r="A75" s="11">
        <v>43361.195185185185</v>
      </c>
      <c r="B75">
        <v>1</v>
      </c>
      <c r="C75">
        <v>0</v>
      </c>
      <c r="D75">
        <v>3516.2</v>
      </c>
      <c r="E75">
        <v>-1</v>
      </c>
      <c r="F75">
        <v>-1</v>
      </c>
      <c r="G75">
        <v>-1</v>
      </c>
      <c r="H75">
        <v>0</v>
      </c>
      <c r="I75">
        <v>-1</v>
      </c>
      <c r="J75">
        <v>-1</v>
      </c>
      <c r="K75">
        <v>-1</v>
      </c>
    </row>
    <row r="76" spans="1:11" x14ac:dyDescent="0.25">
      <c r="A76" s="11">
        <v>43361.195196759261</v>
      </c>
      <c r="B76">
        <v>1</v>
      </c>
      <c r="C76">
        <v>0</v>
      </c>
      <c r="D76">
        <v>3929</v>
      </c>
      <c r="E76">
        <v>-1</v>
      </c>
      <c r="F76">
        <v>-1</v>
      </c>
      <c r="G76">
        <v>-1</v>
      </c>
      <c r="H76">
        <v>0</v>
      </c>
      <c r="I76">
        <v>-1</v>
      </c>
      <c r="J76">
        <v>-1</v>
      </c>
      <c r="K76">
        <v>-1</v>
      </c>
    </row>
    <row r="77" spans="1:11" x14ac:dyDescent="0.25">
      <c r="A77" s="11">
        <v>43361.195208333331</v>
      </c>
      <c r="B77">
        <v>1</v>
      </c>
      <c r="C77">
        <v>0</v>
      </c>
      <c r="D77">
        <v>4178</v>
      </c>
      <c r="E77">
        <v>-1</v>
      </c>
      <c r="F77">
        <v>-1</v>
      </c>
      <c r="G77">
        <v>-1</v>
      </c>
      <c r="H77">
        <v>0</v>
      </c>
      <c r="I77">
        <v>-1</v>
      </c>
      <c r="J77">
        <v>-1</v>
      </c>
      <c r="K77">
        <v>-1</v>
      </c>
    </row>
    <row r="78" spans="1:11" x14ac:dyDescent="0.25">
      <c r="A78" s="11">
        <v>43361.195219907408</v>
      </c>
      <c r="B78">
        <v>1</v>
      </c>
      <c r="C78">
        <v>0</v>
      </c>
      <c r="D78">
        <v>4042.1</v>
      </c>
      <c r="E78">
        <v>-1</v>
      </c>
      <c r="F78">
        <v>-1</v>
      </c>
      <c r="G78">
        <v>-1</v>
      </c>
      <c r="H78">
        <v>0</v>
      </c>
      <c r="I78">
        <v>-1</v>
      </c>
      <c r="J78">
        <v>-1</v>
      </c>
      <c r="K78">
        <v>-1</v>
      </c>
    </row>
    <row r="79" spans="1:11" x14ac:dyDescent="0.25">
      <c r="A79" s="11">
        <v>43361.195231481484</v>
      </c>
      <c r="B79">
        <v>1</v>
      </c>
      <c r="C79">
        <v>0</v>
      </c>
      <c r="D79">
        <v>4026.1</v>
      </c>
      <c r="E79">
        <v>-1</v>
      </c>
      <c r="F79">
        <v>-1</v>
      </c>
      <c r="G79">
        <v>-1</v>
      </c>
      <c r="H79">
        <v>1</v>
      </c>
      <c r="I79">
        <v>-1</v>
      </c>
      <c r="J79">
        <v>-1</v>
      </c>
      <c r="K79">
        <v>-1</v>
      </c>
    </row>
    <row r="80" spans="1:11" x14ac:dyDescent="0.25">
      <c r="A80" s="11">
        <v>43361.195243055554</v>
      </c>
      <c r="B80">
        <v>2</v>
      </c>
      <c r="C80">
        <v>0</v>
      </c>
      <c r="D80">
        <v>3950.9</v>
      </c>
      <c r="E80">
        <v>-1</v>
      </c>
      <c r="F80">
        <v>-1</v>
      </c>
      <c r="G80">
        <v>-1</v>
      </c>
      <c r="H80">
        <v>0</v>
      </c>
      <c r="I80">
        <v>-1</v>
      </c>
      <c r="J80">
        <v>-1</v>
      </c>
      <c r="K80">
        <v>-1</v>
      </c>
    </row>
    <row r="81" spans="1:11" x14ac:dyDescent="0.25">
      <c r="A81" s="11">
        <v>43361.195254629631</v>
      </c>
      <c r="B81">
        <v>5</v>
      </c>
      <c r="C81">
        <v>0</v>
      </c>
      <c r="D81">
        <v>4197.8999999999996</v>
      </c>
      <c r="E81">
        <v>-1</v>
      </c>
      <c r="F81">
        <v>-1</v>
      </c>
      <c r="G81">
        <v>-1</v>
      </c>
      <c r="H81">
        <v>0</v>
      </c>
      <c r="I81">
        <v>-1</v>
      </c>
      <c r="J81">
        <v>-1</v>
      </c>
      <c r="K81">
        <v>-1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5"/>
  <sheetViews>
    <sheetView workbookViewId="0">
      <pane xSplit="1" ySplit="1" topLeftCell="B128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9.140625" style="11"/>
    <col min="13" max="13" width="15.5703125" bestFit="1" customWidth="1"/>
  </cols>
  <sheetData>
    <row r="1" spans="1:15" x14ac:dyDescent="0.25">
      <c r="A1" s="11" t="s">
        <v>466</v>
      </c>
      <c r="B1" t="s">
        <v>465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500</v>
      </c>
      <c r="O1" t="s">
        <v>501</v>
      </c>
    </row>
    <row r="2" spans="1:15" x14ac:dyDescent="0.25">
      <c r="A2" s="11">
        <v>43361.194525462961</v>
      </c>
      <c r="B2">
        <v>6865</v>
      </c>
      <c r="C2">
        <v>2.95</v>
      </c>
      <c r="D2">
        <v>2.95</v>
      </c>
      <c r="E2">
        <v>0</v>
      </c>
      <c r="F2">
        <v>21480</v>
      </c>
      <c r="G2">
        <v>5336</v>
      </c>
      <c r="H2">
        <v>976</v>
      </c>
      <c r="I2">
        <v>2088</v>
      </c>
      <c r="J2">
        <v>3336</v>
      </c>
      <c r="K2">
        <v>1115</v>
      </c>
      <c r="L2">
        <v>0</v>
      </c>
      <c r="M2" t="s">
        <v>498</v>
      </c>
      <c r="N2" s="8">
        <v>1.4750000000000001</v>
      </c>
      <c r="O2" s="9">
        <v>3064</v>
      </c>
    </row>
    <row r="3" spans="1:15" x14ac:dyDescent="0.25">
      <c r="A3" s="11">
        <v>43361.194594907407</v>
      </c>
      <c r="B3">
        <v>6865</v>
      </c>
      <c r="C3">
        <v>0.99</v>
      </c>
      <c r="D3">
        <v>0</v>
      </c>
      <c r="E3">
        <v>0.99</v>
      </c>
      <c r="F3">
        <v>21520</v>
      </c>
      <c r="G3">
        <v>5564</v>
      </c>
      <c r="H3">
        <v>976</v>
      </c>
      <c r="I3">
        <v>2128</v>
      </c>
      <c r="J3">
        <v>3460</v>
      </c>
      <c r="K3">
        <v>209</v>
      </c>
      <c r="L3">
        <v>0</v>
      </c>
      <c r="M3" t="s">
        <v>498</v>
      </c>
      <c r="N3" s="8">
        <v>0.495</v>
      </c>
      <c r="O3" s="9">
        <v>3104</v>
      </c>
    </row>
    <row r="4" spans="1:15" x14ac:dyDescent="0.25">
      <c r="A4" s="11">
        <v>43361.194687499999</v>
      </c>
      <c r="B4">
        <v>6865</v>
      </c>
      <c r="C4">
        <v>0.99</v>
      </c>
      <c r="D4">
        <v>0.99</v>
      </c>
      <c r="E4">
        <v>0</v>
      </c>
      <c r="F4">
        <v>21520</v>
      </c>
      <c r="G4">
        <v>5564</v>
      </c>
      <c r="H4">
        <v>976</v>
      </c>
      <c r="I4">
        <v>2128</v>
      </c>
      <c r="J4">
        <v>3460</v>
      </c>
      <c r="K4">
        <v>252</v>
      </c>
      <c r="L4">
        <v>0</v>
      </c>
      <c r="M4" t="s">
        <v>498</v>
      </c>
      <c r="N4" s="8">
        <v>0.495</v>
      </c>
      <c r="O4" s="9">
        <v>3104</v>
      </c>
    </row>
    <row r="5" spans="1:15" x14ac:dyDescent="0.25">
      <c r="A5" s="11">
        <v>43361.194340277776</v>
      </c>
      <c r="B5">
        <v>3941</v>
      </c>
      <c r="C5">
        <v>0.99</v>
      </c>
      <c r="D5">
        <v>0.99</v>
      </c>
      <c r="E5">
        <v>0</v>
      </c>
      <c r="F5">
        <v>67272</v>
      </c>
      <c r="G5">
        <v>46600</v>
      </c>
      <c r="H5">
        <v>17220</v>
      </c>
      <c r="I5">
        <v>23880</v>
      </c>
      <c r="J5">
        <v>25912</v>
      </c>
      <c r="K5">
        <v>0</v>
      </c>
      <c r="L5">
        <v>0</v>
      </c>
      <c r="M5" t="s">
        <v>489</v>
      </c>
      <c r="N5" s="8">
        <v>0.495</v>
      </c>
      <c r="O5" s="9">
        <v>41100</v>
      </c>
    </row>
    <row r="6" spans="1:15" x14ac:dyDescent="0.25">
      <c r="A6" s="11">
        <v>43361.194351851853</v>
      </c>
      <c r="B6">
        <v>3941</v>
      </c>
      <c r="C6">
        <v>0.99</v>
      </c>
      <c r="D6">
        <v>0.99</v>
      </c>
      <c r="E6">
        <v>0</v>
      </c>
      <c r="F6">
        <v>67272</v>
      </c>
      <c r="G6">
        <v>46600</v>
      </c>
      <c r="H6">
        <v>17220</v>
      </c>
      <c r="I6">
        <v>23880</v>
      </c>
      <c r="J6">
        <v>25912</v>
      </c>
      <c r="K6">
        <v>0</v>
      </c>
      <c r="L6">
        <v>0</v>
      </c>
      <c r="M6" t="s">
        <v>489</v>
      </c>
      <c r="N6" s="8">
        <v>0.495</v>
      </c>
      <c r="O6" s="9">
        <v>41100</v>
      </c>
    </row>
    <row r="7" spans="1:15" x14ac:dyDescent="0.25">
      <c r="A7" s="11">
        <v>43361.194363425922</v>
      </c>
      <c r="B7">
        <v>3941</v>
      </c>
      <c r="C7">
        <v>0.99</v>
      </c>
      <c r="D7">
        <v>0</v>
      </c>
      <c r="E7">
        <v>0.99</v>
      </c>
      <c r="F7">
        <v>67272</v>
      </c>
      <c r="G7">
        <v>46600</v>
      </c>
      <c r="H7">
        <v>17220</v>
      </c>
      <c r="I7">
        <v>23880</v>
      </c>
      <c r="J7">
        <v>25912</v>
      </c>
      <c r="K7">
        <v>0</v>
      </c>
      <c r="L7">
        <v>0</v>
      </c>
      <c r="M7" t="s">
        <v>489</v>
      </c>
      <c r="N7" s="8">
        <v>0.495</v>
      </c>
      <c r="O7" s="9">
        <v>41100</v>
      </c>
    </row>
    <row r="8" spans="1:15" x14ac:dyDescent="0.25">
      <c r="A8" s="11">
        <v>43361.194374999999</v>
      </c>
      <c r="B8">
        <v>3941</v>
      </c>
      <c r="C8">
        <v>0.99</v>
      </c>
      <c r="D8">
        <v>0</v>
      </c>
      <c r="E8">
        <v>0.99</v>
      </c>
      <c r="F8">
        <v>67272</v>
      </c>
      <c r="G8">
        <v>46600</v>
      </c>
      <c r="H8">
        <v>17220</v>
      </c>
      <c r="I8">
        <v>23880</v>
      </c>
      <c r="J8">
        <v>25912</v>
      </c>
      <c r="K8">
        <v>0</v>
      </c>
      <c r="L8">
        <v>0</v>
      </c>
      <c r="M8" t="s">
        <v>489</v>
      </c>
      <c r="N8" s="8">
        <v>0.495</v>
      </c>
      <c r="O8" s="9">
        <v>41100</v>
      </c>
    </row>
    <row r="9" spans="1:15" x14ac:dyDescent="0.25">
      <c r="A9" s="11">
        <v>43361.194386574076</v>
      </c>
      <c r="B9">
        <v>3941</v>
      </c>
      <c r="C9">
        <v>0.98</v>
      </c>
      <c r="D9">
        <v>0.98</v>
      </c>
      <c r="E9">
        <v>0</v>
      </c>
      <c r="F9">
        <v>67272</v>
      </c>
      <c r="G9">
        <v>46600</v>
      </c>
      <c r="H9">
        <v>17220</v>
      </c>
      <c r="I9">
        <v>23880</v>
      </c>
      <c r="J9">
        <v>25912</v>
      </c>
      <c r="K9">
        <v>0</v>
      </c>
      <c r="L9">
        <v>0</v>
      </c>
      <c r="M9" t="s">
        <v>489</v>
      </c>
      <c r="N9" s="8">
        <v>0.49</v>
      </c>
      <c r="O9" s="9">
        <v>41100</v>
      </c>
    </row>
    <row r="10" spans="1:15" x14ac:dyDescent="0.25">
      <c r="A10" s="11">
        <v>43361.194398148145</v>
      </c>
      <c r="B10">
        <v>3941</v>
      </c>
      <c r="C10">
        <v>0.99</v>
      </c>
      <c r="D10">
        <v>0.99</v>
      </c>
      <c r="E10">
        <v>0</v>
      </c>
      <c r="F10">
        <v>67272</v>
      </c>
      <c r="G10">
        <v>46600</v>
      </c>
      <c r="H10">
        <v>17220</v>
      </c>
      <c r="I10">
        <v>23880</v>
      </c>
      <c r="J10">
        <v>25912</v>
      </c>
      <c r="K10">
        <v>0</v>
      </c>
      <c r="L10">
        <v>0</v>
      </c>
      <c r="M10" t="s">
        <v>489</v>
      </c>
      <c r="N10" s="8">
        <v>0.495</v>
      </c>
      <c r="O10" s="9">
        <v>41100</v>
      </c>
    </row>
    <row r="11" spans="1:15" x14ac:dyDescent="0.25">
      <c r="A11" s="11">
        <v>43361.194409722222</v>
      </c>
      <c r="B11">
        <v>3941</v>
      </c>
      <c r="C11">
        <v>0.99</v>
      </c>
      <c r="D11">
        <v>0</v>
      </c>
      <c r="E11">
        <v>0.99</v>
      </c>
      <c r="F11">
        <v>67272</v>
      </c>
      <c r="G11">
        <v>46600</v>
      </c>
      <c r="H11">
        <v>17220</v>
      </c>
      <c r="I11">
        <v>23880</v>
      </c>
      <c r="J11">
        <v>25912</v>
      </c>
      <c r="K11">
        <v>0</v>
      </c>
      <c r="L11">
        <v>0</v>
      </c>
      <c r="M11" t="s">
        <v>489</v>
      </c>
      <c r="N11" s="8">
        <v>0.495</v>
      </c>
      <c r="O11" s="9">
        <v>41100</v>
      </c>
    </row>
    <row r="12" spans="1:15" x14ac:dyDescent="0.25">
      <c r="A12" s="11">
        <v>43361.194421296299</v>
      </c>
      <c r="B12">
        <v>3941</v>
      </c>
      <c r="C12">
        <v>0.96</v>
      </c>
      <c r="D12">
        <v>0</v>
      </c>
      <c r="E12">
        <v>0.96</v>
      </c>
      <c r="F12">
        <v>67272</v>
      </c>
      <c r="G12">
        <v>46600</v>
      </c>
      <c r="H12">
        <v>17220</v>
      </c>
      <c r="I12">
        <v>23880</v>
      </c>
      <c r="J12">
        <v>25912</v>
      </c>
      <c r="K12">
        <v>0</v>
      </c>
      <c r="L12">
        <v>0</v>
      </c>
      <c r="M12" t="s">
        <v>489</v>
      </c>
      <c r="N12" s="8">
        <v>0.48</v>
      </c>
      <c r="O12" s="9">
        <v>41100</v>
      </c>
    </row>
    <row r="13" spans="1:15" x14ac:dyDescent="0.25">
      <c r="A13" s="11">
        <v>43361.194432870368</v>
      </c>
      <c r="B13">
        <v>3941</v>
      </c>
      <c r="C13">
        <v>1.98</v>
      </c>
      <c r="D13">
        <v>1.98</v>
      </c>
      <c r="E13">
        <v>0</v>
      </c>
      <c r="F13">
        <v>67272</v>
      </c>
      <c r="G13">
        <v>46600</v>
      </c>
      <c r="H13">
        <v>17220</v>
      </c>
      <c r="I13">
        <v>23880</v>
      </c>
      <c r="J13">
        <v>25912</v>
      </c>
      <c r="K13">
        <v>0</v>
      </c>
      <c r="L13">
        <v>0</v>
      </c>
      <c r="M13" t="s">
        <v>489</v>
      </c>
      <c r="N13" s="8">
        <v>0.99</v>
      </c>
      <c r="O13" s="9">
        <v>41100</v>
      </c>
    </row>
    <row r="14" spans="1:15" x14ac:dyDescent="0.25">
      <c r="A14" s="11">
        <v>43361.194444444445</v>
      </c>
      <c r="B14">
        <v>3941</v>
      </c>
      <c r="C14">
        <v>0.98</v>
      </c>
      <c r="D14">
        <v>0.98</v>
      </c>
      <c r="E14">
        <v>0</v>
      </c>
      <c r="F14">
        <v>67272</v>
      </c>
      <c r="G14">
        <v>46600</v>
      </c>
      <c r="H14">
        <v>17220</v>
      </c>
      <c r="I14">
        <v>23880</v>
      </c>
      <c r="J14">
        <v>25912</v>
      </c>
      <c r="K14">
        <v>0</v>
      </c>
      <c r="L14">
        <v>0</v>
      </c>
      <c r="M14" t="s">
        <v>489</v>
      </c>
      <c r="N14" s="8">
        <v>0.49</v>
      </c>
      <c r="O14" s="9">
        <v>41100</v>
      </c>
    </row>
    <row r="15" spans="1:15" x14ac:dyDescent="0.25">
      <c r="A15" s="11">
        <v>43361.194456018522</v>
      </c>
      <c r="B15">
        <v>3941</v>
      </c>
      <c r="C15">
        <v>0.98</v>
      </c>
      <c r="D15">
        <v>0.98</v>
      </c>
      <c r="E15">
        <v>0</v>
      </c>
      <c r="F15">
        <v>67272</v>
      </c>
      <c r="G15">
        <v>46600</v>
      </c>
      <c r="H15">
        <v>17220</v>
      </c>
      <c r="I15">
        <v>23880</v>
      </c>
      <c r="J15">
        <v>25912</v>
      </c>
      <c r="K15">
        <v>0</v>
      </c>
      <c r="L15">
        <v>0</v>
      </c>
      <c r="M15" t="s">
        <v>489</v>
      </c>
      <c r="N15" s="8">
        <v>0.49</v>
      </c>
      <c r="O15" s="9">
        <v>41100</v>
      </c>
    </row>
    <row r="16" spans="1:15" x14ac:dyDescent="0.25">
      <c r="A16" s="11">
        <v>43361.194467592592</v>
      </c>
      <c r="B16">
        <v>3941</v>
      </c>
      <c r="C16">
        <v>0.98</v>
      </c>
      <c r="D16">
        <v>0</v>
      </c>
      <c r="E16">
        <v>0.98</v>
      </c>
      <c r="F16">
        <v>67272</v>
      </c>
      <c r="G16">
        <v>46600</v>
      </c>
      <c r="H16">
        <v>17220</v>
      </c>
      <c r="I16">
        <v>23880</v>
      </c>
      <c r="J16">
        <v>25912</v>
      </c>
      <c r="K16">
        <v>1</v>
      </c>
      <c r="L16">
        <v>0</v>
      </c>
      <c r="M16" t="s">
        <v>489</v>
      </c>
      <c r="N16" s="8">
        <v>0.49</v>
      </c>
      <c r="O16" s="9">
        <v>41100</v>
      </c>
    </row>
    <row r="17" spans="1:15" x14ac:dyDescent="0.25">
      <c r="A17" s="11">
        <v>43361.194479166668</v>
      </c>
      <c r="B17">
        <v>3941</v>
      </c>
      <c r="C17">
        <v>1.96</v>
      </c>
      <c r="D17">
        <v>0.98</v>
      </c>
      <c r="E17">
        <v>0.98</v>
      </c>
      <c r="F17">
        <v>67272</v>
      </c>
      <c r="G17">
        <v>46600</v>
      </c>
      <c r="H17">
        <v>17220</v>
      </c>
      <c r="I17">
        <v>23880</v>
      </c>
      <c r="J17">
        <v>25912</v>
      </c>
      <c r="K17">
        <v>0</v>
      </c>
      <c r="L17">
        <v>0</v>
      </c>
      <c r="M17" t="s">
        <v>489</v>
      </c>
      <c r="N17" s="8">
        <v>0.98</v>
      </c>
      <c r="O17" s="9">
        <v>41100</v>
      </c>
    </row>
    <row r="18" spans="1:15" x14ac:dyDescent="0.25">
      <c r="A18" s="11">
        <v>43361.194502314815</v>
      </c>
      <c r="B18">
        <v>3941</v>
      </c>
      <c r="C18">
        <v>0.98</v>
      </c>
      <c r="D18">
        <v>0.98</v>
      </c>
      <c r="E18">
        <v>0</v>
      </c>
      <c r="F18">
        <v>67272</v>
      </c>
      <c r="G18">
        <v>46600</v>
      </c>
      <c r="H18">
        <v>17220</v>
      </c>
      <c r="I18">
        <v>23880</v>
      </c>
      <c r="J18">
        <v>25912</v>
      </c>
      <c r="K18">
        <v>0</v>
      </c>
      <c r="L18">
        <v>0</v>
      </c>
      <c r="M18" t="s">
        <v>489</v>
      </c>
      <c r="N18" s="8">
        <v>0.49</v>
      </c>
      <c r="O18" s="9">
        <v>41100</v>
      </c>
    </row>
    <row r="19" spans="1:15" x14ac:dyDescent="0.25">
      <c r="A19" s="11">
        <v>43361.194513888891</v>
      </c>
      <c r="B19">
        <v>3941</v>
      </c>
      <c r="C19">
        <v>1.95</v>
      </c>
      <c r="D19">
        <v>1.95</v>
      </c>
      <c r="E19">
        <v>0</v>
      </c>
      <c r="F19">
        <v>67272</v>
      </c>
      <c r="G19">
        <v>46600</v>
      </c>
      <c r="H19">
        <v>17220</v>
      </c>
      <c r="I19">
        <v>23880</v>
      </c>
      <c r="J19">
        <v>25912</v>
      </c>
      <c r="K19">
        <v>0</v>
      </c>
      <c r="L19">
        <v>0</v>
      </c>
      <c r="M19" t="s">
        <v>489</v>
      </c>
      <c r="N19" s="8">
        <v>0.97499999999999998</v>
      </c>
      <c r="O19" s="9">
        <v>41100</v>
      </c>
    </row>
    <row r="20" spans="1:15" x14ac:dyDescent="0.25">
      <c r="A20" s="11">
        <v>43361.194537037038</v>
      </c>
      <c r="B20">
        <v>3941</v>
      </c>
      <c r="C20">
        <v>1.98</v>
      </c>
      <c r="D20">
        <v>0.99</v>
      </c>
      <c r="E20">
        <v>0.99</v>
      </c>
      <c r="F20">
        <v>67272</v>
      </c>
      <c r="G20">
        <v>46600</v>
      </c>
      <c r="H20">
        <v>17220</v>
      </c>
      <c r="I20">
        <v>23880</v>
      </c>
      <c r="J20">
        <v>25912</v>
      </c>
      <c r="K20">
        <v>0</v>
      </c>
      <c r="L20">
        <v>0</v>
      </c>
      <c r="M20" t="s">
        <v>489</v>
      </c>
      <c r="N20" s="8">
        <v>0.99</v>
      </c>
      <c r="O20" s="9">
        <v>41100</v>
      </c>
    </row>
    <row r="21" spans="1:15" x14ac:dyDescent="0.25">
      <c r="A21" s="11">
        <v>43361.194548611114</v>
      </c>
      <c r="B21">
        <v>3941</v>
      </c>
      <c r="C21">
        <v>1.97</v>
      </c>
      <c r="D21">
        <v>0.98</v>
      </c>
      <c r="E21">
        <v>0.98</v>
      </c>
      <c r="F21">
        <v>67272</v>
      </c>
      <c r="G21">
        <v>46600</v>
      </c>
      <c r="H21">
        <v>17220</v>
      </c>
      <c r="I21">
        <v>23880</v>
      </c>
      <c r="J21">
        <v>25912</v>
      </c>
      <c r="K21">
        <v>0</v>
      </c>
      <c r="L21">
        <v>0</v>
      </c>
      <c r="M21" t="s">
        <v>489</v>
      </c>
      <c r="N21" s="8">
        <v>0.98499999999999999</v>
      </c>
      <c r="O21" s="9">
        <v>41100</v>
      </c>
    </row>
    <row r="22" spans="1:15" x14ac:dyDescent="0.25">
      <c r="A22" s="11">
        <v>43361.194571759261</v>
      </c>
      <c r="B22">
        <v>3941</v>
      </c>
      <c r="C22">
        <v>0.98</v>
      </c>
      <c r="D22">
        <v>0.98</v>
      </c>
      <c r="E22">
        <v>0</v>
      </c>
      <c r="F22">
        <v>67272</v>
      </c>
      <c r="G22">
        <v>46600</v>
      </c>
      <c r="H22">
        <v>17220</v>
      </c>
      <c r="I22">
        <v>23880</v>
      </c>
      <c r="J22">
        <v>25912</v>
      </c>
      <c r="K22">
        <v>0</v>
      </c>
      <c r="L22">
        <v>0</v>
      </c>
      <c r="M22" t="s">
        <v>489</v>
      </c>
      <c r="N22" s="8">
        <v>0.49</v>
      </c>
      <c r="O22" s="9">
        <v>41100</v>
      </c>
    </row>
    <row r="23" spans="1:15" x14ac:dyDescent="0.25">
      <c r="A23" s="11">
        <v>43361.19458333333</v>
      </c>
      <c r="B23">
        <v>3941</v>
      </c>
      <c r="C23">
        <v>0.99</v>
      </c>
      <c r="D23">
        <v>0.99</v>
      </c>
      <c r="E23">
        <v>0</v>
      </c>
      <c r="F23">
        <v>67272</v>
      </c>
      <c r="G23">
        <v>46600</v>
      </c>
      <c r="H23">
        <v>17220</v>
      </c>
      <c r="I23">
        <v>23880</v>
      </c>
      <c r="J23">
        <v>25912</v>
      </c>
      <c r="K23">
        <v>0</v>
      </c>
      <c r="L23">
        <v>0</v>
      </c>
      <c r="M23" t="s">
        <v>489</v>
      </c>
      <c r="N23" s="8">
        <v>0.495</v>
      </c>
      <c r="O23" s="9">
        <v>41100</v>
      </c>
    </row>
    <row r="24" spans="1:15" x14ac:dyDescent="0.25">
      <c r="A24" s="11">
        <v>43361.194594907407</v>
      </c>
      <c r="B24">
        <v>3941</v>
      </c>
      <c r="C24">
        <v>0.99</v>
      </c>
      <c r="D24">
        <v>0</v>
      </c>
      <c r="E24">
        <v>0.99</v>
      </c>
      <c r="F24">
        <v>67272</v>
      </c>
      <c r="G24">
        <v>46600</v>
      </c>
      <c r="H24">
        <v>17220</v>
      </c>
      <c r="I24">
        <v>23880</v>
      </c>
      <c r="J24">
        <v>25912</v>
      </c>
      <c r="K24">
        <v>0</v>
      </c>
      <c r="L24">
        <v>0</v>
      </c>
      <c r="M24" t="s">
        <v>489</v>
      </c>
      <c r="N24" s="8">
        <v>0.495</v>
      </c>
      <c r="O24" s="9">
        <v>41100</v>
      </c>
    </row>
    <row r="25" spans="1:15" x14ac:dyDescent="0.25">
      <c r="A25" s="11">
        <v>43361.194606481484</v>
      </c>
      <c r="B25">
        <v>3941</v>
      </c>
      <c r="C25">
        <v>0.99</v>
      </c>
      <c r="D25">
        <v>0</v>
      </c>
      <c r="E25">
        <v>0.99</v>
      </c>
      <c r="F25">
        <v>67272</v>
      </c>
      <c r="G25">
        <v>46600</v>
      </c>
      <c r="H25">
        <v>17220</v>
      </c>
      <c r="I25">
        <v>23880</v>
      </c>
      <c r="J25">
        <v>25912</v>
      </c>
      <c r="K25">
        <v>0</v>
      </c>
      <c r="L25">
        <v>0</v>
      </c>
      <c r="M25" t="s">
        <v>489</v>
      </c>
      <c r="N25" s="8">
        <v>0.495</v>
      </c>
      <c r="O25" s="9">
        <v>41100</v>
      </c>
    </row>
    <row r="26" spans="1:15" x14ac:dyDescent="0.25">
      <c r="A26" s="11">
        <v>43361.194618055553</v>
      </c>
      <c r="B26">
        <v>3941</v>
      </c>
      <c r="C26">
        <v>1.98</v>
      </c>
      <c r="D26">
        <v>0.99</v>
      </c>
      <c r="E26">
        <v>0.99</v>
      </c>
      <c r="F26">
        <v>67272</v>
      </c>
      <c r="G26">
        <v>46600</v>
      </c>
      <c r="H26">
        <v>17220</v>
      </c>
      <c r="I26">
        <v>23880</v>
      </c>
      <c r="J26">
        <v>25912</v>
      </c>
      <c r="K26">
        <v>0</v>
      </c>
      <c r="L26">
        <v>0</v>
      </c>
      <c r="M26" t="s">
        <v>489</v>
      </c>
      <c r="N26" s="8">
        <v>0.99</v>
      </c>
      <c r="O26" s="9">
        <v>41100</v>
      </c>
    </row>
    <row r="27" spans="1:15" x14ac:dyDescent="0.25">
      <c r="A27" s="11">
        <v>43361.19462962963</v>
      </c>
      <c r="B27">
        <v>3941</v>
      </c>
      <c r="C27">
        <v>0.98</v>
      </c>
      <c r="D27">
        <v>0</v>
      </c>
      <c r="E27">
        <v>0.98</v>
      </c>
      <c r="F27">
        <v>67272</v>
      </c>
      <c r="G27">
        <v>46600</v>
      </c>
      <c r="H27">
        <v>17220</v>
      </c>
      <c r="I27">
        <v>23880</v>
      </c>
      <c r="J27">
        <v>25912</v>
      </c>
      <c r="K27">
        <v>0</v>
      </c>
      <c r="L27">
        <v>0</v>
      </c>
      <c r="M27" t="s">
        <v>489</v>
      </c>
      <c r="N27" s="8">
        <v>0.49</v>
      </c>
      <c r="O27" s="9">
        <v>41100</v>
      </c>
    </row>
    <row r="28" spans="1:15" x14ac:dyDescent="0.25">
      <c r="A28" s="11">
        <v>43361.194641203707</v>
      </c>
      <c r="B28">
        <v>3941</v>
      </c>
      <c r="C28">
        <v>0.99</v>
      </c>
      <c r="D28">
        <v>0.99</v>
      </c>
      <c r="E28">
        <v>0</v>
      </c>
      <c r="F28">
        <v>67272</v>
      </c>
      <c r="G28">
        <v>46600</v>
      </c>
      <c r="H28">
        <v>17220</v>
      </c>
      <c r="I28">
        <v>23880</v>
      </c>
      <c r="J28">
        <v>25912</v>
      </c>
      <c r="K28">
        <v>0</v>
      </c>
      <c r="L28">
        <v>0</v>
      </c>
      <c r="M28" t="s">
        <v>489</v>
      </c>
      <c r="N28" s="8">
        <v>0.495</v>
      </c>
      <c r="O28" s="9">
        <v>41100</v>
      </c>
    </row>
    <row r="29" spans="1:15" x14ac:dyDescent="0.25">
      <c r="A29" s="11">
        <v>43361.194652777776</v>
      </c>
      <c r="B29">
        <v>3941</v>
      </c>
      <c r="C29">
        <v>0.99</v>
      </c>
      <c r="D29">
        <v>0</v>
      </c>
      <c r="E29">
        <v>0.99</v>
      </c>
      <c r="F29">
        <v>67272</v>
      </c>
      <c r="G29">
        <v>46600</v>
      </c>
      <c r="H29">
        <v>17220</v>
      </c>
      <c r="I29">
        <v>23880</v>
      </c>
      <c r="J29">
        <v>25912</v>
      </c>
      <c r="K29">
        <v>0</v>
      </c>
      <c r="L29">
        <v>0</v>
      </c>
      <c r="M29" t="s">
        <v>489</v>
      </c>
      <c r="N29" s="8">
        <v>0.495</v>
      </c>
      <c r="O29" s="9">
        <v>41100</v>
      </c>
    </row>
    <row r="30" spans="1:15" x14ac:dyDescent="0.25">
      <c r="A30" s="11">
        <v>43361.194664351853</v>
      </c>
      <c r="B30">
        <v>3941</v>
      </c>
      <c r="C30">
        <v>1.96</v>
      </c>
      <c r="D30">
        <v>0.98</v>
      </c>
      <c r="E30">
        <v>0.98</v>
      </c>
      <c r="F30">
        <v>67272</v>
      </c>
      <c r="G30">
        <v>46600</v>
      </c>
      <c r="H30">
        <v>17220</v>
      </c>
      <c r="I30">
        <v>23880</v>
      </c>
      <c r="J30">
        <v>25912</v>
      </c>
      <c r="K30">
        <v>1</v>
      </c>
      <c r="L30">
        <v>0</v>
      </c>
      <c r="M30" t="s">
        <v>489</v>
      </c>
      <c r="N30" s="8">
        <v>0.98</v>
      </c>
      <c r="O30" s="9">
        <v>41100</v>
      </c>
    </row>
    <row r="31" spans="1:15" x14ac:dyDescent="0.25">
      <c r="A31" s="11">
        <v>43361.194687499999</v>
      </c>
      <c r="B31">
        <v>3941</v>
      </c>
      <c r="C31">
        <v>1.98</v>
      </c>
      <c r="D31">
        <v>0.99</v>
      </c>
      <c r="E31">
        <v>0.99</v>
      </c>
      <c r="F31">
        <v>67272</v>
      </c>
      <c r="G31">
        <v>46600</v>
      </c>
      <c r="H31">
        <v>17220</v>
      </c>
      <c r="I31">
        <v>23880</v>
      </c>
      <c r="J31">
        <v>25912</v>
      </c>
      <c r="K31">
        <v>0</v>
      </c>
      <c r="L31">
        <v>0</v>
      </c>
      <c r="M31" t="s">
        <v>489</v>
      </c>
      <c r="N31" s="8">
        <v>0.99</v>
      </c>
      <c r="O31" s="9">
        <v>41100</v>
      </c>
    </row>
    <row r="32" spans="1:15" x14ac:dyDescent="0.25">
      <c r="A32" s="11">
        <v>43361.194710648146</v>
      </c>
      <c r="B32">
        <v>3941</v>
      </c>
      <c r="C32">
        <v>1.97</v>
      </c>
      <c r="D32">
        <v>0.99</v>
      </c>
      <c r="E32">
        <v>0.99</v>
      </c>
      <c r="F32">
        <v>67272</v>
      </c>
      <c r="G32">
        <v>46600</v>
      </c>
      <c r="H32">
        <v>17220</v>
      </c>
      <c r="I32">
        <v>23880</v>
      </c>
      <c r="J32">
        <v>25912</v>
      </c>
      <c r="K32">
        <v>0</v>
      </c>
      <c r="L32">
        <v>0</v>
      </c>
      <c r="M32" t="s">
        <v>489</v>
      </c>
      <c r="N32" s="8">
        <v>0.98499999999999999</v>
      </c>
      <c r="O32" s="9">
        <v>41100</v>
      </c>
    </row>
    <row r="33" spans="1:15" x14ac:dyDescent="0.25">
      <c r="A33" s="11">
        <v>43361.194722222222</v>
      </c>
      <c r="B33">
        <v>3941</v>
      </c>
      <c r="C33">
        <v>0.99</v>
      </c>
      <c r="D33">
        <v>0.99</v>
      </c>
      <c r="E33">
        <v>0</v>
      </c>
      <c r="F33">
        <v>67272</v>
      </c>
      <c r="G33">
        <v>46600</v>
      </c>
      <c r="H33">
        <v>17220</v>
      </c>
      <c r="I33">
        <v>23880</v>
      </c>
      <c r="J33">
        <v>25912</v>
      </c>
      <c r="K33">
        <v>0</v>
      </c>
      <c r="L33">
        <v>0</v>
      </c>
      <c r="M33" t="s">
        <v>489</v>
      </c>
      <c r="N33" s="8">
        <v>0.495</v>
      </c>
      <c r="O33" s="9">
        <v>41100</v>
      </c>
    </row>
    <row r="34" spans="1:15" x14ac:dyDescent="0.25">
      <c r="A34" s="11">
        <v>43361.194745370369</v>
      </c>
      <c r="B34">
        <v>3941</v>
      </c>
      <c r="C34">
        <v>1.97</v>
      </c>
      <c r="D34">
        <v>0.99</v>
      </c>
      <c r="E34">
        <v>0.99</v>
      </c>
      <c r="F34">
        <v>67272</v>
      </c>
      <c r="G34">
        <v>46600</v>
      </c>
      <c r="H34">
        <v>17220</v>
      </c>
      <c r="I34">
        <v>23880</v>
      </c>
      <c r="J34">
        <v>25912</v>
      </c>
      <c r="K34">
        <v>0</v>
      </c>
      <c r="L34">
        <v>0</v>
      </c>
      <c r="M34" t="s">
        <v>489</v>
      </c>
      <c r="N34" s="8">
        <v>0.98499999999999999</v>
      </c>
      <c r="O34" s="9">
        <v>41100</v>
      </c>
    </row>
    <row r="35" spans="1:15" x14ac:dyDescent="0.25">
      <c r="A35" s="11">
        <v>43361.194756944446</v>
      </c>
      <c r="B35">
        <v>3941</v>
      </c>
      <c r="C35">
        <v>0.98</v>
      </c>
      <c r="D35">
        <v>0</v>
      </c>
      <c r="E35">
        <v>0.98</v>
      </c>
      <c r="F35">
        <v>67272</v>
      </c>
      <c r="G35">
        <v>46828</v>
      </c>
      <c r="H35">
        <v>17220</v>
      </c>
      <c r="I35">
        <v>23880</v>
      </c>
      <c r="J35">
        <v>25912</v>
      </c>
      <c r="K35">
        <v>4</v>
      </c>
      <c r="L35">
        <v>0</v>
      </c>
      <c r="M35" t="s">
        <v>489</v>
      </c>
      <c r="N35" s="8">
        <v>0.49</v>
      </c>
      <c r="O35" s="9">
        <v>41100</v>
      </c>
    </row>
    <row r="36" spans="1:15" x14ac:dyDescent="0.25">
      <c r="A36" s="11">
        <v>43361.194780092592</v>
      </c>
      <c r="B36">
        <v>3941</v>
      </c>
      <c r="C36">
        <v>1.98</v>
      </c>
      <c r="D36">
        <v>0.99</v>
      </c>
      <c r="E36">
        <v>0.99</v>
      </c>
      <c r="F36">
        <v>67272</v>
      </c>
      <c r="G36">
        <v>46828</v>
      </c>
      <c r="H36">
        <v>17220</v>
      </c>
      <c r="I36">
        <v>23880</v>
      </c>
      <c r="J36">
        <v>25912</v>
      </c>
      <c r="K36">
        <v>0</v>
      </c>
      <c r="L36">
        <v>0</v>
      </c>
      <c r="M36" t="s">
        <v>489</v>
      </c>
      <c r="N36" s="8">
        <v>0.99</v>
      </c>
      <c r="O36" s="9">
        <v>41100</v>
      </c>
    </row>
    <row r="37" spans="1:15" x14ac:dyDescent="0.25">
      <c r="A37" s="11">
        <v>43361.194791666669</v>
      </c>
      <c r="B37">
        <v>3941</v>
      </c>
      <c r="C37">
        <v>1.97</v>
      </c>
      <c r="D37">
        <v>0.99</v>
      </c>
      <c r="E37">
        <v>0.99</v>
      </c>
      <c r="F37">
        <v>67272</v>
      </c>
      <c r="G37">
        <v>46828</v>
      </c>
      <c r="H37">
        <v>17220</v>
      </c>
      <c r="I37">
        <v>23880</v>
      </c>
      <c r="J37">
        <v>25912</v>
      </c>
      <c r="K37">
        <v>1</v>
      </c>
      <c r="L37">
        <v>0</v>
      </c>
      <c r="M37" t="s">
        <v>489</v>
      </c>
      <c r="N37" s="8">
        <v>0.98499999999999999</v>
      </c>
      <c r="O37" s="9">
        <v>41100</v>
      </c>
    </row>
    <row r="38" spans="1:15" x14ac:dyDescent="0.25">
      <c r="A38" s="11">
        <v>43361.194803240738</v>
      </c>
      <c r="B38">
        <v>3941</v>
      </c>
      <c r="C38">
        <v>0.97</v>
      </c>
      <c r="D38">
        <v>0.97</v>
      </c>
      <c r="E38">
        <v>0</v>
      </c>
      <c r="F38">
        <v>67272</v>
      </c>
      <c r="G38">
        <v>46828</v>
      </c>
      <c r="H38">
        <v>17220</v>
      </c>
      <c r="I38">
        <v>23880</v>
      </c>
      <c r="J38">
        <v>25912</v>
      </c>
      <c r="K38">
        <v>0</v>
      </c>
      <c r="L38">
        <v>0</v>
      </c>
      <c r="M38" t="s">
        <v>489</v>
      </c>
      <c r="N38" s="8">
        <v>0.48499999999999999</v>
      </c>
      <c r="O38" s="9">
        <v>41100</v>
      </c>
    </row>
    <row r="39" spans="1:15" x14ac:dyDescent="0.25">
      <c r="A39" s="11">
        <v>43361.194826388892</v>
      </c>
      <c r="B39">
        <v>3941</v>
      </c>
      <c r="C39">
        <v>0.99</v>
      </c>
      <c r="D39">
        <v>0</v>
      </c>
      <c r="E39">
        <v>0.99</v>
      </c>
      <c r="F39">
        <v>67272</v>
      </c>
      <c r="G39">
        <v>46828</v>
      </c>
      <c r="H39">
        <v>17220</v>
      </c>
      <c r="I39">
        <v>23880</v>
      </c>
      <c r="J39">
        <v>25912</v>
      </c>
      <c r="K39">
        <v>0</v>
      </c>
      <c r="L39">
        <v>0</v>
      </c>
      <c r="M39" t="s">
        <v>489</v>
      </c>
      <c r="N39" s="8">
        <v>0.495</v>
      </c>
      <c r="O39" s="9">
        <v>41100</v>
      </c>
    </row>
    <row r="40" spans="1:15" x14ac:dyDescent="0.25">
      <c r="A40" s="11">
        <v>43361.194837962961</v>
      </c>
      <c r="B40">
        <v>3941</v>
      </c>
      <c r="C40">
        <v>1.97</v>
      </c>
      <c r="D40">
        <v>1.97</v>
      </c>
      <c r="E40">
        <v>0</v>
      </c>
      <c r="F40">
        <v>67272</v>
      </c>
      <c r="G40">
        <v>46828</v>
      </c>
      <c r="H40">
        <v>17220</v>
      </c>
      <c r="I40">
        <v>23880</v>
      </c>
      <c r="J40">
        <v>25912</v>
      </c>
      <c r="K40">
        <v>0</v>
      </c>
      <c r="L40">
        <v>0</v>
      </c>
      <c r="M40" t="s">
        <v>489</v>
      </c>
      <c r="N40" s="8">
        <v>0.98499999999999999</v>
      </c>
      <c r="O40" s="9">
        <v>41100</v>
      </c>
    </row>
    <row r="41" spans="1:15" x14ac:dyDescent="0.25">
      <c r="A41" s="11">
        <v>43361.194861111115</v>
      </c>
      <c r="B41">
        <v>3941</v>
      </c>
      <c r="C41">
        <v>0.99</v>
      </c>
      <c r="D41">
        <v>0.99</v>
      </c>
      <c r="E41">
        <v>0</v>
      </c>
      <c r="F41">
        <v>67272</v>
      </c>
      <c r="G41">
        <v>46828</v>
      </c>
      <c r="H41">
        <v>17220</v>
      </c>
      <c r="I41">
        <v>23880</v>
      </c>
      <c r="J41">
        <v>25912</v>
      </c>
      <c r="K41">
        <v>0</v>
      </c>
      <c r="L41">
        <v>0</v>
      </c>
      <c r="M41" t="s">
        <v>489</v>
      </c>
      <c r="N41" s="8">
        <v>0.495</v>
      </c>
      <c r="O41" s="9">
        <v>41100</v>
      </c>
    </row>
    <row r="42" spans="1:15" x14ac:dyDescent="0.25">
      <c r="A42" s="11">
        <v>43361.194872685184</v>
      </c>
      <c r="B42">
        <v>3941</v>
      </c>
      <c r="C42">
        <v>0.99</v>
      </c>
      <c r="D42">
        <v>0</v>
      </c>
      <c r="E42">
        <v>0.99</v>
      </c>
      <c r="F42">
        <v>67272</v>
      </c>
      <c r="G42">
        <v>46828</v>
      </c>
      <c r="H42">
        <v>17220</v>
      </c>
      <c r="I42">
        <v>23880</v>
      </c>
      <c r="J42">
        <v>25912</v>
      </c>
      <c r="K42">
        <v>0</v>
      </c>
      <c r="L42">
        <v>0</v>
      </c>
      <c r="M42" t="s">
        <v>489</v>
      </c>
      <c r="N42" s="8">
        <v>0.495</v>
      </c>
      <c r="O42" s="9">
        <v>41100</v>
      </c>
    </row>
    <row r="43" spans="1:15" x14ac:dyDescent="0.25">
      <c r="A43" s="11">
        <v>43361.194884259261</v>
      </c>
      <c r="B43">
        <v>3941</v>
      </c>
      <c r="C43">
        <v>0.99</v>
      </c>
      <c r="D43">
        <v>0</v>
      </c>
      <c r="E43">
        <v>0.99</v>
      </c>
      <c r="F43">
        <v>67272</v>
      </c>
      <c r="G43">
        <v>46828</v>
      </c>
      <c r="H43">
        <v>17220</v>
      </c>
      <c r="I43">
        <v>23880</v>
      </c>
      <c r="J43">
        <v>25912</v>
      </c>
      <c r="K43">
        <v>1</v>
      </c>
      <c r="L43">
        <v>0</v>
      </c>
      <c r="M43" t="s">
        <v>489</v>
      </c>
      <c r="N43" s="8">
        <v>0.495</v>
      </c>
      <c r="O43" s="9">
        <v>41100</v>
      </c>
    </row>
    <row r="44" spans="1:15" x14ac:dyDescent="0.25">
      <c r="A44" s="11">
        <v>43361.194895833331</v>
      </c>
      <c r="B44">
        <v>3941</v>
      </c>
      <c r="C44">
        <v>0.98</v>
      </c>
      <c r="D44">
        <v>0</v>
      </c>
      <c r="E44">
        <v>0.98</v>
      </c>
      <c r="F44">
        <v>67272</v>
      </c>
      <c r="G44">
        <v>46828</v>
      </c>
      <c r="H44">
        <v>17220</v>
      </c>
      <c r="I44">
        <v>23880</v>
      </c>
      <c r="J44">
        <v>25912</v>
      </c>
      <c r="K44">
        <v>0</v>
      </c>
      <c r="L44">
        <v>0</v>
      </c>
      <c r="M44" t="s">
        <v>489</v>
      </c>
      <c r="N44" s="8">
        <v>0.49</v>
      </c>
      <c r="O44" s="9">
        <v>41100</v>
      </c>
    </row>
    <row r="45" spans="1:15" x14ac:dyDescent="0.25">
      <c r="A45" s="11">
        <v>43361.194907407407</v>
      </c>
      <c r="B45">
        <v>3941</v>
      </c>
      <c r="C45">
        <v>0.98</v>
      </c>
      <c r="D45">
        <v>0</v>
      </c>
      <c r="E45">
        <v>0.98</v>
      </c>
      <c r="F45">
        <v>67272</v>
      </c>
      <c r="G45">
        <v>46828</v>
      </c>
      <c r="H45">
        <v>17220</v>
      </c>
      <c r="I45">
        <v>23880</v>
      </c>
      <c r="J45">
        <v>25912</v>
      </c>
      <c r="K45">
        <v>0</v>
      </c>
      <c r="L45">
        <v>0</v>
      </c>
      <c r="M45" t="s">
        <v>489</v>
      </c>
      <c r="N45" s="8">
        <v>0.49</v>
      </c>
      <c r="O45" s="9">
        <v>41100</v>
      </c>
    </row>
    <row r="46" spans="1:15" x14ac:dyDescent="0.25">
      <c r="A46" s="11">
        <v>43361.194918981484</v>
      </c>
      <c r="B46">
        <v>3941</v>
      </c>
      <c r="C46">
        <v>1.98</v>
      </c>
      <c r="D46">
        <v>0.99</v>
      </c>
      <c r="E46">
        <v>0.99</v>
      </c>
      <c r="F46">
        <v>67272</v>
      </c>
      <c r="G46">
        <v>46828</v>
      </c>
      <c r="H46">
        <v>17220</v>
      </c>
      <c r="I46">
        <v>23880</v>
      </c>
      <c r="J46">
        <v>25912</v>
      </c>
      <c r="K46">
        <v>0</v>
      </c>
      <c r="L46">
        <v>0</v>
      </c>
      <c r="M46" t="s">
        <v>489</v>
      </c>
      <c r="N46" s="8">
        <v>0.99</v>
      </c>
      <c r="O46" s="9">
        <v>41100</v>
      </c>
    </row>
    <row r="47" spans="1:15" x14ac:dyDescent="0.25">
      <c r="A47" s="11">
        <v>43361.194930555554</v>
      </c>
      <c r="B47">
        <v>3941</v>
      </c>
      <c r="C47">
        <v>0.99</v>
      </c>
      <c r="D47">
        <v>0.99</v>
      </c>
      <c r="E47">
        <v>0</v>
      </c>
      <c r="F47">
        <v>67272</v>
      </c>
      <c r="G47">
        <v>46828</v>
      </c>
      <c r="H47">
        <v>17220</v>
      </c>
      <c r="I47">
        <v>23880</v>
      </c>
      <c r="J47">
        <v>25912</v>
      </c>
      <c r="K47">
        <v>0</v>
      </c>
      <c r="L47">
        <v>0</v>
      </c>
      <c r="M47" t="s">
        <v>489</v>
      </c>
      <c r="N47" s="8">
        <v>0.495</v>
      </c>
      <c r="O47" s="9">
        <v>41100</v>
      </c>
    </row>
    <row r="48" spans="1:15" x14ac:dyDescent="0.25">
      <c r="A48" s="11">
        <v>43361.194953703707</v>
      </c>
      <c r="B48">
        <v>3941</v>
      </c>
      <c r="C48">
        <v>1.97</v>
      </c>
      <c r="D48">
        <v>0</v>
      </c>
      <c r="E48">
        <v>1.97</v>
      </c>
      <c r="F48">
        <v>67272</v>
      </c>
      <c r="G48">
        <v>46828</v>
      </c>
      <c r="H48">
        <v>17220</v>
      </c>
      <c r="I48">
        <v>23880</v>
      </c>
      <c r="J48">
        <v>25912</v>
      </c>
      <c r="K48">
        <v>0</v>
      </c>
      <c r="L48">
        <v>0</v>
      </c>
      <c r="M48" t="s">
        <v>489</v>
      </c>
      <c r="N48" s="8">
        <v>0.98499999999999999</v>
      </c>
      <c r="O48" s="9">
        <v>41100</v>
      </c>
    </row>
    <row r="49" spans="1:15" x14ac:dyDescent="0.25">
      <c r="A49" s="11">
        <v>43361.194965277777</v>
      </c>
      <c r="B49">
        <v>3941</v>
      </c>
      <c r="C49">
        <v>0.99</v>
      </c>
      <c r="D49">
        <v>0.99</v>
      </c>
      <c r="E49">
        <v>0</v>
      </c>
      <c r="F49">
        <v>67272</v>
      </c>
      <c r="G49">
        <v>46828</v>
      </c>
      <c r="H49">
        <v>17220</v>
      </c>
      <c r="I49">
        <v>23880</v>
      </c>
      <c r="J49">
        <v>25912</v>
      </c>
      <c r="K49">
        <v>1</v>
      </c>
      <c r="L49">
        <v>0</v>
      </c>
      <c r="M49" t="s">
        <v>489</v>
      </c>
      <c r="N49" s="8">
        <v>0.495</v>
      </c>
      <c r="O49" s="9">
        <v>41100</v>
      </c>
    </row>
    <row r="50" spans="1:15" x14ac:dyDescent="0.25">
      <c r="A50" s="11">
        <v>43361.194988425923</v>
      </c>
      <c r="B50">
        <v>3941</v>
      </c>
      <c r="C50">
        <v>1.94</v>
      </c>
      <c r="D50">
        <v>0.97</v>
      </c>
      <c r="E50">
        <v>0.97</v>
      </c>
      <c r="F50">
        <v>67272</v>
      </c>
      <c r="G50">
        <v>46828</v>
      </c>
      <c r="H50">
        <v>17220</v>
      </c>
      <c r="I50">
        <v>23880</v>
      </c>
      <c r="J50">
        <v>25912</v>
      </c>
      <c r="K50">
        <v>0</v>
      </c>
      <c r="L50">
        <v>0</v>
      </c>
      <c r="M50" t="s">
        <v>489</v>
      </c>
      <c r="N50" s="8">
        <v>0.97</v>
      </c>
      <c r="O50" s="9">
        <v>41100</v>
      </c>
    </row>
    <row r="51" spans="1:15" x14ac:dyDescent="0.25">
      <c r="A51" s="11">
        <v>43361.195</v>
      </c>
      <c r="B51">
        <v>3941</v>
      </c>
      <c r="C51">
        <v>0.99</v>
      </c>
      <c r="D51">
        <v>0.99</v>
      </c>
      <c r="E51">
        <v>0</v>
      </c>
      <c r="F51">
        <v>67272</v>
      </c>
      <c r="G51">
        <v>46828</v>
      </c>
      <c r="H51">
        <v>17220</v>
      </c>
      <c r="I51">
        <v>23880</v>
      </c>
      <c r="J51">
        <v>25912</v>
      </c>
      <c r="K51">
        <v>0</v>
      </c>
      <c r="L51">
        <v>0</v>
      </c>
      <c r="M51" t="s">
        <v>489</v>
      </c>
      <c r="N51" s="8">
        <v>0.495</v>
      </c>
      <c r="O51" s="9">
        <v>41100</v>
      </c>
    </row>
    <row r="52" spans="1:15" x14ac:dyDescent="0.25">
      <c r="A52" s="11">
        <v>43361.195011574076</v>
      </c>
      <c r="B52">
        <v>3941</v>
      </c>
      <c r="C52">
        <v>1.98</v>
      </c>
      <c r="D52">
        <v>0.99</v>
      </c>
      <c r="E52">
        <v>0.99</v>
      </c>
      <c r="F52">
        <v>67272</v>
      </c>
      <c r="G52">
        <v>46828</v>
      </c>
      <c r="H52">
        <v>17220</v>
      </c>
      <c r="I52">
        <v>23880</v>
      </c>
      <c r="J52">
        <v>25912</v>
      </c>
      <c r="K52">
        <v>0</v>
      </c>
      <c r="L52">
        <v>0</v>
      </c>
      <c r="M52" t="s">
        <v>489</v>
      </c>
      <c r="N52" s="8">
        <v>0.99</v>
      </c>
      <c r="O52" s="9">
        <v>41100</v>
      </c>
    </row>
    <row r="53" spans="1:15" x14ac:dyDescent="0.25">
      <c r="A53" s="11">
        <v>43361.195034722223</v>
      </c>
      <c r="B53">
        <v>3941</v>
      </c>
      <c r="C53">
        <v>0.99</v>
      </c>
      <c r="D53">
        <v>0</v>
      </c>
      <c r="E53">
        <v>0.99</v>
      </c>
      <c r="F53">
        <v>67272</v>
      </c>
      <c r="G53">
        <v>46828</v>
      </c>
      <c r="H53">
        <v>17220</v>
      </c>
      <c r="I53">
        <v>23880</v>
      </c>
      <c r="J53">
        <v>25912</v>
      </c>
      <c r="K53">
        <v>0</v>
      </c>
      <c r="L53">
        <v>0</v>
      </c>
      <c r="M53" t="s">
        <v>489</v>
      </c>
      <c r="N53" s="8">
        <v>0.495</v>
      </c>
      <c r="O53" s="9">
        <v>41100</v>
      </c>
    </row>
    <row r="54" spans="1:15" x14ac:dyDescent="0.25">
      <c r="A54" s="11">
        <v>43361.1950462963</v>
      </c>
      <c r="B54">
        <v>3941</v>
      </c>
      <c r="C54">
        <v>0.99</v>
      </c>
      <c r="D54">
        <v>0</v>
      </c>
      <c r="E54">
        <v>0.99</v>
      </c>
      <c r="F54">
        <v>67272</v>
      </c>
      <c r="G54">
        <v>46828</v>
      </c>
      <c r="H54">
        <v>17220</v>
      </c>
      <c r="I54">
        <v>23880</v>
      </c>
      <c r="J54">
        <v>25912</v>
      </c>
      <c r="K54">
        <v>0</v>
      </c>
      <c r="L54">
        <v>0</v>
      </c>
      <c r="M54" t="s">
        <v>489</v>
      </c>
      <c r="N54" s="8">
        <v>0.495</v>
      </c>
      <c r="O54" s="9">
        <v>41100</v>
      </c>
    </row>
    <row r="55" spans="1:15" x14ac:dyDescent="0.25">
      <c r="A55" s="11">
        <v>43361.195057870369</v>
      </c>
      <c r="B55">
        <v>3941</v>
      </c>
      <c r="C55">
        <v>0.99</v>
      </c>
      <c r="D55">
        <v>0.99</v>
      </c>
      <c r="E55">
        <v>0</v>
      </c>
      <c r="F55">
        <v>67272</v>
      </c>
      <c r="G55">
        <v>46828</v>
      </c>
      <c r="H55">
        <v>17220</v>
      </c>
      <c r="I55">
        <v>23880</v>
      </c>
      <c r="J55">
        <v>25912</v>
      </c>
      <c r="K55">
        <v>0</v>
      </c>
      <c r="L55">
        <v>0</v>
      </c>
      <c r="M55" t="s">
        <v>489</v>
      </c>
      <c r="N55" s="8">
        <v>0.495</v>
      </c>
      <c r="O55" s="9">
        <v>41100</v>
      </c>
    </row>
    <row r="56" spans="1:15" x14ac:dyDescent="0.25">
      <c r="A56" s="11">
        <v>43361.195069444446</v>
      </c>
      <c r="B56">
        <v>3941</v>
      </c>
      <c r="C56">
        <v>0.99</v>
      </c>
      <c r="D56">
        <v>0.99</v>
      </c>
      <c r="E56">
        <v>0</v>
      </c>
      <c r="F56">
        <v>67272</v>
      </c>
      <c r="G56">
        <v>46828</v>
      </c>
      <c r="H56">
        <v>17220</v>
      </c>
      <c r="I56">
        <v>23880</v>
      </c>
      <c r="J56">
        <v>25912</v>
      </c>
      <c r="K56">
        <v>0</v>
      </c>
      <c r="L56">
        <v>0</v>
      </c>
      <c r="M56" t="s">
        <v>489</v>
      </c>
      <c r="N56" s="8">
        <v>0.495</v>
      </c>
      <c r="O56" s="9">
        <v>41100</v>
      </c>
    </row>
    <row r="57" spans="1:15" x14ac:dyDescent="0.25">
      <c r="A57" s="11">
        <v>43361.195081018515</v>
      </c>
      <c r="B57">
        <v>3941</v>
      </c>
      <c r="C57">
        <v>1.98</v>
      </c>
      <c r="D57">
        <v>0.99</v>
      </c>
      <c r="E57">
        <v>0.99</v>
      </c>
      <c r="F57">
        <v>67272</v>
      </c>
      <c r="G57">
        <v>46828</v>
      </c>
      <c r="H57">
        <v>17220</v>
      </c>
      <c r="I57">
        <v>23880</v>
      </c>
      <c r="J57">
        <v>25912</v>
      </c>
      <c r="K57">
        <v>0</v>
      </c>
      <c r="L57">
        <v>0</v>
      </c>
      <c r="M57" t="s">
        <v>489</v>
      </c>
      <c r="N57" s="8">
        <v>0.99</v>
      </c>
      <c r="O57" s="9">
        <v>41100</v>
      </c>
    </row>
    <row r="58" spans="1:15" x14ac:dyDescent="0.25">
      <c r="A58" s="11">
        <v>43361.195104166669</v>
      </c>
      <c r="B58">
        <v>3941</v>
      </c>
      <c r="C58">
        <v>0.99</v>
      </c>
      <c r="D58">
        <v>0.99</v>
      </c>
      <c r="E58">
        <v>0</v>
      </c>
      <c r="F58">
        <v>67272</v>
      </c>
      <c r="G58">
        <v>46828</v>
      </c>
      <c r="H58">
        <v>17220</v>
      </c>
      <c r="I58">
        <v>23880</v>
      </c>
      <c r="J58">
        <v>25912</v>
      </c>
      <c r="K58">
        <v>0</v>
      </c>
      <c r="L58">
        <v>0</v>
      </c>
      <c r="M58" t="s">
        <v>489</v>
      </c>
      <c r="N58" s="8">
        <v>0.495</v>
      </c>
      <c r="O58" s="9">
        <v>41100</v>
      </c>
    </row>
    <row r="59" spans="1:15" x14ac:dyDescent="0.25">
      <c r="A59" s="11">
        <v>43361.195115740738</v>
      </c>
      <c r="B59">
        <v>3941</v>
      </c>
      <c r="C59">
        <v>0.99</v>
      </c>
      <c r="D59">
        <v>0</v>
      </c>
      <c r="E59">
        <v>0.99</v>
      </c>
      <c r="F59">
        <v>67272</v>
      </c>
      <c r="G59">
        <v>46828</v>
      </c>
      <c r="H59">
        <v>17220</v>
      </c>
      <c r="I59">
        <v>23880</v>
      </c>
      <c r="J59">
        <v>25912</v>
      </c>
      <c r="K59">
        <v>0</v>
      </c>
      <c r="L59">
        <v>0</v>
      </c>
      <c r="M59" t="s">
        <v>489</v>
      </c>
      <c r="N59" s="8">
        <v>0.495</v>
      </c>
      <c r="O59" s="9">
        <v>41100</v>
      </c>
    </row>
    <row r="60" spans="1:15" x14ac:dyDescent="0.25">
      <c r="A60" s="11">
        <v>43361.195127314815</v>
      </c>
      <c r="B60">
        <v>3941</v>
      </c>
      <c r="C60">
        <v>1.98</v>
      </c>
      <c r="D60">
        <v>0</v>
      </c>
      <c r="E60">
        <v>1.98</v>
      </c>
      <c r="F60">
        <v>67272</v>
      </c>
      <c r="G60">
        <v>46828</v>
      </c>
      <c r="H60">
        <v>17220</v>
      </c>
      <c r="I60">
        <v>23880</v>
      </c>
      <c r="J60">
        <v>25912</v>
      </c>
      <c r="K60">
        <v>0</v>
      </c>
      <c r="L60">
        <v>0</v>
      </c>
      <c r="M60" t="s">
        <v>489</v>
      </c>
      <c r="N60" s="8">
        <v>0.99</v>
      </c>
      <c r="O60" s="9">
        <v>41100</v>
      </c>
    </row>
    <row r="61" spans="1:15" x14ac:dyDescent="0.25">
      <c r="A61" s="11">
        <v>43361.195138888892</v>
      </c>
      <c r="B61">
        <v>3941</v>
      </c>
      <c r="C61">
        <v>0.99</v>
      </c>
      <c r="D61">
        <v>0.99</v>
      </c>
      <c r="E61">
        <v>0</v>
      </c>
      <c r="F61">
        <v>67272</v>
      </c>
      <c r="G61">
        <v>46828</v>
      </c>
      <c r="H61">
        <v>17220</v>
      </c>
      <c r="I61">
        <v>23880</v>
      </c>
      <c r="J61">
        <v>25912</v>
      </c>
      <c r="K61">
        <v>0</v>
      </c>
      <c r="L61">
        <v>0</v>
      </c>
      <c r="M61" t="s">
        <v>489</v>
      </c>
      <c r="N61" s="8">
        <v>0.495</v>
      </c>
      <c r="O61" s="9">
        <v>41100</v>
      </c>
    </row>
    <row r="62" spans="1:15" x14ac:dyDescent="0.25">
      <c r="A62" s="11">
        <v>43361.195150462961</v>
      </c>
      <c r="B62">
        <v>3941</v>
      </c>
      <c r="C62">
        <v>0.99</v>
      </c>
      <c r="D62">
        <v>0.99</v>
      </c>
      <c r="E62">
        <v>0</v>
      </c>
      <c r="F62">
        <v>67272</v>
      </c>
      <c r="G62">
        <v>46828</v>
      </c>
      <c r="H62">
        <v>17220</v>
      </c>
      <c r="I62">
        <v>23880</v>
      </c>
      <c r="J62">
        <v>25912</v>
      </c>
      <c r="K62">
        <v>5</v>
      </c>
      <c r="L62">
        <v>0</v>
      </c>
      <c r="M62" t="s">
        <v>489</v>
      </c>
      <c r="N62" s="8">
        <v>0.495</v>
      </c>
      <c r="O62" s="9">
        <v>41100</v>
      </c>
    </row>
    <row r="63" spans="1:15" x14ac:dyDescent="0.25">
      <c r="A63" s="11">
        <v>43361.195162037038</v>
      </c>
      <c r="B63">
        <v>3941</v>
      </c>
      <c r="C63">
        <v>1.99</v>
      </c>
      <c r="D63">
        <v>0.99</v>
      </c>
      <c r="E63">
        <v>0.99</v>
      </c>
      <c r="F63">
        <v>67272</v>
      </c>
      <c r="G63">
        <v>46828</v>
      </c>
      <c r="H63">
        <v>17220</v>
      </c>
      <c r="I63">
        <v>23880</v>
      </c>
      <c r="J63">
        <v>25912</v>
      </c>
      <c r="K63">
        <v>9</v>
      </c>
      <c r="L63">
        <v>0</v>
      </c>
      <c r="M63" t="s">
        <v>489</v>
      </c>
      <c r="N63" s="8">
        <v>0.995</v>
      </c>
      <c r="O63" s="9">
        <v>41100</v>
      </c>
    </row>
    <row r="64" spans="1:15" x14ac:dyDescent="0.25">
      <c r="A64" s="11">
        <v>43361.195173611108</v>
      </c>
      <c r="B64">
        <v>3941</v>
      </c>
      <c r="C64">
        <v>0.99</v>
      </c>
      <c r="D64">
        <v>0.99</v>
      </c>
      <c r="E64">
        <v>0</v>
      </c>
      <c r="F64">
        <v>67272</v>
      </c>
      <c r="G64">
        <v>46828</v>
      </c>
      <c r="H64">
        <v>17220</v>
      </c>
      <c r="I64">
        <v>23880</v>
      </c>
      <c r="J64">
        <v>25912</v>
      </c>
      <c r="K64">
        <v>0</v>
      </c>
      <c r="L64">
        <v>0</v>
      </c>
      <c r="M64" t="s">
        <v>489</v>
      </c>
      <c r="N64" s="8">
        <v>0.495</v>
      </c>
      <c r="O64" s="9">
        <v>41100</v>
      </c>
    </row>
    <row r="65" spans="1:15" x14ac:dyDescent="0.25">
      <c r="A65" s="11">
        <v>43361.195185185185</v>
      </c>
      <c r="B65">
        <v>3941</v>
      </c>
      <c r="C65">
        <v>0.99</v>
      </c>
      <c r="D65">
        <v>0.99</v>
      </c>
      <c r="E65">
        <v>0</v>
      </c>
      <c r="F65">
        <v>67272</v>
      </c>
      <c r="G65">
        <v>46828</v>
      </c>
      <c r="H65">
        <v>17220</v>
      </c>
      <c r="I65">
        <v>23880</v>
      </c>
      <c r="J65">
        <v>25912</v>
      </c>
      <c r="K65">
        <v>0</v>
      </c>
      <c r="L65">
        <v>0</v>
      </c>
      <c r="M65" t="s">
        <v>489</v>
      </c>
      <c r="N65" s="8">
        <v>0.495</v>
      </c>
      <c r="O65" s="9">
        <v>41100</v>
      </c>
    </row>
    <row r="66" spans="1:15" x14ac:dyDescent="0.25">
      <c r="A66" s="11">
        <v>43361.195196759261</v>
      </c>
      <c r="B66">
        <v>3941</v>
      </c>
      <c r="C66">
        <v>1.99</v>
      </c>
      <c r="D66">
        <v>0.99</v>
      </c>
      <c r="E66">
        <v>0.99</v>
      </c>
      <c r="F66">
        <v>67272</v>
      </c>
      <c r="G66">
        <v>46828</v>
      </c>
      <c r="H66">
        <v>17220</v>
      </c>
      <c r="I66">
        <v>23880</v>
      </c>
      <c r="J66">
        <v>25912</v>
      </c>
      <c r="K66">
        <v>0</v>
      </c>
      <c r="L66">
        <v>0</v>
      </c>
      <c r="M66" t="s">
        <v>489</v>
      </c>
      <c r="N66" s="8">
        <v>0.995</v>
      </c>
      <c r="O66" s="9">
        <v>41100</v>
      </c>
    </row>
    <row r="67" spans="1:15" x14ac:dyDescent="0.25">
      <c r="A67" s="11">
        <v>43361.195208333331</v>
      </c>
      <c r="B67">
        <v>3941</v>
      </c>
      <c r="C67">
        <v>1.99</v>
      </c>
      <c r="D67">
        <v>0.99</v>
      </c>
      <c r="E67">
        <v>0.99</v>
      </c>
      <c r="F67">
        <v>67272</v>
      </c>
      <c r="G67">
        <v>46828</v>
      </c>
      <c r="H67">
        <v>17220</v>
      </c>
      <c r="I67">
        <v>23880</v>
      </c>
      <c r="J67">
        <v>25912</v>
      </c>
      <c r="K67">
        <v>0</v>
      </c>
      <c r="L67">
        <v>0</v>
      </c>
      <c r="M67" t="s">
        <v>489</v>
      </c>
      <c r="N67" s="8">
        <v>0.995</v>
      </c>
      <c r="O67" s="9">
        <v>41100</v>
      </c>
    </row>
    <row r="68" spans="1:15" x14ac:dyDescent="0.25">
      <c r="A68" s="11">
        <v>43361.195219907408</v>
      </c>
      <c r="B68">
        <v>3941</v>
      </c>
      <c r="C68">
        <v>0.99</v>
      </c>
      <c r="D68">
        <v>0.99</v>
      </c>
      <c r="E68">
        <v>0</v>
      </c>
      <c r="F68">
        <v>67272</v>
      </c>
      <c r="G68">
        <v>46828</v>
      </c>
      <c r="H68">
        <v>17220</v>
      </c>
      <c r="I68">
        <v>23880</v>
      </c>
      <c r="J68">
        <v>25912</v>
      </c>
      <c r="K68">
        <v>0</v>
      </c>
      <c r="L68">
        <v>0</v>
      </c>
      <c r="M68" t="s">
        <v>489</v>
      </c>
      <c r="N68" s="8">
        <v>0.495</v>
      </c>
      <c r="O68" s="9">
        <v>41100</v>
      </c>
    </row>
    <row r="69" spans="1:15" x14ac:dyDescent="0.25">
      <c r="A69" s="11">
        <v>43361.195231481484</v>
      </c>
      <c r="B69">
        <v>3941</v>
      </c>
      <c r="C69">
        <v>0.99</v>
      </c>
      <c r="D69">
        <v>0</v>
      </c>
      <c r="E69">
        <v>0.99</v>
      </c>
      <c r="F69">
        <v>67272</v>
      </c>
      <c r="G69">
        <v>46828</v>
      </c>
      <c r="H69">
        <v>17220</v>
      </c>
      <c r="I69">
        <v>23880</v>
      </c>
      <c r="J69">
        <v>25912</v>
      </c>
      <c r="K69">
        <v>0</v>
      </c>
      <c r="L69">
        <v>0</v>
      </c>
      <c r="M69" t="s">
        <v>489</v>
      </c>
      <c r="N69" s="8">
        <v>0.495</v>
      </c>
      <c r="O69" s="9">
        <v>41100</v>
      </c>
    </row>
    <row r="70" spans="1:15" x14ac:dyDescent="0.25">
      <c r="A70" s="11">
        <v>43361.195243055554</v>
      </c>
      <c r="B70">
        <v>3941</v>
      </c>
      <c r="C70">
        <v>0.99</v>
      </c>
      <c r="D70">
        <v>0.99</v>
      </c>
      <c r="E70">
        <v>0</v>
      </c>
      <c r="F70">
        <v>67272</v>
      </c>
      <c r="G70">
        <v>46828</v>
      </c>
      <c r="H70">
        <v>17220</v>
      </c>
      <c r="I70">
        <v>23880</v>
      </c>
      <c r="J70">
        <v>25912</v>
      </c>
      <c r="K70">
        <v>0</v>
      </c>
      <c r="L70">
        <v>0</v>
      </c>
      <c r="M70" t="s">
        <v>489</v>
      </c>
      <c r="N70" s="8">
        <v>0.495</v>
      </c>
      <c r="O70" s="9">
        <v>41100</v>
      </c>
    </row>
    <row r="71" spans="1:15" x14ac:dyDescent="0.25">
      <c r="A71" s="11">
        <v>43361.195254629631</v>
      </c>
      <c r="B71">
        <v>3941</v>
      </c>
      <c r="C71">
        <v>1.99</v>
      </c>
      <c r="D71">
        <v>1.99</v>
      </c>
      <c r="E71">
        <v>0</v>
      </c>
      <c r="F71">
        <v>67272</v>
      </c>
      <c r="G71">
        <v>46828</v>
      </c>
      <c r="H71">
        <v>17220</v>
      </c>
      <c r="I71">
        <v>23880</v>
      </c>
      <c r="J71">
        <v>25912</v>
      </c>
      <c r="K71">
        <v>1</v>
      </c>
      <c r="L71">
        <v>0</v>
      </c>
      <c r="M71" t="s">
        <v>489</v>
      </c>
      <c r="N71" s="8">
        <v>0.995</v>
      </c>
      <c r="O71" s="9">
        <v>41100</v>
      </c>
    </row>
    <row r="72" spans="1:15" x14ac:dyDescent="0.25">
      <c r="A72" s="11">
        <v>43361.194502314815</v>
      </c>
      <c r="B72">
        <v>1130</v>
      </c>
      <c r="C72">
        <v>0.98</v>
      </c>
      <c r="D72">
        <v>0</v>
      </c>
      <c r="E72">
        <v>0.98</v>
      </c>
      <c r="F72">
        <v>42900</v>
      </c>
      <c r="G72">
        <v>3892</v>
      </c>
      <c r="H72">
        <v>212</v>
      </c>
      <c r="I72">
        <v>580</v>
      </c>
      <c r="J72">
        <v>3484</v>
      </c>
      <c r="K72">
        <v>0</v>
      </c>
      <c r="L72">
        <v>0</v>
      </c>
      <c r="M72" t="s">
        <v>485</v>
      </c>
      <c r="N72" s="8">
        <v>0.49</v>
      </c>
      <c r="O72" s="9">
        <v>792</v>
      </c>
    </row>
    <row r="73" spans="1:15" x14ac:dyDescent="0.25">
      <c r="A73" s="11">
        <v>43361.194398148145</v>
      </c>
      <c r="B73">
        <v>6402</v>
      </c>
      <c r="C73">
        <v>0.99</v>
      </c>
      <c r="D73">
        <v>0</v>
      </c>
      <c r="E73">
        <v>0.99</v>
      </c>
      <c r="F73">
        <v>398128</v>
      </c>
      <c r="G73">
        <v>26096</v>
      </c>
      <c r="H73">
        <v>25000</v>
      </c>
      <c r="I73">
        <v>355508</v>
      </c>
      <c r="J73">
        <v>18376</v>
      </c>
      <c r="K73">
        <v>0</v>
      </c>
      <c r="L73">
        <v>0</v>
      </c>
      <c r="M73" t="s">
        <v>494</v>
      </c>
      <c r="N73" s="8">
        <v>0.495</v>
      </c>
      <c r="O73" s="9">
        <v>380508</v>
      </c>
    </row>
    <row r="74" spans="1:15" x14ac:dyDescent="0.25">
      <c r="A74" s="11">
        <v>43361.194409722222</v>
      </c>
      <c r="B74">
        <v>6402</v>
      </c>
      <c r="C74">
        <v>0.99</v>
      </c>
      <c r="D74">
        <v>0.99</v>
      </c>
      <c r="E74">
        <v>0</v>
      </c>
      <c r="F74">
        <v>398128</v>
      </c>
      <c r="G74">
        <v>26096</v>
      </c>
      <c r="H74">
        <v>25000</v>
      </c>
      <c r="I74">
        <v>355508</v>
      </c>
      <c r="J74">
        <v>18376</v>
      </c>
      <c r="K74">
        <v>20</v>
      </c>
      <c r="L74">
        <v>0</v>
      </c>
      <c r="M74" t="s">
        <v>494</v>
      </c>
      <c r="N74" s="8">
        <v>0.495</v>
      </c>
      <c r="O74" s="9">
        <v>380508</v>
      </c>
    </row>
    <row r="75" spans="1:15" x14ac:dyDescent="0.25">
      <c r="A75" s="11">
        <v>43361.194432870368</v>
      </c>
      <c r="B75">
        <v>6402</v>
      </c>
      <c r="C75">
        <v>0.99</v>
      </c>
      <c r="D75">
        <v>0</v>
      </c>
      <c r="E75">
        <v>0.99</v>
      </c>
      <c r="F75">
        <v>398128</v>
      </c>
      <c r="G75">
        <v>26096</v>
      </c>
      <c r="H75">
        <v>25000</v>
      </c>
      <c r="I75">
        <v>355508</v>
      </c>
      <c r="J75">
        <v>18376</v>
      </c>
      <c r="K75">
        <v>0</v>
      </c>
      <c r="L75">
        <v>0</v>
      </c>
      <c r="M75" t="s">
        <v>494</v>
      </c>
      <c r="N75" s="8">
        <v>0.495</v>
      </c>
      <c r="O75" s="9">
        <v>380508</v>
      </c>
    </row>
    <row r="76" spans="1:15" x14ac:dyDescent="0.25">
      <c r="A76" s="11">
        <v>43361.194444444445</v>
      </c>
      <c r="B76">
        <v>6402</v>
      </c>
      <c r="C76">
        <v>0.98</v>
      </c>
      <c r="D76">
        <v>0.98</v>
      </c>
      <c r="E76">
        <v>0</v>
      </c>
      <c r="F76">
        <v>398128</v>
      </c>
      <c r="G76">
        <v>26096</v>
      </c>
      <c r="H76">
        <v>25000</v>
      </c>
      <c r="I76">
        <v>355508</v>
      </c>
      <c r="J76">
        <v>18376</v>
      </c>
      <c r="K76">
        <v>5</v>
      </c>
      <c r="L76">
        <v>0</v>
      </c>
      <c r="M76" t="s">
        <v>494</v>
      </c>
      <c r="N76" s="8">
        <v>0.49</v>
      </c>
      <c r="O76" s="9">
        <v>380508</v>
      </c>
    </row>
    <row r="77" spans="1:15" x14ac:dyDescent="0.25">
      <c r="A77" s="11">
        <v>43361.194456018522</v>
      </c>
      <c r="B77">
        <v>6402</v>
      </c>
      <c r="C77">
        <v>0.98</v>
      </c>
      <c r="D77">
        <v>0.98</v>
      </c>
      <c r="E77">
        <v>0</v>
      </c>
      <c r="F77">
        <v>398128</v>
      </c>
      <c r="G77">
        <v>26096</v>
      </c>
      <c r="H77">
        <v>25000</v>
      </c>
      <c r="I77">
        <v>355508</v>
      </c>
      <c r="J77">
        <v>18376</v>
      </c>
      <c r="K77">
        <v>0</v>
      </c>
      <c r="L77">
        <v>0</v>
      </c>
      <c r="M77" t="s">
        <v>494</v>
      </c>
      <c r="N77" s="8">
        <v>0.49</v>
      </c>
      <c r="O77" s="9">
        <v>380508</v>
      </c>
    </row>
    <row r="78" spans="1:15" x14ac:dyDescent="0.25">
      <c r="A78" s="11">
        <v>43361.194467592592</v>
      </c>
      <c r="B78">
        <v>6306</v>
      </c>
      <c r="C78">
        <v>0.98</v>
      </c>
      <c r="D78">
        <v>0.98</v>
      </c>
      <c r="E78">
        <v>0</v>
      </c>
      <c r="F78">
        <v>388876</v>
      </c>
      <c r="G78">
        <v>24096</v>
      </c>
      <c r="H78">
        <v>25000</v>
      </c>
      <c r="I78">
        <v>346256</v>
      </c>
      <c r="J78">
        <v>18440</v>
      </c>
      <c r="K78">
        <v>198</v>
      </c>
      <c r="L78">
        <v>0</v>
      </c>
      <c r="M78" t="s">
        <v>494</v>
      </c>
      <c r="N78" s="8" t="s">
        <v>502</v>
      </c>
      <c r="O78" s="9" t="s">
        <v>502</v>
      </c>
    </row>
    <row r="79" spans="1:15" x14ac:dyDescent="0.25">
      <c r="A79" s="11">
        <v>43361.194467592592</v>
      </c>
      <c r="B79">
        <v>6399</v>
      </c>
      <c r="C79">
        <v>1.96</v>
      </c>
      <c r="D79">
        <v>0.98</v>
      </c>
      <c r="E79">
        <v>0.98</v>
      </c>
      <c r="F79">
        <v>315144</v>
      </c>
      <c r="G79">
        <v>24096</v>
      </c>
      <c r="H79">
        <v>25000</v>
      </c>
      <c r="I79">
        <v>272524</v>
      </c>
      <c r="J79">
        <v>18236</v>
      </c>
      <c r="K79">
        <v>156</v>
      </c>
      <c r="L79">
        <v>0</v>
      </c>
      <c r="M79" t="s">
        <v>494</v>
      </c>
      <c r="N79" s="8">
        <v>1.47</v>
      </c>
      <c r="O79" s="9">
        <v>643780</v>
      </c>
    </row>
    <row r="80" spans="1:15" x14ac:dyDescent="0.25">
      <c r="A80" s="11">
        <v>43361.194479166668</v>
      </c>
      <c r="B80">
        <v>6306</v>
      </c>
      <c r="C80">
        <v>0.98</v>
      </c>
      <c r="D80">
        <v>0.98</v>
      </c>
      <c r="E80">
        <v>0</v>
      </c>
      <c r="F80">
        <v>388876</v>
      </c>
      <c r="G80">
        <v>24612</v>
      </c>
      <c r="H80">
        <v>25000</v>
      </c>
      <c r="I80">
        <v>346256</v>
      </c>
      <c r="J80">
        <v>18440</v>
      </c>
      <c r="K80">
        <v>101</v>
      </c>
      <c r="L80">
        <v>0</v>
      </c>
      <c r="M80" t="s">
        <v>494</v>
      </c>
      <c r="N80" s="8" t="s">
        <v>502</v>
      </c>
      <c r="O80" s="9" t="s">
        <v>502</v>
      </c>
    </row>
    <row r="81" spans="1:15" x14ac:dyDescent="0.25">
      <c r="A81" s="11">
        <v>43361.194479166668</v>
      </c>
      <c r="B81">
        <v>6399</v>
      </c>
      <c r="C81">
        <v>0.98</v>
      </c>
      <c r="D81">
        <v>0.98</v>
      </c>
      <c r="E81">
        <v>0</v>
      </c>
      <c r="F81">
        <v>315144</v>
      </c>
      <c r="G81">
        <v>24304</v>
      </c>
      <c r="H81">
        <v>25000</v>
      </c>
      <c r="I81">
        <v>272524</v>
      </c>
      <c r="J81">
        <v>18236</v>
      </c>
      <c r="K81">
        <v>60</v>
      </c>
      <c r="L81">
        <v>0</v>
      </c>
      <c r="M81" t="s">
        <v>494</v>
      </c>
      <c r="N81" s="8" t="s">
        <v>502</v>
      </c>
      <c r="O81" s="9" t="s">
        <v>502</v>
      </c>
    </row>
    <row r="82" spans="1:15" x14ac:dyDescent="0.25">
      <c r="A82" s="11">
        <v>43361.194479166668</v>
      </c>
      <c r="B82">
        <v>6402</v>
      </c>
      <c r="C82">
        <v>0.98</v>
      </c>
      <c r="D82">
        <v>0.98</v>
      </c>
      <c r="E82">
        <v>0</v>
      </c>
      <c r="F82">
        <v>398128</v>
      </c>
      <c r="G82">
        <v>26096</v>
      </c>
      <c r="H82">
        <v>25000</v>
      </c>
      <c r="I82">
        <v>355508</v>
      </c>
      <c r="J82">
        <v>18376</v>
      </c>
      <c r="K82">
        <v>0</v>
      </c>
      <c r="L82">
        <v>0</v>
      </c>
      <c r="M82" t="s">
        <v>494</v>
      </c>
      <c r="N82" s="8" t="s">
        <v>502</v>
      </c>
      <c r="O82" s="9" t="s">
        <v>502</v>
      </c>
    </row>
    <row r="83" spans="1:15" x14ac:dyDescent="0.25">
      <c r="A83" s="11">
        <v>43361.194479166668</v>
      </c>
      <c r="B83">
        <v>6526</v>
      </c>
      <c r="C83">
        <v>0.98</v>
      </c>
      <c r="D83">
        <v>0</v>
      </c>
      <c r="E83">
        <v>0.98</v>
      </c>
      <c r="F83">
        <v>248552</v>
      </c>
      <c r="G83">
        <v>23256</v>
      </c>
      <c r="H83">
        <v>25000</v>
      </c>
      <c r="I83">
        <v>205932</v>
      </c>
      <c r="J83">
        <v>17808</v>
      </c>
      <c r="K83">
        <v>0</v>
      </c>
      <c r="L83">
        <v>0</v>
      </c>
      <c r="M83" t="s">
        <v>494</v>
      </c>
      <c r="N83" s="8">
        <v>1.96</v>
      </c>
      <c r="O83" s="9">
        <v>1205220</v>
      </c>
    </row>
    <row r="84" spans="1:15" x14ac:dyDescent="0.25">
      <c r="A84" s="11">
        <v>43361.194490740738</v>
      </c>
      <c r="B84">
        <v>6306</v>
      </c>
      <c r="C84">
        <v>0.98</v>
      </c>
      <c r="D84">
        <v>0</v>
      </c>
      <c r="E84">
        <v>0.98</v>
      </c>
      <c r="F84">
        <v>388876</v>
      </c>
      <c r="G84">
        <v>25460</v>
      </c>
      <c r="H84">
        <v>25000</v>
      </c>
      <c r="I84">
        <v>346256</v>
      </c>
      <c r="J84">
        <v>18504</v>
      </c>
      <c r="K84">
        <v>145</v>
      </c>
      <c r="L84">
        <v>0</v>
      </c>
      <c r="M84" t="s">
        <v>494</v>
      </c>
      <c r="N84" s="8">
        <v>0.49</v>
      </c>
      <c r="O84" s="9">
        <v>371256</v>
      </c>
    </row>
    <row r="85" spans="1:15" x14ac:dyDescent="0.25">
      <c r="A85" s="11">
        <v>43361.194502314815</v>
      </c>
      <c r="B85">
        <v>6306</v>
      </c>
      <c r="C85">
        <v>1.96</v>
      </c>
      <c r="D85">
        <v>0.98</v>
      </c>
      <c r="E85">
        <v>0.98</v>
      </c>
      <c r="F85">
        <v>388876</v>
      </c>
      <c r="G85">
        <v>25460</v>
      </c>
      <c r="H85">
        <v>25000</v>
      </c>
      <c r="I85">
        <v>346256</v>
      </c>
      <c r="J85">
        <v>18504</v>
      </c>
      <c r="K85">
        <v>18</v>
      </c>
      <c r="L85">
        <v>0</v>
      </c>
      <c r="M85" t="s">
        <v>494</v>
      </c>
      <c r="N85" s="8" t="s">
        <v>502</v>
      </c>
      <c r="O85" s="9" t="s">
        <v>502</v>
      </c>
    </row>
    <row r="86" spans="1:15" x14ac:dyDescent="0.25">
      <c r="A86" s="11">
        <v>43361.194502314815</v>
      </c>
      <c r="B86">
        <v>6399</v>
      </c>
      <c r="C86">
        <v>0.98</v>
      </c>
      <c r="D86">
        <v>0.98</v>
      </c>
      <c r="E86">
        <v>0</v>
      </c>
      <c r="F86">
        <v>315144</v>
      </c>
      <c r="G86">
        <v>24304</v>
      </c>
      <c r="H86">
        <v>25000</v>
      </c>
      <c r="I86">
        <v>272524</v>
      </c>
      <c r="J86">
        <v>18236</v>
      </c>
      <c r="K86">
        <v>1</v>
      </c>
      <c r="L86">
        <v>0</v>
      </c>
      <c r="M86" t="s">
        <v>494</v>
      </c>
      <c r="N86" s="8" t="s">
        <v>502</v>
      </c>
      <c r="O86" s="9" t="s">
        <v>502</v>
      </c>
    </row>
    <row r="87" spans="1:15" x14ac:dyDescent="0.25">
      <c r="A87" s="11">
        <v>43361.194502314815</v>
      </c>
      <c r="B87">
        <v>6402</v>
      </c>
      <c r="C87">
        <v>0.98</v>
      </c>
      <c r="D87">
        <v>0.98</v>
      </c>
      <c r="E87">
        <v>0</v>
      </c>
      <c r="F87">
        <v>398128</v>
      </c>
      <c r="G87">
        <v>26096</v>
      </c>
      <c r="H87">
        <v>25000</v>
      </c>
      <c r="I87">
        <v>355508</v>
      </c>
      <c r="J87">
        <v>18376</v>
      </c>
      <c r="K87">
        <v>0</v>
      </c>
      <c r="L87">
        <v>0</v>
      </c>
      <c r="M87" t="s">
        <v>494</v>
      </c>
      <c r="N87" s="8">
        <v>1.96</v>
      </c>
      <c r="O87" s="9">
        <v>999288</v>
      </c>
    </row>
    <row r="88" spans="1:15" x14ac:dyDescent="0.25">
      <c r="A88" s="11">
        <v>43361.194513888891</v>
      </c>
      <c r="B88">
        <v>6399</v>
      </c>
      <c r="C88">
        <v>0.98</v>
      </c>
      <c r="D88">
        <v>0.98</v>
      </c>
      <c r="E88">
        <v>0</v>
      </c>
      <c r="F88">
        <v>315144</v>
      </c>
      <c r="G88">
        <v>24304</v>
      </c>
      <c r="H88">
        <v>25000</v>
      </c>
      <c r="I88">
        <v>272524</v>
      </c>
      <c r="J88">
        <v>18236</v>
      </c>
      <c r="K88">
        <v>3</v>
      </c>
      <c r="L88">
        <v>0</v>
      </c>
      <c r="M88" t="s">
        <v>494</v>
      </c>
      <c r="N88" s="8">
        <v>0.49</v>
      </c>
      <c r="O88" s="9">
        <v>297524</v>
      </c>
    </row>
    <row r="89" spans="1:15" x14ac:dyDescent="0.25">
      <c r="A89" s="11">
        <v>43361.194525462961</v>
      </c>
      <c r="B89">
        <v>6402</v>
      </c>
      <c r="C89">
        <v>0.98</v>
      </c>
      <c r="D89">
        <v>0.98</v>
      </c>
      <c r="E89">
        <v>0</v>
      </c>
      <c r="F89">
        <v>398128</v>
      </c>
      <c r="G89">
        <v>26096</v>
      </c>
      <c r="H89">
        <v>25000</v>
      </c>
      <c r="I89">
        <v>355508</v>
      </c>
      <c r="J89">
        <v>18376</v>
      </c>
      <c r="K89">
        <v>14</v>
      </c>
      <c r="L89">
        <v>0</v>
      </c>
      <c r="M89" t="s">
        <v>494</v>
      </c>
      <c r="N89" s="8">
        <v>0.49</v>
      </c>
      <c r="O89" s="9">
        <v>380508</v>
      </c>
    </row>
    <row r="90" spans="1:15" x14ac:dyDescent="0.25">
      <c r="A90" s="11">
        <v>43361.194537037038</v>
      </c>
      <c r="B90">
        <v>6306</v>
      </c>
      <c r="C90">
        <v>0.99</v>
      </c>
      <c r="D90">
        <v>0.99</v>
      </c>
      <c r="E90">
        <v>0</v>
      </c>
      <c r="F90">
        <v>388876</v>
      </c>
      <c r="G90">
        <v>25460</v>
      </c>
      <c r="H90">
        <v>25000</v>
      </c>
      <c r="I90">
        <v>346256</v>
      </c>
      <c r="J90">
        <v>18504</v>
      </c>
      <c r="K90">
        <v>2</v>
      </c>
      <c r="L90">
        <v>0</v>
      </c>
      <c r="M90" t="s">
        <v>494</v>
      </c>
      <c r="N90" s="8">
        <v>0.495</v>
      </c>
      <c r="O90" s="9">
        <v>371256</v>
      </c>
    </row>
    <row r="91" spans="1:15" x14ac:dyDescent="0.25">
      <c r="A91" s="11">
        <v>43361.194548611114</v>
      </c>
      <c r="B91">
        <v>6399</v>
      </c>
      <c r="C91">
        <v>0.98</v>
      </c>
      <c r="D91">
        <v>0.98</v>
      </c>
      <c r="E91">
        <v>0</v>
      </c>
      <c r="F91">
        <v>388876</v>
      </c>
      <c r="G91">
        <v>24568</v>
      </c>
      <c r="H91">
        <v>25000</v>
      </c>
      <c r="I91">
        <v>346256</v>
      </c>
      <c r="J91">
        <v>18236</v>
      </c>
      <c r="K91">
        <v>28</v>
      </c>
      <c r="L91">
        <v>0</v>
      </c>
      <c r="M91" t="s">
        <v>494</v>
      </c>
      <c r="N91" s="8" t="s">
        <v>502</v>
      </c>
      <c r="O91" s="9" t="s">
        <v>502</v>
      </c>
    </row>
    <row r="92" spans="1:15" x14ac:dyDescent="0.25">
      <c r="A92" s="11">
        <v>43361.194548611114</v>
      </c>
      <c r="B92">
        <v>6402</v>
      </c>
      <c r="C92">
        <v>0.98</v>
      </c>
      <c r="D92">
        <v>0.98</v>
      </c>
      <c r="E92">
        <v>0</v>
      </c>
      <c r="F92">
        <v>398128</v>
      </c>
      <c r="G92">
        <v>26096</v>
      </c>
      <c r="H92">
        <v>25000</v>
      </c>
      <c r="I92">
        <v>355508</v>
      </c>
      <c r="J92">
        <v>18376</v>
      </c>
      <c r="K92">
        <v>3</v>
      </c>
      <c r="L92">
        <v>0</v>
      </c>
      <c r="M92" t="s">
        <v>494</v>
      </c>
      <c r="N92" s="8" t="s">
        <v>502</v>
      </c>
      <c r="O92" s="9" t="s">
        <v>502</v>
      </c>
    </row>
    <row r="93" spans="1:15" x14ac:dyDescent="0.25">
      <c r="A93" s="11">
        <v>43361.194548611114</v>
      </c>
      <c r="B93">
        <v>6526</v>
      </c>
      <c r="C93">
        <v>0.98</v>
      </c>
      <c r="D93">
        <v>0.98</v>
      </c>
      <c r="E93">
        <v>0</v>
      </c>
      <c r="F93">
        <v>248552</v>
      </c>
      <c r="G93">
        <v>23504</v>
      </c>
      <c r="H93">
        <v>25000</v>
      </c>
      <c r="I93">
        <v>205932</v>
      </c>
      <c r="J93">
        <v>17808</v>
      </c>
      <c r="K93">
        <v>0</v>
      </c>
      <c r="L93">
        <v>0</v>
      </c>
      <c r="M93" t="s">
        <v>494</v>
      </c>
      <c r="N93" s="8">
        <v>1.47</v>
      </c>
      <c r="O93" s="9">
        <v>932696</v>
      </c>
    </row>
    <row r="94" spans="1:15" x14ac:dyDescent="0.25">
      <c r="A94" s="11">
        <v>43361.194560185184</v>
      </c>
      <c r="B94">
        <v>6306</v>
      </c>
      <c r="C94">
        <v>0.98</v>
      </c>
      <c r="D94">
        <v>0.98</v>
      </c>
      <c r="E94">
        <v>0</v>
      </c>
      <c r="F94">
        <v>388876</v>
      </c>
      <c r="G94">
        <v>25460</v>
      </c>
      <c r="H94">
        <v>25000</v>
      </c>
      <c r="I94">
        <v>346256</v>
      </c>
      <c r="J94">
        <v>18504</v>
      </c>
      <c r="K94">
        <v>0</v>
      </c>
      <c r="L94">
        <v>0</v>
      </c>
      <c r="M94" t="s">
        <v>494</v>
      </c>
      <c r="N94" s="8" t="s">
        <v>502</v>
      </c>
      <c r="O94" s="9" t="s">
        <v>502</v>
      </c>
    </row>
    <row r="95" spans="1:15" x14ac:dyDescent="0.25">
      <c r="A95" s="11">
        <v>43361.194560185184</v>
      </c>
      <c r="B95">
        <v>6399</v>
      </c>
      <c r="C95">
        <v>0.98</v>
      </c>
      <c r="D95">
        <v>0.98</v>
      </c>
      <c r="E95">
        <v>0</v>
      </c>
      <c r="F95">
        <v>388876</v>
      </c>
      <c r="G95">
        <v>24568</v>
      </c>
      <c r="H95">
        <v>25000</v>
      </c>
      <c r="I95">
        <v>346256</v>
      </c>
      <c r="J95">
        <v>18236</v>
      </c>
      <c r="K95">
        <v>0</v>
      </c>
      <c r="L95">
        <v>0</v>
      </c>
      <c r="M95" t="s">
        <v>494</v>
      </c>
      <c r="N95" s="8" t="s">
        <v>502</v>
      </c>
      <c r="O95" s="9" t="s">
        <v>502</v>
      </c>
    </row>
    <row r="96" spans="1:15" x14ac:dyDescent="0.25">
      <c r="A96" s="11">
        <v>43361.194560185184</v>
      </c>
      <c r="B96">
        <v>6402</v>
      </c>
      <c r="C96">
        <v>0.98</v>
      </c>
      <c r="D96">
        <v>0</v>
      </c>
      <c r="E96">
        <v>0.98</v>
      </c>
      <c r="F96">
        <v>398128</v>
      </c>
      <c r="G96">
        <v>26096</v>
      </c>
      <c r="H96">
        <v>25000</v>
      </c>
      <c r="I96">
        <v>355508</v>
      </c>
      <c r="J96">
        <v>18376</v>
      </c>
      <c r="K96">
        <v>0</v>
      </c>
      <c r="L96">
        <v>0</v>
      </c>
      <c r="M96" t="s">
        <v>494</v>
      </c>
      <c r="N96" s="8">
        <v>1.47</v>
      </c>
      <c r="O96" s="9">
        <v>1073020</v>
      </c>
    </row>
    <row r="97" spans="1:15" x14ac:dyDescent="0.25">
      <c r="A97" s="11">
        <v>43361.194571759261</v>
      </c>
      <c r="B97">
        <v>6399</v>
      </c>
      <c r="C97">
        <v>0.98</v>
      </c>
      <c r="D97">
        <v>0</v>
      </c>
      <c r="E97">
        <v>0.98</v>
      </c>
      <c r="F97">
        <v>388876</v>
      </c>
      <c r="G97">
        <v>24568</v>
      </c>
      <c r="H97">
        <v>25000</v>
      </c>
      <c r="I97">
        <v>346256</v>
      </c>
      <c r="J97">
        <v>18236</v>
      </c>
      <c r="K97">
        <v>13</v>
      </c>
      <c r="L97">
        <v>0</v>
      </c>
      <c r="M97" t="s">
        <v>494</v>
      </c>
      <c r="N97" s="8" t="s">
        <v>502</v>
      </c>
      <c r="O97" s="9" t="s">
        <v>502</v>
      </c>
    </row>
    <row r="98" spans="1:15" x14ac:dyDescent="0.25">
      <c r="A98" s="11">
        <v>43361.194571759261</v>
      </c>
      <c r="B98">
        <v>6667</v>
      </c>
      <c r="C98">
        <v>0.98</v>
      </c>
      <c r="D98">
        <v>0.98</v>
      </c>
      <c r="E98">
        <v>0</v>
      </c>
      <c r="F98">
        <v>379624</v>
      </c>
      <c r="G98">
        <v>22896</v>
      </c>
      <c r="H98">
        <v>25000</v>
      </c>
      <c r="I98">
        <v>337004</v>
      </c>
      <c r="J98">
        <v>18076</v>
      </c>
      <c r="K98">
        <v>0</v>
      </c>
      <c r="L98">
        <v>0</v>
      </c>
      <c r="M98" t="s">
        <v>494</v>
      </c>
      <c r="N98" s="8">
        <v>0.98</v>
      </c>
      <c r="O98" s="9">
        <v>708260</v>
      </c>
    </row>
    <row r="99" spans="1:15" x14ac:dyDescent="0.25">
      <c r="A99" s="11">
        <v>43361.19458333333</v>
      </c>
      <c r="B99">
        <v>6306</v>
      </c>
      <c r="C99">
        <v>0.99</v>
      </c>
      <c r="D99">
        <v>0.99</v>
      </c>
      <c r="E99">
        <v>0</v>
      </c>
      <c r="F99">
        <v>388876</v>
      </c>
      <c r="G99">
        <v>25460</v>
      </c>
      <c r="H99">
        <v>25000</v>
      </c>
      <c r="I99">
        <v>346256</v>
      </c>
      <c r="J99">
        <v>18504</v>
      </c>
      <c r="K99">
        <v>1</v>
      </c>
      <c r="L99">
        <v>0</v>
      </c>
      <c r="M99" t="s">
        <v>494</v>
      </c>
      <c r="N99" s="8">
        <v>0.495</v>
      </c>
      <c r="O99" s="9">
        <v>371256</v>
      </c>
    </row>
    <row r="100" spans="1:15" x14ac:dyDescent="0.25">
      <c r="A100" s="11">
        <v>43361.194594907407</v>
      </c>
      <c r="B100">
        <v>6306</v>
      </c>
      <c r="C100">
        <v>0.99</v>
      </c>
      <c r="D100">
        <v>0.99</v>
      </c>
      <c r="E100">
        <v>0</v>
      </c>
      <c r="F100">
        <v>388876</v>
      </c>
      <c r="G100">
        <v>25460</v>
      </c>
      <c r="H100">
        <v>25000</v>
      </c>
      <c r="I100">
        <v>346256</v>
      </c>
      <c r="J100">
        <v>18504</v>
      </c>
      <c r="K100">
        <v>1</v>
      </c>
      <c r="L100">
        <v>0</v>
      </c>
      <c r="M100" t="s">
        <v>494</v>
      </c>
      <c r="N100" s="8" t="s">
        <v>502</v>
      </c>
      <c r="O100" s="9" t="s">
        <v>502</v>
      </c>
    </row>
    <row r="101" spans="1:15" x14ac:dyDescent="0.25">
      <c r="A101" s="11">
        <v>43361.194594907407</v>
      </c>
      <c r="B101">
        <v>6399</v>
      </c>
      <c r="C101">
        <v>0.99</v>
      </c>
      <c r="D101">
        <v>0</v>
      </c>
      <c r="E101">
        <v>0.99</v>
      </c>
      <c r="F101">
        <v>388876</v>
      </c>
      <c r="G101">
        <v>24568</v>
      </c>
      <c r="H101">
        <v>25000</v>
      </c>
      <c r="I101">
        <v>346256</v>
      </c>
      <c r="J101">
        <v>18236</v>
      </c>
      <c r="K101">
        <v>16</v>
      </c>
      <c r="L101">
        <v>0</v>
      </c>
      <c r="M101" t="s">
        <v>494</v>
      </c>
      <c r="N101" s="8" t="s">
        <v>502</v>
      </c>
      <c r="O101" s="9" t="s">
        <v>502</v>
      </c>
    </row>
    <row r="102" spans="1:15" x14ac:dyDescent="0.25">
      <c r="A102" s="11">
        <v>43361.194594907407</v>
      </c>
      <c r="B102">
        <v>6402</v>
      </c>
      <c r="C102">
        <v>0.99</v>
      </c>
      <c r="D102">
        <v>0.99</v>
      </c>
      <c r="E102">
        <v>0</v>
      </c>
      <c r="F102">
        <v>398128</v>
      </c>
      <c r="G102">
        <v>26096</v>
      </c>
      <c r="H102">
        <v>25000</v>
      </c>
      <c r="I102">
        <v>355508</v>
      </c>
      <c r="J102">
        <v>18376</v>
      </c>
      <c r="K102">
        <v>0</v>
      </c>
      <c r="L102">
        <v>0</v>
      </c>
      <c r="M102" t="s">
        <v>494</v>
      </c>
      <c r="N102" s="8">
        <v>1.4849999999999999</v>
      </c>
      <c r="O102" s="9">
        <v>1073020</v>
      </c>
    </row>
    <row r="103" spans="1:15" x14ac:dyDescent="0.25">
      <c r="A103" s="11">
        <v>43361.194606481484</v>
      </c>
      <c r="B103">
        <v>6306</v>
      </c>
      <c r="C103">
        <v>0.99</v>
      </c>
      <c r="D103">
        <v>0</v>
      </c>
      <c r="E103">
        <v>0.99</v>
      </c>
      <c r="F103">
        <v>388876</v>
      </c>
      <c r="G103">
        <v>25460</v>
      </c>
      <c r="H103">
        <v>25000</v>
      </c>
      <c r="I103">
        <v>346256</v>
      </c>
      <c r="J103">
        <v>18504</v>
      </c>
      <c r="K103">
        <v>0</v>
      </c>
      <c r="L103">
        <v>0</v>
      </c>
      <c r="M103" t="s">
        <v>494</v>
      </c>
      <c r="N103" s="8" t="s">
        <v>502</v>
      </c>
      <c r="O103" s="9" t="s">
        <v>502</v>
      </c>
    </row>
    <row r="104" spans="1:15" x14ac:dyDescent="0.25">
      <c r="A104" s="11">
        <v>43361.194606481484</v>
      </c>
      <c r="B104">
        <v>6399</v>
      </c>
      <c r="C104">
        <v>0.99</v>
      </c>
      <c r="D104">
        <v>0.99</v>
      </c>
      <c r="E104">
        <v>0</v>
      </c>
      <c r="F104">
        <v>388876</v>
      </c>
      <c r="G104">
        <v>24568</v>
      </c>
      <c r="H104">
        <v>25000</v>
      </c>
      <c r="I104">
        <v>346256</v>
      </c>
      <c r="J104">
        <v>18236</v>
      </c>
      <c r="K104">
        <v>1</v>
      </c>
      <c r="L104">
        <v>0</v>
      </c>
      <c r="M104" t="s">
        <v>494</v>
      </c>
      <c r="N104" s="8" t="s">
        <v>502</v>
      </c>
      <c r="O104" s="9" t="s">
        <v>502</v>
      </c>
    </row>
    <row r="105" spans="1:15" x14ac:dyDescent="0.25">
      <c r="A105" s="11">
        <v>43361.194606481484</v>
      </c>
      <c r="B105">
        <v>6526</v>
      </c>
      <c r="C105">
        <v>0.99</v>
      </c>
      <c r="D105">
        <v>0.99</v>
      </c>
      <c r="E105">
        <v>0</v>
      </c>
      <c r="F105">
        <v>248552</v>
      </c>
      <c r="G105">
        <v>23504</v>
      </c>
      <c r="H105">
        <v>25000</v>
      </c>
      <c r="I105">
        <v>205932</v>
      </c>
      <c r="J105">
        <v>17808</v>
      </c>
      <c r="K105">
        <v>1</v>
      </c>
      <c r="L105">
        <v>0</v>
      </c>
      <c r="M105" t="s">
        <v>494</v>
      </c>
      <c r="N105" s="8">
        <v>1.4849999999999999</v>
      </c>
      <c r="O105" s="9">
        <v>923444</v>
      </c>
    </row>
    <row r="106" spans="1:15" x14ac:dyDescent="0.25">
      <c r="A106" s="11">
        <v>43361.194618055553</v>
      </c>
      <c r="B106">
        <v>6402</v>
      </c>
      <c r="C106">
        <v>0.99</v>
      </c>
      <c r="D106">
        <v>0.99</v>
      </c>
      <c r="E106">
        <v>0</v>
      </c>
      <c r="F106">
        <v>398128</v>
      </c>
      <c r="G106">
        <v>26096</v>
      </c>
      <c r="H106">
        <v>25000</v>
      </c>
      <c r="I106">
        <v>355508</v>
      </c>
      <c r="J106">
        <v>18376</v>
      </c>
      <c r="K106">
        <v>0</v>
      </c>
      <c r="L106">
        <v>0</v>
      </c>
      <c r="M106" t="s">
        <v>494</v>
      </c>
      <c r="N106" s="8">
        <v>0.495</v>
      </c>
      <c r="O106" s="9">
        <v>380508</v>
      </c>
    </row>
    <row r="107" spans="1:15" x14ac:dyDescent="0.25">
      <c r="A107" s="11">
        <v>43361.19462962963</v>
      </c>
      <c r="B107">
        <v>6306</v>
      </c>
      <c r="C107">
        <v>0.98</v>
      </c>
      <c r="D107">
        <v>0</v>
      </c>
      <c r="E107">
        <v>0.98</v>
      </c>
      <c r="F107">
        <v>388876</v>
      </c>
      <c r="G107">
        <v>25460</v>
      </c>
      <c r="H107">
        <v>25000</v>
      </c>
      <c r="I107">
        <v>346256</v>
      </c>
      <c r="J107">
        <v>18504</v>
      </c>
      <c r="K107">
        <v>0</v>
      </c>
      <c r="L107">
        <v>0</v>
      </c>
      <c r="M107" t="s">
        <v>494</v>
      </c>
      <c r="N107" s="8" t="s">
        <v>502</v>
      </c>
      <c r="O107" s="9" t="s">
        <v>502</v>
      </c>
    </row>
    <row r="108" spans="1:15" x14ac:dyDescent="0.25">
      <c r="A108" s="11">
        <v>43361.19462962963</v>
      </c>
      <c r="B108">
        <v>6399</v>
      </c>
      <c r="C108">
        <v>0.98</v>
      </c>
      <c r="D108">
        <v>0</v>
      </c>
      <c r="E108">
        <v>0.98</v>
      </c>
      <c r="F108">
        <v>388876</v>
      </c>
      <c r="G108">
        <v>24568</v>
      </c>
      <c r="H108">
        <v>25000</v>
      </c>
      <c r="I108">
        <v>346256</v>
      </c>
      <c r="J108">
        <v>18236</v>
      </c>
      <c r="K108">
        <v>0</v>
      </c>
      <c r="L108">
        <v>0</v>
      </c>
      <c r="M108" t="s">
        <v>494</v>
      </c>
      <c r="N108" s="8" t="s">
        <v>502</v>
      </c>
      <c r="O108" s="9" t="s">
        <v>502</v>
      </c>
    </row>
    <row r="109" spans="1:15" x14ac:dyDescent="0.25">
      <c r="A109" s="11">
        <v>43361.19462962963</v>
      </c>
      <c r="B109">
        <v>6402</v>
      </c>
      <c r="C109">
        <v>0.98</v>
      </c>
      <c r="D109">
        <v>0</v>
      </c>
      <c r="E109">
        <v>0.98</v>
      </c>
      <c r="F109">
        <v>398128</v>
      </c>
      <c r="G109">
        <v>26096</v>
      </c>
      <c r="H109">
        <v>25000</v>
      </c>
      <c r="I109">
        <v>355508</v>
      </c>
      <c r="J109">
        <v>18376</v>
      </c>
      <c r="K109">
        <v>1</v>
      </c>
      <c r="L109">
        <v>0</v>
      </c>
      <c r="M109" t="s">
        <v>494</v>
      </c>
      <c r="N109" s="8">
        <v>1.47</v>
      </c>
      <c r="O109" s="9">
        <v>1073020</v>
      </c>
    </row>
    <row r="110" spans="1:15" x14ac:dyDescent="0.25">
      <c r="A110" s="11">
        <v>43361.194641203707</v>
      </c>
      <c r="B110">
        <v>6306</v>
      </c>
      <c r="C110">
        <v>0.99</v>
      </c>
      <c r="D110">
        <v>0.99</v>
      </c>
      <c r="E110">
        <v>0</v>
      </c>
      <c r="F110">
        <v>388876</v>
      </c>
      <c r="G110">
        <v>25460</v>
      </c>
      <c r="H110">
        <v>25000</v>
      </c>
      <c r="I110">
        <v>346256</v>
      </c>
      <c r="J110">
        <v>18504</v>
      </c>
      <c r="K110">
        <v>1</v>
      </c>
      <c r="L110">
        <v>0</v>
      </c>
      <c r="M110" t="s">
        <v>494</v>
      </c>
      <c r="N110" s="8">
        <v>0.495</v>
      </c>
      <c r="O110" s="9">
        <v>371256</v>
      </c>
    </row>
    <row r="111" spans="1:15" x14ac:dyDescent="0.25">
      <c r="A111" s="11">
        <v>43361.194652777776</v>
      </c>
      <c r="B111">
        <v>6306</v>
      </c>
      <c r="C111">
        <v>0.99</v>
      </c>
      <c r="D111">
        <v>0.99</v>
      </c>
      <c r="E111">
        <v>0</v>
      </c>
      <c r="F111">
        <v>388876</v>
      </c>
      <c r="G111">
        <v>25460</v>
      </c>
      <c r="H111">
        <v>25000</v>
      </c>
      <c r="I111">
        <v>346256</v>
      </c>
      <c r="J111">
        <v>18504</v>
      </c>
      <c r="K111">
        <v>3</v>
      </c>
      <c r="L111">
        <v>0</v>
      </c>
      <c r="M111" t="s">
        <v>494</v>
      </c>
      <c r="N111" s="8" t="s">
        <v>502</v>
      </c>
      <c r="O111" s="9" t="s">
        <v>502</v>
      </c>
    </row>
    <row r="112" spans="1:15" x14ac:dyDescent="0.25">
      <c r="A112" s="11">
        <v>43361.194652777776</v>
      </c>
      <c r="B112">
        <v>6399</v>
      </c>
      <c r="C112">
        <v>0.99</v>
      </c>
      <c r="D112">
        <v>0.99</v>
      </c>
      <c r="E112">
        <v>0</v>
      </c>
      <c r="F112">
        <v>388876</v>
      </c>
      <c r="G112">
        <v>25116</v>
      </c>
      <c r="H112">
        <v>25000</v>
      </c>
      <c r="I112">
        <v>346256</v>
      </c>
      <c r="J112">
        <v>18556</v>
      </c>
      <c r="K112">
        <v>3</v>
      </c>
      <c r="L112">
        <v>0</v>
      </c>
      <c r="M112" t="s">
        <v>494</v>
      </c>
      <c r="N112" s="8">
        <v>0.99</v>
      </c>
      <c r="O112" s="9">
        <v>717512</v>
      </c>
    </row>
    <row r="113" spans="1:15" x14ac:dyDescent="0.25">
      <c r="A113" s="11">
        <v>43361.194675925923</v>
      </c>
      <c r="B113">
        <v>6399</v>
      </c>
      <c r="C113">
        <v>0.99</v>
      </c>
      <c r="D113">
        <v>0.99</v>
      </c>
      <c r="E113">
        <v>0</v>
      </c>
      <c r="F113">
        <v>388876</v>
      </c>
      <c r="G113">
        <v>25116</v>
      </c>
      <c r="H113">
        <v>25000</v>
      </c>
      <c r="I113">
        <v>346256</v>
      </c>
      <c r="J113">
        <v>18556</v>
      </c>
      <c r="K113">
        <v>1</v>
      </c>
      <c r="L113">
        <v>0</v>
      </c>
      <c r="M113" t="s">
        <v>494</v>
      </c>
      <c r="N113" s="8" t="s">
        <v>502</v>
      </c>
      <c r="O113" s="9" t="s">
        <v>502</v>
      </c>
    </row>
    <row r="114" spans="1:15" x14ac:dyDescent="0.25">
      <c r="A114" s="11">
        <v>43361.194675925923</v>
      </c>
      <c r="B114">
        <v>6402</v>
      </c>
      <c r="C114">
        <v>0.99</v>
      </c>
      <c r="D114">
        <v>0.99</v>
      </c>
      <c r="E114">
        <v>0</v>
      </c>
      <c r="F114">
        <v>398128</v>
      </c>
      <c r="G114">
        <v>26096</v>
      </c>
      <c r="H114">
        <v>25000</v>
      </c>
      <c r="I114">
        <v>355508</v>
      </c>
      <c r="J114">
        <v>18376</v>
      </c>
      <c r="K114">
        <v>0</v>
      </c>
      <c r="L114">
        <v>0</v>
      </c>
      <c r="M114" t="s">
        <v>494</v>
      </c>
      <c r="N114" s="8">
        <v>0.99</v>
      </c>
      <c r="O114" s="9">
        <v>726764</v>
      </c>
    </row>
    <row r="115" spans="1:15" x14ac:dyDescent="0.25">
      <c r="A115" s="11">
        <v>43361.194687499999</v>
      </c>
      <c r="B115">
        <v>6306</v>
      </c>
      <c r="C115">
        <v>1.98</v>
      </c>
      <c r="D115">
        <v>1.98</v>
      </c>
      <c r="E115">
        <v>0</v>
      </c>
      <c r="F115">
        <v>389932</v>
      </c>
      <c r="G115">
        <v>25460</v>
      </c>
      <c r="H115">
        <v>25000</v>
      </c>
      <c r="I115">
        <v>347312</v>
      </c>
      <c r="J115">
        <v>18504</v>
      </c>
      <c r="K115">
        <v>1</v>
      </c>
      <c r="L115">
        <v>0</v>
      </c>
      <c r="M115" t="s">
        <v>494</v>
      </c>
      <c r="N115" s="8" t="s">
        <v>502</v>
      </c>
      <c r="O115" s="9" t="s">
        <v>502</v>
      </c>
    </row>
    <row r="116" spans="1:15" x14ac:dyDescent="0.25">
      <c r="A116" s="11">
        <v>43361.194687499999</v>
      </c>
      <c r="B116">
        <v>6399</v>
      </c>
      <c r="C116">
        <v>0.99</v>
      </c>
      <c r="D116">
        <v>0</v>
      </c>
      <c r="E116">
        <v>0.99</v>
      </c>
      <c r="F116">
        <v>388876</v>
      </c>
      <c r="G116">
        <v>25116</v>
      </c>
      <c r="H116">
        <v>25000</v>
      </c>
      <c r="I116">
        <v>346256</v>
      </c>
      <c r="J116">
        <v>18556</v>
      </c>
      <c r="K116">
        <v>0</v>
      </c>
      <c r="L116">
        <v>0</v>
      </c>
      <c r="M116" t="s">
        <v>494</v>
      </c>
      <c r="N116" s="8" t="s">
        <v>502</v>
      </c>
      <c r="O116" s="9" t="s">
        <v>502</v>
      </c>
    </row>
    <row r="117" spans="1:15" x14ac:dyDescent="0.25">
      <c r="A117" s="11">
        <v>43361.194687499999</v>
      </c>
      <c r="B117">
        <v>6402</v>
      </c>
      <c r="C117">
        <v>0.99</v>
      </c>
      <c r="D117">
        <v>0.99</v>
      </c>
      <c r="E117">
        <v>0</v>
      </c>
      <c r="F117">
        <v>398128</v>
      </c>
      <c r="G117">
        <v>26096</v>
      </c>
      <c r="H117">
        <v>25000</v>
      </c>
      <c r="I117">
        <v>355508</v>
      </c>
      <c r="J117">
        <v>18376</v>
      </c>
      <c r="K117">
        <v>0</v>
      </c>
      <c r="L117">
        <v>0</v>
      </c>
      <c r="M117" t="s">
        <v>494</v>
      </c>
      <c r="N117" s="8">
        <v>1.98</v>
      </c>
      <c r="O117" s="9">
        <v>1074076</v>
      </c>
    </row>
    <row r="118" spans="1:15" x14ac:dyDescent="0.25">
      <c r="A118" s="11">
        <v>43361.194699074076</v>
      </c>
      <c r="B118">
        <v>6399</v>
      </c>
      <c r="C118">
        <v>0.99</v>
      </c>
      <c r="D118">
        <v>0.99</v>
      </c>
      <c r="E118">
        <v>0</v>
      </c>
      <c r="F118">
        <v>388876</v>
      </c>
      <c r="G118">
        <v>25116</v>
      </c>
      <c r="H118">
        <v>25000</v>
      </c>
      <c r="I118">
        <v>346256</v>
      </c>
      <c r="J118">
        <v>18556</v>
      </c>
      <c r="K118">
        <v>3</v>
      </c>
      <c r="L118">
        <v>0</v>
      </c>
      <c r="M118" t="s">
        <v>494</v>
      </c>
      <c r="N118" s="8">
        <v>0.495</v>
      </c>
      <c r="O118" s="9">
        <v>371256</v>
      </c>
    </row>
    <row r="119" spans="1:15" x14ac:dyDescent="0.25">
      <c r="A119" s="11">
        <v>43361.194710648146</v>
      </c>
      <c r="B119">
        <v>6306</v>
      </c>
      <c r="C119">
        <v>0.99</v>
      </c>
      <c r="D119">
        <v>0.99</v>
      </c>
      <c r="E119">
        <v>0</v>
      </c>
      <c r="F119">
        <v>389932</v>
      </c>
      <c r="G119">
        <v>25460</v>
      </c>
      <c r="H119">
        <v>25000</v>
      </c>
      <c r="I119">
        <v>347312</v>
      </c>
      <c r="J119">
        <v>18504</v>
      </c>
      <c r="K119">
        <v>1</v>
      </c>
      <c r="L119">
        <v>0</v>
      </c>
      <c r="M119" t="s">
        <v>494</v>
      </c>
      <c r="N119" s="8" t="s">
        <v>502</v>
      </c>
      <c r="O119" s="9" t="s">
        <v>502</v>
      </c>
    </row>
    <row r="120" spans="1:15" x14ac:dyDescent="0.25">
      <c r="A120" s="11">
        <v>43361.194710648146</v>
      </c>
      <c r="B120">
        <v>6399</v>
      </c>
      <c r="C120">
        <v>0.99</v>
      </c>
      <c r="D120">
        <v>0.99</v>
      </c>
      <c r="E120">
        <v>0</v>
      </c>
      <c r="F120">
        <v>388876</v>
      </c>
      <c r="G120">
        <v>25116</v>
      </c>
      <c r="H120">
        <v>25000</v>
      </c>
      <c r="I120">
        <v>346256</v>
      </c>
      <c r="J120">
        <v>18556</v>
      </c>
      <c r="K120">
        <v>1</v>
      </c>
      <c r="L120">
        <v>0</v>
      </c>
      <c r="M120" t="s">
        <v>494</v>
      </c>
      <c r="N120" s="8">
        <v>0.99</v>
      </c>
      <c r="O120" s="9">
        <v>718568</v>
      </c>
    </row>
    <row r="121" spans="1:15" x14ac:dyDescent="0.25">
      <c r="A121" s="11">
        <v>43361.194722222222</v>
      </c>
      <c r="B121">
        <v>6306</v>
      </c>
      <c r="C121">
        <v>0.99</v>
      </c>
      <c r="D121">
        <v>0.99</v>
      </c>
      <c r="E121">
        <v>0</v>
      </c>
      <c r="F121">
        <v>389932</v>
      </c>
      <c r="G121">
        <v>25460</v>
      </c>
      <c r="H121">
        <v>25000</v>
      </c>
      <c r="I121">
        <v>347312</v>
      </c>
      <c r="J121">
        <v>18504</v>
      </c>
      <c r="K121">
        <v>1</v>
      </c>
      <c r="L121">
        <v>0</v>
      </c>
      <c r="M121" t="s">
        <v>494</v>
      </c>
      <c r="N121" s="8" t="s">
        <v>502</v>
      </c>
      <c r="O121" s="9" t="s">
        <v>502</v>
      </c>
    </row>
    <row r="122" spans="1:15" x14ac:dyDescent="0.25">
      <c r="A122" s="11">
        <v>43361.194722222222</v>
      </c>
      <c r="B122">
        <v>6402</v>
      </c>
      <c r="C122">
        <v>0.99</v>
      </c>
      <c r="D122">
        <v>0.99</v>
      </c>
      <c r="E122">
        <v>0</v>
      </c>
      <c r="F122">
        <v>398128</v>
      </c>
      <c r="G122">
        <v>26096</v>
      </c>
      <c r="H122">
        <v>25000</v>
      </c>
      <c r="I122">
        <v>355508</v>
      </c>
      <c r="J122">
        <v>18376</v>
      </c>
      <c r="K122">
        <v>0</v>
      </c>
      <c r="L122">
        <v>0</v>
      </c>
      <c r="M122" t="s">
        <v>494</v>
      </c>
      <c r="N122" s="8" t="s">
        <v>502</v>
      </c>
      <c r="O122" s="9" t="s">
        <v>502</v>
      </c>
    </row>
    <row r="123" spans="1:15" x14ac:dyDescent="0.25">
      <c r="A123" s="11">
        <v>43361.194722222222</v>
      </c>
      <c r="B123">
        <v>6526</v>
      </c>
      <c r="C123">
        <v>0.99</v>
      </c>
      <c r="D123">
        <v>0.99</v>
      </c>
      <c r="E123">
        <v>0</v>
      </c>
      <c r="F123">
        <v>248552</v>
      </c>
      <c r="G123">
        <v>23504</v>
      </c>
      <c r="H123">
        <v>25000</v>
      </c>
      <c r="I123">
        <v>205932</v>
      </c>
      <c r="J123">
        <v>17808</v>
      </c>
      <c r="K123">
        <v>2</v>
      </c>
      <c r="L123">
        <v>0</v>
      </c>
      <c r="M123" t="s">
        <v>494</v>
      </c>
      <c r="N123" s="8">
        <v>1.4849999999999999</v>
      </c>
      <c r="O123" s="9">
        <v>933752</v>
      </c>
    </row>
    <row r="124" spans="1:15" x14ac:dyDescent="0.25">
      <c r="A124" s="11">
        <v>43361.194733796299</v>
      </c>
      <c r="B124">
        <v>6306</v>
      </c>
      <c r="C124">
        <v>0.99</v>
      </c>
      <c r="D124">
        <v>0</v>
      </c>
      <c r="E124">
        <v>0.99</v>
      </c>
      <c r="F124">
        <v>389932</v>
      </c>
      <c r="G124">
        <v>25460</v>
      </c>
      <c r="H124">
        <v>25000</v>
      </c>
      <c r="I124">
        <v>347312</v>
      </c>
      <c r="J124">
        <v>18504</v>
      </c>
      <c r="K124">
        <v>0</v>
      </c>
      <c r="L124">
        <v>0</v>
      </c>
      <c r="M124" t="s">
        <v>494</v>
      </c>
      <c r="N124" s="8" t="s">
        <v>502</v>
      </c>
      <c r="O124" s="9" t="s">
        <v>502</v>
      </c>
    </row>
    <row r="125" spans="1:15" x14ac:dyDescent="0.25">
      <c r="A125" s="11">
        <v>43361.194733796299</v>
      </c>
      <c r="B125">
        <v>6399</v>
      </c>
      <c r="C125">
        <v>0.99</v>
      </c>
      <c r="D125">
        <v>0.99</v>
      </c>
      <c r="E125">
        <v>0</v>
      </c>
      <c r="F125">
        <v>388876</v>
      </c>
      <c r="G125">
        <v>25380</v>
      </c>
      <c r="H125">
        <v>25000</v>
      </c>
      <c r="I125">
        <v>346256</v>
      </c>
      <c r="J125">
        <v>18620</v>
      </c>
      <c r="K125">
        <v>0</v>
      </c>
      <c r="L125">
        <v>0</v>
      </c>
      <c r="M125" t="s">
        <v>494</v>
      </c>
      <c r="N125" s="8" t="s">
        <v>502</v>
      </c>
      <c r="O125" s="9" t="s">
        <v>502</v>
      </c>
    </row>
    <row r="126" spans="1:15" x14ac:dyDescent="0.25">
      <c r="A126" s="11">
        <v>43361.194733796299</v>
      </c>
      <c r="B126">
        <v>6402</v>
      </c>
      <c r="C126">
        <v>0.99</v>
      </c>
      <c r="D126">
        <v>0.99</v>
      </c>
      <c r="E126">
        <v>0</v>
      </c>
      <c r="F126">
        <v>398128</v>
      </c>
      <c r="G126">
        <v>26096</v>
      </c>
      <c r="H126">
        <v>25000</v>
      </c>
      <c r="I126">
        <v>355508</v>
      </c>
      <c r="J126">
        <v>18376</v>
      </c>
      <c r="K126">
        <v>0</v>
      </c>
      <c r="L126">
        <v>0</v>
      </c>
      <c r="M126" t="s">
        <v>494</v>
      </c>
      <c r="N126" s="8">
        <v>1.4849999999999999</v>
      </c>
      <c r="O126" s="9">
        <v>1074076</v>
      </c>
    </row>
    <row r="127" spans="1:15" x14ac:dyDescent="0.25">
      <c r="A127" s="11">
        <v>43361.194756944446</v>
      </c>
      <c r="B127">
        <v>6306</v>
      </c>
      <c r="C127">
        <v>0.98</v>
      </c>
      <c r="D127">
        <v>0.98</v>
      </c>
      <c r="E127">
        <v>0</v>
      </c>
      <c r="F127">
        <v>389932</v>
      </c>
      <c r="G127">
        <v>25460</v>
      </c>
      <c r="H127">
        <v>25000</v>
      </c>
      <c r="I127">
        <v>347312</v>
      </c>
      <c r="J127">
        <v>18504</v>
      </c>
      <c r="K127">
        <v>1</v>
      </c>
      <c r="L127">
        <v>0</v>
      </c>
      <c r="M127" t="s">
        <v>494</v>
      </c>
      <c r="N127" s="8" t="s">
        <v>502</v>
      </c>
      <c r="O127" s="9" t="s">
        <v>502</v>
      </c>
    </row>
    <row r="128" spans="1:15" x14ac:dyDescent="0.25">
      <c r="A128" s="11">
        <v>43361.194756944446</v>
      </c>
      <c r="B128">
        <v>6399</v>
      </c>
      <c r="C128">
        <v>0.98</v>
      </c>
      <c r="D128">
        <v>0.98</v>
      </c>
      <c r="E128">
        <v>0</v>
      </c>
      <c r="F128">
        <v>388876</v>
      </c>
      <c r="G128">
        <v>25380</v>
      </c>
      <c r="H128">
        <v>25000</v>
      </c>
      <c r="I128">
        <v>346256</v>
      </c>
      <c r="J128">
        <v>18620</v>
      </c>
      <c r="K128">
        <v>0</v>
      </c>
      <c r="L128">
        <v>0</v>
      </c>
      <c r="M128" t="s">
        <v>494</v>
      </c>
      <c r="N128" s="8" t="s">
        <v>502</v>
      </c>
      <c r="O128" s="9" t="s">
        <v>502</v>
      </c>
    </row>
    <row r="129" spans="1:15" x14ac:dyDescent="0.25">
      <c r="A129" s="11">
        <v>43361.194756944446</v>
      </c>
      <c r="B129">
        <v>6402</v>
      </c>
      <c r="C129">
        <v>0.98</v>
      </c>
      <c r="D129">
        <v>0</v>
      </c>
      <c r="E129">
        <v>0.98</v>
      </c>
      <c r="F129">
        <v>398128</v>
      </c>
      <c r="G129">
        <v>26096</v>
      </c>
      <c r="H129">
        <v>25000</v>
      </c>
      <c r="I129">
        <v>355508</v>
      </c>
      <c r="J129">
        <v>18376</v>
      </c>
      <c r="K129">
        <v>0</v>
      </c>
      <c r="L129">
        <v>0</v>
      </c>
      <c r="M129" t="s">
        <v>494</v>
      </c>
      <c r="N129" s="8" t="s">
        <v>502</v>
      </c>
      <c r="O129" s="9" t="s">
        <v>502</v>
      </c>
    </row>
    <row r="130" spans="1:15" x14ac:dyDescent="0.25">
      <c r="A130" s="11">
        <v>43361.194756944446</v>
      </c>
      <c r="B130">
        <v>6526</v>
      </c>
      <c r="C130">
        <v>0.98</v>
      </c>
      <c r="D130">
        <v>0</v>
      </c>
      <c r="E130">
        <v>0.98</v>
      </c>
      <c r="F130">
        <v>248552</v>
      </c>
      <c r="G130">
        <v>23504</v>
      </c>
      <c r="H130">
        <v>25000</v>
      </c>
      <c r="I130">
        <v>205932</v>
      </c>
      <c r="J130">
        <v>17808</v>
      </c>
      <c r="K130">
        <v>1</v>
      </c>
      <c r="L130">
        <v>0</v>
      </c>
      <c r="M130" t="s">
        <v>494</v>
      </c>
      <c r="N130" s="8">
        <v>1.96</v>
      </c>
      <c r="O130" s="9">
        <v>1280008</v>
      </c>
    </row>
    <row r="131" spans="1:15" x14ac:dyDescent="0.25">
      <c r="A131" s="11">
        <v>43361.194768518515</v>
      </c>
      <c r="B131">
        <v>6306</v>
      </c>
      <c r="C131">
        <v>1.88</v>
      </c>
      <c r="D131">
        <v>0.94</v>
      </c>
      <c r="E131">
        <v>0.94</v>
      </c>
      <c r="F131">
        <v>389932</v>
      </c>
      <c r="G131">
        <v>26248</v>
      </c>
      <c r="H131">
        <v>25000</v>
      </c>
      <c r="I131">
        <v>347312</v>
      </c>
      <c r="J131">
        <v>18824</v>
      </c>
      <c r="K131">
        <v>131</v>
      </c>
      <c r="L131">
        <v>0</v>
      </c>
      <c r="M131" t="s">
        <v>494</v>
      </c>
      <c r="N131" s="8" t="s">
        <v>502</v>
      </c>
      <c r="O131" s="9" t="s">
        <v>502</v>
      </c>
    </row>
    <row r="132" spans="1:15" x14ac:dyDescent="0.25">
      <c r="A132" s="11">
        <v>43361.194768518515</v>
      </c>
      <c r="B132">
        <v>6399</v>
      </c>
      <c r="C132">
        <v>0.94</v>
      </c>
      <c r="D132">
        <v>0</v>
      </c>
      <c r="E132">
        <v>0.94</v>
      </c>
      <c r="F132">
        <v>388876</v>
      </c>
      <c r="G132">
        <v>25380</v>
      </c>
      <c r="H132">
        <v>25000</v>
      </c>
      <c r="I132">
        <v>346256</v>
      </c>
      <c r="J132">
        <v>18620</v>
      </c>
      <c r="K132">
        <v>1</v>
      </c>
      <c r="L132">
        <v>0</v>
      </c>
      <c r="M132" t="s">
        <v>494</v>
      </c>
      <c r="N132" s="8">
        <v>1.41</v>
      </c>
      <c r="O132" s="9">
        <v>718568</v>
      </c>
    </row>
    <row r="133" spans="1:15" x14ac:dyDescent="0.25">
      <c r="A133" s="11">
        <v>43361.194780092592</v>
      </c>
      <c r="B133">
        <v>6402</v>
      </c>
      <c r="C133">
        <v>0.99</v>
      </c>
      <c r="D133">
        <v>0.99</v>
      </c>
      <c r="E133">
        <v>0</v>
      </c>
      <c r="F133">
        <v>398128</v>
      </c>
      <c r="G133">
        <v>26096</v>
      </c>
      <c r="H133">
        <v>25000</v>
      </c>
      <c r="I133">
        <v>355508</v>
      </c>
      <c r="J133">
        <v>18376</v>
      </c>
      <c r="K133">
        <v>0</v>
      </c>
      <c r="L133">
        <v>0</v>
      </c>
      <c r="M133" t="s">
        <v>494</v>
      </c>
      <c r="N133" s="8">
        <v>0.495</v>
      </c>
      <c r="O133" s="9">
        <v>380508</v>
      </c>
    </row>
    <row r="134" spans="1:15" x14ac:dyDescent="0.25">
      <c r="A134" s="11">
        <v>43361.194791666669</v>
      </c>
      <c r="B134">
        <v>6306</v>
      </c>
      <c r="C134">
        <v>0.99</v>
      </c>
      <c r="D134">
        <v>0.99</v>
      </c>
      <c r="E134">
        <v>0</v>
      </c>
      <c r="F134">
        <v>389932</v>
      </c>
      <c r="G134">
        <v>26248</v>
      </c>
      <c r="H134">
        <v>25000</v>
      </c>
      <c r="I134">
        <v>347312</v>
      </c>
      <c r="J134">
        <v>18824</v>
      </c>
      <c r="K134">
        <v>0</v>
      </c>
      <c r="L134">
        <v>0</v>
      </c>
      <c r="M134" t="s">
        <v>494</v>
      </c>
      <c r="N134" s="8" t="s">
        <v>502</v>
      </c>
      <c r="O134" s="9" t="s">
        <v>502</v>
      </c>
    </row>
    <row r="135" spans="1:15" x14ac:dyDescent="0.25">
      <c r="A135" s="11">
        <v>43361.194791666669</v>
      </c>
      <c r="B135">
        <v>6399</v>
      </c>
      <c r="C135">
        <v>0.99</v>
      </c>
      <c r="D135">
        <v>0.99</v>
      </c>
      <c r="E135">
        <v>0</v>
      </c>
      <c r="F135">
        <v>388876</v>
      </c>
      <c r="G135">
        <v>25380</v>
      </c>
      <c r="H135">
        <v>25000</v>
      </c>
      <c r="I135">
        <v>346256</v>
      </c>
      <c r="J135">
        <v>18620</v>
      </c>
      <c r="K135">
        <v>0</v>
      </c>
      <c r="L135">
        <v>0</v>
      </c>
      <c r="M135" t="s">
        <v>494</v>
      </c>
      <c r="N135" s="8" t="s">
        <v>502</v>
      </c>
      <c r="O135" s="9" t="s">
        <v>502</v>
      </c>
    </row>
    <row r="136" spans="1:15" x14ac:dyDescent="0.25">
      <c r="A136" s="11">
        <v>43361.194791666669</v>
      </c>
      <c r="B136">
        <v>6402</v>
      </c>
      <c r="C136">
        <v>0.99</v>
      </c>
      <c r="D136">
        <v>0</v>
      </c>
      <c r="E136">
        <v>0.99</v>
      </c>
      <c r="F136">
        <v>398128</v>
      </c>
      <c r="G136">
        <v>26096</v>
      </c>
      <c r="H136">
        <v>25000</v>
      </c>
      <c r="I136">
        <v>355508</v>
      </c>
      <c r="J136">
        <v>18376</v>
      </c>
      <c r="K136">
        <v>1</v>
      </c>
      <c r="L136">
        <v>0</v>
      </c>
      <c r="M136" t="s">
        <v>494</v>
      </c>
      <c r="N136" s="8" t="s">
        <v>502</v>
      </c>
      <c r="O136" s="9" t="s">
        <v>502</v>
      </c>
    </row>
    <row r="137" spans="1:15" x14ac:dyDescent="0.25">
      <c r="A137" s="11">
        <v>43361.194791666669</v>
      </c>
      <c r="B137">
        <v>6526</v>
      </c>
      <c r="C137">
        <v>0.99</v>
      </c>
      <c r="D137">
        <v>0.99</v>
      </c>
      <c r="E137">
        <v>0</v>
      </c>
      <c r="F137">
        <v>248552</v>
      </c>
      <c r="G137">
        <v>23504</v>
      </c>
      <c r="H137">
        <v>25000</v>
      </c>
      <c r="I137">
        <v>205932</v>
      </c>
      <c r="J137">
        <v>17808</v>
      </c>
      <c r="K137">
        <v>2</v>
      </c>
      <c r="L137">
        <v>0</v>
      </c>
      <c r="M137" t="s">
        <v>494</v>
      </c>
      <c r="N137" s="8">
        <v>1.98</v>
      </c>
      <c r="O137" s="9">
        <v>1280008</v>
      </c>
    </row>
    <row r="138" spans="1:15" x14ac:dyDescent="0.25">
      <c r="A138" s="11">
        <v>43361.194803240738</v>
      </c>
      <c r="B138">
        <v>6306</v>
      </c>
      <c r="C138">
        <v>0.97</v>
      </c>
      <c r="D138">
        <v>0.97</v>
      </c>
      <c r="E138">
        <v>0</v>
      </c>
      <c r="F138">
        <v>389932</v>
      </c>
      <c r="G138">
        <v>26248</v>
      </c>
      <c r="H138">
        <v>25000</v>
      </c>
      <c r="I138">
        <v>347312</v>
      </c>
      <c r="J138">
        <v>18824</v>
      </c>
      <c r="K138">
        <v>0</v>
      </c>
      <c r="L138">
        <v>0</v>
      </c>
      <c r="M138" t="s">
        <v>494</v>
      </c>
      <c r="N138" s="8" t="s">
        <v>502</v>
      </c>
      <c r="O138" s="9" t="s">
        <v>502</v>
      </c>
    </row>
    <row r="139" spans="1:15" x14ac:dyDescent="0.25">
      <c r="A139" s="11">
        <v>43361.194803240738</v>
      </c>
      <c r="B139">
        <v>6399</v>
      </c>
      <c r="C139">
        <v>0.97</v>
      </c>
      <c r="D139">
        <v>0.97</v>
      </c>
      <c r="E139">
        <v>0</v>
      </c>
      <c r="F139">
        <v>388876</v>
      </c>
      <c r="G139">
        <v>25380</v>
      </c>
      <c r="H139">
        <v>25000</v>
      </c>
      <c r="I139">
        <v>346256</v>
      </c>
      <c r="J139">
        <v>18620</v>
      </c>
      <c r="K139">
        <v>0</v>
      </c>
      <c r="L139">
        <v>0</v>
      </c>
      <c r="M139" t="s">
        <v>494</v>
      </c>
      <c r="N139" s="8">
        <v>0.97</v>
      </c>
      <c r="O139" s="9">
        <v>718568</v>
      </c>
    </row>
    <row r="140" spans="1:15" x14ac:dyDescent="0.25">
      <c r="A140" s="11">
        <v>43361.194814814815</v>
      </c>
      <c r="B140">
        <v>6306</v>
      </c>
      <c r="C140">
        <v>0.99</v>
      </c>
      <c r="D140">
        <v>0</v>
      </c>
      <c r="E140">
        <v>0.99</v>
      </c>
      <c r="F140">
        <v>389932</v>
      </c>
      <c r="G140">
        <v>26248</v>
      </c>
      <c r="H140">
        <v>25000</v>
      </c>
      <c r="I140">
        <v>347312</v>
      </c>
      <c r="J140">
        <v>18824</v>
      </c>
      <c r="K140">
        <v>0</v>
      </c>
      <c r="L140">
        <v>0</v>
      </c>
      <c r="M140" t="s">
        <v>494</v>
      </c>
      <c r="N140" s="8" t="s">
        <v>502</v>
      </c>
      <c r="O140" s="9" t="s">
        <v>502</v>
      </c>
    </row>
    <row r="141" spans="1:15" x14ac:dyDescent="0.25">
      <c r="A141" s="11">
        <v>43361.194814814815</v>
      </c>
      <c r="B141">
        <v>6399</v>
      </c>
      <c r="C141">
        <v>0.99</v>
      </c>
      <c r="D141">
        <v>0.99</v>
      </c>
      <c r="E141">
        <v>0</v>
      </c>
      <c r="F141">
        <v>388876</v>
      </c>
      <c r="G141">
        <v>25380</v>
      </c>
      <c r="H141">
        <v>25000</v>
      </c>
      <c r="I141">
        <v>346256</v>
      </c>
      <c r="J141">
        <v>18620</v>
      </c>
      <c r="K141">
        <v>8</v>
      </c>
      <c r="L141">
        <v>0</v>
      </c>
      <c r="M141" t="s">
        <v>494</v>
      </c>
      <c r="N141" s="8" t="s">
        <v>502</v>
      </c>
      <c r="O141" s="9" t="s">
        <v>502</v>
      </c>
    </row>
    <row r="142" spans="1:15" x14ac:dyDescent="0.25">
      <c r="A142" s="11">
        <v>43361.194814814815</v>
      </c>
      <c r="B142">
        <v>6402</v>
      </c>
      <c r="C142">
        <v>0.99</v>
      </c>
      <c r="D142">
        <v>0.99</v>
      </c>
      <c r="E142">
        <v>0</v>
      </c>
      <c r="F142">
        <v>398128</v>
      </c>
      <c r="G142">
        <v>26096</v>
      </c>
      <c r="H142">
        <v>25000</v>
      </c>
      <c r="I142">
        <v>355508</v>
      </c>
      <c r="J142">
        <v>18376</v>
      </c>
      <c r="K142">
        <v>0</v>
      </c>
      <c r="L142">
        <v>0</v>
      </c>
      <c r="M142" t="s">
        <v>494</v>
      </c>
      <c r="N142" s="8">
        <v>1.4849999999999999</v>
      </c>
      <c r="O142" s="9">
        <v>1074076</v>
      </c>
    </row>
    <row r="143" spans="1:15" x14ac:dyDescent="0.25">
      <c r="A143" s="11">
        <v>43361.194837962961</v>
      </c>
      <c r="B143">
        <v>6306</v>
      </c>
      <c r="C143">
        <v>0.98</v>
      </c>
      <c r="D143">
        <v>0.98</v>
      </c>
      <c r="E143">
        <v>0</v>
      </c>
      <c r="F143">
        <v>389932</v>
      </c>
      <c r="G143">
        <v>26248</v>
      </c>
      <c r="H143">
        <v>25000</v>
      </c>
      <c r="I143">
        <v>347312</v>
      </c>
      <c r="J143">
        <v>18824</v>
      </c>
      <c r="K143">
        <v>3</v>
      </c>
      <c r="L143">
        <v>0</v>
      </c>
      <c r="M143" t="s">
        <v>494</v>
      </c>
      <c r="N143" s="8" t="s">
        <v>502</v>
      </c>
      <c r="O143" s="9" t="s">
        <v>502</v>
      </c>
    </row>
    <row r="144" spans="1:15" x14ac:dyDescent="0.25">
      <c r="A144" s="11">
        <v>43361.194837962961</v>
      </c>
      <c r="B144">
        <v>6399</v>
      </c>
      <c r="C144">
        <v>0.98</v>
      </c>
      <c r="D144">
        <v>0.98</v>
      </c>
      <c r="E144">
        <v>0</v>
      </c>
      <c r="F144">
        <v>388876</v>
      </c>
      <c r="G144">
        <v>25380</v>
      </c>
      <c r="H144">
        <v>25000</v>
      </c>
      <c r="I144">
        <v>346256</v>
      </c>
      <c r="J144">
        <v>18620</v>
      </c>
      <c r="K144">
        <v>0</v>
      </c>
      <c r="L144">
        <v>0</v>
      </c>
      <c r="M144" t="s">
        <v>494</v>
      </c>
      <c r="N144" s="8" t="s">
        <v>502</v>
      </c>
      <c r="O144" s="9" t="s">
        <v>502</v>
      </c>
    </row>
    <row r="145" spans="1:15" x14ac:dyDescent="0.25">
      <c r="A145" s="11">
        <v>43361.194837962961</v>
      </c>
      <c r="B145">
        <v>6402</v>
      </c>
      <c r="C145">
        <v>0.98</v>
      </c>
      <c r="D145">
        <v>0.98</v>
      </c>
      <c r="E145">
        <v>0</v>
      </c>
      <c r="F145">
        <v>398128</v>
      </c>
      <c r="G145">
        <v>26096</v>
      </c>
      <c r="H145">
        <v>25000</v>
      </c>
      <c r="I145">
        <v>355508</v>
      </c>
      <c r="J145">
        <v>18376</v>
      </c>
      <c r="K145">
        <v>0</v>
      </c>
      <c r="L145">
        <v>0</v>
      </c>
      <c r="M145" t="s">
        <v>494</v>
      </c>
      <c r="N145" s="8">
        <v>1.47</v>
      </c>
      <c r="O145" s="9">
        <v>1074076</v>
      </c>
    </row>
    <row r="146" spans="1:15" x14ac:dyDescent="0.25">
      <c r="A146" s="11">
        <v>43361.194849537038</v>
      </c>
      <c r="B146">
        <v>6306</v>
      </c>
      <c r="C146">
        <v>0.98</v>
      </c>
      <c r="D146">
        <v>0.98</v>
      </c>
      <c r="E146">
        <v>0</v>
      </c>
      <c r="F146">
        <v>389932</v>
      </c>
      <c r="G146">
        <v>26248</v>
      </c>
      <c r="H146">
        <v>25000</v>
      </c>
      <c r="I146">
        <v>347312</v>
      </c>
      <c r="J146">
        <v>18824</v>
      </c>
      <c r="K146">
        <v>0</v>
      </c>
      <c r="L146">
        <v>0</v>
      </c>
      <c r="M146" t="s">
        <v>494</v>
      </c>
      <c r="N146" s="8" t="s">
        <v>502</v>
      </c>
      <c r="O146" s="9" t="s">
        <v>502</v>
      </c>
    </row>
    <row r="147" spans="1:15" x14ac:dyDescent="0.25">
      <c r="A147" s="11">
        <v>43361.194849537038</v>
      </c>
      <c r="B147">
        <v>6399</v>
      </c>
      <c r="C147">
        <v>0.98</v>
      </c>
      <c r="D147">
        <v>0.98</v>
      </c>
      <c r="E147">
        <v>0</v>
      </c>
      <c r="F147">
        <v>388876</v>
      </c>
      <c r="G147">
        <v>25380</v>
      </c>
      <c r="H147">
        <v>25000</v>
      </c>
      <c r="I147">
        <v>346256</v>
      </c>
      <c r="J147">
        <v>18620</v>
      </c>
      <c r="K147">
        <v>0</v>
      </c>
      <c r="L147">
        <v>0</v>
      </c>
      <c r="M147" t="s">
        <v>494</v>
      </c>
      <c r="N147" s="8">
        <v>0.98</v>
      </c>
      <c r="O147" s="9">
        <v>718568</v>
      </c>
    </row>
    <row r="148" spans="1:15" x14ac:dyDescent="0.25">
      <c r="A148" s="11">
        <v>43361.194861111115</v>
      </c>
      <c r="B148">
        <v>6399</v>
      </c>
      <c r="C148">
        <v>0.99</v>
      </c>
      <c r="D148">
        <v>0.99</v>
      </c>
      <c r="E148">
        <v>0</v>
      </c>
      <c r="F148">
        <v>388876</v>
      </c>
      <c r="G148">
        <v>25380</v>
      </c>
      <c r="H148">
        <v>25000</v>
      </c>
      <c r="I148">
        <v>346256</v>
      </c>
      <c r="J148">
        <v>18620</v>
      </c>
      <c r="K148">
        <v>0</v>
      </c>
      <c r="L148">
        <v>0</v>
      </c>
      <c r="M148" t="s">
        <v>494</v>
      </c>
      <c r="N148" s="8" t="s">
        <v>502</v>
      </c>
      <c r="O148" s="9" t="s">
        <v>502</v>
      </c>
    </row>
    <row r="149" spans="1:15" x14ac:dyDescent="0.25">
      <c r="A149" s="11">
        <v>43361.194861111115</v>
      </c>
      <c r="B149">
        <v>6402</v>
      </c>
      <c r="C149">
        <v>0.99</v>
      </c>
      <c r="D149">
        <v>0.99</v>
      </c>
      <c r="E149">
        <v>0</v>
      </c>
      <c r="F149">
        <v>398128</v>
      </c>
      <c r="G149">
        <v>26096</v>
      </c>
      <c r="H149">
        <v>25000</v>
      </c>
      <c r="I149">
        <v>355508</v>
      </c>
      <c r="J149">
        <v>18376</v>
      </c>
      <c r="K149">
        <v>0</v>
      </c>
      <c r="L149">
        <v>0</v>
      </c>
      <c r="M149" t="s">
        <v>494</v>
      </c>
      <c r="N149" s="8">
        <v>0.99</v>
      </c>
      <c r="O149" s="9">
        <v>726764</v>
      </c>
    </row>
    <row r="150" spans="1:15" x14ac:dyDescent="0.25">
      <c r="A150" s="11">
        <v>43361.194872685184</v>
      </c>
      <c r="B150">
        <v>6306</v>
      </c>
      <c r="C150">
        <v>0.99</v>
      </c>
      <c r="D150">
        <v>0.99</v>
      </c>
      <c r="E150">
        <v>0</v>
      </c>
      <c r="F150">
        <v>389932</v>
      </c>
      <c r="G150">
        <v>26248</v>
      </c>
      <c r="H150">
        <v>25000</v>
      </c>
      <c r="I150">
        <v>347312</v>
      </c>
      <c r="J150">
        <v>18824</v>
      </c>
      <c r="K150">
        <v>0</v>
      </c>
      <c r="L150">
        <v>0</v>
      </c>
      <c r="M150" t="s">
        <v>494</v>
      </c>
      <c r="N150" s="8">
        <v>0.495</v>
      </c>
      <c r="O150" s="9">
        <v>372312</v>
      </c>
    </row>
    <row r="151" spans="1:15" x14ac:dyDescent="0.25">
      <c r="A151" s="11">
        <v>43361.194884259261</v>
      </c>
      <c r="B151">
        <v>6306</v>
      </c>
      <c r="C151">
        <v>0.99</v>
      </c>
      <c r="D151">
        <v>0.99</v>
      </c>
      <c r="E151">
        <v>0</v>
      </c>
      <c r="F151">
        <v>389932</v>
      </c>
      <c r="G151">
        <v>26248</v>
      </c>
      <c r="H151">
        <v>25000</v>
      </c>
      <c r="I151">
        <v>347312</v>
      </c>
      <c r="J151">
        <v>18824</v>
      </c>
      <c r="K151">
        <v>1</v>
      </c>
      <c r="L151">
        <v>0</v>
      </c>
      <c r="M151" t="s">
        <v>494</v>
      </c>
      <c r="N151" s="8" t="s">
        <v>502</v>
      </c>
      <c r="O151" s="9" t="s">
        <v>502</v>
      </c>
    </row>
    <row r="152" spans="1:15" x14ac:dyDescent="0.25">
      <c r="A152" s="11">
        <v>43361.194884259261</v>
      </c>
      <c r="B152">
        <v>6399</v>
      </c>
      <c r="C152">
        <v>0.99</v>
      </c>
      <c r="D152">
        <v>0.99</v>
      </c>
      <c r="E152">
        <v>0</v>
      </c>
      <c r="F152">
        <v>388876</v>
      </c>
      <c r="G152">
        <v>25380</v>
      </c>
      <c r="H152">
        <v>25000</v>
      </c>
      <c r="I152">
        <v>346256</v>
      </c>
      <c r="J152">
        <v>18620</v>
      </c>
      <c r="K152">
        <v>0</v>
      </c>
      <c r="L152">
        <v>0</v>
      </c>
      <c r="M152" t="s">
        <v>494</v>
      </c>
      <c r="N152" s="8" t="s">
        <v>502</v>
      </c>
      <c r="O152" s="9" t="s">
        <v>502</v>
      </c>
    </row>
    <row r="153" spans="1:15" x14ac:dyDescent="0.25">
      <c r="A153" s="11">
        <v>43361.194884259261</v>
      </c>
      <c r="B153">
        <v>6402</v>
      </c>
      <c r="C153">
        <v>0.99</v>
      </c>
      <c r="D153">
        <v>0.99</v>
      </c>
      <c r="E153">
        <v>0</v>
      </c>
      <c r="F153">
        <v>398128</v>
      </c>
      <c r="G153">
        <v>26096</v>
      </c>
      <c r="H153">
        <v>25000</v>
      </c>
      <c r="I153">
        <v>355508</v>
      </c>
      <c r="J153">
        <v>18376</v>
      </c>
      <c r="K153">
        <v>0</v>
      </c>
      <c r="L153">
        <v>0</v>
      </c>
      <c r="M153" t="s">
        <v>494</v>
      </c>
      <c r="N153" s="8">
        <v>1.4849999999999999</v>
      </c>
      <c r="O153" s="9">
        <v>1074076</v>
      </c>
    </row>
    <row r="154" spans="1:15" x14ac:dyDescent="0.25">
      <c r="A154" s="11">
        <v>43361.194895833331</v>
      </c>
      <c r="B154">
        <v>6399</v>
      </c>
      <c r="C154">
        <v>0.98</v>
      </c>
      <c r="D154">
        <v>0</v>
      </c>
      <c r="E154">
        <v>0.98</v>
      </c>
      <c r="F154">
        <v>388876</v>
      </c>
      <c r="G154">
        <v>25380</v>
      </c>
      <c r="H154">
        <v>25000</v>
      </c>
      <c r="I154">
        <v>346256</v>
      </c>
      <c r="J154">
        <v>18620</v>
      </c>
      <c r="K154">
        <v>0</v>
      </c>
      <c r="L154">
        <v>0</v>
      </c>
      <c r="M154" t="s">
        <v>494</v>
      </c>
      <c r="N154" s="8" t="s">
        <v>502</v>
      </c>
      <c r="O154" s="9" t="s">
        <v>502</v>
      </c>
    </row>
    <row r="155" spans="1:15" x14ac:dyDescent="0.25">
      <c r="A155" s="11">
        <v>43361.194895833331</v>
      </c>
      <c r="B155">
        <v>6402</v>
      </c>
      <c r="C155">
        <v>0.98</v>
      </c>
      <c r="D155">
        <v>0.98</v>
      </c>
      <c r="E155">
        <v>0</v>
      </c>
      <c r="F155">
        <v>398128</v>
      </c>
      <c r="G155">
        <v>26096</v>
      </c>
      <c r="H155">
        <v>25000</v>
      </c>
      <c r="I155">
        <v>355508</v>
      </c>
      <c r="J155">
        <v>18376</v>
      </c>
      <c r="K155">
        <v>0</v>
      </c>
      <c r="L155">
        <v>0</v>
      </c>
      <c r="M155" t="s">
        <v>494</v>
      </c>
      <c r="N155" s="8">
        <v>0.98</v>
      </c>
      <c r="O155" s="9">
        <v>726764</v>
      </c>
    </row>
    <row r="156" spans="1:15" x14ac:dyDescent="0.25">
      <c r="A156" s="11">
        <v>43361.194907407407</v>
      </c>
      <c r="B156">
        <v>6306</v>
      </c>
      <c r="C156">
        <v>0.98</v>
      </c>
      <c r="D156">
        <v>0.98</v>
      </c>
      <c r="E156">
        <v>0</v>
      </c>
      <c r="F156">
        <v>389932</v>
      </c>
      <c r="G156">
        <v>26248</v>
      </c>
      <c r="H156">
        <v>25000</v>
      </c>
      <c r="I156">
        <v>347312</v>
      </c>
      <c r="J156">
        <v>18824</v>
      </c>
      <c r="K156">
        <v>0</v>
      </c>
      <c r="L156">
        <v>0</v>
      </c>
      <c r="M156" t="s">
        <v>494</v>
      </c>
      <c r="N156" s="8" t="s">
        <v>502</v>
      </c>
      <c r="O156" s="9" t="s">
        <v>502</v>
      </c>
    </row>
    <row r="157" spans="1:15" x14ac:dyDescent="0.25">
      <c r="A157" s="11">
        <v>43361.194907407407</v>
      </c>
      <c r="B157">
        <v>6399</v>
      </c>
      <c r="C157">
        <v>0.98</v>
      </c>
      <c r="D157">
        <v>0.98</v>
      </c>
      <c r="E157">
        <v>0</v>
      </c>
      <c r="F157">
        <v>388876</v>
      </c>
      <c r="G157">
        <v>25380</v>
      </c>
      <c r="H157">
        <v>25000</v>
      </c>
      <c r="I157">
        <v>346256</v>
      </c>
      <c r="J157">
        <v>18620</v>
      </c>
      <c r="K157">
        <v>0</v>
      </c>
      <c r="L157">
        <v>0</v>
      </c>
      <c r="M157" t="s">
        <v>494</v>
      </c>
      <c r="N157" s="8" t="s">
        <v>502</v>
      </c>
      <c r="O157" s="9" t="s">
        <v>502</v>
      </c>
    </row>
    <row r="158" spans="1:15" x14ac:dyDescent="0.25">
      <c r="A158" s="11">
        <v>43361.194907407407</v>
      </c>
      <c r="B158">
        <v>6526</v>
      </c>
      <c r="C158">
        <v>0.98</v>
      </c>
      <c r="D158">
        <v>0.98</v>
      </c>
      <c r="E158">
        <v>0</v>
      </c>
      <c r="F158">
        <v>248552</v>
      </c>
      <c r="G158">
        <v>23504</v>
      </c>
      <c r="H158">
        <v>25000</v>
      </c>
      <c r="I158">
        <v>205932</v>
      </c>
      <c r="J158">
        <v>17808</v>
      </c>
      <c r="K158">
        <v>0</v>
      </c>
      <c r="L158">
        <v>0</v>
      </c>
      <c r="M158" t="s">
        <v>494</v>
      </c>
      <c r="N158" s="8">
        <v>1.47</v>
      </c>
      <c r="O158" s="9">
        <v>924500</v>
      </c>
    </row>
    <row r="159" spans="1:15" x14ac:dyDescent="0.25">
      <c r="A159" s="11">
        <v>43361.194918981484</v>
      </c>
      <c r="B159">
        <v>6306</v>
      </c>
      <c r="C159">
        <v>0.99</v>
      </c>
      <c r="D159">
        <v>0.99</v>
      </c>
      <c r="E159">
        <v>0</v>
      </c>
      <c r="F159">
        <v>389932</v>
      </c>
      <c r="G159">
        <v>26248</v>
      </c>
      <c r="H159">
        <v>25000</v>
      </c>
      <c r="I159">
        <v>347312</v>
      </c>
      <c r="J159">
        <v>18824</v>
      </c>
      <c r="K159">
        <v>0</v>
      </c>
      <c r="L159">
        <v>0</v>
      </c>
      <c r="M159" t="s">
        <v>494</v>
      </c>
      <c r="N159" s="8" t="s">
        <v>502</v>
      </c>
      <c r="O159" s="9" t="s">
        <v>502</v>
      </c>
    </row>
    <row r="160" spans="1:15" x14ac:dyDescent="0.25">
      <c r="A160" s="11">
        <v>43361.194918981484</v>
      </c>
      <c r="B160">
        <v>6399</v>
      </c>
      <c r="C160">
        <v>0.99</v>
      </c>
      <c r="D160">
        <v>0</v>
      </c>
      <c r="E160">
        <v>0.99</v>
      </c>
      <c r="F160">
        <v>388876</v>
      </c>
      <c r="G160">
        <v>25380</v>
      </c>
      <c r="H160">
        <v>25000</v>
      </c>
      <c r="I160">
        <v>346256</v>
      </c>
      <c r="J160">
        <v>18620</v>
      </c>
      <c r="K160">
        <v>0</v>
      </c>
      <c r="L160">
        <v>0</v>
      </c>
      <c r="M160" t="s">
        <v>494</v>
      </c>
      <c r="N160" s="8">
        <v>0.99</v>
      </c>
      <c r="O160" s="9">
        <v>718568</v>
      </c>
    </row>
    <row r="161" spans="1:15" x14ac:dyDescent="0.25">
      <c r="A161" s="11">
        <v>43361.194930555554</v>
      </c>
      <c r="B161">
        <v>6306</v>
      </c>
      <c r="C161">
        <v>0.99</v>
      </c>
      <c r="D161">
        <v>0.99</v>
      </c>
      <c r="E161">
        <v>0</v>
      </c>
      <c r="F161">
        <v>389932</v>
      </c>
      <c r="G161">
        <v>26248</v>
      </c>
      <c r="H161">
        <v>25000</v>
      </c>
      <c r="I161">
        <v>347312</v>
      </c>
      <c r="J161">
        <v>18824</v>
      </c>
      <c r="K161">
        <v>0</v>
      </c>
      <c r="L161">
        <v>0</v>
      </c>
      <c r="M161" t="s">
        <v>494</v>
      </c>
      <c r="N161" s="8" t="s">
        <v>502</v>
      </c>
      <c r="O161" s="9" t="s">
        <v>502</v>
      </c>
    </row>
    <row r="162" spans="1:15" x14ac:dyDescent="0.25">
      <c r="A162" s="11">
        <v>43361.194930555554</v>
      </c>
      <c r="B162">
        <v>6399</v>
      </c>
      <c r="C162">
        <v>0.99</v>
      </c>
      <c r="D162">
        <v>0.99</v>
      </c>
      <c r="E162">
        <v>0</v>
      </c>
      <c r="F162">
        <v>388876</v>
      </c>
      <c r="G162">
        <v>25380</v>
      </c>
      <c r="H162">
        <v>25000</v>
      </c>
      <c r="I162">
        <v>346256</v>
      </c>
      <c r="J162">
        <v>18620</v>
      </c>
      <c r="K162">
        <v>0</v>
      </c>
      <c r="L162">
        <v>0</v>
      </c>
      <c r="M162" t="s">
        <v>494</v>
      </c>
      <c r="N162" s="8" t="s">
        <v>502</v>
      </c>
      <c r="O162" s="9" t="s">
        <v>502</v>
      </c>
    </row>
    <row r="163" spans="1:15" x14ac:dyDescent="0.25">
      <c r="A163" s="11">
        <v>43361.194930555554</v>
      </c>
      <c r="B163">
        <v>6402</v>
      </c>
      <c r="C163">
        <v>0.99</v>
      </c>
      <c r="D163">
        <v>0.99</v>
      </c>
      <c r="E163">
        <v>0</v>
      </c>
      <c r="F163">
        <v>398128</v>
      </c>
      <c r="G163">
        <v>26096</v>
      </c>
      <c r="H163">
        <v>25000</v>
      </c>
      <c r="I163">
        <v>355508</v>
      </c>
      <c r="J163">
        <v>18376</v>
      </c>
      <c r="K163">
        <v>0</v>
      </c>
      <c r="L163">
        <v>0</v>
      </c>
      <c r="M163" t="s">
        <v>494</v>
      </c>
      <c r="N163" s="8">
        <v>1.4849999999999999</v>
      </c>
      <c r="O163" s="9">
        <v>1074076</v>
      </c>
    </row>
    <row r="164" spans="1:15" x14ac:dyDescent="0.25">
      <c r="A164" s="11">
        <v>43361.19494212963</v>
      </c>
      <c r="B164">
        <v>6402</v>
      </c>
      <c r="C164">
        <v>0.98</v>
      </c>
      <c r="D164">
        <v>0.98</v>
      </c>
      <c r="E164">
        <v>0</v>
      </c>
      <c r="F164">
        <v>398128</v>
      </c>
      <c r="G164">
        <v>26096</v>
      </c>
      <c r="H164">
        <v>25000</v>
      </c>
      <c r="I164">
        <v>355508</v>
      </c>
      <c r="J164">
        <v>18376</v>
      </c>
      <c r="K164">
        <v>0</v>
      </c>
      <c r="L164">
        <v>0</v>
      </c>
      <c r="M164" t="s">
        <v>494</v>
      </c>
      <c r="N164" s="8">
        <v>0.49</v>
      </c>
      <c r="O164" s="9">
        <v>380508</v>
      </c>
    </row>
    <row r="165" spans="1:15" x14ac:dyDescent="0.25">
      <c r="A165" s="11">
        <v>43361.194953703707</v>
      </c>
      <c r="B165">
        <v>6306</v>
      </c>
      <c r="C165">
        <v>0.99</v>
      </c>
      <c r="D165">
        <v>0.99</v>
      </c>
      <c r="E165">
        <v>0</v>
      </c>
      <c r="F165">
        <v>389932</v>
      </c>
      <c r="G165">
        <v>26496</v>
      </c>
      <c r="H165">
        <v>25000</v>
      </c>
      <c r="I165">
        <v>347312</v>
      </c>
      <c r="J165">
        <v>18824</v>
      </c>
      <c r="K165">
        <v>2</v>
      </c>
      <c r="L165">
        <v>0</v>
      </c>
      <c r="M165" t="s">
        <v>494</v>
      </c>
      <c r="N165" s="8">
        <v>0.495</v>
      </c>
      <c r="O165" s="9">
        <v>372312</v>
      </c>
    </row>
    <row r="166" spans="1:15" x14ac:dyDescent="0.25">
      <c r="A166" s="11">
        <v>43361.194965277777</v>
      </c>
      <c r="B166">
        <v>6399</v>
      </c>
      <c r="C166">
        <v>0.99</v>
      </c>
      <c r="D166">
        <v>0.99</v>
      </c>
      <c r="E166">
        <v>0</v>
      </c>
      <c r="F166">
        <v>388876</v>
      </c>
      <c r="G166">
        <v>25380</v>
      </c>
      <c r="H166">
        <v>25000</v>
      </c>
      <c r="I166">
        <v>346256</v>
      </c>
      <c r="J166">
        <v>18620</v>
      </c>
      <c r="K166">
        <v>0</v>
      </c>
      <c r="L166">
        <v>0</v>
      </c>
      <c r="M166" t="s">
        <v>494</v>
      </c>
      <c r="N166" s="8" t="s">
        <v>502</v>
      </c>
      <c r="O166" s="9" t="s">
        <v>502</v>
      </c>
    </row>
    <row r="167" spans="1:15" x14ac:dyDescent="0.25">
      <c r="A167" s="11">
        <v>43361.194965277777</v>
      </c>
      <c r="B167">
        <v>6526</v>
      </c>
      <c r="C167">
        <v>0.99</v>
      </c>
      <c r="D167">
        <v>0.99</v>
      </c>
      <c r="E167">
        <v>0</v>
      </c>
      <c r="F167">
        <v>248552</v>
      </c>
      <c r="G167">
        <v>23504</v>
      </c>
      <c r="H167">
        <v>25000</v>
      </c>
      <c r="I167">
        <v>205932</v>
      </c>
      <c r="J167">
        <v>17808</v>
      </c>
      <c r="K167">
        <v>0</v>
      </c>
      <c r="L167">
        <v>0</v>
      </c>
      <c r="M167" t="s">
        <v>494</v>
      </c>
      <c r="N167" s="8">
        <v>0.99</v>
      </c>
      <c r="O167" s="9">
        <v>577188</v>
      </c>
    </row>
    <row r="168" spans="1:15" x14ac:dyDescent="0.25">
      <c r="A168" s="11">
        <v>43361.194976851853</v>
      </c>
      <c r="B168">
        <v>6306</v>
      </c>
      <c r="C168">
        <v>1.98</v>
      </c>
      <c r="D168">
        <v>0.99</v>
      </c>
      <c r="E168">
        <v>0.99</v>
      </c>
      <c r="F168">
        <v>389932</v>
      </c>
      <c r="G168">
        <v>26496</v>
      </c>
      <c r="H168">
        <v>25000</v>
      </c>
      <c r="I168">
        <v>347312</v>
      </c>
      <c r="J168">
        <v>18824</v>
      </c>
      <c r="K168">
        <v>0</v>
      </c>
      <c r="L168">
        <v>0</v>
      </c>
      <c r="M168" t="s">
        <v>494</v>
      </c>
      <c r="N168" s="8" t="s">
        <v>502</v>
      </c>
      <c r="O168" s="9" t="s">
        <v>502</v>
      </c>
    </row>
    <row r="169" spans="1:15" x14ac:dyDescent="0.25">
      <c r="A169" s="11">
        <v>43361.194976851853</v>
      </c>
      <c r="B169">
        <v>6399</v>
      </c>
      <c r="C169">
        <v>0.99</v>
      </c>
      <c r="D169">
        <v>0.99</v>
      </c>
      <c r="E169">
        <v>0</v>
      </c>
      <c r="F169">
        <v>388876</v>
      </c>
      <c r="G169">
        <v>25380</v>
      </c>
      <c r="H169">
        <v>25000</v>
      </c>
      <c r="I169">
        <v>346256</v>
      </c>
      <c r="J169">
        <v>18620</v>
      </c>
      <c r="K169">
        <v>0</v>
      </c>
      <c r="L169">
        <v>0</v>
      </c>
      <c r="M169" t="s">
        <v>494</v>
      </c>
      <c r="N169" s="8" t="s">
        <v>502</v>
      </c>
      <c r="O169" s="9" t="s">
        <v>502</v>
      </c>
    </row>
    <row r="170" spans="1:15" x14ac:dyDescent="0.25">
      <c r="A170" s="11">
        <v>43361.194976851853</v>
      </c>
      <c r="B170">
        <v>6402</v>
      </c>
      <c r="C170">
        <v>0.99</v>
      </c>
      <c r="D170">
        <v>0.99</v>
      </c>
      <c r="E170">
        <v>0</v>
      </c>
      <c r="F170">
        <v>398128</v>
      </c>
      <c r="G170">
        <v>26096</v>
      </c>
      <c r="H170">
        <v>25000</v>
      </c>
      <c r="I170">
        <v>355508</v>
      </c>
      <c r="J170">
        <v>18376</v>
      </c>
      <c r="K170">
        <v>4</v>
      </c>
      <c r="L170">
        <v>0</v>
      </c>
      <c r="M170" t="s">
        <v>494</v>
      </c>
      <c r="N170" s="8">
        <v>1.98</v>
      </c>
      <c r="O170" s="9">
        <v>1074076</v>
      </c>
    </row>
    <row r="171" spans="1:15" x14ac:dyDescent="0.25">
      <c r="A171" s="11">
        <v>43361.194988425923</v>
      </c>
      <c r="B171">
        <v>6306</v>
      </c>
      <c r="C171">
        <v>0.97</v>
      </c>
      <c r="D171">
        <v>0.97</v>
      </c>
      <c r="E171">
        <v>0</v>
      </c>
      <c r="F171">
        <v>389932</v>
      </c>
      <c r="G171">
        <v>26496</v>
      </c>
      <c r="H171">
        <v>25000</v>
      </c>
      <c r="I171">
        <v>347312</v>
      </c>
      <c r="J171">
        <v>18824</v>
      </c>
      <c r="K171">
        <v>1</v>
      </c>
      <c r="L171">
        <v>0</v>
      </c>
      <c r="M171" t="s">
        <v>494</v>
      </c>
      <c r="N171" s="8" t="s">
        <v>502</v>
      </c>
      <c r="O171" s="9" t="s">
        <v>502</v>
      </c>
    </row>
    <row r="172" spans="1:15" x14ac:dyDescent="0.25">
      <c r="A172" s="11">
        <v>43361.194988425923</v>
      </c>
      <c r="B172">
        <v>6399</v>
      </c>
      <c r="C172">
        <v>0.97</v>
      </c>
      <c r="D172">
        <v>0.97</v>
      </c>
      <c r="E172">
        <v>0</v>
      </c>
      <c r="F172">
        <v>388876</v>
      </c>
      <c r="G172">
        <v>25380</v>
      </c>
      <c r="H172">
        <v>25000</v>
      </c>
      <c r="I172">
        <v>346256</v>
      </c>
      <c r="J172">
        <v>18620</v>
      </c>
      <c r="K172">
        <v>63</v>
      </c>
      <c r="L172">
        <v>0</v>
      </c>
      <c r="M172" t="s">
        <v>494</v>
      </c>
      <c r="N172" s="8" t="s">
        <v>502</v>
      </c>
      <c r="O172" s="9" t="s">
        <v>502</v>
      </c>
    </row>
    <row r="173" spans="1:15" x14ac:dyDescent="0.25">
      <c r="A173" s="11">
        <v>43361.194988425923</v>
      </c>
      <c r="B173">
        <v>6402</v>
      </c>
      <c r="C173">
        <v>0.97</v>
      </c>
      <c r="D173">
        <v>0.97</v>
      </c>
      <c r="E173">
        <v>0</v>
      </c>
      <c r="F173">
        <v>399188</v>
      </c>
      <c r="G173">
        <v>26096</v>
      </c>
      <c r="H173">
        <v>25000</v>
      </c>
      <c r="I173">
        <v>356568</v>
      </c>
      <c r="J173">
        <v>18376</v>
      </c>
      <c r="K173">
        <v>3</v>
      </c>
      <c r="L173">
        <v>0</v>
      </c>
      <c r="M173" t="s">
        <v>494</v>
      </c>
      <c r="N173" s="8">
        <v>1.4550000000000001</v>
      </c>
      <c r="O173" s="9">
        <v>1075136</v>
      </c>
    </row>
    <row r="174" spans="1:15" x14ac:dyDescent="0.25">
      <c r="A174" s="11">
        <v>43361.195011574076</v>
      </c>
      <c r="B174">
        <v>6306</v>
      </c>
      <c r="C174">
        <v>0.99</v>
      </c>
      <c r="D174">
        <v>0</v>
      </c>
      <c r="E174">
        <v>0.99</v>
      </c>
      <c r="F174">
        <v>389932</v>
      </c>
      <c r="G174">
        <v>26496</v>
      </c>
      <c r="H174">
        <v>25000</v>
      </c>
      <c r="I174">
        <v>347312</v>
      </c>
      <c r="J174">
        <v>18824</v>
      </c>
      <c r="K174">
        <v>0</v>
      </c>
      <c r="L174">
        <v>0</v>
      </c>
      <c r="M174" t="s">
        <v>494</v>
      </c>
      <c r="N174" s="8" t="s">
        <v>502</v>
      </c>
      <c r="O174" s="9" t="s">
        <v>502</v>
      </c>
    </row>
    <row r="175" spans="1:15" x14ac:dyDescent="0.25">
      <c r="A175" s="11">
        <v>43361.195011574076</v>
      </c>
      <c r="B175">
        <v>6399</v>
      </c>
      <c r="C175">
        <v>0.99</v>
      </c>
      <c r="D175">
        <v>0.99</v>
      </c>
      <c r="E175">
        <v>0</v>
      </c>
      <c r="F175">
        <v>388876</v>
      </c>
      <c r="G175">
        <v>25380</v>
      </c>
      <c r="H175">
        <v>25000</v>
      </c>
      <c r="I175">
        <v>346256</v>
      </c>
      <c r="J175">
        <v>18620</v>
      </c>
      <c r="K175">
        <v>1</v>
      </c>
      <c r="L175">
        <v>0</v>
      </c>
      <c r="M175" t="s">
        <v>494</v>
      </c>
      <c r="N175" s="8" t="s">
        <v>502</v>
      </c>
      <c r="O175" s="9" t="s">
        <v>502</v>
      </c>
    </row>
    <row r="176" spans="1:15" x14ac:dyDescent="0.25">
      <c r="A176" s="11">
        <v>43361.195011574076</v>
      </c>
      <c r="B176">
        <v>6402</v>
      </c>
      <c r="C176">
        <v>0.99</v>
      </c>
      <c r="D176">
        <v>0</v>
      </c>
      <c r="E176">
        <v>0.99</v>
      </c>
      <c r="F176">
        <v>399188</v>
      </c>
      <c r="G176">
        <v>27096</v>
      </c>
      <c r="H176">
        <v>25000</v>
      </c>
      <c r="I176">
        <v>356568</v>
      </c>
      <c r="J176">
        <v>18632</v>
      </c>
      <c r="K176">
        <v>156</v>
      </c>
      <c r="L176">
        <v>0</v>
      </c>
      <c r="M176" t="s">
        <v>494</v>
      </c>
      <c r="N176" s="8">
        <v>1.4849999999999999</v>
      </c>
      <c r="O176" s="9">
        <v>1075136</v>
      </c>
    </row>
    <row r="177" spans="1:15" x14ac:dyDescent="0.25">
      <c r="A177" s="11">
        <v>43361.195023148146</v>
      </c>
      <c r="B177">
        <v>6306</v>
      </c>
      <c r="C177">
        <v>0.99</v>
      </c>
      <c r="D177">
        <v>0.99</v>
      </c>
      <c r="E177">
        <v>0</v>
      </c>
      <c r="F177">
        <v>389932</v>
      </c>
      <c r="G177">
        <v>26496</v>
      </c>
      <c r="H177">
        <v>25000</v>
      </c>
      <c r="I177">
        <v>347312</v>
      </c>
      <c r="J177">
        <v>18824</v>
      </c>
      <c r="K177">
        <v>0</v>
      </c>
      <c r="L177">
        <v>0</v>
      </c>
      <c r="M177" t="s">
        <v>494</v>
      </c>
      <c r="N177" s="8" t="s">
        <v>502</v>
      </c>
      <c r="O177" s="9" t="s">
        <v>502</v>
      </c>
    </row>
    <row r="178" spans="1:15" x14ac:dyDescent="0.25">
      <c r="A178" s="11">
        <v>43361.195023148146</v>
      </c>
      <c r="B178">
        <v>6399</v>
      </c>
      <c r="C178">
        <v>0.99</v>
      </c>
      <c r="D178">
        <v>0</v>
      </c>
      <c r="E178">
        <v>0.99</v>
      </c>
      <c r="F178">
        <v>388876</v>
      </c>
      <c r="G178">
        <v>25380</v>
      </c>
      <c r="H178">
        <v>25000</v>
      </c>
      <c r="I178">
        <v>346256</v>
      </c>
      <c r="J178">
        <v>18620</v>
      </c>
      <c r="K178">
        <v>0</v>
      </c>
      <c r="L178">
        <v>0</v>
      </c>
      <c r="M178" t="s">
        <v>494</v>
      </c>
      <c r="N178" s="8">
        <v>0.99</v>
      </c>
      <c r="O178" s="9">
        <v>718568</v>
      </c>
    </row>
    <row r="179" spans="1:15" x14ac:dyDescent="0.25">
      <c r="A179" s="11">
        <v>43361.195034722223</v>
      </c>
      <c r="B179">
        <v>6306</v>
      </c>
      <c r="C179">
        <v>0.99</v>
      </c>
      <c r="D179">
        <v>0.99</v>
      </c>
      <c r="E179">
        <v>0</v>
      </c>
      <c r="F179">
        <v>389932</v>
      </c>
      <c r="G179">
        <v>26496</v>
      </c>
      <c r="H179">
        <v>25000</v>
      </c>
      <c r="I179">
        <v>347312</v>
      </c>
      <c r="J179">
        <v>18824</v>
      </c>
      <c r="K179">
        <v>0</v>
      </c>
      <c r="L179">
        <v>0</v>
      </c>
      <c r="M179" t="s">
        <v>494</v>
      </c>
      <c r="N179" s="8" t="s">
        <v>502</v>
      </c>
      <c r="O179" s="9" t="s">
        <v>502</v>
      </c>
    </row>
    <row r="180" spans="1:15" x14ac:dyDescent="0.25">
      <c r="A180" s="11">
        <v>43361.195034722223</v>
      </c>
      <c r="B180">
        <v>6399</v>
      </c>
      <c r="C180">
        <v>0.99</v>
      </c>
      <c r="D180">
        <v>0</v>
      </c>
      <c r="E180">
        <v>0.99</v>
      </c>
      <c r="F180">
        <v>388876</v>
      </c>
      <c r="G180">
        <v>25380</v>
      </c>
      <c r="H180">
        <v>25000</v>
      </c>
      <c r="I180">
        <v>346256</v>
      </c>
      <c r="J180">
        <v>18620</v>
      </c>
      <c r="K180">
        <v>0</v>
      </c>
      <c r="L180">
        <v>0</v>
      </c>
      <c r="M180" t="s">
        <v>494</v>
      </c>
      <c r="N180" s="8">
        <v>0.99</v>
      </c>
      <c r="O180" s="9">
        <v>718568</v>
      </c>
    </row>
    <row r="181" spans="1:15" x14ac:dyDescent="0.25">
      <c r="A181" s="11">
        <v>43361.1950462963</v>
      </c>
      <c r="B181">
        <v>6306</v>
      </c>
      <c r="C181">
        <v>0.99</v>
      </c>
      <c r="D181">
        <v>0.99</v>
      </c>
      <c r="E181">
        <v>0</v>
      </c>
      <c r="F181">
        <v>389932</v>
      </c>
      <c r="G181">
        <v>26496</v>
      </c>
      <c r="H181">
        <v>25000</v>
      </c>
      <c r="I181">
        <v>347312</v>
      </c>
      <c r="J181">
        <v>18824</v>
      </c>
      <c r="K181">
        <v>0</v>
      </c>
      <c r="L181">
        <v>0</v>
      </c>
      <c r="M181" t="s">
        <v>494</v>
      </c>
      <c r="N181" s="8" t="s">
        <v>502</v>
      </c>
      <c r="O181" s="9" t="s">
        <v>502</v>
      </c>
    </row>
    <row r="182" spans="1:15" x14ac:dyDescent="0.25">
      <c r="A182" s="11">
        <v>43361.1950462963</v>
      </c>
      <c r="B182">
        <v>6399</v>
      </c>
      <c r="C182">
        <v>0.99</v>
      </c>
      <c r="D182">
        <v>0.99</v>
      </c>
      <c r="E182">
        <v>0</v>
      </c>
      <c r="F182">
        <v>388876</v>
      </c>
      <c r="G182">
        <v>25380</v>
      </c>
      <c r="H182">
        <v>25000</v>
      </c>
      <c r="I182">
        <v>346256</v>
      </c>
      <c r="J182">
        <v>18620</v>
      </c>
      <c r="K182">
        <v>0</v>
      </c>
      <c r="L182">
        <v>0</v>
      </c>
      <c r="M182" t="s">
        <v>494</v>
      </c>
      <c r="N182" s="8" t="s">
        <v>502</v>
      </c>
      <c r="O182" s="9" t="s">
        <v>502</v>
      </c>
    </row>
    <row r="183" spans="1:15" x14ac:dyDescent="0.25">
      <c r="A183" s="11">
        <v>43361.1950462963</v>
      </c>
      <c r="B183">
        <v>6402</v>
      </c>
      <c r="C183">
        <v>1.97</v>
      </c>
      <c r="D183">
        <v>0.99</v>
      </c>
      <c r="E183">
        <v>0.99</v>
      </c>
      <c r="F183">
        <v>399188</v>
      </c>
      <c r="G183">
        <v>27096</v>
      </c>
      <c r="H183">
        <v>25000</v>
      </c>
      <c r="I183">
        <v>356568</v>
      </c>
      <c r="J183">
        <v>18632</v>
      </c>
      <c r="K183">
        <v>0</v>
      </c>
      <c r="L183">
        <v>0</v>
      </c>
      <c r="M183" t="s">
        <v>494</v>
      </c>
      <c r="N183" s="8" t="s">
        <v>502</v>
      </c>
      <c r="O183" s="9" t="s">
        <v>502</v>
      </c>
    </row>
    <row r="184" spans="1:15" x14ac:dyDescent="0.25">
      <c r="A184" s="11">
        <v>43361.1950462963</v>
      </c>
      <c r="B184">
        <v>6526</v>
      </c>
      <c r="C184">
        <v>0.99</v>
      </c>
      <c r="D184">
        <v>0.99</v>
      </c>
      <c r="E184">
        <v>0</v>
      </c>
      <c r="F184">
        <v>248552</v>
      </c>
      <c r="G184">
        <v>23504</v>
      </c>
      <c r="H184">
        <v>25000</v>
      </c>
      <c r="I184">
        <v>205932</v>
      </c>
      <c r="J184">
        <v>17808</v>
      </c>
      <c r="K184">
        <v>1</v>
      </c>
      <c r="L184">
        <v>0</v>
      </c>
      <c r="M184" t="s">
        <v>494</v>
      </c>
      <c r="N184" s="8">
        <v>2.4700000000000002</v>
      </c>
      <c r="O184" s="9">
        <v>1281068</v>
      </c>
    </row>
    <row r="185" spans="1:15" x14ac:dyDescent="0.25">
      <c r="A185" s="11">
        <v>43361.195057870369</v>
      </c>
      <c r="B185">
        <v>6399</v>
      </c>
      <c r="C185">
        <v>0.99</v>
      </c>
      <c r="D185">
        <v>0.99</v>
      </c>
      <c r="E185">
        <v>0</v>
      </c>
      <c r="F185">
        <v>388876</v>
      </c>
      <c r="G185">
        <v>25380</v>
      </c>
      <c r="H185">
        <v>25000</v>
      </c>
      <c r="I185">
        <v>346256</v>
      </c>
      <c r="J185">
        <v>18620</v>
      </c>
      <c r="K185">
        <v>0</v>
      </c>
      <c r="L185">
        <v>0</v>
      </c>
      <c r="M185" t="s">
        <v>494</v>
      </c>
      <c r="N185" s="8">
        <v>0.495</v>
      </c>
      <c r="O185" s="9">
        <v>371256</v>
      </c>
    </row>
    <row r="186" spans="1:15" x14ac:dyDescent="0.25">
      <c r="A186" s="11">
        <v>43361.195104166669</v>
      </c>
      <c r="B186">
        <v>6402</v>
      </c>
      <c r="C186">
        <v>0.99</v>
      </c>
      <c r="D186">
        <v>0.99</v>
      </c>
      <c r="E186">
        <v>0</v>
      </c>
      <c r="F186">
        <v>399188</v>
      </c>
      <c r="G186">
        <v>27096</v>
      </c>
      <c r="H186">
        <v>25000</v>
      </c>
      <c r="I186">
        <v>356568</v>
      </c>
      <c r="J186">
        <v>18632</v>
      </c>
      <c r="K186">
        <v>0</v>
      </c>
      <c r="L186">
        <v>0</v>
      </c>
      <c r="M186" t="s">
        <v>494</v>
      </c>
      <c r="N186" s="8">
        <v>0.495</v>
      </c>
      <c r="O186" s="9">
        <v>381568</v>
      </c>
    </row>
    <row r="187" spans="1:15" x14ac:dyDescent="0.25">
      <c r="A187" s="11">
        <v>43361.195231481484</v>
      </c>
      <c r="B187">
        <v>6306</v>
      </c>
      <c r="C187">
        <v>0.99</v>
      </c>
      <c r="D187">
        <v>0.99</v>
      </c>
      <c r="E187">
        <v>0</v>
      </c>
      <c r="F187">
        <v>389932</v>
      </c>
      <c r="G187">
        <v>26496</v>
      </c>
      <c r="H187">
        <v>25000</v>
      </c>
      <c r="I187">
        <v>347312</v>
      </c>
      <c r="J187">
        <v>18824</v>
      </c>
      <c r="K187">
        <v>0</v>
      </c>
      <c r="L187">
        <v>0</v>
      </c>
      <c r="M187" t="s">
        <v>494</v>
      </c>
      <c r="N187" s="8">
        <v>0.495</v>
      </c>
      <c r="O187" s="9">
        <v>372312</v>
      </c>
    </row>
    <row r="188" spans="1:15" x14ac:dyDescent="0.25">
      <c r="A188" s="11">
        <v>43361.194733796299</v>
      </c>
      <c r="B188">
        <v>6261</v>
      </c>
      <c r="C188">
        <v>0.99</v>
      </c>
      <c r="D188">
        <v>0</v>
      </c>
      <c r="E188">
        <v>0.99</v>
      </c>
      <c r="F188">
        <v>24164</v>
      </c>
      <c r="G188">
        <v>16484</v>
      </c>
      <c r="H188">
        <v>5348</v>
      </c>
      <c r="I188">
        <v>11196</v>
      </c>
      <c r="J188">
        <v>8940</v>
      </c>
      <c r="K188">
        <v>0</v>
      </c>
      <c r="L188">
        <v>0</v>
      </c>
      <c r="M188" t="s">
        <v>493</v>
      </c>
      <c r="N188" s="8">
        <v>0.495</v>
      </c>
      <c r="O188" s="9">
        <v>16544</v>
      </c>
    </row>
    <row r="189" spans="1:15" x14ac:dyDescent="0.25">
      <c r="A189" s="11">
        <v>43361.194918981484</v>
      </c>
      <c r="B189">
        <v>6261</v>
      </c>
      <c r="C189">
        <v>0.99</v>
      </c>
      <c r="D189">
        <v>0.99</v>
      </c>
      <c r="E189">
        <v>0</v>
      </c>
      <c r="F189">
        <v>24164</v>
      </c>
      <c r="G189">
        <v>16484</v>
      </c>
      <c r="H189">
        <v>5348</v>
      </c>
      <c r="I189">
        <v>11196</v>
      </c>
      <c r="J189">
        <v>8940</v>
      </c>
      <c r="K189">
        <v>0</v>
      </c>
      <c r="L189">
        <v>0</v>
      </c>
      <c r="M189" t="s">
        <v>493</v>
      </c>
      <c r="N189" s="8">
        <v>0.495</v>
      </c>
      <c r="O189" s="9">
        <v>16544</v>
      </c>
    </row>
    <row r="190" spans="1:15" x14ac:dyDescent="0.25">
      <c r="A190" s="11">
        <v>43361.195138888892</v>
      </c>
      <c r="B190">
        <v>6261</v>
      </c>
      <c r="C190">
        <v>0.99</v>
      </c>
      <c r="D190">
        <v>0.99</v>
      </c>
      <c r="E190">
        <v>0</v>
      </c>
      <c r="F190">
        <v>24164</v>
      </c>
      <c r="G190">
        <v>16484</v>
      </c>
      <c r="H190">
        <v>5348</v>
      </c>
      <c r="I190">
        <v>11196</v>
      </c>
      <c r="J190">
        <v>8940</v>
      </c>
      <c r="K190">
        <v>0</v>
      </c>
      <c r="L190">
        <v>0</v>
      </c>
      <c r="M190" t="s">
        <v>493</v>
      </c>
      <c r="N190" s="8">
        <v>0.495</v>
      </c>
      <c r="O190" s="9">
        <v>16544</v>
      </c>
    </row>
    <row r="191" spans="1:15" x14ac:dyDescent="0.25">
      <c r="A191" s="11">
        <v>43361.194456018522</v>
      </c>
      <c r="B191">
        <v>1110</v>
      </c>
      <c r="C191">
        <v>0.98</v>
      </c>
      <c r="D191">
        <v>0</v>
      </c>
      <c r="E191">
        <v>0.98</v>
      </c>
      <c r="F191">
        <v>5220</v>
      </c>
      <c r="G191">
        <v>148</v>
      </c>
      <c r="H191">
        <v>480</v>
      </c>
      <c r="I191">
        <v>404</v>
      </c>
      <c r="J191">
        <v>36</v>
      </c>
      <c r="K191">
        <v>0</v>
      </c>
      <c r="L191">
        <v>0</v>
      </c>
      <c r="M191" t="s">
        <v>484</v>
      </c>
      <c r="N191" s="8">
        <v>0.49</v>
      </c>
      <c r="O191" s="9">
        <v>884</v>
      </c>
    </row>
    <row r="192" spans="1:15" x14ac:dyDescent="0.25">
      <c r="A192" s="11">
        <v>43361.194699074076</v>
      </c>
      <c r="B192">
        <v>1111</v>
      </c>
      <c r="C192">
        <v>0.99</v>
      </c>
      <c r="D192">
        <v>0</v>
      </c>
      <c r="E192">
        <v>0.99</v>
      </c>
      <c r="F192">
        <v>5720</v>
      </c>
      <c r="G192">
        <v>3516</v>
      </c>
      <c r="H192">
        <v>480</v>
      </c>
      <c r="I192">
        <v>904</v>
      </c>
      <c r="J192">
        <v>2436</v>
      </c>
      <c r="K192">
        <v>0</v>
      </c>
      <c r="L192">
        <v>0</v>
      </c>
      <c r="M192" t="s">
        <v>484</v>
      </c>
      <c r="N192" s="8">
        <v>0.495</v>
      </c>
      <c r="O192" s="9">
        <v>1384</v>
      </c>
    </row>
    <row r="193" spans="1:15" x14ac:dyDescent="0.25">
      <c r="A193" s="11">
        <v>43361.194340277776</v>
      </c>
      <c r="B193">
        <v>5865</v>
      </c>
      <c r="C193">
        <v>1.99</v>
      </c>
      <c r="D193">
        <v>1.99</v>
      </c>
      <c r="E193">
        <v>0</v>
      </c>
      <c r="F193">
        <v>3614816</v>
      </c>
      <c r="G193">
        <v>561624</v>
      </c>
      <c r="H193">
        <v>4</v>
      </c>
      <c r="I193">
        <v>3544292</v>
      </c>
      <c r="J193">
        <v>20008</v>
      </c>
      <c r="K193">
        <v>0</v>
      </c>
      <c r="L193">
        <v>0</v>
      </c>
      <c r="M193" t="s">
        <v>491</v>
      </c>
      <c r="N193" s="8" t="s">
        <v>502</v>
      </c>
      <c r="O193" s="9" t="s">
        <v>502</v>
      </c>
    </row>
    <row r="194" spans="1:15" x14ac:dyDescent="0.25">
      <c r="A194" s="11">
        <v>43361.194340277776</v>
      </c>
      <c r="B194">
        <v>6643</v>
      </c>
      <c r="C194">
        <v>0.99</v>
      </c>
      <c r="D194">
        <v>0.99</v>
      </c>
      <c r="E194">
        <v>0</v>
      </c>
      <c r="F194">
        <v>3356980</v>
      </c>
      <c r="G194">
        <v>576472</v>
      </c>
      <c r="H194">
        <v>4</v>
      </c>
      <c r="I194">
        <v>3291020</v>
      </c>
      <c r="J194">
        <v>17696</v>
      </c>
      <c r="K194">
        <v>7</v>
      </c>
      <c r="L194">
        <v>0</v>
      </c>
      <c r="M194" t="s">
        <v>491</v>
      </c>
      <c r="N194" s="8">
        <v>1.49</v>
      </c>
      <c r="O194" s="9">
        <v>6835316</v>
      </c>
    </row>
    <row r="195" spans="1:15" x14ac:dyDescent="0.25">
      <c r="A195" s="11">
        <v>43361.194351851853</v>
      </c>
      <c r="B195">
        <v>4903</v>
      </c>
      <c r="C195">
        <v>0.99</v>
      </c>
      <c r="D195">
        <v>0.99</v>
      </c>
      <c r="E195">
        <v>0</v>
      </c>
      <c r="F195">
        <v>4708040</v>
      </c>
      <c r="G195">
        <v>431596</v>
      </c>
      <c r="H195">
        <v>4</v>
      </c>
      <c r="I195">
        <v>3564276</v>
      </c>
      <c r="J195">
        <v>18160</v>
      </c>
      <c r="K195">
        <v>0</v>
      </c>
      <c r="L195">
        <v>0</v>
      </c>
      <c r="M195" t="s">
        <v>491</v>
      </c>
      <c r="N195" s="8" t="s">
        <v>502</v>
      </c>
      <c r="O195" s="9" t="s">
        <v>502</v>
      </c>
    </row>
    <row r="196" spans="1:15" x14ac:dyDescent="0.25">
      <c r="A196" s="11">
        <v>43361.194351851853</v>
      </c>
      <c r="B196">
        <v>5578</v>
      </c>
      <c r="C196">
        <v>0.99</v>
      </c>
      <c r="D196">
        <v>0.99</v>
      </c>
      <c r="E196">
        <v>0</v>
      </c>
      <c r="F196">
        <v>3717912</v>
      </c>
      <c r="G196">
        <v>1372208</v>
      </c>
      <c r="H196">
        <v>4</v>
      </c>
      <c r="I196">
        <v>3630116</v>
      </c>
      <c r="J196">
        <v>24844</v>
      </c>
      <c r="K196">
        <v>0</v>
      </c>
      <c r="L196">
        <v>0</v>
      </c>
      <c r="M196" t="s">
        <v>491</v>
      </c>
      <c r="N196" s="8" t="s">
        <v>502</v>
      </c>
      <c r="O196" s="9" t="s">
        <v>502</v>
      </c>
    </row>
    <row r="197" spans="1:15" x14ac:dyDescent="0.25">
      <c r="A197" s="11">
        <v>43361.194351851853</v>
      </c>
      <c r="B197">
        <v>5865</v>
      </c>
      <c r="C197">
        <v>0.99</v>
      </c>
      <c r="D197">
        <v>0.99</v>
      </c>
      <c r="E197">
        <v>0</v>
      </c>
      <c r="F197">
        <v>3614816</v>
      </c>
      <c r="G197">
        <v>561624</v>
      </c>
      <c r="H197">
        <v>4</v>
      </c>
      <c r="I197">
        <v>3544292</v>
      </c>
      <c r="J197">
        <v>20008</v>
      </c>
      <c r="K197">
        <v>0</v>
      </c>
      <c r="L197">
        <v>0</v>
      </c>
      <c r="M197" t="s">
        <v>491</v>
      </c>
      <c r="N197" s="8" t="s">
        <v>502</v>
      </c>
      <c r="O197" s="9" t="s">
        <v>502</v>
      </c>
    </row>
    <row r="198" spans="1:15" x14ac:dyDescent="0.25">
      <c r="A198" s="11">
        <v>43361.194351851853</v>
      </c>
      <c r="B198">
        <v>6349</v>
      </c>
      <c r="C198">
        <v>0.99</v>
      </c>
      <c r="D198">
        <v>0.99</v>
      </c>
      <c r="E198">
        <v>0</v>
      </c>
      <c r="F198">
        <v>2921244</v>
      </c>
      <c r="G198">
        <v>379776</v>
      </c>
      <c r="H198">
        <v>4</v>
      </c>
      <c r="I198">
        <v>2855372</v>
      </c>
      <c r="J198">
        <v>17740</v>
      </c>
      <c r="K198">
        <v>0</v>
      </c>
      <c r="L198">
        <v>0</v>
      </c>
      <c r="M198" t="s">
        <v>491</v>
      </c>
      <c r="N198" s="8" t="s">
        <v>502</v>
      </c>
      <c r="O198" s="9" t="s">
        <v>502</v>
      </c>
    </row>
    <row r="199" spans="1:15" x14ac:dyDescent="0.25">
      <c r="A199" s="11">
        <v>43361.194351851853</v>
      </c>
      <c r="B199">
        <v>6520</v>
      </c>
      <c r="C199">
        <v>0.99</v>
      </c>
      <c r="D199">
        <v>0.99</v>
      </c>
      <c r="E199">
        <v>0</v>
      </c>
      <c r="F199">
        <v>3068544</v>
      </c>
      <c r="G199">
        <v>478120</v>
      </c>
      <c r="H199">
        <v>4</v>
      </c>
      <c r="I199">
        <v>3002520</v>
      </c>
      <c r="J199">
        <v>17980</v>
      </c>
      <c r="K199">
        <v>0</v>
      </c>
      <c r="L199">
        <v>0</v>
      </c>
      <c r="M199" t="s">
        <v>491</v>
      </c>
      <c r="N199" s="8">
        <v>2.4750000000000001</v>
      </c>
      <c r="O199" s="9">
        <v>16596580</v>
      </c>
    </row>
    <row r="200" spans="1:15" x14ac:dyDescent="0.25">
      <c r="A200" s="11">
        <v>43361.194363425922</v>
      </c>
      <c r="B200">
        <v>4903</v>
      </c>
      <c r="C200">
        <v>0.99</v>
      </c>
      <c r="D200">
        <v>0</v>
      </c>
      <c r="E200">
        <v>0.99</v>
      </c>
      <c r="F200">
        <v>4708040</v>
      </c>
      <c r="G200">
        <v>431596</v>
      </c>
      <c r="H200">
        <v>4</v>
      </c>
      <c r="I200">
        <v>3564276</v>
      </c>
      <c r="J200">
        <v>18160</v>
      </c>
      <c r="K200">
        <v>0</v>
      </c>
      <c r="L200">
        <v>0</v>
      </c>
      <c r="M200" t="s">
        <v>491</v>
      </c>
      <c r="N200" s="8" t="s">
        <v>502</v>
      </c>
      <c r="O200" s="9" t="s">
        <v>502</v>
      </c>
    </row>
    <row r="201" spans="1:15" x14ac:dyDescent="0.25">
      <c r="A201" s="11">
        <v>43361.194363425922</v>
      </c>
      <c r="B201">
        <v>5865</v>
      </c>
      <c r="C201">
        <v>0.99</v>
      </c>
      <c r="D201">
        <v>0.99</v>
      </c>
      <c r="E201">
        <v>0</v>
      </c>
      <c r="F201">
        <v>3614816</v>
      </c>
      <c r="G201">
        <v>561624</v>
      </c>
      <c r="H201">
        <v>4</v>
      </c>
      <c r="I201">
        <v>3544292</v>
      </c>
      <c r="J201">
        <v>20008</v>
      </c>
      <c r="K201">
        <v>0</v>
      </c>
      <c r="L201">
        <v>0</v>
      </c>
      <c r="M201" t="s">
        <v>491</v>
      </c>
      <c r="N201" s="8" t="s">
        <v>502</v>
      </c>
      <c r="O201" s="9" t="s">
        <v>502</v>
      </c>
    </row>
    <row r="202" spans="1:15" x14ac:dyDescent="0.25">
      <c r="A202" s="11">
        <v>43361.194363425922</v>
      </c>
      <c r="B202">
        <v>6349</v>
      </c>
      <c r="C202">
        <v>39.729999999999997</v>
      </c>
      <c r="D202">
        <v>30.79</v>
      </c>
      <c r="E202">
        <v>8.94</v>
      </c>
      <c r="F202">
        <v>2922272</v>
      </c>
      <c r="G202">
        <v>380476</v>
      </c>
      <c r="H202">
        <v>4</v>
      </c>
      <c r="I202">
        <v>2856400</v>
      </c>
      <c r="J202">
        <v>17740</v>
      </c>
      <c r="K202">
        <v>218</v>
      </c>
      <c r="L202">
        <v>0</v>
      </c>
      <c r="M202" t="s">
        <v>491</v>
      </c>
      <c r="N202" s="8" t="s">
        <v>502</v>
      </c>
      <c r="O202" s="9" t="s">
        <v>502</v>
      </c>
    </row>
    <row r="203" spans="1:15" x14ac:dyDescent="0.25">
      <c r="A203" s="11">
        <v>43361.194363425922</v>
      </c>
      <c r="B203">
        <v>6392</v>
      </c>
      <c r="C203">
        <v>48.67</v>
      </c>
      <c r="D203">
        <v>45.69</v>
      </c>
      <c r="E203">
        <v>2.98</v>
      </c>
      <c r="F203">
        <v>2934940</v>
      </c>
      <c r="G203">
        <v>422856</v>
      </c>
      <c r="H203">
        <v>4</v>
      </c>
      <c r="I203">
        <v>2869068</v>
      </c>
      <c r="J203">
        <v>17760</v>
      </c>
      <c r="K203">
        <v>288</v>
      </c>
      <c r="L203">
        <v>0</v>
      </c>
      <c r="M203" t="s">
        <v>491</v>
      </c>
      <c r="N203" s="8" t="s">
        <v>502</v>
      </c>
      <c r="O203" s="9" t="s">
        <v>502</v>
      </c>
    </row>
    <row r="204" spans="1:15" x14ac:dyDescent="0.25">
      <c r="A204" s="11">
        <v>43361.194363425922</v>
      </c>
      <c r="B204">
        <v>6441</v>
      </c>
      <c r="C204">
        <v>12.91</v>
      </c>
      <c r="D204">
        <v>12.91</v>
      </c>
      <c r="E204">
        <v>0</v>
      </c>
      <c r="F204">
        <v>3065296</v>
      </c>
      <c r="G204">
        <v>495408</v>
      </c>
      <c r="H204">
        <v>4</v>
      </c>
      <c r="I204">
        <v>2999444</v>
      </c>
      <c r="J204">
        <v>17632</v>
      </c>
      <c r="K204">
        <v>43</v>
      </c>
      <c r="L204">
        <v>0</v>
      </c>
      <c r="M204" t="s">
        <v>491</v>
      </c>
      <c r="N204" s="8" t="s">
        <v>502</v>
      </c>
      <c r="O204" s="9" t="s">
        <v>502</v>
      </c>
    </row>
    <row r="205" spans="1:15" x14ac:dyDescent="0.25">
      <c r="A205" s="11">
        <v>43361.194363425922</v>
      </c>
      <c r="B205">
        <v>6520</v>
      </c>
      <c r="C205">
        <v>70.52</v>
      </c>
      <c r="D205">
        <v>61.58</v>
      </c>
      <c r="E205">
        <v>8.94</v>
      </c>
      <c r="F205">
        <v>3068544</v>
      </c>
      <c r="G205">
        <v>479064</v>
      </c>
      <c r="H205">
        <v>4</v>
      </c>
      <c r="I205">
        <v>3002520</v>
      </c>
      <c r="J205">
        <v>17980</v>
      </c>
      <c r="K205">
        <v>335</v>
      </c>
      <c r="L205">
        <v>0</v>
      </c>
      <c r="M205" t="s">
        <v>491</v>
      </c>
      <c r="N205" s="8" t="s">
        <v>502</v>
      </c>
      <c r="O205" s="9" t="s">
        <v>502</v>
      </c>
    </row>
    <row r="206" spans="1:15" x14ac:dyDescent="0.25">
      <c r="A206" s="11">
        <v>43361.194363425922</v>
      </c>
      <c r="B206">
        <v>6643</v>
      </c>
      <c r="C206">
        <v>4.97</v>
      </c>
      <c r="D206">
        <v>4.97</v>
      </c>
      <c r="E206">
        <v>0</v>
      </c>
      <c r="F206">
        <v>3356980</v>
      </c>
      <c r="G206">
        <v>576592</v>
      </c>
      <c r="H206">
        <v>4</v>
      </c>
      <c r="I206">
        <v>3291020</v>
      </c>
      <c r="J206">
        <v>17696</v>
      </c>
      <c r="K206">
        <v>13</v>
      </c>
      <c r="L206">
        <v>0</v>
      </c>
      <c r="M206" t="s">
        <v>491</v>
      </c>
      <c r="N206" s="8">
        <v>89.39</v>
      </c>
      <c r="O206" s="9">
        <v>22127024</v>
      </c>
    </row>
    <row r="207" spans="1:15" x14ac:dyDescent="0.25">
      <c r="A207" s="11">
        <v>43361.194374999999</v>
      </c>
      <c r="B207">
        <v>4903</v>
      </c>
      <c r="C207">
        <v>0.99</v>
      </c>
      <c r="D207">
        <v>0.99</v>
      </c>
      <c r="E207">
        <v>0</v>
      </c>
      <c r="F207">
        <v>4708040</v>
      </c>
      <c r="G207">
        <v>431596</v>
      </c>
      <c r="H207">
        <v>4</v>
      </c>
      <c r="I207">
        <v>3564276</v>
      </c>
      <c r="J207">
        <v>18160</v>
      </c>
      <c r="K207">
        <v>0</v>
      </c>
      <c r="L207">
        <v>0</v>
      </c>
      <c r="M207" t="s">
        <v>491</v>
      </c>
      <c r="N207" s="8" t="s">
        <v>502</v>
      </c>
      <c r="O207" s="9" t="s">
        <v>502</v>
      </c>
    </row>
    <row r="208" spans="1:15" x14ac:dyDescent="0.25">
      <c r="A208" s="11">
        <v>43361.194374999999</v>
      </c>
      <c r="B208">
        <v>5578</v>
      </c>
      <c r="C208">
        <v>4.9400000000000004</v>
      </c>
      <c r="D208">
        <v>4.9400000000000004</v>
      </c>
      <c r="E208">
        <v>0</v>
      </c>
      <c r="F208">
        <v>3717912</v>
      </c>
      <c r="G208">
        <v>1372268</v>
      </c>
      <c r="H208">
        <v>4</v>
      </c>
      <c r="I208">
        <v>3630116</v>
      </c>
      <c r="J208">
        <v>24844</v>
      </c>
      <c r="K208">
        <v>16</v>
      </c>
      <c r="L208">
        <v>0</v>
      </c>
      <c r="M208" t="s">
        <v>491</v>
      </c>
      <c r="N208" s="8" t="s">
        <v>502</v>
      </c>
      <c r="O208" s="9" t="s">
        <v>502</v>
      </c>
    </row>
    <row r="209" spans="1:15" x14ac:dyDescent="0.25">
      <c r="A209" s="11">
        <v>43361.194374999999</v>
      </c>
      <c r="B209">
        <v>5865</v>
      </c>
      <c r="C209">
        <v>0.99</v>
      </c>
      <c r="D209">
        <v>0.99</v>
      </c>
      <c r="E209">
        <v>0</v>
      </c>
      <c r="F209">
        <v>3614816</v>
      </c>
      <c r="G209">
        <v>561624</v>
      </c>
      <c r="H209">
        <v>4</v>
      </c>
      <c r="I209">
        <v>3544292</v>
      </c>
      <c r="J209">
        <v>20008</v>
      </c>
      <c r="K209">
        <v>0</v>
      </c>
      <c r="L209">
        <v>0</v>
      </c>
      <c r="M209" t="s">
        <v>491</v>
      </c>
      <c r="N209" s="8" t="s">
        <v>502</v>
      </c>
      <c r="O209" s="9" t="s">
        <v>502</v>
      </c>
    </row>
    <row r="210" spans="1:15" x14ac:dyDescent="0.25">
      <c r="A210" s="11">
        <v>43361.194374999999</v>
      </c>
      <c r="B210">
        <v>6349</v>
      </c>
      <c r="C210">
        <v>47.4</v>
      </c>
      <c r="D210">
        <v>40.49</v>
      </c>
      <c r="E210">
        <v>6.91</v>
      </c>
      <c r="F210">
        <v>2922272</v>
      </c>
      <c r="G210">
        <v>381532</v>
      </c>
      <c r="H210">
        <v>4</v>
      </c>
      <c r="I210">
        <v>2856400</v>
      </c>
      <c r="J210">
        <v>17740</v>
      </c>
      <c r="K210">
        <v>217</v>
      </c>
      <c r="L210">
        <v>0</v>
      </c>
      <c r="M210" t="s">
        <v>491</v>
      </c>
      <c r="N210" s="8" t="s">
        <v>502</v>
      </c>
      <c r="O210" s="9" t="s">
        <v>502</v>
      </c>
    </row>
    <row r="211" spans="1:15" x14ac:dyDescent="0.25">
      <c r="A211" s="11">
        <v>43361.194374999999</v>
      </c>
      <c r="B211">
        <v>6392</v>
      </c>
      <c r="C211">
        <v>51.35</v>
      </c>
      <c r="D211">
        <v>45.43</v>
      </c>
      <c r="E211">
        <v>5.93</v>
      </c>
      <c r="F211">
        <v>2934940</v>
      </c>
      <c r="G211">
        <v>423492</v>
      </c>
      <c r="H211">
        <v>4</v>
      </c>
      <c r="I211">
        <v>2869068</v>
      </c>
      <c r="J211">
        <v>17760</v>
      </c>
      <c r="K211">
        <v>192</v>
      </c>
      <c r="L211">
        <v>0</v>
      </c>
      <c r="M211" t="s">
        <v>491</v>
      </c>
      <c r="N211" s="8" t="s">
        <v>502</v>
      </c>
      <c r="O211" s="9" t="s">
        <v>502</v>
      </c>
    </row>
    <row r="212" spans="1:15" x14ac:dyDescent="0.25">
      <c r="A212" s="11">
        <v>43361.194374999999</v>
      </c>
      <c r="B212">
        <v>6441</v>
      </c>
      <c r="C212">
        <v>16.79</v>
      </c>
      <c r="D212">
        <v>10.86</v>
      </c>
      <c r="E212">
        <v>5.93</v>
      </c>
      <c r="F212">
        <v>3065296</v>
      </c>
      <c r="G212">
        <v>495936</v>
      </c>
      <c r="H212">
        <v>4</v>
      </c>
      <c r="I212">
        <v>2999444</v>
      </c>
      <c r="J212">
        <v>17632</v>
      </c>
      <c r="K212">
        <v>146</v>
      </c>
      <c r="L212">
        <v>0</v>
      </c>
      <c r="M212" t="s">
        <v>491</v>
      </c>
      <c r="N212" s="8" t="s">
        <v>502</v>
      </c>
      <c r="O212" s="9" t="s">
        <v>502</v>
      </c>
    </row>
    <row r="213" spans="1:15" x14ac:dyDescent="0.25">
      <c r="A213" s="11">
        <v>43361.194374999999</v>
      </c>
      <c r="B213">
        <v>6520</v>
      </c>
      <c r="C213">
        <v>64.19</v>
      </c>
      <c r="D213">
        <v>49.38</v>
      </c>
      <c r="E213">
        <v>14.81</v>
      </c>
      <c r="F213">
        <v>3068544</v>
      </c>
      <c r="G213">
        <v>480084</v>
      </c>
      <c r="H213">
        <v>4</v>
      </c>
      <c r="I213">
        <v>3002520</v>
      </c>
      <c r="J213">
        <v>17980</v>
      </c>
      <c r="K213">
        <v>258</v>
      </c>
      <c r="L213">
        <v>0</v>
      </c>
      <c r="M213" t="s">
        <v>491</v>
      </c>
      <c r="N213" s="8" t="s">
        <v>502</v>
      </c>
      <c r="O213" s="9" t="s">
        <v>502</v>
      </c>
    </row>
    <row r="214" spans="1:15" x14ac:dyDescent="0.25">
      <c r="A214" s="11">
        <v>43361.194374999999</v>
      </c>
      <c r="B214">
        <v>6643</v>
      </c>
      <c r="C214">
        <v>6.91</v>
      </c>
      <c r="D214">
        <v>5.93</v>
      </c>
      <c r="E214">
        <v>0.99</v>
      </c>
      <c r="F214">
        <v>3356980</v>
      </c>
      <c r="G214">
        <v>576844</v>
      </c>
      <c r="H214">
        <v>4</v>
      </c>
      <c r="I214">
        <v>3291020</v>
      </c>
      <c r="J214">
        <v>17696</v>
      </c>
      <c r="K214">
        <v>50</v>
      </c>
      <c r="L214">
        <v>0</v>
      </c>
      <c r="M214" t="s">
        <v>491</v>
      </c>
      <c r="N214" s="8">
        <v>96.78</v>
      </c>
      <c r="O214" s="9">
        <v>25757140</v>
      </c>
    </row>
    <row r="215" spans="1:15" x14ac:dyDescent="0.25">
      <c r="A215" s="11">
        <v>43361.194386574076</v>
      </c>
      <c r="B215">
        <v>4903</v>
      </c>
      <c r="C215">
        <v>1.96</v>
      </c>
      <c r="D215">
        <v>1.96</v>
      </c>
      <c r="E215">
        <v>0</v>
      </c>
      <c r="F215">
        <v>4708040</v>
      </c>
      <c r="G215">
        <v>431596</v>
      </c>
      <c r="H215">
        <v>4</v>
      </c>
      <c r="I215">
        <v>3564276</v>
      </c>
      <c r="J215">
        <v>18160</v>
      </c>
      <c r="K215">
        <v>12</v>
      </c>
      <c r="L215">
        <v>0</v>
      </c>
      <c r="M215" t="s">
        <v>491</v>
      </c>
      <c r="N215" s="8" t="s">
        <v>502</v>
      </c>
      <c r="O215" s="9" t="s">
        <v>502</v>
      </c>
    </row>
    <row r="216" spans="1:15" x14ac:dyDescent="0.25">
      <c r="A216" s="11">
        <v>43361.194386574076</v>
      </c>
      <c r="B216">
        <v>5578</v>
      </c>
      <c r="C216">
        <v>2.94</v>
      </c>
      <c r="D216">
        <v>2.94</v>
      </c>
      <c r="E216">
        <v>0</v>
      </c>
      <c r="F216">
        <v>3717912</v>
      </c>
      <c r="G216">
        <v>1372268</v>
      </c>
      <c r="H216">
        <v>4</v>
      </c>
      <c r="I216">
        <v>3630116</v>
      </c>
      <c r="J216">
        <v>24844</v>
      </c>
      <c r="K216">
        <v>1</v>
      </c>
      <c r="L216">
        <v>0</v>
      </c>
      <c r="M216" t="s">
        <v>491</v>
      </c>
      <c r="N216" s="8" t="s">
        <v>502</v>
      </c>
      <c r="O216" s="9" t="s">
        <v>502</v>
      </c>
    </row>
    <row r="217" spans="1:15" x14ac:dyDescent="0.25">
      <c r="A217" s="11">
        <v>43361.194386574076</v>
      </c>
      <c r="B217">
        <v>5865</v>
      </c>
      <c r="C217">
        <v>10.78</v>
      </c>
      <c r="D217">
        <v>9.8000000000000007</v>
      </c>
      <c r="E217">
        <v>0.98</v>
      </c>
      <c r="F217">
        <v>3614816</v>
      </c>
      <c r="G217">
        <v>561796</v>
      </c>
      <c r="H217">
        <v>4</v>
      </c>
      <c r="I217">
        <v>3544292</v>
      </c>
      <c r="J217">
        <v>20008</v>
      </c>
      <c r="K217">
        <v>57</v>
      </c>
      <c r="L217">
        <v>0</v>
      </c>
      <c r="M217" t="s">
        <v>491</v>
      </c>
      <c r="N217" s="8" t="s">
        <v>502</v>
      </c>
      <c r="O217" s="9" t="s">
        <v>502</v>
      </c>
    </row>
    <row r="218" spans="1:15" x14ac:dyDescent="0.25">
      <c r="A218" s="11">
        <v>43361.194386574076</v>
      </c>
      <c r="B218">
        <v>6349</v>
      </c>
      <c r="C218">
        <v>47.04</v>
      </c>
      <c r="D218">
        <v>41.16</v>
      </c>
      <c r="E218">
        <v>5.88</v>
      </c>
      <c r="F218">
        <v>2922272</v>
      </c>
      <c r="G218">
        <v>382372</v>
      </c>
      <c r="H218">
        <v>4</v>
      </c>
      <c r="I218">
        <v>2856400</v>
      </c>
      <c r="J218">
        <v>17740</v>
      </c>
      <c r="K218">
        <v>217</v>
      </c>
      <c r="L218">
        <v>0</v>
      </c>
      <c r="M218" t="s">
        <v>491</v>
      </c>
      <c r="N218" s="8" t="s">
        <v>502</v>
      </c>
      <c r="O218" s="9" t="s">
        <v>502</v>
      </c>
    </row>
    <row r="219" spans="1:15" x14ac:dyDescent="0.25">
      <c r="A219" s="11">
        <v>43361.194386574076</v>
      </c>
      <c r="B219">
        <v>6392</v>
      </c>
      <c r="C219">
        <v>45.08</v>
      </c>
      <c r="D219">
        <v>41.16</v>
      </c>
      <c r="E219">
        <v>3.92</v>
      </c>
      <c r="F219">
        <v>2934940</v>
      </c>
      <c r="G219">
        <v>424100</v>
      </c>
      <c r="H219">
        <v>4</v>
      </c>
      <c r="I219">
        <v>2869068</v>
      </c>
      <c r="J219">
        <v>17760</v>
      </c>
      <c r="K219">
        <v>153</v>
      </c>
      <c r="L219">
        <v>0</v>
      </c>
      <c r="M219" t="s">
        <v>491</v>
      </c>
      <c r="N219" s="8" t="s">
        <v>502</v>
      </c>
      <c r="O219" s="9" t="s">
        <v>502</v>
      </c>
    </row>
    <row r="220" spans="1:15" x14ac:dyDescent="0.25">
      <c r="A220" s="11">
        <v>43361.194386574076</v>
      </c>
      <c r="B220">
        <v>6441</v>
      </c>
      <c r="C220">
        <v>18.62</v>
      </c>
      <c r="D220">
        <v>16.66</v>
      </c>
      <c r="E220">
        <v>1.96</v>
      </c>
      <c r="F220">
        <v>3065296</v>
      </c>
      <c r="G220">
        <v>496084</v>
      </c>
      <c r="H220">
        <v>4</v>
      </c>
      <c r="I220">
        <v>2999444</v>
      </c>
      <c r="J220">
        <v>17632</v>
      </c>
      <c r="K220">
        <v>67</v>
      </c>
      <c r="L220">
        <v>0</v>
      </c>
      <c r="M220" t="s">
        <v>491</v>
      </c>
      <c r="N220" s="8" t="s">
        <v>502</v>
      </c>
      <c r="O220" s="9" t="s">
        <v>502</v>
      </c>
    </row>
    <row r="221" spans="1:15" x14ac:dyDescent="0.25">
      <c r="A221" s="11">
        <v>43361.194386574076</v>
      </c>
      <c r="B221">
        <v>6520</v>
      </c>
      <c r="C221">
        <v>61.74</v>
      </c>
      <c r="D221">
        <v>54.88</v>
      </c>
      <c r="E221">
        <v>6.86</v>
      </c>
      <c r="F221">
        <v>3068544</v>
      </c>
      <c r="G221">
        <v>480836</v>
      </c>
      <c r="H221">
        <v>4</v>
      </c>
      <c r="I221">
        <v>3002520</v>
      </c>
      <c r="J221">
        <v>17980</v>
      </c>
      <c r="K221">
        <v>217</v>
      </c>
      <c r="L221">
        <v>0</v>
      </c>
      <c r="M221" t="s">
        <v>491</v>
      </c>
      <c r="N221" s="8" t="s">
        <v>502</v>
      </c>
      <c r="O221" s="9" t="s">
        <v>502</v>
      </c>
    </row>
    <row r="222" spans="1:15" x14ac:dyDescent="0.25">
      <c r="A222" s="11">
        <v>43361.194386574076</v>
      </c>
      <c r="B222">
        <v>6643</v>
      </c>
      <c r="C222">
        <v>3.92</v>
      </c>
      <c r="D222">
        <v>3.92</v>
      </c>
      <c r="E222">
        <v>0</v>
      </c>
      <c r="F222">
        <v>3356980</v>
      </c>
      <c r="G222">
        <v>576920</v>
      </c>
      <c r="H222">
        <v>4</v>
      </c>
      <c r="I222">
        <v>3291020</v>
      </c>
      <c r="J222">
        <v>17696</v>
      </c>
      <c r="K222">
        <v>14</v>
      </c>
      <c r="L222">
        <v>0</v>
      </c>
      <c r="M222" t="s">
        <v>491</v>
      </c>
      <c r="N222" s="8">
        <v>96.039999999999992</v>
      </c>
      <c r="O222" s="9">
        <v>25757140</v>
      </c>
    </row>
    <row r="223" spans="1:15" x14ac:dyDescent="0.25">
      <c r="A223" s="11">
        <v>43361.194398148145</v>
      </c>
      <c r="B223">
        <v>4903</v>
      </c>
      <c r="C223">
        <v>1.98</v>
      </c>
      <c r="D223">
        <v>0.99</v>
      </c>
      <c r="E223">
        <v>0.99</v>
      </c>
      <c r="F223">
        <v>4708040</v>
      </c>
      <c r="G223">
        <v>431596</v>
      </c>
      <c r="H223">
        <v>4</v>
      </c>
      <c r="I223">
        <v>3564276</v>
      </c>
      <c r="J223">
        <v>18160</v>
      </c>
      <c r="K223">
        <v>13</v>
      </c>
      <c r="L223">
        <v>0</v>
      </c>
      <c r="M223" t="s">
        <v>491</v>
      </c>
      <c r="N223" s="8" t="s">
        <v>502</v>
      </c>
      <c r="O223" s="9" t="s">
        <v>502</v>
      </c>
    </row>
    <row r="224" spans="1:15" x14ac:dyDescent="0.25">
      <c r="A224" s="11">
        <v>43361.194398148145</v>
      </c>
      <c r="B224">
        <v>5578</v>
      </c>
      <c r="C224">
        <v>14.85</v>
      </c>
      <c r="D224">
        <v>12.87</v>
      </c>
      <c r="E224">
        <v>1.98</v>
      </c>
      <c r="F224">
        <v>3717916</v>
      </c>
      <c r="G224">
        <v>1372396</v>
      </c>
      <c r="H224">
        <v>4</v>
      </c>
      <c r="I224">
        <v>3630116</v>
      </c>
      <c r="J224">
        <v>24844</v>
      </c>
      <c r="K224">
        <v>39</v>
      </c>
      <c r="L224">
        <v>0</v>
      </c>
      <c r="M224" t="s">
        <v>491</v>
      </c>
      <c r="N224" s="8" t="s">
        <v>502</v>
      </c>
      <c r="O224" s="9" t="s">
        <v>502</v>
      </c>
    </row>
    <row r="225" spans="1:15" x14ac:dyDescent="0.25">
      <c r="A225" s="11">
        <v>43361.194398148145</v>
      </c>
      <c r="B225">
        <v>5865</v>
      </c>
      <c r="C225">
        <v>10.89</v>
      </c>
      <c r="D225">
        <v>8.91</v>
      </c>
      <c r="E225">
        <v>1.98</v>
      </c>
      <c r="F225">
        <v>3614816</v>
      </c>
      <c r="G225">
        <v>561948</v>
      </c>
      <c r="H225">
        <v>4</v>
      </c>
      <c r="I225">
        <v>3544292</v>
      </c>
      <c r="J225">
        <v>20008</v>
      </c>
      <c r="K225">
        <v>11</v>
      </c>
      <c r="L225">
        <v>0</v>
      </c>
      <c r="M225" t="s">
        <v>491</v>
      </c>
      <c r="N225" s="8" t="s">
        <v>502</v>
      </c>
      <c r="O225" s="9" t="s">
        <v>502</v>
      </c>
    </row>
    <row r="226" spans="1:15" x14ac:dyDescent="0.25">
      <c r="A226" s="11">
        <v>43361.194398148145</v>
      </c>
      <c r="B226">
        <v>6349</v>
      </c>
      <c r="C226">
        <v>38.6</v>
      </c>
      <c r="D226">
        <v>33.65</v>
      </c>
      <c r="E226">
        <v>4.95</v>
      </c>
      <c r="F226">
        <v>2922272</v>
      </c>
      <c r="G226">
        <v>382812</v>
      </c>
      <c r="H226">
        <v>4</v>
      </c>
      <c r="I226">
        <v>2856400</v>
      </c>
      <c r="J226">
        <v>17740</v>
      </c>
      <c r="K226">
        <v>127</v>
      </c>
      <c r="L226">
        <v>0</v>
      </c>
      <c r="M226" t="s">
        <v>491</v>
      </c>
      <c r="N226" s="8" t="s">
        <v>502</v>
      </c>
      <c r="O226" s="9" t="s">
        <v>502</v>
      </c>
    </row>
    <row r="227" spans="1:15" x14ac:dyDescent="0.25">
      <c r="A227" s="11">
        <v>43361.194398148145</v>
      </c>
      <c r="B227">
        <v>6392</v>
      </c>
      <c r="C227">
        <v>39.590000000000003</v>
      </c>
      <c r="D227">
        <v>34.64</v>
      </c>
      <c r="E227">
        <v>4.95</v>
      </c>
      <c r="F227">
        <v>2934940</v>
      </c>
      <c r="G227">
        <v>424624</v>
      </c>
      <c r="H227">
        <v>4</v>
      </c>
      <c r="I227">
        <v>2869068</v>
      </c>
      <c r="J227">
        <v>17760</v>
      </c>
      <c r="K227">
        <v>145</v>
      </c>
      <c r="L227">
        <v>0</v>
      </c>
      <c r="M227" t="s">
        <v>491</v>
      </c>
      <c r="N227" s="8" t="s">
        <v>502</v>
      </c>
      <c r="O227" s="9" t="s">
        <v>502</v>
      </c>
    </row>
    <row r="228" spans="1:15" x14ac:dyDescent="0.25">
      <c r="A228" s="11">
        <v>43361.194398148145</v>
      </c>
      <c r="B228">
        <v>6441</v>
      </c>
      <c r="C228">
        <v>15.84</v>
      </c>
      <c r="D228">
        <v>15.84</v>
      </c>
      <c r="E228">
        <v>0</v>
      </c>
      <c r="F228">
        <v>3065296</v>
      </c>
      <c r="G228">
        <v>496532</v>
      </c>
      <c r="H228">
        <v>4</v>
      </c>
      <c r="I228">
        <v>2999444</v>
      </c>
      <c r="J228">
        <v>17632</v>
      </c>
      <c r="K228">
        <v>101</v>
      </c>
      <c r="L228">
        <v>0</v>
      </c>
      <c r="M228" t="s">
        <v>491</v>
      </c>
      <c r="N228" s="8" t="s">
        <v>502</v>
      </c>
      <c r="O228" s="9" t="s">
        <v>502</v>
      </c>
    </row>
    <row r="229" spans="1:15" x14ac:dyDescent="0.25">
      <c r="A229" s="11">
        <v>43361.194398148145</v>
      </c>
      <c r="B229">
        <v>6520</v>
      </c>
      <c r="C229">
        <v>56.41</v>
      </c>
      <c r="D229">
        <v>49.49</v>
      </c>
      <c r="E229">
        <v>6.93</v>
      </c>
      <c r="F229">
        <v>3068544</v>
      </c>
      <c r="G229">
        <v>481644</v>
      </c>
      <c r="H229">
        <v>4</v>
      </c>
      <c r="I229">
        <v>3002520</v>
      </c>
      <c r="J229">
        <v>17980</v>
      </c>
      <c r="K229">
        <v>174</v>
      </c>
      <c r="L229">
        <v>0</v>
      </c>
      <c r="M229" t="s">
        <v>491</v>
      </c>
      <c r="N229" s="8" t="s">
        <v>502</v>
      </c>
      <c r="O229" s="9" t="s">
        <v>502</v>
      </c>
    </row>
    <row r="230" spans="1:15" x14ac:dyDescent="0.25">
      <c r="A230" s="11">
        <v>43361.194398148145</v>
      </c>
      <c r="B230">
        <v>6643</v>
      </c>
      <c r="C230">
        <v>14.85</v>
      </c>
      <c r="D230">
        <v>13.86</v>
      </c>
      <c r="E230">
        <v>0.99</v>
      </c>
      <c r="F230">
        <v>3356980</v>
      </c>
      <c r="G230">
        <v>576920</v>
      </c>
      <c r="H230">
        <v>4</v>
      </c>
      <c r="I230">
        <v>3291020</v>
      </c>
      <c r="J230">
        <v>17696</v>
      </c>
      <c r="K230">
        <v>12</v>
      </c>
      <c r="L230">
        <v>0</v>
      </c>
      <c r="M230" t="s">
        <v>491</v>
      </c>
      <c r="N230" s="8">
        <v>96.504999999999995</v>
      </c>
      <c r="O230" s="9">
        <v>25757140</v>
      </c>
    </row>
    <row r="231" spans="1:15" x14ac:dyDescent="0.25">
      <c r="A231" s="11">
        <v>43361.194409722222</v>
      </c>
      <c r="B231">
        <v>4903</v>
      </c>
      <c r="C231">
        <v>1.98</v>
      </c>
      <c r="D231">
        <v>1.98</v>
      </c>
      <c r="E231">
        <v>0</v>
      </c>
      <c r="F231">
        <v>4708040</v>
      </c>
      <c r="G231">
        <v>431656</v>
      </c>
      <c r="H231">
        <v>4</v>
      </c>
      <c r="I231">
        <v>3564276</v>
      </c>
      <c r="J231">
        <v>18160</v>
      </c>
      <c r="K231">
        <v>2</v>
      </c>
      <c r="L231">
        <v>0</v>
      </c>
      <c r="M231" t="s">
        <v>491</v>
      </c>
      <c r="N231" s="8" t="s">
        <v>502</v>
      </c>
      <c r="O231" s="9" t="s">
        <v>502</v>
      </c>
    </row>
    <row r="232" spans="1:15" x14ac:dyDescent="0.25">
      <c r="A232" s="11">
        <v>43361.194409722222</v>
      </c>
      <c r="B232">
        <v>5578</v>
      </c>
      <c r="C232">
        <v>23.79</v>
      </c>
      <c r="D232">
        <v>21.81</v>
      </c>
      <c r="E232">
        <v>1.98</v>
      </c>
      <c r="F232">
        <v>3717968</v>
      </c>
      <c r="G232">
        <v>1377828</v>
      </c>
      <c r="H232">
        <v>4</v>
      </c>
      <c r="I232">
        <v>3630116</v>
      </c>
      <c r="J232">
        <v>29988</v>
      </c>
      <c r="K232">
        <v>248</v>
      </c>
      <c r="L232">
        <v>0</v>
      </c>
      <c r="M232" t="s">
        <v>491</v>
      </c>
      <c r="N232" s="8" t="s">
        <v>502</v>
      </c>
      <c r="O232" s="9" t="s">
        <v>502</v>
      </c>
    </row>
    <row r="233" spans="1:15" x14ac:dyDescent="0.25">
      <c r="A233" s="11">
        <v>43361.194409722222</v>
      </c>
      <c r="B233">
        <v>5865</v>
      </c>
      <c r="C233">
        <v>9.91</v>
      </c>
      <c r="D233">
        <v>9.91</v>
      </c>
      <c r="E233">
        <v>0</v>
      </c>
      <c r="F233">
        <v>3614816</v>
      </c>
      <c r="G233">
        <v>562220</v>
      </c>
      <c r="H233">
        <v>4</v>
      </c>
      <c r="I233">
        <v>3544292</v>
      </c>
      <c r="J233">
        <v>20008</v>
      </c>
      <c r="K233">
        <v>72</v>
      </c>
      <c r="L233">
        <v>0</v>
      </c>
      <c r="M233" t="s">
        <v>491</v>
      </c>
      <c r="N233" s="8" t="s">
        <v>502</v>
      </c>
      <c r="O233" s="9" t="s">
        <v>502</v>
      </c>
    </row>
    <row r="234" spans="1:15" x14ac:dyDescent="0.25">
      <c r="A234" s="11">
        <v>43361.194409722222</v>
      </c>
      <c r="B234">
        <v>6349</v>
      </c>
      <c r="C234">
        <v>31.72</v>
      </c>
      <c r="D234">
        <v>27.75</v>
      </c>
      <c r="E234">
        <v>3.96</v>
      </c>
      <c r="F234">
        <v>2922272</v>
      </c>
      <c r="G234">
        <v>383244</v>
      </c>
      <c r="H234">
        <v>4</v>
      </c>
      <c r="I234">
        <v>2856400</v>
      </c>
      <c r="J234">
        <v>17740</v>
      </c>
      <c r="K234">
        <v>110</v>
      </c>
      <c r="L234">
        <v>0</v>
      </c>
      <c r="M234" t="s">
        <v>491</v>
      </c>
      <c r="N234" s="8" t="s">
        <v>502</v>
      </c>
      <c r="O234" s="9" t="s">
        <v>502</v>
      </c>
    </row>
    <row r="235" spans="1:15" x14ac:dyDescent="0.25">
      <c r="A235" s="11">
        <v>43361.194409722222</v>
      </c>
      <c r="B235">
        <v>6392</v>
      </c>
      <c r="C235">
        <v>34.69</v>
      </c>
      <c r="D235">
        <v>32.71</v>
      </c>
      <c r="E235">
        <v>1.98</v>
      </c>
      <c r="F235">
        <v>2934940</v>
      </c>
      <c r="G235">
        <v>425000</v>
      </c>
      <c r="H235">
        <v>4</v>
      </c>
      <c r="I235">
        <v>2869068</v>
      </c>
      <c r="J235">
        <v>17760</v>
      </c>
      <c r="K235">
        <v>94</v>
      </c>
      <c r="L235">
        <v>0</v>
      </c>
      <c r="M235" t="s">
        <v>491</v>
      </c>
      <c r="N235" s="8" t="s">
        <v>502</v>
      </c>
      <c r="O235" s="9" t="s">
        <v>502</v>
      </c>
    </row>
    <row r="236" spans="1:15" x14ac:dyDescent="0.25">
      <c r="A236" s="11">
        <v>43361.194409722222</v>
      </c>
      <c r="B236">
        <v>6441</v>
      </c>
      <c r="C236">
        <v>12.89</v>
      </c>
      <c r="D236">
        <v>9.91</v>
      </c>
      <c r="E236">
        <v>2.97</v>
      </c>
      <c r="F236">
        <v>3065296</v>
      </c>
      <c r="G236">
        <v>496816</v>
      </c>
      <c r="H236">
        <v>4</v>
      </c>
      <c r="I236">
        <v>2999444</v>
      </c>
      <c r="J236">
        <v>17632</v>
      </c>
      <c r="K236">
        <v>62</v>
      </c>
      <c r="L236">
        <v>0</v>
      </c>
      <c r="M236" t="s">
        <v>491</v>
      </c>
      <c r="N236" s="8" t="s">
        <v>502</v>
      </c>
      <c r="O236" s="9" t="s">
        <v>502</v>
      </c>
    </row>
    <row r="237" spans="1:15" x14ac:dyDescent="0.25">
      <c r="A237" s="11">
        <v>43361.194409722222</v>
      </c>
      <c r="B237">
        <v>6520</v>
      </c>
      <c r="C237">
        <v>40.64</v>
      </c>
      <c r="D237">
        <v>34.69</v>
      </c>
      <c r="E237">
        <v>5.95</v>
      </c>
      <c r="F237">
        <v>3068544</v>
      </c>
      <c r="G237">
        <v>482348</v>
      </c>
      <c r="H237">
        <v>4</v>
      </c>
      <c r="I237">
        <v>3002520</v>
      </c>
      <c r="J237">
        <v>17980</v>
      </c>
      <c r="K237">
        <v>112</v>
      </c>
      <c r="L237">
        <v>0</v>
      </c>
      <c r="M237" t="s">
        <v>491</v>
      </c>
      <c r="N237" s="8" t="s">
        <v>502</v>
      </c>
      <c r="O237" s="9" t="s">
        <v>502</v>
      </c>
    </row>
    <row r="238" spans="1:15" x14ac:dyDescent="0.25">
      <c r="A238" s="11">
        <v>43361.194409722222</v>
      </c>
      <c r="B238">
        <v>6643</v>
      </c>
      <c r="C238">
        <v>35.68</v>
      </c>
      <c r="D238">
        <v>35.68</v>
      </c>
      <c r="E238">
        <v>0</v>
      </c>
      <c r="F238">
        <v>3356980</v>
      </c>
      <c r="G238">
        <v>577068</v>
      </c>
      <c r="H238">
        <v>4</v>
      </c>
      <c r="I238">
        <v>3291020</v>
      </c>
      <c r="J238">
        <v>17696</v>
      </c>
      <c r="K238">
        <v>40</v>
      </c>
      <c r="L238">
        <v>0</v>
      </c>
      <c r="M238" t="s">
        <v>491</v>
      </c>
      <c r="N238" s="8">
        <v>95.65</v>
      </c>
      <c r="O238" s="9">
        <v>25757140</v>
      </c>
    </row>
    <row r="239" spans="1:15" x14ac:dyDescent="0.25">
      <c r="A239" s="11">
        <v>43361.194421296299</v>
      </c>
      <c r="B239">
        <v>4903</v>
      </c>
      <c r="C239">
        <v>1.93</v>
      </c>
      <c r="D239">
        <v>1.93</v>
      </c>
      <c r="E239">
        <v>0</v>
      </c>
      <c r="F239">
        <v>4708040</v>
      </c>
      <c r="G239">
        <v>431656</v>
      </c>
      <c r="H239">
        <v>4</v>
      </c>
      <c r="I239">
        <v>3564276</v>
      </c>
      <c r="J239">
        <v>18160</v>
      </c>
      <c r="K239">
        <v>5</v>
      </c>
      <c r="L239">
        <v>0</v>
      </c>
      <c r="M239" t="s">
        <v>491</v>
      </c>
      <c r="N239" s="8" t="s">
        <v>502</v>
      </c>
      <c r="O239" s="9" t="s">
        <v>502</v>
      </c>
    </row>
    <row r="240" spans="1:15" x14ac:dyDescent="0.25">
      <c r="A240" s="11">
        <v>43361.194421296299</v>
      </c>
      <c r="B240">
        <v>5578</v>
      </c>
      <c r="C240">
        <v>27.98</v>
      </c>
      <c r="D240">
        <v>25.08</v>
      </c>
      <c r="E240">
        <v>2.89</v>
      </c>
      <c r="F240">
        <v>3717992</v>
      </c>
      <c r="G240">
        <v>1377888</v>
      </c>
      <c r="H240">
        <v>4</v>
      </c>
      <c r="I240">
        <v>3630116</v>
      </c>
      <c r="J240">
        <v>30016</v>
      </c>
      <c r="K240">
        <v>87</v>
      </c>
      <c r="L240">
        <v>0</v>
      </c>
      <c r="M240" t="s">
        <v>491</v>
      </c>
      <c r="N240" s="8" t="s">
        <v>502</v>
      </c>
      <c r="O240" s="9" t="s">
        <v>502</v>
      </c>
    </row>
    <row r="241" spans="1:15" x14ac:dyDescent="0.25">
      <c r="A241" s="11">
        <v>43361.194421296299</v>
      </c>
      <c r="B241">
        <v>5865</v>
      </c>
      <c r="C241">
        <v>10.61</v>
      </c>
      <c r="D241">
        <v>9.65</v>
      </c>
      <c r="E241">
        <v>0.96</v>
      </c>
      <c r="F241">
        <v>3614816</v>
      </c>
      <c r="G241">
        <v>562512</v>
      </c>
      <c r="H241">
        <v>4</v>
      </c>
      <c r="I241">
        <v>3544292</v>
      </c>
      <c r="J241">
        <v>20008</v>
      </c>
      <c r="K241">
        <v>61</v>
      </c>
      <c r="L241">
        <v>0</v>
      </c>
      <c r="M241" t="s">
        <v>491</v>
      </c>
      <c r="N241" s="8" t="s">
        <v>502</v>
      </c>
      <c r="O241" s="9" t="s">
        <v>502</v>
      </c>
    </row>
    <row r="242" spans="1:15" x14ac:dyDescent="0.25">
      <c r="A242" s="11">
        <v>43361.194421296299</v>
      </c>
      <c r="B242">
        <v>6349</v>
      </c>
      <c r="C242">
        <v>27.98</v>
      </c>
      <c r="D242">
        <v>24.12</v>
      </c>
      <c r="E242">
        <v>3.86</v>
      </c>
      <c r="F242">
        <v>2924320</v>
      </c>
      <c r="G242">
        <v>383568</v>
      </c>
      <c r="H242">
        <v>4</v>
      </c>
      <c r="I242">
        <v>2858448</v>
      </c>
      <c r="J242">
        <v>17740</v>
      </c>
      <c r="K242">
        <v>85</v>
      </c>
      <c r="L242">
        <v>0</v>
      </c>
      <c r="M242" t="s">
        <v>491</v>
      </c>
      <c r="N242" s="8" t="s">
        <v>502</v>
      </c>
      <c r="O242" s="9" t="s">
        <v>502</v>
      </c>
    </row>
    <row r="243" spans="1:15" x14ac:dyDescent="0.25">
      <c r="A243" s="11">
        <v>43361.194421296299</v>
      </c>
      <c r="B243">
        <v>6392</v>
      </c>
      <c r="C243">
        <v>37.619999999999997</v>
      </c>
      <c r="D243">
        <v>30.87</v>
      </c>
      <c r="E243">
        <v>6.75</v>
      </c>
      <c r="F243">
        <v>2934940</v>
      </c>
      <c r="G243">
        <v>425388</v>
      </c>
      <c r="H243">
        <v>4</v>
      </c>
      <c r="I243">
        <v>2869068</v>
      </c>
      <c r="J243">
        <v>17760</v>
      </c>
      <c r="K243">
        <v>102</v>
      </c>
      <c r="L243">
        <v>0</v>
      </c>
      <c r="M243" t="s">
        <v>491</v>
      </c>
      <c r="N243" s="8" t="s">
        <v>502</v>
      </c>
      <c r="O243" s="9" t="s">
        <v>502</v>
      </c>
    </row>
    <row r="244" spans="1:15" x14ac:dyDescent="0.25">
      <c r="A244" s="11">
        <v>43361.194421296299</v>
      </c>
      <c r="B244">
        <v>6441</v>
      </c>
      <c r="C244">
        <v>11.58</v>
      </c>
      <c r="D244">
        <v>11.58</v>
      </c>
      <c r="E244">
        <v>0</v>
      </c>
      <c r="F244">
        <v>3065296</v>
      </c>
      <c r="G244">
        <v>497064</v>
      </c>
      <c r="H244">
        <v>4</v>
      </c>
      <c r="I244">
        <v>2999444</v>
      </c>
      <c r="J244">
        <v>17632</v>
      </c>
      <c r="K244">
        <v>71</v>
      </c>
      <c r="L244">
        <v>0</v>
      </c>
      <c r="M244" t="s">
        <v>491</v>
      </c>
      <c r="N244" s="8" t="s">
        <v>502</v>
      </c>
      <c r="O244" s="9" t="s">
        <v>502</v>
      </c>
    </row>
    <row r="245" spans="1:15" x14ac:dyDescent="0.25">
      <c r="A245" s="11">
        <v>43361.194421296299</v>
      </c>
      <c r="B245">
        <v>6520</v>
      </c>
      <c r="C245">
        <v>45.34</v>
      </c>
      <c r="D245">
        <v>42.45</v>
      </c>
      <c r="E245">
        <v>2.89</v>
      </c>
      <c r="F245">
        <v>3068544</v>
      </c>
      <c r="G245">
        <v>482812</v>
      </c>
      <c r="H245">
        <v>4</v>
      </c>
      <c r="I245">
        <v>3002520</v>
      </c>
      <c r="J245">
        <v>17980</v>
      </c>
      <c r="K245">
        <v>118</v>
      </c>
      <c r="L245">
        <v>0</v>
      </c>
      <c r="M245" t="s">
        <v>491</v>
      </c>
      <c r="N245" s="8" t="s">
        <v>502</v>
      </c>
      <c r="O245" s="9" t="s">
        <v>502</v>
      </c>
    </row>
    <row r="246" spans="1:15" x14ac:dyDescent="0.25">
      <c r="A246" s="11">
        <v>43361.194421296299</v>
      </c>
      <c r="B246">
        <v>6643</v>
      </c>
      <c r="C246">
        <v>27.01</v>
      </c>
      <c r="D246">
        <v>27.01</v>
      </c>
      <c r="E246">
        <v>0</v>
      </c>
      <c r="F246">
        <v>3358008</v>
      </c>
      <c r="G246">
        <v>579608</v>
      </c>
      <c r="H246">
        <v>4</v>
      </c>
      <c r="I246">
        <v>3292048</v>
      </c>
      <c r="J246">
        <v>17696</v>
      </c>
      <c r="K246">
        <v>684</v>
      </c>
      <c r="L246">
        <v>0</v>
      </c>
      <c r="M246" t="s">
        <v>491</v>
      </c>
      <c r="N246" s="8">
        <v>95.025000000000006</v>
      </c>
      <c r="O246" s="9">
        <v>25760216</v>
      </c>
    </row>
    <row r="247" spans="1:15" x14ac:dyDescent="0.25">
      <c r="A247" s="11">
        <v>43361.194432870368</v>
      </c>
      <c r="B247">
        <v>4903</v>
      </c>
      <c r="C247">
        <v>2.98</v>
      </c>
      <c r="D247">
        <v>2.98</v>
      </c>
      <c r="E247">
        <v>0</v>
      </c>
      <c r="F247">
        <v>4708040</v>
      </c>
      <c r="G247">
        <v>431656</v>
      </c>
      <c r="H247">
        <v>4</v>
      </c>
      <c r="I247">
        <v>3564276</v>
      </c>
      <c r="J247">
        <v>18160</v>
      </c>
      <c r="K247">
        <v>15</v>
      </c>
      <c r="L247">
        <v>0</v>
      </c>
      <c r="M247" t="s">
        <v>491</v>
      </c>
      <c r="N247" s="8" t="s">
        <v>502</v>
      </c>
      <c r="O247" s="9" t="s">
        <v>502</v>
      </c>
    </row>
    <row r="248" spans="1:15" x14ac:dyDescent="0.25">
      <c r="A248" s="11">
        <v>43361.194432870368</v>
      </c>
      <c r="B248">
        <v>5578</v>
      </c>
      <c r="C248">
        <v>25.8</v>
      </c>
      <c r="D248">
        <v>22.82</v>
      </c>
      <c r="E248">
        <v>2.98</v>
      </c>
      <c r="F248">
        <v>3718008</v>
      </c>
      <c r="G248">
        <v>1379536</v>
      </c>
      <c r="H248">
        <v>4</v>
      </c>
      <c r="I248">
        <v>3630116</v>
      </c>
      <c r="J248">
        <v>31624</v>
      </c>
      <c r="K248">
        <v>106</v>
      </c>
      <c r="L248">
        <v>0</v>
      </c>
      <c r="M248" t="s">
        <v>491</v>
      </c>
      <c r="N248" s="8" t="s">
        <v>502</v>
      </c>
      <c r="O248" s="9" t="s">
        <v>502</v>
      </c>
    </row>
    <row r="249" spans="1:15" x14ac:dyDescent="0.25">
      <c r="A249" s="11">
        <v>43361.194432870368</v>
      </c>
      <c r="B249">
        <v>5865</v>
      </c>
      <c r="C249">
        <v>10.91</v>
      </c>
      <c r="D249">
        <v>9.92</v>
      </c>
      <c r="E249">
        <v>0.99</v>
      </c>
      <c r="F249">
        <v>3614816</v>
      </c>
      <c r="G249">
        <v>562592</v>
      </c>
      <c r="H249">
        <v>4</v>
      </c>
      <c r="I249">
        <v>3544292</v>
      </c>
      <c r="J249">
        <v>20008</v>
      </c>
      <c r="K249">
        <v>20</v>
      </c>
      <c r="L249">
        <v>0</v>
      </c>
      <c r="M249" t="s">
        <v>491</v>
      </c>
      <c r="N249" s="8" t="s">
        <v>502</v>
      </c>
      <c r="O249" s="9" t="s">
        <v>502</v>
      </c>
    </row>
    <row r="250" spans="1:15" x14ac:dyDescent="0.25">
      <c r="A250" s="11">
        <v>43361.194432870368</v>
      </c>
      <c r="B250">
        <v>6349</v>
      </c>
      <c r="C250">
        <v>37.700000000000003</v>
      </c>
      <c r="D250">
        <v>32.74</v>
      </c>
      <c r="E250">
        <v>4.96</v>
      </c>
      <c r="F250">
        <v>2924320</v>
      </c>
      <c r="G250">
        <v>384228</v>
      </c>
      <c r="H250">
        <v>4</v>
      </c>
      <c r="I250">
        <v>2858448</v>
      </c>
      <c r="J250">
        <v>17740</v>
      </c>
      <c r="K250">
        <v>97</v>
      </c>
      <c r="L250">
        <v>0</v>
      </c>
      <c r="M250" t="s">
        <v>491</v>
      </c>
      <c r="N250" s="8" t="s">
        <v>502</v>
      </c>
      <c r="O250" s="9" t="s">
        <v>502</v>
      </c>
    </row>
    <row r="251" spans="1:15" x14ac:dyDescent="0.25">
      <c r="A251" s="11">
        <v>43361.194432870368</v>
      </c>
      <c r="B251">
        <v>6392</v>
      </c>
      <c r="C251">
        <v>38.69</v>
      </c>
      <c r="D251">
        <v>33.729999999999997</v>
      </c>
      <c r="E251">
        <v>4.96</v>
      </c>
      <c r="F251">
        <v>2934940</v>
      </c>
      <c r="G251">
        <v>426192</v>
      </c>
      <c r="H251">
        <v>4</v>
      </c>
      <c r="I251">
        <v>2869068</v>
      </c>
      <c r="J251">
        <v>17760</v>
      </c>
      <c r="K251">
        <v>180</v>
      </c>
      <c r="L251">
        <v>0</v>
      </c>
      <c r="M251" t="s">
        <v>491</v>
      </c>
      <c r="N251" s="8" t="s">
        <v>502</v>
      </c>
      <c r="O251" s="9" t="s">
        <v>502</v>
      </c>
    </row>
    <row r="252" spans="1:15" x14ac:dyDescent="0.25">
      <c r="A252" s="11">
        <v>43361.194432870368</v>
      </c>
      <c r="B252">
        <v>6441</v>
      </c>
      <c r="C252">
        <v>15.87</v>
      </c>
      <c r="D252">
        <v>13.89</v>
      </c>
      <c r="E252">
        <v>1.98</v>
      </c>
      <c r="F252">
        <v>3065296</v>
      </c>
      <c r="G252">
        <v>497652</v>
      </c>
      <c r="H252">
        <v>4</v>
      </c>
      <c r="I252">
        <v>2999444</v>
      </c>
      <c r="J252">
        <v>17632</v>
      </c>
      <c r="K252">
        <v>125</v>
      </c>
      <c r="L252">
        <v>0</v>
      </c>
      <c r="M252" t="s">
        <v>491</v>
      </c>
      <c r="N252" s="8" t="s">
        <v>502</v>
      </c>
      <c r="O252" s="9" t="s">
        <v>502</v>
      </c>
    </row>
    <row r="253" spans="1:15" x14ac:dyDescent="0.25">
      <c r="A253" s="11">
        <v>43361.194432870368</v>
      </c>
      <c r="B253">
        <v>6520</v>
      </c>
      <c r="C253">
        <v>55.56</v>
      </c>
      <c r="D253">
        <v>51.59</v>
      </c>
      <c r="E253">
        <v>3.97</v>
      </c>
      <c r="F253">
        <v>3068544</v>
      </c>
      <c r="G253">
        <v>484168</v>
      </c>
      <c r="H253">
        <v>4</v>
      </c>
      <c r="I253">
        <v>3002520</v>
      </c>
      <c r="J253">
        <v>17980</v>
      </c>
      <c r="K253">
        <v>368</v>
      </c>
      <c r="L253">
        <v>0</v>
      </c>
      <c r="M253" t="s">
        <v>491</v>
      </c>
      <c r="N253" s="8" t="s">
        <v>502</v>
      </c>
      <c r="O253" s="9" t="s">
        <v>502</v>
      </c>
    </row>
    <row r="254" spans="1:15" x14ac:dyDescent="0.25">
      <c r="A254" s="11">
        <v>43361.194432870368</v>
      </c>
      <c r="B254">
        <v>6643</v>
      </c>
      <c r="C254">
        <v>1.98</v>
      </c>
      <c r="D254">
        <v>1.98</v>
      </c>
      <c r="E254">
        <v>0</v>
      </c>
      <c r="F254">
        <v>3358008</v>
      </c>
      <c r="G254">
        <v>579740</v>
      </c>
      <c r="H254">
        <v>4</v>
      </c>
      <c r="I254">
        <v>3292048</v>
      </c>
      <c r="J254">
        <v>17696</v>
      </c>
      <c r="K254">
        <v>5</v>
      </c>
      <c r="L254">
        <v>0</v>
      </c>
      <c r="M254" t="s">
        <v>491</v>
      </c>
      <c r="N254" s="8">
        <v>94.74499999999999</v>
      </c>
      <c r="O254" s="9">
        <v>25760216</v>
      </c>
    </row>
    <row r="255" spans="1:15" x14ac:dyDescent="0.25">
      <c r="A255" s="11">
        <v>43361.194444444445</v>
      </c>
      <c r="B255">
        <v>4659</v>
      </c>
      <c r="C255">
        <v>0.98</v>
      </c>
      <c r="D255">
        <v>0.98</v>
      </c>
      <c r="E255">
        <v>0</v>
      </c>
      <c r="F255">
        <v>4544008</v>
      </c>
      <c r="G255">
        <v>64092</v>
      </c>
      <c r="H255">
        <v>4</v>
      </c>
      <c r="I255">
        <v>4487284</v>
      </c>
      <c r="J255">
        <v>16636</v>
      </c>
      <c r="K255">
        <v>0</v>
      </c>
      <c r="L255">
        <v>0</v>
      </c>
      <c r="M255" t="s">
        <v>491</v>
      </c>
      <c r="N255" s="8" t="s">
        <v>502</v>
      </c>
      <c r="O255" s="9" t="s">
        <v>502</v>
      </c>
    </row>
    <row r="256" spans="1:15" x14ac:dyDescent="0.25">
      <c r="A256" s="11">
        <v>43361.194444444445</v>
      </c>
      <c r="B256">
        <v>4903</v>
      </c>
      <c r="C256">
        <v>4.91</v>
      </c>
      <c r="D256">
        <v>4.91</v>
      </c>
      <c r="E256">
        <v>0</v>
      </c>
      <c r="F256">
        <v>4708040</v>
      </c>
      <c r="G256">
        <v>431856</v>
      </c>
      <c r="H256">
        <v>4</v>
      </c>
      <c r="I256">
        <v>3564276</v>
      </c>
      <c r="J256">
        <v>18160</v>
      </c>
      <c r="K256">
        <v>8</v>
      </c>
      <c r="L256">
        <v>0</v>
      </c>
      <c r="M256" t="s">
        <v>491</v>
      </c>
      <c r="N256" s="8" t="s">
        <v>502</v>
      </c>
      <c r="O256" s="9" t="s">
        <v>502</v>
      </c>
    </row>
    <row r="257" spans="1:15" x14ac:dyDescent="0.25">
      <c r="A257" s="11">
        <v>43361.194444444445</v>
      </c>
      <c r="B257">
        <v>5578</v>
      </c>
      <c r="C257">
        <v>17.670000000000002</v>
      </c>
      <c r="D257">
        <v>14.72</v>
      </c>
      <c r="E257">
        <v>2.94</v>
      </c>
      <c r="F257">
        <v>3717924</v>
      </c>
      <c r="G257">
        <v>1373192</v>
      </c>
      <c r="H257">
        <v>4</v>
      </c>
      <c r="I257">
        <v>3630116</v>
      </c>
      <c r="J257">
        <v>24956</v>
      </c>
      <c r="K257">
        <v>137</v>
      </c>
      <c r="L257">
        <v>0</v>
      </c>
      <c r="M257" t="s">
        <v>491</v>
      </c>
      <c r="N257" s="8" t="s">
        <v>502</v>
      </c>
      <c r="O257" s="9" t="s">
        <v>502</v>
      </c>
    </row>
    <row r="258" spans="1:15" x14ac:dyDescent="0.25">
      <c r="A258" s="11">
        <v>43361.194444444445</v>
      </c>
      <c r="B258">
        <v>5865</v>
      </c>
      <c r="C258">
        <v>13.74</v>
      </c>
      <c r="D258">
        <v>11.78</v>
      </c>
      <c r="E258">
        <v>1.96</v>
      </c>
      <c r="F258">
        <v>3614816</v>
      </c>
      <c r="G258">
        <v>562672</v>
      </c>
      <c r="H258">
        <v>4</v>
      </c>
      <c r="I258">
        <v>3544292</v>
      </c>
      <c r="J258">
        <v>20008</v>
      </c>
      <c r="K258">
        <v>12</v>
      </c>
      <c r="L258">
        <v>0</v>
      </c>
      <c r="M258" t="s">
        <v>491</v>
      </c>
      <c r="N258" s="8" t="s">
        <v>502</v>
      </c>
      <c r="O258" s="9" t="s">
        <v>502</v>
      </c>
    </row>
    <row r="259" spans="1:15" x14ac:dyDescent="0.25">
      <c r="A259" s="11">
        <v>43361.194444444445</v>
      </c>
      <c r="B259">
        <v>6349</v>
      </c>
      <c r="C259">
        <v>37.299999999999997</v>
      </c>
      <c r="D259">
        <v>32.39</v>
      </c>
      <c r="E259">
        <v>4.91</v>
      </c>
      <c r="F259">
        <v>2924320</v>
      </c>
      <c r="G259">
        <v>384640</v>
      </c>
      <c r="H259">
        <v>4</v>
      </c>
      <c r="I259">
        <v>2858448</v>
      </c>
      <c r="J259">
        <v>17740</v>
      </c>
      <c r="K259">
        <v>110</v>
      </c>
      <c r="L259">
        <v>0</v>
      </c>
      <c r="M259" t="s">
        <v>491</v>
      </c>
      <c r="N259" s="8" t="s">
        <v>502</v>
      </c>
      <c r="O259" s="9" t="s">
        <v>502</v>
      </c>
    </row>
    <row r="260" spans="1:15" x14ac:dyDescent="0.25">
      <c r="A260" s="11">
        <v>43361.194444444445</v>
      </c>
      <c r="B260">
        <v>6392</v>
      </c>
      <c r="C260">
        <v>41.23</v>
      </c>
      <c r="D260">
        <v>34.36</v>
      </c>
      <c r="E260">
        <v>6.87</v>
      </c>
      <c r="F260">
        <v>2934940</v>
      </c>
      <c r="G260">
        <v>426500</v>
      </c>
      <c r="H260">
        <v>4</v>
      </c>
      <c r="I260">
        <v>2869068</v>
      </c>
      <c r="J260">
        <v>17760</v>
      </c>
      <c r="K260">
        <v>92</v>
      </c>
      <c r="L260">
        <v>0</v>
      </c>
      <c r="M260" t="s">
        <v>491</v>
      </c>
      <c r="N260" s="8" t="s">
        <v>502</v>
      </c>
      <c r="O260" s="9" t="s">
        <v>502</v>
      </c>
    </row>
    <row r="261" spans="1:15" x14ac:dyDescent="0.25">
      <c r="A261" s="11">
        <v>43361.194444444445</v>
      </c>
      <c r="B261">
        <v>6441</v>
      </c>
      <c r="C261">
        <v>16.690000000000001</v>
      </c>
      <c r="D261">
        <v>14.72</v>
      </c>
      <c r="E261">
        <v>1.96</v>
      </c>
      <c r="F261">
        <v>3065296</v>
      </c>
      <c r="G261">
        <v>497876</v>
      </c>
      <c r="H261">
        <v>4</v>
      </c>
      <c r="I261">
        <v>2999444</v>
      </c>
      <c r="J261">
        <v>17632</v>
      </c>
      <c r="K261">
        <v>70</v>
      </c>
      <c r="L261">
        <v>0</v>
      </c>
      <c r="M261" t="s">
        <v>491</v>
      </c>
      <c r="N261" s="8" t="s">
        <v>502</v>
      </c>
      <c r="O261" s="9" t="s">
        <v>502</v>
      </c>
    </row>
    <row r="262" spans="1:15" x14ac:dyDescent="0.25">
      <c r="A262" s="11">
        <v>43361.194444444445</v>
      </c>
      <c r="B262">
        <v>6520</v>
      </c>
      <c r="C262">
        <v>53.01</v>
      </c>
      <c r="D262">
        <v>48.1</v>
      </c>
      <c r="E262">
        <v>4.91</v>
      </c>
      <c r="F262">
        <v>3068544</v>
      </c>
      <c r="G262">
        <v>484492</v>
      </c>
      <c r="H262">
        <v>4</v>
      </c>
      <c r="I262">
        <v>3002520</v>
      </c>
      <c r="J262">
        <v>17980</v>
      </c>
      <c r="K262">
        <v>96</v>
      </c>
      <c r="L262">
        <v>0</v>
      </c>
      <c r="M262" t="s">
        <v>491</v>
      </c>
      <c r="N262" s="8" t="s">
        <v>502</v>
      </c>
      <c r="O262" s="9" t="s">
        <v>502</v>
      </c>
    </row>
    <row r="263" spans="1:15" x14ac:dyDescent="0.25">
      <c r="A263" s="11">
        <v>43361.194444444445</v>
      </c>
      <c r="B263">
        <v>6643</v>
      </c>
      <c r="C263">
        <v>6.87</v>
      </c>
      <c r="D263">
        <v>4.91</v>
      </c>
      <c r="E263">
        <v>1.96</v>
      </c>
      <c r="F263">
        <v>3358008</v>
      </c>
      <c r="G263">
        <v>579780</v>
      </c>
      <c r="H263">
        <v>4</v>
      </c>
      <c r="I263">
        <v>3292048</v>
      </c>
      <c r="J263">
        <v>17696</v>
      </c>
      <c r="K263">
        <v>23</v>
      </c>
      <c r="L263">
        <v>0</v>
      </c>
      <c r="M263" t="s">
        <v>491</v>
      </c>
      <c r="N263" s="8">
        <v>96.199999999999989</v>
      </c>
      <c r="O263" s="9">
        <v>30247500</v>
      </c>
    </row>
    <row r="264" spans="1:15" x14ac:dyDescent="0.25">
      <c r="A264" s="11">
        <v>43361.194456018522</v>
      </c>
      <c r="B264">
        <v>4903</v>
      </c>
      <c r="C264">
        <v>1.96</v>
      </c>
      <c r="D264">
        <v>1.96</v>
      </c>
      <c r="E264">
        <v>0</v>
      </c>
      <c r="F264">
        <v>4708040</v>
      </c>
      <c r="G264">
        <v>431856</v>
      </c>
      <c r="H264">
        <v>4</v>
      </c>
      <c r="I264">
        <v>3564276</v>
      </c>
      <c r="J264">
        <v>18160</v>
      </c>
      <c r="K264">
        <v>0</v>
      </c>
      <c r="L264">
        <v>0</v>
      </c>
      <c r="M264" t="s">
        <v>491</v>
      </c>
      <c r="N264" s="8" t="s">
        <v>502</v>
      </c>
      <c r="O264" s="9" t="s">
        <v>502</v>
      </c>
    </row>
    <row r="265" spans="1:15" x14ac:dyDescent="0.25">
      <c r="A265" s="11">
        <v>43361.194456018522</v>
      </c>
      <c r="B265">
        <v>5578</v>
      </c>
      <c r="C265">
        <v>16.66</v>
      </c>
      <c r="D265">
        <v>14.7</v>
      </c>
      <c r="E265">
        <v>1.96</v>
      </c>
      <c r="F265">
        <v>3717940</v>
      </c>
      <c r="G265">
        <v>1373460</v>
      </c>
      <c r="H265">
        <v>4</v>
      </c>
      <c r="I265">
        <v>3630116</v>
      </c>
      <c r="J265">
        <v>24964</v>
      </c>
      <c r="K265">
        <v>84</v>
      </c>
      <c r="L265">
        <v>0</v>
      </c>
      <c r="M265" t="s">
        <v>491</v>
      </c>
      <c r="N265" s="8" t="s">
        <v>502</v>
      </c>
      <c r="O265" s="9" t="s">
        <v>502</v>
      </c>
    </row>
    <row r="266" spans="1:15" x14ac:dyDescent="0.25">
      <c r="A266" s="11">
        <v>43361.194456018522</v>
      </c>
      <c r="B266">
        <v>5865</v>
      </c>
      <c r="C266">
        <v>14.7</v>
      </c>
      <c r="D266">
        <v>13.72</v>
      </c>
      <c r="E266">
        <v>0.98</v>
      </c>
      <c r="F266">
        <v>3614816</v>
      </c>
      <c r="G266">
        <v>562852</v>
      </c>
      <c r="H266">
        <v>4</v>
      </c>
      <c r="I266">
        <v>3544292</v>
      </c>
      <c r="J266">
        <v>20008</v>
      </c>
      <c r="K266">
        <v>41</v>
      </c>
      <c r="L266">
        <v>0</v>
      </c>
      <c r="M266" t="s">
        <v>491</v>
      </c>
      <c r="N266" s="8" t="s">
        <v>502</v>
      </c>
      <c r="O266" s="9" t="s">
        <v>502</v>
      </c>
    </row>
    <row r="267" spans="1:15" x14ac:dyDescent="0.25">
      <c r="A267" s="11">
        <v>43361.194456018522</v>
      </c>
      <c r="B267">
        <v>6349</v>
      </c>
      <c r="C267">
        <v>38.21</v>
      </c>
      <c r="D267">
        <v>30.37</v>
      </c>
      <c r="E267">
        <v>7.84</v>
      </c>
      <c r="F267">
        <v>2924320</v>
      </c>
      <c r="G267">
        <v>384792</v>
      </c>
      <c r="H267">
        <v>4</v>
      </c>
      <c r="I267">
        <v>2858448</v>
      </c>
      <c r="J267">
        <v>17740</v>
      </c>
      <c r="K267">
        <v>43</v>
      </c>
      <c r="L267">
        <v>0</v>
      </c>
      <c r="M267" t="s">
        <v>491</v>
      </c>
      <c r="N267" s="8" t="s">
        <v>502</v>
      </c>
      <c r="O267" s="9" t="s">
        <v>502</v>
      </c>
    </row>
    <row r="268" spans="1:15" x14ac:dyDescent="0.25">
      <c r="A268" s="11">
        <v>43361.194456018522</v>
      </c>
      <c r="B268">
        <v>6392</v>
      </c>
      <c r="C268">
        <v>44.09</v>
      </c>
      <c r="D268">
        <v>36.25</v>
      </c>
      <c r="E268">
        <v>7.84</v>
      </c>
      <c r="F268">
        <v>2934940</v>
      </c>
      <c r="G268">
        <v>427044</v>
      </c>
      <c r="H268">
        <v>4</v>
      </c>
      <c r="I268">
        <v>2869068</v>
      </c>
      <c r="J268">
        <v>17760</v>
      </c>
      <c r="K268">
        <v>120</v>
      </c>
      <c r="L268">
        <v>0</v>
      </c>
      <c r="M268" t="s">
        <v>491</v>
      </c>
      <c r="N268" s="8" t="s">
        <v>502</v>
      </c>
      <c r="O268" s="9" t="s">
        <v>502</v>
      </c>
    </row>
    <row r="269" spans="1:15" x14ac:dyDescent="0.25">
      <c r="A269" s="11">
        <v>43361.194456018522</v>
      </c>
      <c r="B269">
        <v>6441</v>
      </c>
      <c r="C269">
        <v>19.600000000000001</v>
      </c>
      <c r="D269">
        <v>18.62</v>
      </c>
      <c r="E269">
        <v>0.98</v>
      </c>
      <c r="F269">
        <v>3065296</v>
      </c>
      <c r="G269">
        <v>498352</v>
      </c>
      <c r="H269">
        <v>4</v>
      </c>
      <c r="I269">
        <v>2999444</v>
      </c>
      <c r="J269">
        <v>17632</v>
      </c>
      <c r="K269">
        <v>108</v>
      </c>
      <c r="L269">
        <v>0</v>
      </c>
      <c r="M269" t="s">
        <v>491</v>
      </c>
      <c r="N269" s="8" t="s">
        <v>502</v>
      </c>
      <c r="O269" s="9" t="s">
        <v>502</v>
      </c>
    </row>
    <row r="270" spans="1:15" x14ac:dyDescent="0.25">
      <c r="A270" s="11">
        <v>43361.194456018522</v>
      </c>
      <c r="B270">
        <v>6520</v>
      </c>
      <c r="C270">
        <v>50.95</v>
      </c>
      <c r="D270">
        <v>45.07</v>
      </c>
      <c r="E270">
        <v>5.88</v>
      </c>
      <c r="F270">
        <v>3068544</v>
      </c>
      <c r="G270">
        <v>484864</v>
      </c>
      <c r="H270">
        <v>4</v>
      </c>
      <c r="I270">
        <v>3002520</v>
      </c>
      <c r="J270">
        <v>17980</v>
      </c>
      <c r="K270">
        <v>101</v>
      </c>
      <c r="L270">
        <v>0</v>
      </c>
      <c r="M270" t="s">
        <v>491</v>
      </c>
      <c r="N270" s="8" t="s">
        <v>502</v>
      </c>
      <c r="O270" s="9" t="s">
        <v>502</v>
      </c>
    </row>
    <row r="271" spans="1:15" x14ac:dyDescent="0.25">
      <c r="A271" s="11">
        <v>43361.194456018522</v>
      </c>
      <c r="B271">
        <v>6643</v>
      </c>
      <c r="C271">
        <v>3.92</v>
      </c>
      <c r="D271">
        <v>3.92</v>
      </c>
      <c r="E271">
        <v>0</v>
      </c>
      <c r="F271">
        <v>3358008</v>
      </c>
      <c r="G271">
        <v>580076</v>
      </c>
      <c r="H271">
        <v>4</v>
      </c>
      <c r="I271">
        <v>3292048</v>
      </c>
      <c r="J271">
        <v>17696</v>
      </c>
      <c r="K271">
        <v>26</v>
      </c>
      <c r="L271">
        <v>0</v>
      </c>
      <c r="M271" t="s">
        <v>491</v>
      </c>
      <c r="N271" s="8">
        <v>95.045000000000002</v>
      </c>
      <c r="O271" s="9">
        <v>25760216</v>
      </c>
    </row>
    <row r="272" spans="1:15" x14ac:dyDescent="0.25">
      <c r="A272" s="11">
        <v>43361.194467592592</v>
      </c>
      <c r="B272">
        <v>4903</v>
      </c>
      <c r="C272">
        <v>1.96</v>
      </c>
      <c r="D272">
        <v>0.98</v>
      </c>
      <c r="E272">
        <v>0.98</v>
      </c>
      <c r="F272">
        <v>4708040</v>
      </c>
      <c r="G272">
        <v>431856</v>
      </c>
      <c r="H272">
        <v>4</v>
      </c>
      <c r="I272">
        <v>3564276</v>
      </c>
      <c r="J272">
        <v>18160</v>
      </c>
      <c r="K272">
        <v>3</v>
      </c>
      <c r="L272">
        <v>0</v>
      </c>
      <c r="M272" t="s">
        <v>491</v>
      </c>
      <c r="N272" s="8" t="s">
        <v>502</v>
      </c>
      <c r="O272" s="9" t="s">
        <v>502</v>
      </c>
    </row>
    <row r="273" spans="1:15" x14ac:dyDescent="0.25">
      <c r="A273" s="11">
        <v>43361.194467592592</v>
      </c>
      <c r="B273">
        <v>5578</v>
      </c>
      <c r="C273">
        <v>22.6</v>
      </c>
      <c r="D273">
        <v>18.670000000000002</v>
      </c>
      <c r="E273">
        <v>3.93</v>
      </c>
      <c r="F273">
        <v>3717976</v>
      </c>
      <c r="G273">
        <v>1375888</v>
      </c>
      <c r="H273">
        <v>4</v>
      </c>
      <c r="I273">
        <v>3630116</v>
      </c>
      <c r="J273">
        <v>27312</v>
      </c>
      <c r="K273">
        <v>136</v>
      </c>
      <c r="L273">
        <v>0</v>
      </c>
      <c r="M273" t="s">
        <v>491</v>
      </c>
      <c r="N273" s="8" t="s">
        <v>502</v>
      </c>
      <c r="O273" s="9" t="s">
        <v>502</v>
      </c>
    </row>
    <row r="274" spans="1:15" x14ac:dyDescent="0.25">
      <c r="A274" s="11">
        <v>43361.194467592592</v>
      </c>
      <c r="B274">
        <v>5865</v>
      </c>
      <c r="C274">
        <v>7.86</v>
      </c>
      <c r="D274">
        <v>7.86</v>
      </c>
      <c r="E274">
        <v>0</v>
      </c>
      <c r="F274">
        <v>3614816</v>
      </c>
      <c r="G274">
        <v>563332</v>
      </c>
      <c r="H274">
        <v>4</v>
      </c>
      <c r="I274">
        <v>3544292</v>
      </c>
      <c r="J274">
        <v>20008</v>
      </c>
      <c r="K274">
        <v>110</v>
      </c>
      <c r="L274">
        <v>0</v>
      </c>
      <c r="M274" t="s">
        <v>491</v>
      </c>
      <c r="N274" s="8" t="s">
        <v>502</v>
      </c>
      <c r="O274" s="9" t="s">
        <v>502</v>
      </c>
    </row>
    <row r="275" spans="1:15" x14ac:dyDescent="0.25">
      <c r="A275" s="11">
        <v>43361.194467592592</v>
      </c>
      <c r="B275">
        <v>6349</v>
      </c>
      <c r="C275">
        <v>41.26</v>
      </c>
      <c r="D275">
        <v>33.4</v>
      </c>
      <c r="E275">
        <v>7.86</v>
      </c>
      <c r="F275">
        <v>2924320</v>
      </c>
      <c r="G275">
        <v>385104</v>
      </c>
      <c r="H275">
        <v>4</v>
      </c>
      <c r="I275">
        <v>2858448</v>
      </c>
      <c r="J275">
        <v>17740</v>
      </c>
      <c r="K275">
        <v>98</v>
      </c>
      <c r="L275">
        <v>0</v>
      </c>
      <c r="M275" t="s">
        <v>491</v>
      </c>
      <c r="N275" s="8" t="s">
        <v>502</v>
      </c>
      <c r="O275" s="9" t="s">
        <v>502</v>
      </c>
    </row>
    <row r="276" spans="1:15" x14ac:dyDescent="0.25">
      <c r="A276" s="11">
        <v>43361.194467592592</v>
      </c>
      <c r="B276">
        <v>6392</v>
      </c>
      <c r="C276">
        <v>41.26</v>
      </c>
      <c r="D276">
        <v>35.369999999999997</v>
      </c>
      <c r="E276">
        <v>5.89</v>
      </c>
      <c r="F276">
        <v>2934940</v>
      </c>
      <c r="G276">
        <v>427340</v>
      </c>
      <c r="H276">
        <v>4</v>
      </c>
      <c r="I276">
        <v>2869068</v>
      </c>
      <c r="J276">
        <v>17760</v>
      </c>
      <c r="K276">
        <v>88</v>
      </c>
      <c r="L276">
        <v>0</v>
      </c>
      <c r="M276" t="s">
        <v>491</v>
      </c>
      <c r="N276" s="8" t="s">
        <v>502</v>
      </c>
      <c r="O276" s="9" t="s">
        <v>502</v>
      </c>
    </row>
    <row r="277" spans="1:15" x14ac:dyDescent="0.25">
      <c r="A277" s="11">
        <v>43361.194467592592</v>
      </c>
      <c r="B277">
        <v>6441</v>
      </c>
      <c r="C277">
        <v>19.649999999999999</v>
      </c>
      <c r="D277">
        <v>16.7</v>
      </c>
      <c r="E277">
        <v>2.95</v>
      </c>
      <c r="F277">
        <v>3065296</v>
      </c>
      <c r="G277">
        <v>498832</v>
      </c>
      <c r="H277">
        <v>4</v>
      </c>
      <c r="I277">
        <v>2999444</v>
      </c>
      <c r="J277">
        <v>17632</v>
      </c>
      <c r="K277">
        <v>125</v>
      </c>
      <c r="L277">
        <v>0</v>
      </c>
      <c r="M277" t="s">
        <v>491</v>
      </c>
      <c r="N277" s="8" t="s">
        <v>502</v>
      </c>
      <c r="O277" s="9" t="s">
        <v>502</v>
      </c>
    </row>
    <row r="278" spans="1:15" x14ac:dyDescent="0.25">
      <c r="A278" s="11">
        <v>43361.194467592592</v>
      </c>
      <c r="B278">
        <v>6520</v>
      </c>
      <c r="C278">
        <v>51.09</v>
      </c>
      <c r="D278">
        <v>43.23</v>
      </c>
      <c r="E278">
        <v>7.86</v>
      </c>
      <c r="F278">
        <v>3068544</v>
      </c>
      <c r="G278">
        <v>485264</v>
      </c>
      <c r="H278">
        <v>4</v>
      </c>
      <c r="I278">
        <v>3002520</v>
      </c>
      <c r="J278">
        <v>17980</v>
      </c>
      <c r="K278">
        <v>110</v>
      </c>
      <c r="L278">
        <v>0</v>
      </c>
      <c r="M278" t="s">
        <v>491</v>
      </c>
      <c r="N278" s="8" t="s">
        <v>502</v>
      </c>
      <c r="O278" s="9" t="s">
        <v>502</v>
      </c>
    </row>
    <row r="279" spans="1:15" x14ac:dyDescent="0.25">
      <c r="A279" s="11">
        <v>43361.194467592592</v>
      </c>
      <c r="B279">
        <v>6643</v>
      </c>
      <c r="C279">
        <v>1.96</v>
      </c>
      <c r="D279">
        <v>1.96</v>
      </c>
      <c r="E279">
        <v>0</v>
      </c>
      <c r="F279">
        <v>3358008</v>
      </c>
      <c r="G279">
        <v>580076</v>
      </c>
      <c r="H279">
        <v>4</v>
      </c>
      <c r="I279">
        <v>3292048</v>
      </c>
      <c r="J279">
        <v>17696</v>
      </c>
      <c r="K279">
        <v>7</v>
      </c>
      <c r="L279">
        <v>0</v>
      </c>
      <c r="M279" t="s">
        <v>491</v>
      </c>
      <c r="N279" s="8">
        <v>93.820000000000007</v>
      </c>
      <c r="O279" s="9">
        <v>25760216</v>
      </c>
    </row>
    <row r="280" spans="1:15" x14ac:dyDescent="0.25">
      <c r="A280" s="11">
        <v>43361.194479166668</v>
      </c>
      <c r="B280">
        <v>4903</v>
      </c>
      <c r="C280">
        <v>1.96</v>
      </c>
      <c r="D280">
        <v>0.98</v>
      </c>
      <c r="E280">
        <v>0.98</v>
      </c>
      <c r="F280">
        <v>4708040</v>
      </c>
      <c r="G280">
        <v>431856</v>
      </c>
      <c r="H280">
        <v>4</v>
      </c>
      <c r="I280">
        <v>3564276</v>
      </c>
      <c r="J280">
        <v>18160</v>
      </c>
      <c r="K280">
        <v>2</v>
      </c>
      <c r="L280">
        <v>0</v>
      </c>
      <c r="M280" t="s">
        <v>491</v>
      </c>
      <c r="N280" s="8" t="s">
        <v>502</v>
      </c>
      <c r="O280" s="9" t="s">
        <v>502</v>
      </c>
    </row>
    <row r="281" spans="1:15" x14ac:dyDescent="0.25">
      <c r="A281" s="11">
        <v>43361.194479166668</v>
      </c>
      <c r="B281">
        <v>5578</v>
      </c>
      <c r="C281">
        <v>26.5</v>
      </c>
      <c r="D281">
        <v>23.55</v>
      </c>
      <c r="E281">
        <v>2.94</v>
      </c>
      <c r="F281">
        <v>3718004</v>
      </c>
      <c r="G281">
        <v>1376960</v>
      </c>
      <c r="H281">
        <v>4</v>
      </c>
      <c r="I281">
        <v>3630116</v>
      </c>
      <c r="J281">
        <v>28268</v>
      </c>
      <c r="K281">
        <v>55</v>
      </c>
      <c r="L281">
        <v>0</v>
      </c>
      <c r="M281" t="s">
        <v>491</v>
      </c>
      <c r="N281" s="8" t="s">
        <v>502</v>
      </c>
      <c r="O281" s="9" t="s">
        <v>502</v>
      </c>
    </row>
    <row r="282" spans="1:15" x14ac:dyDescent="0.25">
      <c r="A282" s="11">
        <v>43361.194479166668</v>
      </c>
      <c r="B282">
        <v>5865</v>
      </c>
      <c r="C282">
        <v>8.83</v>
      </c>
      <c r="D282">
        <v>7.85</v>
      </c>
      <c r="E282">
        <v>0.98</v>
      </c>
      <c r="F282">
        <v>3614816</v>
      </c>
      <c r="G282">
        <v>563360</v>
      </c>
      <c r="H282">
        <v>4</v>
      </c>
      <c r="I282">
        <v>3544292</v>
      </c>
      <c r="J282">
        <v>20008</v>
      </c>
      <c r="K282">
        <v>18</v>
      </c>
      <c r="L282">
        <v>0</v>
      </c>
      <c r="M282" t="s">
        <v>491</v>
      </c>
      <c r="N282" s="8" t="s">
        <v>502</v>
      </c>
      <c r="O282" s="9" t="s">
        <v>502</v>
      </c>
    </row>
    <row r="283" spans="1:15" x14ac:dyDescent="0.25">
      <c r="A283" s="11">
        <v>43361.194479166668</v>
      </c>
      <c r="B283">
        <v>6349</v>
      </c>
      <c r="C283">
        <v>35.33</v>
      </c>
      <c r="D283">
        <v>29.44</v>
      </c>
      <c r="E283">
        <v>5.89</v>
      </c>
      <c r="F283">
        <v>2924320</v>
      </c>
      <c r="G283">
        <v>385392</v>
      </c>
      <c r="H283">
        <v>4</v>
      </c>
      <c r="I283">
        <v>2858448</v>
      </c>
      <c r="J283">
        <v>17740</v>
      </c>
      <c r="K283">
        <v>66</v>
      </c>
      <c r="L283">
        <v>0</v>
      </c>
      <c r="M283" t="s">
        <v>491</v>
      </c>
      <c r="N283" s="8" t="s">
        <v>502</v>
      </c>
      <c r="O283" s="9" t="s">
        <v>502</v>
      </c>
    </row>
    <row r="284" spans="1:15" x14ac:dyDescent="0.25">
      <c r="A284" s="11">
        <v>43361.194479166668</v>
      </c>
      <c r="B284">
        <v>6392</v>
      </c>
      <c r="C284">
        <v>40.24</v>
      </c>
      <c r="D284">
        <v>34.35</v>
      </c>
      <c r="E284">
        <v>5.89</v>
      </c>
      <c r="F284">
        <v>2934940</v>
      </c>
      <c r="G284">
        <v>427740</v>
      </c>
      <c r="H284">
        <v>4</v>
      </c>
      <c r="I284">
        <v>2869068</v>
      </c>
      <c r="J284">
        <v>17760</v>
      </c>
      <c r="K284">
        <v>104</v>
      </c>
      <c r="L284">
        <v>0</v>
      </c>
      <c r="M284" t="s">
        <v>491</v>
      </c>
      <c r="N284" s="8" t="s">
        <v>502</v>
      </c>
      <c r="O284" s="9" t="s">
        <v>502</v>
      </c>
    </row>
    <row r="285" spans="1:15" x14ac:dyDescent="0.25">
      <c r="A285" s="11">
        <v>43361.194479166668</v>
      </c>
      <c r="B285">
        <v>6441</v>
      </c>
      <c r="C285">
        <v>17.670000000000002</v>
      </c>
      <c r="D285">
        <v>15.7</v>
      </c>
      <c r="E285">
        <v>1.96</v>
      </c>
      <c r="F285">
        <v>3065296</v>
      </c>
      <c r="G285">
        <v>499180</v>
      </c>
      <c r="H285">
        <v>4</v>
      </c>
      <c r="I285">
        <v>2999444</v>
      </c>
      <c r="J285">
        <v>17632</v>
      </c>
      <c r="K285">
        <v>105</v>
      </c>
      <c r="L285">
        <v>0</v>
      </c>
      <c r="M285" t="s">
        <v>491</v>
      </c>
      <c r="N285" s="8" t="s">
        <v>502</v>
      </c>
      <c r="O285" s="9" t="s">
        <v>502</v>
      </c>
    </row>
    <row r="286" spans="1:15" x14ac:dyDescent="0.25">
      <c r="A286" s="11">
        <v>43361.194479166668</v>
      </c>
      <c r="B286">
        <v>6520</v>
      </c>
      <c r="C286">
        <v>51.03</v>
      </c>
      <c r="D286">
        <v>43.18</v>
      </c>
      <c r="E286">
        <v>7.85</v>
      </c>
      <c r="F286">
        <v>3068544</v>
      </c>
      <c r="G286">
        <v>485456</v>
      </c>
      <c r="H286">
        <v>4</v>
      </c>
      <c r="I286">
        <v>3002520</v>
      </c>
      <c r="J286">
        <v>17980</v>
      </c>
      <c r="K286">
        <v>74</v>
      </c>
      <c r="L286">
        <v>0</v>
      </c>
      <c r="M286" t="s">
        <v>491</v>
      </c>
      <c r="N286" s="8" t="s">
        <v>502</v>
      </c>
      <c r="O286" s="9" t="s">
        <v>502</v>
      </c>
    </row>
    <row r="287" spans="1:15" x14ac:dyDescent="0.25">
      <c r="A287" s="11">
        <v>43361.194479166668</v>
      </c>
      <c r="B287">
        <v>6643</v>
      </c>
      <c r="C287">
        <v>3.93</v>
      </c>
      <c r="D287">
        <v>2.94</v>
      </c>
      <c r="E287">
        <v>0.98</v>
      </c>
      <c r="F287">
        <v>3358008</v>
      </c>
      <c r="G287">
        <v>580176</v>
      </c>
      <c r="H287">
        <v>4</v>
      </c>
      <c r="I287">
        <v>3292048</v>
      </c>
      <c r="J287">
        <v>17696</v>
      </c>
      <c r="K287">
        <v>11</v>
      </c>
      <c r="L287">
        <v>0</v>
      </c>
      <c r="M287" t="s">
        <v>491</v>
      </c>
      <c r="N287" s="8">
        <v>92.745000000000019</v>
      </c>
      <c r="O287" s="9">
        <v>25760216</v>
      </c>
    </row>
    <row r="288" spans="1:15" x14ac:dyDescent="0.25">
      <c r="A288" s="11">
        <v>43361.194490740738</v>
      </c>
      <c r="B288">
        <v>4903</v>
      </c>
      <c r="C288">
        <v>0.98</v>
      </c>
      <c r="D288">
        <v>0.98</v>
      </c>
      <c r="E288">
        <v>0</v>
      </c>
      <c r="F288">
        <v>4708040</v>
      </c>
      <c r="G288">
        <v>431856</v>
      </c>
      <c r="H288">
        <v>4</v>
      </c>
      <c r="I288">
        <v>3564276</v>
      </c>
      <c r="J288">
        <v>18160</v>
      </c>
      <c r="K288">
        <v>9</v>
      </c>
      <c r="L288">
        <v>0</v>
      </c>
      <c r="M288" t="s">
        <v>491</v>
      </c>
      <c r="N288" s="8" t="s">
        <v>502</v>
      </c>
      <c r="O288" s="9" t="s">
        <v>502</v>
      </c>
    </row>
    <row r="289" spans="1:15" x14ac:dyDescent="0.25">
      <c r="A289" s="11">
        <v>43361.194490740738</v>
      </c>
      <c r="B289">
        <v>5578</v>
      </c>
      <c r="C289">
        <v>16.73</v>
      </c>
      <c r="D289">
        <v>14.76</v>
      </c>
      <c r="E289">
        <v>1.97</v>
      </c>
      <c r="F289">
        <v>3718024</v>
      </c>
      <c r="G289">
        <v>1379432</v>
      </c>
      <c r="H289">
        <v>4</v>
      </c>
      <c r="I289">
        <v>3630116</v>
      </c>
      <c r="J289">
        <v>30664</v>
      </c>
      <c r="K289">
        <v>107</v>
      </c>
      <c r="L289">
        <v>0</v>
      </c>
      <c r="M289" t="s">
        <v>491</v>
      </c>
      <c r="N289" s="8" t="s">
        <v>502</v>
      </c>
      <c r="O289" s="9" t="s">
        <v>502</v>
      </c>
    </row>
    <row r="290" spans="1:15" x14ac:dyDescent="0.25">
      <c r="A290" s="11">
        <v>43361.194490740738</v>
      </c>
      <c r="B290">
        <v>5865</v>
      </c>
      <c r="C290">
        <v>13.78</v>
      </c>
      <c r="D290">
        <v>11.81</v>
      </c>
      <c r="E290">
        <v>1.97</v>
      </c>
      <c r="F290">
        <v>3614816</v>
      </c>
      <c r="G290">
        <v>566072</v>
      </c>
      <c r="H290">
        <v>4</v>
      </c>
      <c r="I290">
        <v>3544292</v>
      </c>
      <c r="J290">
        <v>20008</v>
      </c>
      <c r="K290">
        <v>702</v>
      </c>
      <c r="L290">
        <v>0</v>
      </c>
      <c r="M290" t="s">
        <v>491</v>
      </c>
      <c r="N290" s="8" t="s">
        <v>502</v>
      </c>
      <c r="O290" s="9" t="s">
        <v>502</v>
      </c>
    </row>
    <row r="291" spans="1:15" x14ac:dyDescent="0.25">
      <c r="A291" s="11">
        <v>43361.194490740738</v>
      </c>
      <c r="B291">
        <v>6349</v>
      </c>
      <c r="C291">
        <v>41.33</v>
      </c>
      <c r="D291">
        <v>33.450000000000003</v>
      </c>
      <c r="E291">
        <v>7.87</v>
      </c>
      <c r="F291">
        <v>2924320</v>
      </c>
      <c r="G291">
        <v>385676</v>
      </c>
      <c r="H291">
        <v>4</v>
      </c>
      <c r="I291">
        <v>2858448</v>
      </c>
      <c r="J291">
        <v>17740</v>
      </c>
      <c r="K291">
        <v>58</v>
      </c>
      <c r="L291">
        <v>0</v>
      </c>
      <c r="M291" t="s">
        <v>491</v>
      </c>
      <c r="N291" s="8" t="s">
        <v>502</v>
      </c>
      <c r="O291" s="9" t="s">
        <v>502</v>
      </c>
    </row>
    <row r="292" spans="1:15" x14ac:dyDescent="0.25">
      <c r="A292" s="11">
        <v>43361.194490740738</v>
      </c>
      <c r="B292">
        <v>6392</v>
      </c>
      <c r="C292">
        <v>37.39</v>
      </c>
      <c r="D292">
        <v>35.42</v>
      </c>
      <c r="E292">
        <v>1.97</v>
      </c>
      <c r="F292">
        <v>2934940</v>
      </c>
      <c r="G292">
        <v>427904</v>
      </c>
      <c r="H292">
        <v>4</v>
      </c>
      <c r="I292">
        <v>2869068</v>
      </c>
      <c r="J292">
        <v>17760</v>
      </c>
      <c r="K292">
        <v>22</v>
      </c>
      <c r="L292">
        <v>0</v>
      </c>
      <c r="M292" t="s">
        <v>491</v>
      </c>
      <c r="N292" s="8" t="s">
        <v>502</v>
      </c>
      <c r="O292" s="9" t="s">
        <v>502</v>
      </c>
    </row>
    <row r="293" spans="1:15" x14ac:dyDescent="0.25">
      <c r="A293" s="11">
        <v>43361.194490740738</v>
      </c>
      <c r="B293">
        <v>6441</v>
      </c>
      <c r="C293">
        <v>19.68</v>
      </c>
      <c r="D293">
        <v>17.71</v>
      </c>
      <c r="E293">
        <v>1.97</v>
      </c>
      <c r="F293">
        <v>3065296</v>
      </c>
      <c r="G293">
        <v>499500</v>
      </c>
      <c r="H293">
        <v>4</v>
      </c>
      <c r="I293">
        <v>2999444</v>
      </c>
      <c r="J293">
        <v>17632</v>
      </c>
      <c r="K293">
        <v>64</v>
      </c>
      <c r="L293">
        <v>0</v>
      </c>
      <c r="M293" t="s">
        <v>491</v>
      </c>
      <c r="N293" s="8" t="s">
        <v>502</v>
      </c>
      <c r="O293" s="9" t="s">
        <v>502</v>
      </c>
    </row>
    <row r="294" spans="1:15" x14ac:dyDescent="0.25">
      <c r="A294" s="11">
        <v>43361.194490740738</v>
      </c>
      <c r="B294">
        <v>6520</v>
      </c>
      <c r="C294">
        <v>55.1</v>
      </c>
      <c r="D294">
        <v>43.29</v>
      </c>
      <c r="E294">
        <v>11.81</v>
      </c>
      <c r="F294">
        <v>3068544</v>
      </c>
      <c r="G294">
        <v>485836</v>
      </c>
      <c r="H294">
        <v>4</v>
      </c>
      <c r="I294">
        <v>3002520</v>
      </c>
      <c r="J294">
        <v>17980</v>
      </c>
      <c r="K294">
        <v>61</v>
      </c>
      <c r="L294">
        <v>0</v>
      </c>
      <c r="M294" t="s">
        <v>491</v>
      </c>
      <c r="N294" s="8" t="s">
        <v>502</v>
      </c>
      <c r="O294" s="9" t="s">
        <v>502</v>
      </c>
    </row>
    <row r="295" spans="1:15" x14ac:dyDescent="0.25">
      <c r="A295" s="11">
        <v>43361.194490740738</v>
      </c>
      <c r="B295">
        <v>6643</v>
      </c>
      <c r="C295">
        <v>1.97</v>
      </c>
      <c r="D295">
        <v>0.98</v>
      </c>
      <c r="E295">
        <v>0.98</v>
      </c>
      <c r="F295">
        <v>3358008</v>
      </c>
      <c r="G295">
        <v>580176</v>
      </c>
      <c r="H295">
        <v>4</v>
      </c>
      <c r="I295">
        <v>3292048</v>
      </c>
      <c r="J295">
        <v>17696</v>
      </c>
      <c r="K295">
        <v>12</v>
      </c>
      <c r="L295">
        <v>0</v>
      </c>
      <c r="M295" t="s">
        <v>491</v>
      </c>
      <c r="N295" s="8">
        <v>93.47999999999999</v>
      </c>
      <c r="O295" s="9">
        <v>25760216</v>
      </c>
    </row>
    <row r="296" spans="1:15" x14ac:dyDescent="0.25">
      <c r="A296" s="11">
        <v>43361.194502314815</v>
      </c>
      <c r="B296">
        <v>4903</v>
      </c>
      <c r="C296">
        <v>1.96</v>
      </c>
      <c r="D296">
        <v>1.96</v>
      </c>
      <c r="E296">
        <v>0</v>
      </c>
      <c r="F296">
        <v>4708040</v>
      </c>
      <c r="G296">
        <v>431856</v>
      </c>
      <c r="H296">
        <v>4</v>
      </c>
      <c r="I296">
        <v>3564276</v>
      </c>
      <c r="J296">
        <v>18160</v>
      </c>
      <c r="K296">
        <v>7</v>
      </c>
      <c r="L296">
        <v>0</v>
      </c>
      <c r="M296" t="s">
        <v>491</v>
      </c>
      <c r="N296" s="8" t="s">
        <v>502</v>
      </c>
      <c r="O296" s="9" t="s">
        <v>502</v>
      </c>
    </row>
    <row r="297" spans="1:15" x14ac:dyDescent="0.25">
      <c r="A297" s="11">
        <v>43361.194502314815</v>
      </c>
      <c r="B297">
        <v>5578</v>
      </c>
      <c r="C297">
        <v>27.48</v>
      </c>
      <c r="D297">
        <v>24.53</v>
      </c>
      <c r="E297">
        <v>2.94</v>
      </c>
      <c r="F297">
        <v>3717980</v>
      </c>
      <c r="G297">
        <v>1376092</v>
      </c>
      <c r="H297">
        <v>4</v>
      </c>
      <c r="I297">
        <v>3630116</v>
      </c>
      <c r="J297">
        <v>27324</v>
      </c>
      <c r="K297">
        <v>59</v>
      </c>
      <c r="L297">
        <v>0</v>
      </c>
      <c r="M297" t="s">
        <v>491</v>
      </c>
      <c r="N297" s="8" t="s">
        <v>502</v>
      </c>
      <c r="O297" s="9" t="s">
        <v>502</v>
      </c>
    </row>
    <row r="298" spans="1:15" x14ac:dyDescent="0.25">
      <c r="A298" s="11">
        <v>43361.194502314815</v>
      </c>
      <c r="B298">
        <v>5865</v>
      </c>
      <c r="C298">
        <v>16.68</v>
      </c>
      <c r="D298">
        <v>14.72</v>
      </c>
      <c r="E298">
        <v>1.96</v>
      </c>
      <c r="F298">
        <v>3614816</v>
      </c>
      <c r="G298">
        <v>566212</v>
      </c>
      <c r="H298">
        <v>4</v>
      </c>
      <c r="I298">
        <v>3544292</v>
      </c>
      <c r="J298">
        <v>20008</v>
      </c>
      <c r="K298">
        <v>107</v>
      </c>
      <c r="L298">
        <v>0</v>
      </c>
      <c r="M298" t="s">
        <v>491</v>
      </c>
      <c r="N298" s="8" t="s">
        <v>502</v>
      </c>
      <c r="O298" s="9" t="s">
        <v>502</v>
      </c>
    </row>
    <row r="299" spans="1:15" x14ac:dyDescent="0.25">
      <c r="A299" s="11">
        <v>43361.194502314815</v>
      </c>
      <c r="B299">
        <v>6349</v>
      </c>
      <c r="C299">
        <v>31.4</v>
      </c>
      <c r="D299">
        <v>23.55</v>
      </c>
      <c r="E299">
        <v>7.85</v>
      </c>
      <c r="F299">
        <v>2924320</v>
      </c>
      <c r="G299">
        <v>385788</v>
      </c>
      <c r="H299">
        <v>4</v>
      </c>
      <c r="I299">
        <v>2858448</v>
      </c>
      <c r="J299">
        <v>17740</v>
      </c>
      <c r="K299">
        <v>12</v>
      </c>
      <c r="L299">
        <v>0</v>
      </c>
      <c r="M299" t="s">
        <v>491</v>
      </c>
      <c r="N299" s="8" t="s">
        <v>502</v>
      </c>
      <c r="O299" s="9" t="s">
        <v>502</v>
      </c>
    </row>
    <row r="300" spans="1:15" x14ac:dyDescent="0.25">
      <c r="A300" s="11">
        <v>43361.194502314815</v>
      </c>
      <c r="B300">
        <v>6392</v>
      </c>
      <c r="C300">
        <v>34.35</v>
      </c>
      <c r="D300">
        <v>28.46</v>
      </c>
      <c r="E300">
        <v>5.89</v>
      </c>
      <c r="F300">
        <v>2934940</v>
      </c>
      <c r="G300">
        <v>428052</v>
      </c>
      <c r="H300">
        <v>4</v>
      </c>
      <c r="I300">
        <v>2869068</v>
      </c>
      <c r="J300">
        <v>17760</v>
      </c>
      <c r="K300">
        <v>42</v>
      </c>
      <c r="L300">
        <v>0</v>
      </c>
      <c r="M300" t="s">
        <v>491</v>
      </c>
      <c r="N300" s="8" t="s">
        <v>502</v>
      </c>
      <c r="O300" s="9" t="s">
        <v>502</v>
      </c>
    </row>
    <row r="301" spans="1:15" x14ac:dyDescent="0.25">
      <c r="A301" s="11">
        <v>43361.194502314815</v>
      </c>
      <c r="B301">
        <v>6441</v>
      </c>
      <c r="C301">
        <v>20.61</v>
      </c>
      <c r="D301">
        <v>16.68</v>
      </c>
      <c r="E301">
        <v>3.93</v>
      </c>
      <c r="F301">
        <v>3065296</v>
      </c>
      <c r="G301">
        <v>499984</v>
      </c>
      <c r="H301">
        <v>4</v>
      </c>
      <c r="I301">
        <v>2999444</v>
      </c>
      <c r="J301">
        <v>17632</v>
      </c>
      <c r="K301">
        <v>91</v>
      </c>
      <c r="L301">
        <v>0</v>
      </c>
      <c r="M301" t="s">
        <v>491</v>
      </c>
      <c r="N301" s="8" t="s">
        <v>502</v>
      </c>
      <c r="O301" s="9" t="s">
        <v>502</v>
      </c>
    </row>
    <row r="302" spans="1:15" x14ac:dyDescent="0.25">
      <c r="A302" s="11">
        <v>43361.194502314815</v>
      </c>
      <c r="B302">
        <v>6520</v>
      </c>
      <c r="C302">
        <v>50.05</v>
      </c>
      <c r="D302">
        <v>42.2</v>
      </c>
      <c r="E302">
        <v>7.85</v>
      </c>
      <c r="F302">
        <v>3068544</v>
      </c>
      <c r="G302">
        <v>486028</v>
      </c>
      <c r="H302">
        <v>4</v>
      </c>
      <c r="I302">
        <v>3002520</v>
      </c>
      <c r="J302">
        <v>17980</v>
      </c>
      <c r="K302">
        <v>57</v>
      </c>
      <c r="L302">
        <v>0</v>
      </c>
      <c r="M302" t="s">
        <v>491</v>
      </c>
      <c r="N302" s="8" t="s">
        <v>502</v>
      </c>
      <c r="O302" s="9" t="s">
        <v>502</v>
      </c>
    </row>
    <row r="303" spans="1:15" x14ac:dyDescent="0.25">
      <c r="A303" s="11">
        <v>43361.194502314815</v>
      </c>
      <c r="B303">
        <v>6643</v>
      </c>
      <c r="C303">
        <v>2.94</v>
      </c>
      <c r="D303">
        <v>1.96</v>
      </c>
      <c r="E303">
        <v>0.98</v>
      </c>
      <c r="F303">
        <v>3358008</v>
      </c>
      <c r="G303">
        <v>580280</v>
      </c>
      <c r="H303">
        <v>4</v>
      </c>
      <c r="I303">
        <v>3292048</v>
      </c>
      <c r="J303">
        <v>17696</v>
      </c>
      <c r="K303">
        <v>8</v>
      </c>
      <c r="L303">
        <v>0</v>
      </c>
      <c r="M303" t="s">
        <v>491</v>
      </c>
      <c r="N303" s="8">
        <v>92.735000000000014</v>
      </c>
      <c r="O303" s="9">
        <v>25760216</v>
      </c>
    </row>
    <row r="304" spans="1:15" x14ac:dyDescent="0.25">
      <c r="A304" s="11">
        <v>43361.194513888891</v>
      </c>
      <c r="B304">
        <v>4903</v>
      </c>
      <c r="C304">
        <v>0.98</v>
      </c>
      <c r="D304">
        <v>0.98</v>
      </c>
      <c r="E304">
        <v>0</v>
      </c>
      <c r="F304">
        <v>4708040</v>
      </c>
      <c r="G304">
        <v>431856</v>
      </c>
      <c r="H304">
        <v>4</v>
      </c>
      <c r="I304">
        <v>3564276</v>
      </c>
      <c r="J304">
        <v>18160</v>
      </c>
      <c r="K304">
        <v>0</v>
      </c>
      <c r="L304">
        <v>0</v>
      </c>
      <c r="M304" t="s">
        <v>491</v>
      </c>
      <c r="N304" s="8" t="s">
        <v>502</v>
      </c>
      <c r="O304" s="9" t="s">
        <v>502</v>
      </c>
    </row>
    <row r="305" spans="1:15" x14ac:dyDescent="0.25">
      <c r="A305" s="11">
        <v>43361.194513888891</v>
      </c>
      <c r="B305">
        <v>5578</v>
      </c>
      <c r="C305">
        <v>22.45</v>
      </c>
      <c r="D305">
        <v>18.54</v>
      </c>
      <c r="E305">
        <v>3.9</v>
      </c>
      <c r="F305">
        <v>3718016</v>
      </c>
      <c r="G305">
        <v>1377024</v>
      </c>
      <c r="H305">
        <v>4</v>
      </c>
      <c r="I305">
        <v>3630116</v>
      </c>
      <c r="J305">
        <v>28260</v>
      </c>
      <c r="K305">
        <v>65</v>
      </c>
      <c r="L305">
        <v>0</v>
      </c>
      <c r="M305" t="s">
        <v>491</v>
      </c>
      <c r="N305" s="8" t="s">
        <v>502</v>
      </c>
      <c r="O305" s="9" t="s">
        <v>502</v>
      </c>
    </row>
    <row r="306" spans="1:15" x14ac:dyDescent="0.25">
      <c r="A306" s="11">
        <v>43361.194513888891</v>
      </c>
      <c r="B306">
        <v>5865</v>
      </c>
      <c r="C306">
        <v>10.74</v>
      </c>
      <c r="D306">
        <v>10.74</v>
      </c>
      <c r="E306">
        <v>0</v>
      </c>
      <c r="F306">
        <v>3614816</v>
      </c>
      <c r="G306">
        <v>566492</v>
      </c>
      <c r="H306">
        <v>4</v>
      </c>
      <c r="I306">
        <v>3544292</v>
      </c>
      <c r="J306">
        <v>20008</v>
      </c>
      <c r="K306">
        <v>21</v>
      </c>
      <c r="L306">
        <v>0</v>
      </c>
      <c r="M306" t="s">
        <v>491</v>
      </c>
      <c r="N306" s="8" t="s">
        <v>502</v>
      </c>
      <c r="O306" s="9" t="s">
        <v>502</v>
      </c>
    </row>
    <row r="307" spans="1:15" x14ac:dyDescent="0.25">
      <c r="A307" s="11">
        <v>43361.194513888891</v>
      </c>
      <c r="B307">
        <v>6349</v>
      </c>
      <c r="C307">
        <v>35.14</v>
      </c>
      <c r="D307">
        <v>25.38</v>
      </c>
      <c r="E307">
        <v>9.76</v>
      </c>
      <c r="F307">
        <v>2924320</v>
      </c>
      <c r="G307">
        <v>386100</v>
      </c>
      <c r="H307">
        <v>4</v>
      </c>
      <c r="I307">
        <v>2858448</v>
      </c>
      <c r="J307">
        <v>17740</v>
      </c>
      <c r="K307">
        <v>106</v>
      </c>
      <c r="L307">
        <v>0</v>
      </c>
      <c r="M307" t="s">
        <v>491</v>
      </c>
      <c r="N307" s="8" t="s">
        <v>502</v>
      </c>
      <c r="O307" s="9" t="s">
        <v>502</v>
      </c>
    </row>
    <row r="308" spans="1:15" x14ac:dyDescent="0.25">
      <c r="A308" s="11">
        <v>43361.194513888891</v>
      </c>
      <c r="B308">
        <v>6392</v>
      </c>
      <c r="C308">
        <v>37.090000000000003</v>
      </c>
      <c r="D308">
        <v>31.23</v>
      </c>
      <c r="E308">
        <v>5.86</v>
      </c>
      <c r="F308">
        <v>2934940</v>
      </c>
      <c r="G308">
        <v>428296</v>
      </c>
      <c r="H308">
        <v>4</v>
      </c>
      <c r="I308">
        <v>2869068</v>
      </c>
      <c r="J308">
        <v>17760</v>
      </c>
      <c r="K308">
        <v>62</v>
      </c>
      <c r="L308">
        <v>0</v>
      </c>
      <c r="M308" t="s">
        <v>491</v>
      </c>
      <c r="N308" s="8" t="s">
        <v>502</v>
      </c>
      <c r="O308" s="9" t="s">
        <v>502</v>
      </c>
    </row>
    <row r="309" spans="1:15" x14ac:dyDescent="0.25">
      <c r="A309" s="11">
        <v>43361.194513888891</v>
      </c>
      <c r="B309">
        <v>6441</v>
      </c>
      <c r="C309">
        <v>20.5</v>
      </c>
      <c r="D309">
        <v>17.57</v>
      </c>
      <c r="E309">
        <v>2.93</v>
      </c>
      <c r="F309">
        <v>3065296</v>
      </c>
      <c r="G309">
        <v>500660</v>
      </c>
      <c r="H309">
        <v>4</v>
      </c>
      <c r="I309">
        <v>2999444</v>
      </c>
      <c r="J309">
        <v>17632</v>
      </c>
      <c r="K309">
        <v>123</v>
      </c>
      <c r="L309">
        <v>0</v>
      </c>
      <c r="M309" t="s">
        <v>491</v>
      </c>
      <c r="N309" s="8" t="s">
        <v>502</v>
      </c>
      <c r="O309" s="9" t="s">
        <v>502</v>
      </c>
    </row>
    <row r="310" spans="1:15" x14ac:dyDescent="0.25">
      <c r="A310" s="11">
        <v>43361.194513888891</v>
      </c>
      <c r="B310">
        <v>6520</v>
      </c>
      <c r="C310">
        <v>53.68</v>
      </c>
      <c r="D310">
        <v>40.99</v>
      </c>
      <c r="E310">
        <v>12.69</v>
      </c>
      <c r="F310">
        <v>3068544</v>
      </c>
      <c r="G310">
        <v>486392</v>
      </c>
      <c r="H310">
        <v>4</v>
      </c>
      <c r="I310">
        <v>3002520</v>
      </c>
      <c r="J310">
        <v>17980</v>
      </c>
      <c r="K310">
        <v>90</v>
      </c>
      <c r="L310">
        <v>0</v>
      </c>
      <c r="M310" t="s">
        <v>491</v>
      </c>
      <c r="N310" s="8" t="s">
        <v>502</v>
      </c>
      <c r="O310" s="9" t="s">
        <v>502</v>
      </c>
    </row>
    <row r="311" spans="1:15" x14ac:dyDescent="0.25">
      <c r="A311" s="11">
        <v>43361.194513888891</v>
      </c>
      <c r="B311">
        <v>6643</v>
      </c>
      <c r="C311">
        <v>0.98</v>
      </c>
      <c r="D311">
        <v>0.98</v>
      </c>
      <c r="E311">
        <v>0</v>
      </c>
      <c r="F311">
        <v>3358008</v>
      </c>
      <c r="G311">
        <v>580280</v>
      </c>
      <c r="H311">
        <v>4</v>
      </c>
      <c r="I311">
        <v>3292048</v>
      </c>
      <c r="J311">
        <v>17696</v>
      </c>
      <c r="K311">
        <v>3</v>
      </c>
      <c r="L311">
        <v>0</v>
      </c>
      <c r="M311" t="s">
        <v>491</v>
      </c>
      <c r="N311" s="8">
        <v>90.78</v>
      </c>
      <c r="O311" s="9">
        <v>25760216</v>
      </c>
    </row>
    <row r="312" spans="1:15" x14ac:dyDescent="0.25">
      <c r="A312" s="11">
        <v>43361.194525462961</v>
      </c>
      <c r="B312">
        <v>4659</v>
      </c>
      <c r="C312">
        <v>0.98</v>
      </c>
      <c r="D312">
        <v>0</v>
      </c>
      <c r="E312">
        <v>0.98</v>
      </c>
      <c r="F312">
        <v>4544008</v>
      </c>
      <c r="G312">
        <v>64092</v>
      </c>
      <c r="H312">
        <v>4</v>
      </c>
      <c r="I312">
        <v>4487284</v>
      </c>
      <c r="J312">
        <v>16636</v>
      </c>
      <c r="K312">
        <v>0</v>
      </c>
      <c r="L312">
        <v>0</v>
      </c>
      <c r="M312" t="s">
        <v>491</v>
      </c>
      <c r="N312" s="8" t="s">
        <v>502</v>
      </c>
      <c r="O312" s="9" t="s">
        <v>502</v>
      </c>
    </row>
    <row r="313" spans="1:15" x14ac:dyDescent="0.25">
      <c r="A313" s="11">
        <v>43361.194525462961</v>
      </c>
      <c r="B313">
        <v>4903</v>
      </c>
      <c r="C313">
        <v>1.97</v>
      </c>
      <c r="D313">
        <v>1.97</v>
      </c>
      <c r="E313">
        <v>0</v>
      </c>
      <c r="F313">
        <v>4708040</v>
      </c>
      <c r="G313">
        <v>431996</v>
      </c>
      <c r="H313">
        <v>4</v>
      </c>
      <c r="I313">
        <v>3564276</v>
      </c>
      <c r="J313">
        <v>18160</v>
      </c>
      <c r="K313">
        <v>6</v>
      </c>
      <c r="L313">
        <v>0</v>
      </c>
      <c r="M313" t="s">
        <v>491</v>
      </c>
      <c r="N313" s="8" t="s">
        <v>502</v>
      </c>
      <c r="O313" s="9" t="s">
        <v>502</v>
      </c>
    </row>
    <row r="314" spans="1:15" x14ac:dyDescent="0.25">
      <c r="A314" s="11">
        <v>43361.194525462961</v>
      </c>
      <c r="B314">
        <v>5578</v>
      </c>
      <c r="C314">
        <v>17.71</v>
      </c>
      <c r="D314">
        <v>14.76</v>
      </c>
      <c r="E314">
        <v>2.95</v>
      </c>
      <c r="F314">
        <v>3718064</v>
      </c>
      <c r="G314">
        <v>1377148</v>
      </c>
      <c r="H314">
        <v>4</v>
      </c>
      <c r="I314">
        <v>3630116</v>
      </c>
      <c r="J314">
        <v>28316</v>
      </c>
      <c r="K314">
        <v>111</v>
      </c>
      <c r="L314">
        <v>0</v>
      </c>
      <c r="M314" t="s">
        <v>491</v>
      </c>
      <c r="N314" s="8" t="s">
        <v>502</v>
      </c>
      <c r="O314" s="9" t="s">
        <v>502</v>
      </c>
    </row>
    <row r="315" spans="1:15" x14ac:dyDescent="0.25">
      <c r="A315" s="11">
        <v>43361.194525462961</v>
      </c>
      <c r="B315">
        <v>5865</v>
      </c>
      <c r="C315">
        <v>14.76</v>
      </c>
      <c r="D315">
        <v>14.76</v>
      </c>
      <c r="E315">
        <v>0</v>
      </c>
      <c r="F315">
        <v>3614816</v>
      </c>
      <c r="G315">
        <v>566656</v>
      </c>
      <c r="H315">
        <v>4</v>
      </c>
      <c r="I315">
        <v>3544292</v>
      </c>
      <c r="J315">
        <v>20008</v>
      </c>
      <c r="K315">
        <v>84</v>
      </c>
      <c r="L315">
        <v>0</v>
      </c>
      <c r="M315" t="s">
        <v>491</v>
      </c>
      <c r="N315" s="8" t="s">
        <v>502</v>
      </c>
      <c r="O315" s="9" t="s">
        <v>502</v>
      </c>
    </row>
    <row r="316" spans="1:15" x14ac:dyDescent="0.25">
      <c r="A316" s="11">
        <v>43361.194525462961</v>
      </c>
      <c r="B316">
        <v>6349</v>
      </c>
      <c r="C316">
        <v>35.42</v>
      </c>
      <c r="D316">
        <v>29.52</v>
      </c>
      <c r="E316">
        <v>5.9</v>
      </c>
      <c r="F316">
        <v>2924320</v>
      </c>
      <c r="G316">
        <v>386312</v>
      </c>
      <c r="H316">
        <v>4</v>
      </c>
      <c r="I316">
        <v>2858448</v>
      </c>
      <c r="J316">
        <v>17740</v>
      </c>
      <c r="K316">
        <v>33</v>
      </c>
      <c r="L316">
        <v>0</v>
      </c>
      <c r="M316" t="s">
        <v>491</v>
      </c>
      <c r="N316" s="8" t="s">
        <v>502</v>
      </c>
      <c r="O316" s="9" t="s">
        <v>502</v>
      </c>
    </row>
    <row r="317" spans="1:15" x14ac:dyDescent="0.25">
      <c r="A317" s="11">
        <v>43361.194525462961</v>
      </c>
      <c r="B317">
        <v>6392</v>
      </c>
      <c r="C317">
        <v>36.4</v>
      </c>
      <c r="D317">
        <v>32.47</v>
      </c>
      <c r="E317">
        <v>3.94</v>
      </c>
      <c r="F317">
        <v>2934940</v>
      </c>
      <c r="G317">
        <v>428388</v>
      </c>
      <c r="H317">
        <v>4</v>
      </c>
      <c r="I317">
        <v>2869068</v>
      </c>
      <c r="J317">
        <v>17760</v>
      </c>
      <c r="K317">
        <v>20</v>
      </c>
      <c r="L317">
        <v>0</v>
      </c>
      <c r="M317" t="s">
        <v>491</v>
      </c>
      <c r="N317" s="8" t="s">
        <v>502</v>
      </c>
      <c r="O317" s="9" t="s">
        <v>502</v>
      </c>
    </row>
    <row r="318" spans="1:15" x14ac:dyDescent="0.25">
      <c r="A318" s="11">
        <v>43361.194525462961</v>
      </c>
      <c r="B318">
        <v>6441</v>
      </c>
      <c r="C318">
        <v>23.61</v>
      </c>
      <c r="D318">
        <v>21.64</v>
      </c>
      <c r="E318">
        <v>1.97</v>
      </c>
      <c r="F318">
        <v>3065296</v>
      </c>
      <c r="G318">
        <v>501144</v>
      </c>
      <c r="H318">
        <v>4</v>
      </c>
      <c r="I318">
        <v>2999444</v>
      </c>
      <c r="J318">
        <v>17632</v>
      </c>
      <c r="K318">
        <v>96</v>
      </c>
      <c r="L318">
        <v>0</v>
      </c>
      <c r="M318" t="s">
        <v>491</v>
      </c>
      <c r="N318" s="8" t="s">
        <v>502</v>
      </c>
      <c r="O318" s="9" t="s">
        <v>502</v>
      </c>
    </row>
    <row r="319" spans="1:15" x14ac:dyDescent="0.25">
      <c r="A319" s="11">
        <v>43361.194525462961</v>
      </c>
      <c r="B319">
        <v>6520</v>
      </c>
      <c r="C319">
        <v>53.13</v>
      </c>
      <c r="D319">
        <v>45.26</v>
      </c>
      <c r="E319">
        <v>7.87</v>
      </c>
      <c r="F319">
        <v>3068544</v>
      </c>
      <c r="G319">
        <v>486484</v>
      </c>
      <c r="H319">
        <v>4</v>
      </c>
      <c r="I319">
        <v>3002520</v>
      </c>
      <c r="J319">
        <v>17980</v>
      </c>
      <c r="K319">
        <v>45</v>
      </c>
      <c r="L319">
        <v>0</v>
      </c>
      <c r="M319" t="s">
        <v>491</v>
      </c>
      <c r="N319" s="8" t="s">
        <v>502</v>
      </c>
      <c r="O319" s="9" t="s">
        <v>502</v>
      </c>
    </row>
    <row r="320" spans="1:15" x14ac:dyDescent="0.25">
      <c r="A320" s="11">
        <v>43361.194525462961</v>
      </c>
      <c r="B320">
        <v>6643</v>
      </c>
      <c r="C320">
        <v>2.95</v>
      </c>
      <c r="D320">
        <v>2.95</v>
      </c>
      <c r="E320">
        <v>0</v>
      </c>
      <c r="F320">
        <v>3358008</v>
      </c>
      <c r="G320">
        <v>580280</v>
      </c>
      <c r="H320">
        <v>4</v>
      </c>
      <c r="I320">
        <v>3292048</v>
      </c>
      <c r="J320">
        <v>17696</v>
      </c>
      <c r="K320">
        <v>9</v>
      </c>
      <c r="L320">
        <v>0</v>
      </c>
      <c r="M320" t="s">
        <v>491</v>
      </c>
      <c r="N320" s="8">
        <v>93.465000000000003</v>
      </c>
      <c r="O320" s="9">
        <v>30247500</v>
      </c>
    </row>
    <row r="321" spans="1:15" x14ac:dyDescent="0.25">
      <c r="A321" s="11">
        <v>43361.194537037038</v>
      </c>
      <c r="B321">
        <v>4903</v>
      </c>
      <c r="C321">
        <v>2.97</v>
      </c>
      <c r="D321">
        <v>2.97</v>
      </c>
      <c r="E321">
        <v>0</v>
      </c>
      <c r="F321">
        <v>4708040</v>
      </c>
      <c r="G321">
        <v>432196</v>
      </c>
      <c r="H321">
        <v>4</v>
      </c>
      <c r="I321">
        <v>3564276</v>
      </c>
      <c r="J321">
        <v>18160</v>
      </c>
      <c r="K321">
        <v>11</v>
      </c>
      <c r="L321">
        <v>0</v>
      </c>
      <c r="M321" t="s">
        <v>491</v>
      </c>
      <c r="N321" s="8" t="s">
        <v>502</v>
      </c>
      <c r="O321" s="9" t="s">
        <v>502</v>
      </c>
    </row>
    <row r="322" spans="1:15" x14ac:dyDescent="0.25">
      <c r="A322" s="11">
        <v>43361.194537037038</v>
      </c>
      <c r="B322">
        <v>5578</v>
      </c>
      <c r="C322">
        <v>15.83</v>
      </c>
      <c r="D322">
        <v>14.84</v>
      </c>
      <c r="E322">
        <v>0.99</v>
      </c>
      <c r="F322">
        <v>3718020</v>
      </c>
      <c r="G322">
        <v>1373956</v>
      </c>
      <c r="H322">
        <v>4</v>
      </c>
      <c r="I322">
        <v>3630116</v>
      </c>
      <c r="J322">
        <v>24928</v>
      </c>
      <c r="K322">
        <v>121</v>
      </c>
      <c r="L322">
        <v>0</v>
      </c>
      <c r="M322" t="s">
        <v>491</v>
      </c>
      <c r="N322" s="8" t="s">
        <v>502</v>
      </c>
      <c r="O322" s="9" t="s">
        <v>502</v>
      </c>
    </row>
    <row r="323" spans="1:15" x14ac:dyDescent="0.25">
      <c r="A323" s="11">
        <v>43361.194537037038</v>
      </c>
      <c r="B323">
        <v>5865</v>
      </c>
      <c r="C323">
        <v>7.91</v>
      </c>
      <c r="D323">
        <v>6.92</v>
      </c>
      <c r="E323">
        <v>0.99</v>
      </c>
      <c r="F323">
        <v>3614816</v>
      </c>
      <c r="G323">
        <v>566948</v>
      </c>
      <c r="H323">
        <v>4</v>
      </c>
      <c r="I323">
        <v>3544292</v>
      </c>
      <c r="J323">
        <v>20008</v>
      </c>
      <c r="K323">
        <v>33</v>
      </c>
      <c r="L323">
        <v>0</v>
      </c>
      <c r="M323" t="s">
        <v>491</v>
      </c>
      <c r="N323" s="8" t="s">
        <v>502</v>
      </c>
      <c r="O323" s="9" t="s">
        <v>502</v>
      </c>
    </row>
    <row r="324" spans="1:15" x14ac:dyDescent="0.25">
      <c r="A324" s="11">
        <v>43361.194537037038</v>
      </c>
      <c r="B324">
        <v>6349</v>
      </c>
      <c r="C324">
        <v>37.590000000000003</v>
      </c>
      <c r="D324">
        <v>27.69</v>
      </c>
      <c r="E324">
        <v>9.89</v>
      </c>
      <c r="F324">
        <v>2924320</v>
      </c>
      <c r="G324">
        <v>386312</v>
      </c>
      <c r="H324">
        <v>4</v>
      </c>
      <c r="I324">
        <v>2858448</v>
      </c>
      <c r="J324">
        <v>17740</v>
      </c>
      <c r="K324">
        <v>5</v>
      </c>
      <c r="L324">
        <v>0</v>
      </c>
      <c r="M324" t="s">
        <v>491</v>
      </c>
      <c r="N324" s="8" t="s">
        <v>502</v>
      </c>
      <c r="O324" s="9" t="s">
        <v>502</v>
      </c>
    </row>
    <row r="325" spans="1:15" x14ac:dyDescent="0.25">
      <c r="A325" s="11">
        <v>43361.194537037038</v>
      </c>
      <c r="B325">
        <v>6392</v>
      </c>
      <c r="C325">
        <v>36.6</v>
      </c>
      <c r="D325">
        <v>29.67</v>
      </c>
      <c r="E325">
        <v>6.92</v>
      </c>
      <c r="F325">
        <v>2934940</v>
      </c>
      <c r="G325">
        <v>428388</v>
      </c>
      <c r="H325">
        <v>4</v>
      </c>
      <c r="I325">
        <v>2869068</v>
      </c>
      <c r="J325">
        <v>17760</v>
      </c>
      <c r="K325">
        <v>0</v>
      </c>
      <c r="L325">
        <v>0</v>
      </c>
      <c r="M325" t="s">
        <v>491</v>
      </c>
      <c r="N325" s="8" t="s">
        <v>502</v>
      </c>
      <c r="O325" s="9" t="s">
        <v>502</v>
      </c>
    </row>
    <row r="326" spans="1:15" x14ac:dyDescent="0.25">
      <c r="A326" s="11">
        <v>43361.194537037038</v>
      </c>
      <c r="B326">
        <v>6441</v>
      </c>
      <c r="C326">
        <v>20.77</v>
      </c>
      <c r="D326">
        <v>17.8</v>
      </c>
      <c r="E326">
        <v>2.97</v>
      </c>
      <c r="F326">
        <v>3065296</v>
      </c>
      <c r="G326">
        <v>501456</v>
      </c>
      <c r="H326">
        <v>4</v>
      </c>
      <c r="I326">
        <v>2999444</v>
      </c>
      <c r="J326">
        <v>17632</v>
      </c>
      <c r="K326">
        <v>64</v>
      </c>
      <c r="L326">
        <v>0</v>
      </c>
      <c r="M326" t="s">
        <v>491</v>
      </c>
      <c r="N326" s="8" t="s">
        <v>502</v>
      </c>
      <c r="O326" s="9" t="s">
        <v>502</v>
      </c>
    </row>
    <row r="327" spans="1:15" x14ac:dyDescent="0.25">
      <c r="A327" s="11">
        <v>43361.194537037038</v>
      </c>
      <c r="B327">
        <v>6520</v>
      </c>
      <c r="C327">
        <v>60.33</v>
      </c>
      <c r="D327">
        <v>54.4</v>
      </c>
      <c r="E327">
        <v>5.93</v>
      </c>
      <c r="F327">
        <v>3068544</v>
      </c>
      <c r="G327">
        <v>486704</v>
      </c>
      <c r="H327">
        <v>4</v>
      </c>
      <c r="I327">
        <v>3002520</v>
      </c>
      <c r="J327">
        <v>17980</v>
      </c>
      <c r="K327">
        <v>49</v>
      </c>
      <c r="L327">
        <v>0</v>
      </c>
      <c r="M327" t="s">
        <v>491</v>
      </c>
      <c r="N327" s="8" t="s">
        <v>502</v>
      </c>
      <c r="O327" s="9" t="s">
        <v>502</v>
      </c>
    </row>
    <row r="328" spans="1:15" x14ac:dyDescent="0.25">
      <c r="A328" s="11">
        <v>43361.194537037038</v>
      </c>
      <c r="B328">
        <v>6643</v>
      </c>
      <c r="C328">
        <v>7.91</v>
      </c>
      <c r="D328">
        <v>7.91</v>
      </c>
      <c r="E328">
        <v>0</v>
      </c>
      <c r="F328">
        <v>3359036</v>
      </c>
      <c r="G328">
        <v>580380</v>
      </c>
      <c r="H328">
        <v>4</v>
      </c>
      <c r="I328">
        <v>3293076</v>
      </c>
      <c r="J328">
        <v>17696</v>
      </c>
      <c r="K328">
        <v>77</v>
      </c>
      <c r="L328">
        <v>0</v>
      </c>
      <c r="M328" t="s">
        <v>491</v>
      </c>
      <c r="N328" s="8">
        <v>94.954999999999998</v>
      </c>
      <c r="O328" s="9">
        <v>25761244</v>
      </c>
    </row>
    <row r="329" spans="1:15" x14ac:dyDescent="0.25">
      <c r="A329" s="11">
        <v>43361.194548611114</v>
      </c>
      <c r="B329">
        <v>4903</v>
      </c>
      <c r="C329">
        <v>3.94</v>
      </c>
      <c r="D329">
        <v>2.95</v>
      </c>
      <c r="E329">
        <v>0.98</v>
      </c>
      <c r="F329">
        <v>4708040</v>
      </c>
      <c r="G329">
        <v>432196</v>
      </c>
      <c r="H329">
        <v>4</v>
      </c>
      <c r="I329">
        <v>3564276</v>
      </c>
      <c r="J329">
        <v>18160</v>
      </c>
      <c r="K329">
        <v>1</v>
      </c>
      <c r="L329">
        <v>0</v>
      </c>
      <c r="M329" t="s">
        <v>491</v>
      </c>
      <c r="N329" s="8" t="s">
        <v>502</v>
      </c>
      <c r="O329" s="9" t="s">
        <v>502</v>
      </c>
    </row>
    <row r="330" spans="1:15" x14ac:dyDescent="0.25">
      <c r="A330" s="11">
        <v>43361.194548611114</v>
      </c>
      <c r="B330">
        <v>5578</v>
      </c>
      <c r="C330">
        <v>22.64</v>
      </c>
      <c r="D330">
        <v>18.7</v>
      </c>
      <c r="E330">
        <v>3.94</v>
      </c>
      <c r="F330">
        <v>3718084</v>
      </c>
      <c r="G330">
        <v>1374068</v>
      </c>
      <c r="H330">
        <v>4</v>
      </c>
      <c r="I330">
        <v>3630116</v>
      </c>
      <c r="J330">
        <v>24976</v>
      </c>
      <c r="K330">
        <v>96</v>
      </c>
      <c r="L330">
        <v>0</v>
      </c>
      <c r="M330" t="s">
        <v>491</v>
      </c>
      <c r="N330" s="8" t="s">
        <v>502</v>
      </c>
      <c r="O330" s="9" t="s">
        <v>502</v>
      </c>
    </row>
    <row r="331" spans="1:15" x14ac:dyDescent="0.25">
      <c r="A331" s="11">
        <v>43361.194548611114</v>
      </c>
      <c r="B331">
        <v>5865</v>
      </c>
      <c r="C331">
        <v>7.87</v>
      </c>
      <c r="D331">
        <v>6.89</v>
      </c>
      <c r="E331">
        <v>0.98</v>
      </c>
      <c r="F331">
        <v>3614816</v>
      </c>
      <c r="G331">
        <v>567036</v>
      </c>
      <c r="H331">
        <v>4</v>
      </c>
      <c r="I331">
        <v>3544292</v>
      </c>
      <c r="J331">
        <v>20008</v>
      </c>
      <c r="K331">
        <v>13</v>
      </c>
      <c r="L331">
        <v>0</v>
      </c>
      <c r="M331" t="s">
        <v>491</v>
      </c>
      <c r="N331" s="8" t="s">
        <v>502</v>
      </c>
      <c r="O331" s="9" t="s">
        <v>502</v>
      </c>
    </row>
    <row r="332" spans="1:15" x14ac:dyDescent="0.25">
      <c r="A332" s="11">
        <v>43361.194548611114</v>
      </c>
      <c r="B332">
        <v>6349</v>
      </c>
      <c r="C332">
        <v>31.5</v>
      </c>
      <c r="D332">
        <v>28.54</v>
      </c>
      <c r="E332">
        <v>2.95</v>
      </c>
      <c r="F332">
        <v>2924320</v>
      </c>
      <c r="G332">
        <v>386312</v>
      </c>
      <c r="H332">
        <v>4</v>
      </c>
      <c r="I332">
        <v>2858448</v>
      </c>
      <c r="J332">
        <v>17740</v>
      </c>
      <c r="K332">
        <v>3</v>
      </c>
      <c r="L332">
        <v>0</v>
      </c>
      <c r="M332" t="s">
        <v>491</v>
      </c>
      <c r="N332" s="8" t="s">
        <v>502</v>
      </c>
      <c r="O332" s="9" t="s">
        <v>502</v>
      </c>
    </row>
    <row r="333" spans="1:15" x14ac:dyDescent="0.25">
      <c r="A333" s="11">
        <v>43361.194548611114</v>
      </c>
      <c r="B333">
        <v>6392</v>
      </c>
      <c r="C333">
        <v>39.369999999999997</v>
      </c>
      <c r="D333">
        <v>31.5</v>
      </c>
      <c r="E333">
        <v>7.87</v>
      </c>
      <c r="F333">
        <v>2934940</v>
      </c>
      <c r="G333">
        <v>428388</v>
      </c>
      <c r="H333">
        <v>4</v>
      </c>
      <c r="I333">
        <v>2869068</v>
      </c>
      <c r="J333">
        <v>17760</v>
      </c>
      <c r="K333">
        <v>7</v>
      </c>
      <c r="L333">
        <v>0</v>
      </c>
      <c r="M333" t="s">
        <v>491</v>
      </c>
      <c r="N333" s="8" t="s">
        <v>502</v>
      </c>
      <c r="O333" s="9" t="s">
        <v>502</v>
      </c>
    </row>
    <row r="334" spans="1:15" x14ac:dyDescent="0.25">
      <c r="A334" s="11">
        <v>43361.194548611114</v>
      </c>
      <c r="B334">
        <v>6441</v>
      </c>
      <c r="C334">
        <v>21.65</v>
      </c>
      <c r="D334">
        <v>19.68</v>
      </c>
      <c r="E334">
        <v>1.97</v>
      </c>
      <c r="F334">
        <v>3065296</v>
      </c>
      <c r="G334">
        <v>501556</v>
      </c>
      <c r="H334">
        <v>4</v>
      </c>
      <c r="I334">
        <v>2999444</v>
      </c>
      <c r="J334">
        <v>17632</v>
      </c>
      <c r="K334">
        <v>35</v>
      </c>
      <c r="L334">
        <v>0</v>
      </c>
      <c r="M334" t="s">
        <v>491</v>
      </c>
      <c r="N334" s="8" t="s">
        <v>502</v>
      </c>
      <c r="O334" s="9" t="s">
        <v>502</v>
      </c>
    </row>
    <row r="335" spans="1:15" x14ac:dyDescent="0.25">
      <c r="A335" s="11">
        <v>43361.194548611114</v>
      </c>
      <c r="B335">
        <v>6520</v>
      </c>
      <c r="C335">
        <v>55.12</v>
      </c>
      <c r="D335">
        <v>44.29</v>
      </c>
      <c r="E335">
        <v>10.83</v>
      </c>
      <c r="F335">
        <v>3068544</v>
      </c>
      <c r="G335">
        <v>487112</v>
      </c>
      <c r="H335">
        <v>4</v>
      </c>
      <c r="I335">
        <v>3002520</v>
      </c>
      <c r="J335">
        <v>17980</v>
      </c>
      <c r="K335">
        <v>45</v>
      </c>
      <c r="L335">
        <v>0</v>
      </c>
      <c r="M335" t="s">
        <v>491</v>
      </c>
      <c r="N335" s="8" t="s">
        <v>502</v>
      </c>
      <c r="O335" s="9" t="s">
        <v>502</v>
      </c>
    </row>
    <row r="336" spans="1:15" x14ac:dyDescent="0.25">
      <c r="A336" s="11">
        <v>43361.194548611114</v>
      </c>
      <c r="B336">
        <v>6643</v>
      </c>
      <c r="C336">
        <v>4.92</v>
      </c>
      <c r="D336">
        <v>4.92</v>
      </c>
      <c r="E336">
        <v>0</v>
      </c>
      <c r="F336">
        <v>3359036</v>
      </c>
      <c r="G336">
        <v>580380</v>
      </c>
      <c r="H336">
        <v>4</v>
      </c>
      <c r="I336">
        <v>3293076</v>
      </c>
      <c r="J336">
        <v>17696</v>
      </c>
      <c r="K336">
        <v>17</v>
      </c>
      <c r="L336">
        <v>0</v>
      </c>
      <c r="M336" t="s">
        <v>491</v>
      </c>
      <c r="N336" s="8">
        <v>93.504999999999995</v>
      </c>
      <c r="O336" s="9">
        <v>25761244</v>
      </c>
    </row>
    <row r="337" spans="1:15" x14ac:dyDescent="0.25">
      <c r="A337" s="11">
        <v>43361.194560185184</v>
      </c>
      <c r="B337">
        <v>4903</v>
      </c>
      <c r="C337">
        <v>1.97</v>
      </c>
      <c r="D337">
        <v>0.98</v>
      </c>
      <c r="E337">
        <v>0.98</v>
      </c>
      <c r="F337">
        <v>4708040</v>
      </c>
      <c r="G337">
        <v>432196</v>
      </c>
      <c r="H337">
        <v>4</v>
      </c>
      <c r="I337">
        <v>3564276</v>
      </c>
      <c r="J337">
        <v>18160</v>
      </c>
      <c r="K337">
        <v>2</v>
      </c>
      <c r="L337">
        <v>0</v>
      </c>
      <c r="M337" t="s">
        <v>491</v>
      </c>
      <c r="N337" s="8" t="s">
        <v>502</v>
      </c>
      <c r="O337" s="9" t="s">
        <v>502</v>
      </c>
    </row>
    <row r="338" spans="1:15" x14ac:dyDescent="0.25">
      <c r="A338" s="11">
        <v>43361.194560185184</v>
      </c>
      <c r="B338">
        <v>5578</v>
      </c>
      <c r="C338">
        <v>16.73</v>
      </c>
      <c r="D338">
        <v>14.76</v>
      </c>
      <c r="E338">
        <v>1.97</v>
      </c>
      <c r="F338">
        <v>3718088</v>
      </c>
      <c r="G338">
        <v>1374340</v>
      </c>
      <c r="H338">
        <v>4</v>
      </c>
      <c r="I338">
        <v>3630116</v>
      </c>
      <c r="J338">
        <v>24992</v>
      </c>
      <c r="K338">
        <v>31</v>
      </c>
      <c r="L338">
        <v>0</v>
      </c>
      <c r="M338" t="s">
        <v>491</v>
      </c>
      <c r="N338" s="8" t="s">
        <v>502</v>
      </c>
      <c r="O338" s="9" t="s">
        <v>502</v>
      </c>
    </row>
    <row r="339" spans="1:15" x14ac:dyDescent="0.25">
      <c r="A339" s="11">
        <v>43361.194560185184</v>
      </c>
      <c r="B339">
        <v>5865</v>
      </c>
      <c r="C339">
        <v>7.87</v>
      </c>
      <c r="D339">
        <v>6.89</v>
      </c>
      <c r="E339">
        <v>0.98</v>
      </c>
      <c r="F339">
        <v>3614816</v>
      </c>
      <c r="G339">
        <v>567036</v>
      </c>
      <c r="H339">
        <v>4</v>
      </c>
      <c r="I339">
        <v>3544292</v>
      </c>
      <c r="J339">
        <v>20008</v>
      </c>
      <c r="K339">
        <v>1</v>
      </c>
      <c r="L339">
        <v>0</v>
      </c>
      <c r="M339" t="s">
        <v>491</v>
      </c>
      <c r="N339" s="8" t="s">
        <v>502</v>
      </c>
      <c r="O339" s="9" t="s">
        <v>502</v>
      </c>
    </row>
    <row r="340" spans="1:15" x14ac:dyDescent="0.25">
      <c r="A340" s="11">
        <v>43361.194560185184</v>
      </c>
      <c r="B340">
        <v>6349</v>
      </c>
      <c r="C340">
        <v>40.340000000000003</v>
      </c>
      <c r="D340">
        <v>35.42</v>
      </c>
      <c r="E340">
        <v>4.92</v>
      </c>
      <c r="F340">
        <v>2924320</v>
      </c>
      <c r="G340">
        <v>386312</v>
      </c>
      <c r="H340">
        <v>4</v>
      </c>
      <c r="I340">
        <v>2858448</v>
      </c>
      <c r="J340">
        <v>17740</v>
      </c>
      <c r="K340">
        <v>1</v>
      </c>
      <c r="L340">
        <v>0</v>
      </c>
      <c r="M340" t="s">
        <v>491</v>
      </c>
      <c r="N340" s="8" t="s">
        <v>502</v>
      </c>
      <c r="O340" s="9" t="s">
        <v>502</v>
      </c>
    </row>
    <row r="341" spans="1:15" x14ac:dyDescent="0.25">
      <c r="A341" s="11">
        <v>43361.194560185184</v>
      </c>
      <c r="B341">
        <v>6392</v>
      </c>
      <c r="C341">
        <v>39.35</v>
      </c>
      <c r="D341">
        <v>31.48</v>
      </c>
      <c r="E341">
        <v>7.87</v>
      </c>
      <c r="F341">
        <v>2934940</v>
      </c>
      <c r="G341">
        <v>428572</v>
      </c>
      <c r="H341">
        <v>4</v>
      </c>
      <c r="I341">
        <v>2869068</v>
      </c>
      <c r="J341">
        <v>17760</v>
      </c>
      <c r="K341">
        <v>33</v>
      </c>
      <c r="L341">
        <v>0</v>
      </c>
      <c r="M341" t="s">
        <v>491</v>
      </c>
      <c r="N341" s="8" t="s">
        <v>502</v>
      </c>
      <c r="O341" s="9" t="s">
        <v>502</v>
      </c>
    </row>
    <row r="342" spans="1:15" x14ac:dyDescent="0.25">
      <c r="A342" s="11">
        <v>43361.194560185184</v>
      </c>
      <c r="B342">
        <v>6441</v>
      </c>
      <c r="C342">
        <v>21.64</v>
      </c>
      <c r="D342">
        <v>18.690000000000001</v>
      </c>
      <c r="E342">
        <v>2.95</v>
      </c>
      <c r="F342">
        <v>3065296</v>
      </c>
      <c r="G342">
        <v>501912</v>
      </c>
      <c r="H342">
        <v>4</v>
      </c>
      <c r="I342">
        <v>2999444</v>
      </c>
      <c r="J342">
        <v>17632</v>
      </c>
      <c r="K342">
        <v>90</v>
      </c>
      <c r="L342">
        <v>0</v>
      </c>
      <c r="M342" t="s">
        <v>491</v>
      </c>
      <c r="N342" s="8" t="s">
        <v>502</v>
      </c>
      <c r="O342" s="9" t="s">
        <v>502</v>
      </c>
    </row>
    <row r="343" spans="1:15" x14ac:dyDescent="0.25">
      <c r="A343" s="11">
        <v>43361.194560185184</v>
      </c>
      <c r="B343">
        <v>6520</v>
      </c>
      <c r="C343">
        <v>58.05</v>
      </c>
      <c r="D343">
        <v>48.21</v>
      </c>
      <c r="E343">
        <v>9.84</v>
      </c>
      <c r="F343">
        <v>3068544</v>
      </c>
      <c r="G343">
        <v>487292</v>
      </c>
      <c r="H343">
        <v>4</v>
      </c>
      <c r="I343">
        <v>3002520</v>
      </c>
      <c r="J343">
        <v>17980</v>
      </c>
      <c r="K343">
        <v>38</v>
      </c>
      <c r="L343">
        <v>0</v>
      </c>
      <c r="M343" t="s">
        <v>491</v>
      </c>
      <c r="N343" s="8" t="s">
        <v>502</v>
      </c>
      <c r="O343" s="9" t="s">
        <v>502</v>
      </c>
    </row>
    <row r="344" spans="1:15" x14ac:dyDescent="0.25">
      <c r="A344" s="11">
        <v>43361.194560185184</v>
      </c>
      <c r="B344">
        <v>6643</v>
      </c>
      <c r="C344">
        <v>1.97</v>
      </c>
      <c r="D344">
        <v>1.97</v>
      </c>
      <c r="E344">
        <v>0</v>
      </c>
      <c r="F344">
        <v>3359036</v>
      </c>
      <c r="G344">
        <v>580424</v>
      </c>
      <c r="H344">
        <v>4</v>
      </c>
      <c r="I344">
        <v>3293076</v>
      </c>
      <c r="J344">
        <v>17696</v>
      </c>
      <c r="K344">
        <v>4</v>
      </c>
      <c r="L344">
        <v>0</v>
      </c>
      <c r="M344" t="s">
        <v>491</v>
      </c>
      <c r="N344" s="8">
        <v>93.96</v>
      </c>
      <c r="O344" s="9">
        <v>25761244</v>
      </c>
    </row>
    <row r="345" spans="1:15" x14ac:dyDescent="0.25">
      <c r="A345" s="11">
        <v>43361.194571759261</v>
      </c>
      <c r="B345">
        <v>4903</v>
      </c>
      <c r="C345">
        <v>0.98</v>
      </c>
      <c r="D345">
        <v>0.98</v>
      </c>
      <c r="E345">
        <v>0</v>
      </c>
      <c r="F345">
        <v>4708040</v>
      </c>
      <c r="G345">
        <v>432196</v>
      </c>
      <c r="H345">
        <v>4</v>
      </c>
      <c r="I345">
        <v>3564276</v>
      </c>
      <c r="J345">
        <v>18160</v>
      </c>
      <c r="K345">
        <v>1</v>
      </c>
      <c r="L345">
        <v>0</v>
      </c>
      <c r="M345" t="s">
        <v>491</v>
      </c>
      <c r="N345" s="8" t="s">
        <v>502</v>
      </c>
      <c r="O345" s="9" t="s">
        <v>502</v>
      </c>
    </row>
    <row r="346" spans="1:15" x14ac:dyDescent="0.25">
      <c r="A346" s="11">
        <v>43361.194571759261</v>
      </c>
      <c r="B346">
        <v>5578</v>
      </c>
      <c r="C346">
        <v>26.36</v>
      </c>
      <c r="D346">
        <v>21.48</v>
      </c>
      <c r="E346">
        <v>4.88</v>
      </c>
      <c r="F346">
        <v>3718140</v>
      </c>
      <c r="G346">
        <v>1377376</v>
      </c>
      <c r="H346">
        <v>4</v>
      </c>
      <c r="I346">
        <v>3630116</v>
      </c>
      <c r="J346">
        <v>27888</v>
      </c>
      <c r="K346">
        <v>159</v>
      </c>
      <c r="L346">
        <v>0</v>
      </c>
      <c r="M346" t="s">
        <v>491</v>
      </c>
      <c r="N346" s="8" t="s">
        <v>502</v>
      </c>
      <c r="O346" s="9" t="s">
        <v>502</v>
      </c>
    </row>
    <row r="347" spans="1:15" x14ac:dyDescent="0.25">
      <c r="A347" s="11">
        <v>43361.194571759261</v>
      </c>
      <c r="B347">
        <v>5865</v>
      </c>
      <c r="C347">
        <v>4.88</v>
      </c>
      <c r="D347">
        <v>3.91</v>
      </c>
      <c r="E347">
        <v>0.98</v>
      </c>
      <c r="F347">
        <v>3614816</v>
      </c>
      <c r="G347">
        <v>567036</v>
      </c>
      <c r="H347">
        <v>4</v>
      </c>
      <c r="I347">
        <v>3544292</v>
      </c>
      <c r="J347">
        <v>20008</v>
      </c>
      <c r="K347">
        <v>2</v>
      </c>
      <c r="L347">
        <v>0</v>
      </c>
      <c r="M347" t="s">
        <v>491</v>
      </c>
      <c r="N347" s="8" t="s">
        <v>502</v>
      </c>
      <c r="O347" s="9" t="s">
        <v>502</v>
      </c>
    </row>
    <row r="348" spans="1:15" x14ac:dyDescent="0.25">
      <c r="A348" s="11">
        <v>43361.194571759261</v>
      </c>
      <c r="B348">
        <v>6349</v>
      </c>
      <c r="C348">
        <v>35.15</v>
      </c>
      <c r="D348">
        <v>32.22</v>
      </c>
      <c r="E348">
        <v>2.93</v>
      </c>
      <c r="F348">
        <v>2924320</v>
      </c>
      <c r="G348">
        <v>386364</v>
      </c>
      <c r="H348">
        <v>4</v>
      </c>
      <c r="I348">
        <v>2858448</v>
      </c>
      <c r="J348">
        <v>17740</v>
      </c>
      <c r="K348">
        <v>11</v>
      </c>
      <c r="L348">
        <v>0</v>
      </c>
      <c r="M348" t="s">
        <v>491</v>
      </c>
      <c r="N348" s="8" t="s">
        <v>502</v>
      </c>
      <c r="O348" s="9" t="s">
        <v>502</v>
      </c>
    </row>
    <row r="349" spans="1:15" x14ac:dyDescent="0.25">
      <c r="A349" s="11">
        <v>43361.194571759261</v>
      </c>
      <c r="B349">
        <v>6392</v>
      </c>
      <c r="C349">
        <v>38.07</v>
      </c>
      <c r="D349">
        <v>33.19</v>
      </c>
      <c r="E349">
        <v>4.88</v>
      </c>
      <c r="F349">
        <v>2934940</v>
      </c>
      <c r="G349">
        <v>428604</v>
      </c>
      <c r="H349">
        <v>4</v>
      </c>
      <c r="I349">
        <v>2869068</v>
      </c>
      <c r="J349">
        <v>17760</v>
      </c>
      <c r="K349">
        <v>31</v>
      </c>
      <c r="L349">
        <v>0</v>
      </c>
      <c r="M349" t="s">
        <v>491</v>
      </c>
      <c r="N349" s="8" t="s">
        <v>502</v>
      </c>
      <c r="O349" s="9" t="s">
        <v>502</v>
      </c>
    </row>
    <row r="350" spans="1:15" x14ac:dyDescent="0.25">
      <c r="A350" s="11">
        <v>43361.194571759261</v>
      </c>
      <c r="B350">
        <v>6441</v>
      </c>
      <c r="C350">
        <v>23.43</v>
      </c>
      <c r="D350">
        <v>20.5</v>
      </c>
      <c r="E350">
        <v>2.93</v>
      </c>
      <c r="F350">
        <v>3065296</v>
      </c>
      <c r="G350">
        <v>502392</v>
      </c>
      <c r="H350">
        <v>4</v>
      </c>
      <c r="I350">
        <v>2999444</v>
      </c>
      <c r="J350">
        <v>17632</v>
      </c>
      <c r="K350">
        <v>106</v>
      </c>
      <c r="L350">
        <v>0</v>
      </c>
      <c r="M350" t="s">
        <v>491</v>
      </c>
      <c r="N350" s="8" t="s">
        <v>502</v>
      </c>
      <c r="O350" s="9" t="s">
        <v>502</v>
      </c>
    </row>
    <row r="351" spans="1:15" x14ac:dyDescent="0.25">
      <c r="A351" s="11">
        <v>43361.194571759261</v>
      </c>
      <c r="B351">
        <v>6520</v>
      </c>
      <c r="C351">
        <v>57.6</v>
      </c>
      <c r="D351">
        <v>44.91</v>
      </c>
      <c r="E351">
        <v>12.69</v>
      </c>
      <c r="F351">
        <v>3068544</v>
      </c>
      <c r="G351">
        <v>487460</v>
      </c>
      <c r="H351">
        <v>4</v>
      </c>
      <c r="I351">
        <v>3002520</v>
      </c>
      <c r="J351">
        <v>17980</v>
      </c>
      <c r="K351">
        <v>48</v>
      </c>
      <c r="L351">
        <v>0</v>
      </c>
      <c r="M351" t="s">
        <v>491</v>
      </c>
      <c r="N351" s="8" t="s">
        <v>502</v>
      </c>
      <c r="O351" s="9" t="s">
        <v>502</v>
      </c>
    </row>
    <row r="352" spans="1:15" x14ac:dyDescent="0.25">
      <c r="A352" s="11">
        <v>43361.194571759261</v>
      </c>
      <c r="B352">
        <v>6643</v>
      </c>
      <c r="C352">
        <v>1.95</v>
      </c>
      <c r="D352">
        <v>1.95</v>
      </c>
      <c r="E352">
        <v>0</v>
      </c>
      <c r="F352">
        <v>3359036</v>
      </c>
      <c r="G352">
        <v>580564</v>
      </c>
      <c r="H352">
        <v>4</v>
      </c>
      <c r="I352">
        <v>3293076</v>
      </c>
      <c r="J352">
        <v>17696</v>
      </c>
      <c r="K352">
        <v>25</v>
      </c>
      <c r="L352">
        <v>0</v>
      </c>
      <c r="M352" t="s">
        <v>491</v>
      </c>
      <c r="N352" s="8">
        <v>94.21</v>
      </c>
      <c r="O352" s="9">
        <v>25761244</v>
      </c>
    </row>
    <row r="353" spans="1:15" x14ac:dyDescent="0.25">
      <c r="A353" s="11">
        <v>43361.19458333333</v>
      </c>
      <c r="B353">
        <v>4903</v>
      </c>
      <c r="C353">
        <v>1.97</v>
      </c>
      <c r="D353">
        <v>1.97</v>
      </c>
      <c r="E353">
        <v>0</v>
      </c>
      <c r="F353">
        <v>4708040</v>
      </c>
      <c r="G353">
        <v>432196</v>
      </c>
      <c r="H353">
        <v>4</v>
      </c>
      <c r="I353">
        <v>3564276</v>
      </c>
      <c r="J353">
        <v>18160</v>
      </c>
      <c r="K353">
        <v>2</v>
      </c>
      <c r="L353">
        <v>0</v>
      </c>
      <c r="M353" t="s">
        <v>491</v>
      </c>
      <c r="N353" s="8" t="s">
        <v>502</v>
      </c>
      <c r="O353" s="9" t="s">
        <v>502</v>
      </c>
    </row>
    <row r="354" spans="1:15" x14ac:dyDescent="0.25">
      <c r="A354" s="11">
        <v>43361.19458333333</v>
      </c>
      <c r="B354">
        <v>5578</v>
      </c>
      <c r="C354">
        <v>23.65</v>
      </c>
      <c r="D354">
        <v>20.7</v>
      </c>
      <c r="E354">
        <v>2.96</v>
      </c>
      <c r="F354">
        <v>3718104</v>
      </c>
      <c r="G354">
        <v>1374552</v>
      </c>
      <c r="H354">
        <v>4</v>
      </c>
      <c r="I354">
        <v>3630116</v>
      </c>
      <c r="J354">
        <v>25012</v>
      </c>
      <c r="K354">
        <v>71</v>
      </c>
      <c r="L354">
        <v>0</v>
      </c>
      <c r="M354" t="s">
        <v>491</v>
      </c>
      <c r="N354" s="8" t="s">
        <v>502</v>
      </c>
      <c r="O354" s="9" t="s">
        <v>502</v>
      </c>
    </row>
    <row r="355" spans="1:15" x14ac:dyDescent="0.25">
      <c r="A355" s="11">
        <v>43361.19458333333</v>
      </c>
      <c r="B355">
        <v>5865</v>
      </c>
      <c r="C355">
        <v>6.9</v>
      </c>
      <c r="D355">
        <v>5.91</v>
      </c>
      <c r="E355">
        <v>0.99</v>
      </c>
      <c r="F355">
        <v>3614816</v>
      </c>
      <c r="G355">
        <v>567036</v>
      </c>
      <c r="H355">
        <v>4</v>
      </c>
      <c r="I355">
        <v>3544292</v>
      </c>
      <c r="J355">
        <v>20008</v>
      </c>
      <c r="K355">
        <v>7</v>
      </c>
      <c r="L355">
        <v>0</v>
      </c>
      <c r="M355" t="s">
        <v>491</v>
      </c>
      <c r="N355" s="8" t="s">
        <v>502</v>
      </c>
      <c r="O355" s="9" t="s">
        <v>502</v>
      </c>
    </row>
    <row r="356" spans="1:15" x14ac:dyDescent="0.25">
      <c r="A356" s="11">
        <v>43361.19458333333</v>
      </c>
      <c r="B356">
        <v>6349</v>
      </c>
      <c r="C356">
        <v>39.42</v>
      </c>
      <c r="D356">
        <v>34.49</v>
      </c>
      <c r="E356">
        <v>4.93</v>
      </c>
      <c r="F356">
        <v>2924320</v>
      </c>
      <c r="G356">
        <v>386456</v>
      </c>
      <c r="H356">
        <v>4</v>
      </c>
      <c r="I356">
        <v>2858448</v>
      </c>
      <c r="J356">
        <v>17740</v>
      </c>
      <c r="K356">
        <v>18</v>
      </c>
      <c r="L356">
        <v>0</v>
      </c>
      <c r="M356" t="s">
        <v>491</v>
      </c>
      <c r="N356" s="8" t="s">
        <v>502</v>
      </c>
      <c r="O356" s="9" t="s">
        <v>502</v>
      </c>
    </row>
    <row r="357" spans="1:15" x14ac:dyDescent="0.25">
      <c r="A357" s="11">
        <v>43361.19458333333</v>
      </c>
      <c r="B357">
        <v>6392</v>
      </c>
      <c r="C357">
        <v>37.450000000000003</v>
      </c>
      <c r="D357">
        <v>28.58</v>
      </c>
      <c r="E357">
        <v>8.8699999999999992</v>
      </c>
      <c r="F357">
        <v>2934940</v>
      </c>
      <c r="G357">
        <v>428604</v>
      </c>
      <c r="H357">
        <v>4</v>
      </c>
      <c r="I357">
        <v>2869068</v>
      </c>
      <c r="J357">
        <v>17760</v>
      </c>
      <c r="K357">
        <v>9</v>
      </c>
      <c r="L357">
        <v>0</v>
      </c>
      <c r="M357" t="s">
        <v>491</v>
      </c>
      <c r="N357" s="8" t="s">
        <v>502</v>
      </c>
      <c r="O357" s="9" t="s">
        <v>502</v>
      </c>
    </row>
    <row r="358" spans="1:15" x14ac:dyDescent="0.25">
      <c r="A358" s="11">
        <v>43361.19458333333</v>
      </c>
      <c r="B358">
        <v>6441</v>
      </c>
      <c r="C358">
        <v>16.75</v>
      </c>
      <c r="D358">
        <v>13.8</v>
      </c>
      <c r="E358">
        <v>2.96</v>
      </c>
      <c r="F358">
        <v>3065296</v>
      </c>
      <c r="G358">
        <v>502452</v>
      </c>
      <c r="H358">
        <v>4</v>
      </c>
      <c r="I358">
        <v>2999444</v>
      </c>
      <c r="J358">
        <v>17632</v>
      </c>
      <c r="K358">
        <v>20</v>
      </c>
      <c r="L358">
        <v>0</v>
      </c>
      <c r="M358" t="s">
        <v>491</v>
      </c>
      <c r="N358" s="8" t="s">
        <v>502</v>
      </c>
      <c r="O358" s="9" t="s">
        <v>502</v>
      </c>
    </row>
    <row r="359" spans="1:15" x14ac:dyDescent="0.25">
      <c r="A359" s="11">
        <v>43361.19458333333</v>
      </c>
      <c r="B359">
        <v>6520</v>
      </c>
      <c r="C359">
        <v>60.12</v>
      </c>
      <c r="D359">
        <v>53.22</v>
      </c>
      <c r="E359">
        <v>6.9</v>
      </c>
      <c r="F359">
        <v>3068544</v>
      </c>
      <c r="G359">
        <v>487604</v>
      </c>
      <c r="H359">
        <v>4</v>
      </c>
      <c r="I359">
        <v>3002520</v>
      </c>
      <c r="J359">
        <v>17980</v>
      </c>
      <c r="K359">
        <v>45</v>
      </c>
      <c r="L359">
        <v>0</v>
      </c>
      <c r="M359" t="s">
        <v>491</v>
      </c>
      <c r="N359" s="8" t="s">
        <v>502</v>
      </c>
      <c r="O359" s="9" t="s">
        <v>502</v>
      </c>
    </row>
    <row r="360" spans="1:15" x14ac:dyDescent="0.25">
      <c r="A360" s="11">
        <v>43361.19458333333</v>
      </c>
      <c r="B360">
        <v>6643</v>
      </c>
      <c r="C360">
        <v>0.99</v>
      </c>
      <c r="D360">
        <v>0.99</v>
      </c>
      <c r="E360">
        <v>0</v>
      </c>
      <c r="F360">
        <v>3359036</v>
      </c>
      <c r="G360">
        <v>580564</v>
      </c>
      <c r="H360">
        <v>4</v>
      </c>
      <c r="I360">
        <v>3293076</v>
      </c>
      <c r="J360">
        <v>17696</v>
      </c>
      <c r="K360">
        <v>2</v>
      </c>
      <c r="L360">
        <v>0</v>
      </c>
      <c r="M360" t="s">
        <v>491</v>
      </c>
      <c r="N360" s="8">
        <v>93.625</v>
      </c>
      <c r="O360" s="9">
        <v>25761244</v>
      </c>
    </row>
    <row r="361" spans="1:15" x14ac:dyDescent="0.25">
      <c r="A361" s="11">
        <v>43361.194594907407</v>
      </c>
      <c r="B361">
        <v>4903</v>
      </c>
      <c r="C361">
        <v>1.98</v>
      </c>
      <c r="D361">
        <v>1.98</v>
      </c>
      <c r="E361">
        <v>0</v>
      </c>
      <c r="F361">
        <v>4708040</v>
      </c>
      <c r="G361">
        <v>432196</v>
      </c>
      <c r="H361">
        <v>4</v>
      </c>
      <c r="I361">
        <v>3564276</v>
      </c>
      <c r="J361">
        <v>18160</v>
      </c>
      <c r="K361">
        <v>0</v>
      </c>
      <c r="L361">
        <v>0</v>
      </c>
      <c r="M361" t="s">
        <v>491</v>
      </c>
      <c r="N361" s="8" t="s">
        <v>502</v>
      </c>
      <c r="O361" s="9" t="s">
        <v>502</v>
      </c>
    </row>
    <row r="362" spans="1:15" x14ac:dyDescent="0.25">
      <c r="A362" s="11">
        <v>43361.194594907407</v>
      </c>
      <c r="B362">
        <v>5578</v>
      </c>
      <c r="C362">
        <v>32.65</v>
      </c>
      <c r="D362">
        <v>29.68</v>
      </c>
      <c r="E362">
        <v>2.97</v>
      </c>
      <c r="F362">
        <v>3718140</v>
      </c>
      <c r="G362">
        <v>1380140</v>
      </c>
      <c r="H362">
        <v>4</v>
      </c>
      <c r="I362">
        <v>3630116</v>
      </c>
      <c r="J362">
        <v>30444</v>
      </c>
      <c r="K362">
        <v>202</v>
      </c>
      <c r="L362">
        <v>0</v>
      </c>
      <c r="M362" t="s">
        <v>491</v>
      </c>
      <c r="N362" s="8" t="s">
        <v>502</v>
      </c>
      <c r="O362" s="9" t="s">
        <v>502</v>
      </c>
    </row>
    <row r="363" spans="1:15" x14ac:dyDescent="0.25">
      <c r="A363" s="11">
        <v>43361.194594907407</v>
      </c>
      <c r="B363">
        <v>5865</v>
      </c>
      <c r="C363">
        <v>11.87</v>
      </c>
      <c r="D363">
        <v>11.87</v>
      </c>
      <c r="E363">
        <v>0</v>
      </c>
      <c r="F363">
        <v>3614816</v>
      </c>
      <c r="G363">
        <v>567036</v>
      </c>
      <c r="H363">
        <v>4</v>
      </c>
      <c r="I363">
        <v>3544292</v>
      </c>
      <c r="J363">
        <v>20008</v>
      </c>
      <c r="K363">
        <v>1</v>
      </c>
      <c r="L363">
        <v>0</v>
      </c>
      <c r="M363" t="s">
        <v>491</v>
      </c>
      <c r="N363" s="8" t="s">
        <v>502</v>
      </c>
      <c r="O363" s="9" t="s">
        <v>502</v>
      </c>
    </row>
    <row r="364" spans="1:15" x14ac:dyDescent="0.25">
      <c r="A364" s="11">
        <v>43361.194594907407</v>
      </c>
      <c r="B364">
        <v>6349</v>
      </c>
      <c r="C364">
        <v>30.67</v>
      </c>
      <c r="D364">
        <v>24.73</v>
      </c>
      <c r="E364">
        <v>5.94</v>
      </c>
      <c r="F364">
        <v>2924320</v>
      </c>
      <c r="G364">
        <v>386544</v>
      </c>
      <c r="H364">
        <v>4</v>
      </c>
      <c r="I364">
        <v>2858448</v>
      </c>
      <c r="J364">
        <v>17740</v>
      </c>
      <c r="K364">
        <v>10</v>
      </c>
      <c r="L364">
        <v>0</v>
      </c>
      <c r="M364" t="s">
        <v>491</v>
      </c>
      <c r="N364" s="8" t="s">
        <v>502</v>
      </c>
      <c r="O364" s="9" t="s">
        <v>502</v>
      </c>
    </row>
    <row r="365" spans="1:15" x14ac:dyDescent="0.25">
      <c r="A365" s="11">
        <v>43361.194594907407</v>
      </c>
      <c r="B365">
        <v>6392</v>
      </c>
      <c r="C365">
        <v>37.590000000000003</v>
      </c>
      <c r="D365">
        <v>29.68</v>
      </c>
      <c r="E365">
        <v>7.91</v>
      </c>
      <c r="F365">
        <v>2934940</v>
      </c>
      <c r="G365">
        <v>428604</v>
      </c>
      <c r="H365">
        <v>4</v>
      </c>
      <c r="I365">
        <v>2869068</v>
      </c>
      <c r="J365">
        <v>17760</v>
      </c>
      <c r="K365">
        <v>2</v>
      </c>
      <c r="L365">
        <v>0</v>
      </c>
      <c r="M365" t="s">
        <v>491</v>
      </c>
      <c r="N365" s="8" t="s">
        <v>502</v>
      </c>
      <c r="O365" s="9" t="s">
        <v>502</v>
      </c>
    </row>
    <row r="366" spans="1:15" x14ac:dyDescent="0.25">
      <c r="A366" s="11">
        <v>43361.194594907407</v>
      </c>
      <c r="B366">
        <v>6441</v>
      </c>
      <c r="C366">
        <v>17.809999999999999</v>
      </c>
      <c r="D366">
        <v>15.83</v>
      </c>
      <c r="E366">
        <v>1.98</v>
      </c>
      <c r="F366">
        <v>3065296</v>
      </c>
      <c r="G366">
        <v>502544</v>
      </c>
      <c r="H366">
        <v>4</v>
      </c>
      <c r="I366">
        <v>2999444</v>
      </c>
      <c r="J366">
        <v>17632</v>
      </c>
      <c r="K366">
        <v>25</v>
      </c>
      <c r="L366">
        <v>0</v>
      </c>
      <c r="M366" t="s">
        <v>491</v>
      </c>
      <c r="N366" s="8" t="s">
        <v>502</v>
      </c>
      <c r="O366" s="9" t="s">
        <v>502</v>
      </c>
    </row>
    <row r="367" spans="1:15" x14ac:dyDescent="0.25">
      <c r="A367" s="11">
        <v>43361.194594907407</v>
      </c>
      <c r="B367">
        <v>6520</v>
      </c>
      <c r="C367">
        <v>49.46</v>
      </c>
      <c r="D367">
        <v>39.57</v>
      </c>
      <c r="E367">
        <v>9.89</v>
      </c>
      <c r="F367">
        <v>3068544</v>
      </c>
      <c r="G367">
        <v>487724</v>
      </c>
      <c r="H367">
        <v>4</v>
      </c>
      <c r="I367">
        <v>3002520</v>
      </c>
      <c r="J367">
        <v>17980</v>
      </c>
      <c r="K367">
        <v>21</v>
      </c>
      <c r="L367">
        <v>0</v>
      </c>
      <c r="M367" t="s">
        <v>491</v>
      </c>
      <c r="N367" s="8" t="s">
        <v>502</v>
      </c>
      <c r="O367" s="9" t="s">
        <v>502</v>
      </c>
    </row>
    <row r="368" spans="1:15" x14ac:dyDescent="0.25">
      <c r="A368" s="11">
        <v>43361.194594907407</v>
      </c>
      <c r="B368">
        <v>6643</v>
      </c>
      <c r="C368">
        <v>3.96</v>
      </c>
      <c r="D368">
        <v>3.96</v>
      </c>
      <c r="E368">
        <v>0</v>
      </c>
      <c r="F368">
        <v>3359036</v>
      </c>
      <c r="G368">
        <v>580844</v>
      </c>
      <c r="H368">
        <v>4</v>
      </c>
      <c r="I368">
        <v>3293076</v>
      </c>
      <c r="J368">
        <v>17696</v>
      </c>
      <c r="K368">
        <v>71</v>
      </c>
      <c r="L368">
        <v>0</v>
      </c>
      <c r="M368" t="s">
        <v>491</v>
      </c>
      <c r="N368" s="8">
        <v>92.995000000000005</v>
      </c>
      <c r="O368" s="9">
        <v>25761244</v>
      </c>
    </row>
    <row r="369" spans="1:15" x14ac:dyDescent="0.25">
      <c r="A369" s="11">
        <v>43361.194606481484</v>
      </c>
      <c r="B369">
        <v>4903</v>
      </c>
      <c r="C369">
        <v>0.99</v>
      </c>
      <c r="D369">
        <v>0.99</v>
      </c>
      <c r="E369">
        <v>0</v>
      </c>
      <c r="F369">
        <v>4708040</v>
      </c>
      <c r="G369">
        <v>432196</v>
      </c>
      <c r="H369">
        <v>4</v>
      </c>
      <c r="I369">
        <v>3564276</v>
      </c>
      <c r="J369">
        <v>18160</v>
      </c>
      <c r="K369">
        <v>1</v>
      </c>
      <c r="L369">
        <v>0</v>
      </c>
      <c r="M369" t="s">
        <v>491</v>
      </c>
      <c r="N369" s="8" t="s">
        <v>502</v>
      </c>
      <c r="O369" s="9" t="s">
        <v>502</v>
      </c>
    </row>
    <row r="370" spans="1:15" x14ac:dyDescent="0.25">
      <c r="A370" s="11">
        <v>43361.194606481484</v>
      </c>
      <c r="B370">
        <v>5578</v>
      </c>
      <c r="C370">
        <v>32.659999999999997</v>
      </c>
      <c r="D370">
        <v>24.74</v>
      </c>
      <c r="E370">
        <v>7.92</v>
      </c>
      <c r="F370">
        <v>3718188</v>
      </c>
      <c r="G370">
        <v>1381744</v>
      </c>
      <c r="H370">
        <v>4</v>
      </c>
      <c r="I370">
        <v>3630116</v>
      </c>
      <c r="J370">
        <v>31212</v>
      </c>
      <c r="K370">
        <v>341</v>
      </c>
      <c r="L370">
        <v>0</v>
      </c>
      <c r="M370" t="s">
        <v>491</v>
      </c>
      <c r="N370" s="8" t="s">
        <v>502</v>
      </c>
      <c r="O370" s="9" t="s">
        <v>502</v>
      </c>
    </row>
    <row r="371" spans="1:15" x14ac:dyDescent="0.25">
      <c r="A371" s="11">
        <v>43361.194606481484</v>
      </c>
      <c r="B371">
        <v>5865</v>
      </c>
      <c r="C371">
        <v>7.92</v>
      </c>
      <c r="D371">
        <v>6.93</v>
      </c>
      <c r="E371">
        <v>0.99</v>
      </c>
      <c r="F371">
        <v>3614816</v>
      </c>
      <c r="G371">
        <v>567092</v>
      </c>
      <c r="H371">
        <v>4</v>
      </c>
      <c r="I371">
        <v>3544292</v>
      </c>
      <c r="J371">
        <v>20008</v>
      </c>
      <c r="K371">
        <v>9</v>
      </c>
      <c r="L371">
        <v>0</v>
      </c>
      <c r="M371" t="s">
        <v>491</v>
      </c>
      <c r="N371" s="8" t="s">
        <v>502</v>
      </c>
      <c r="O371" s="9" t="s">
        <v>502</v>
      </c>
    </row>
    <row r="372" spans="1:15" x14ac:dyDescent="0.25">
      <c r="A372" s="11">
        <v>43361.194606481484</v>
      </c>
      <c r="B372">
        <v>6349</v>
      </c>
      <c r="C372">
        <v>34.64</v>
      </c>
      <c r="D372">
        <v>26.72</v>
      </c>
      <c r="E372">
        <v>7.92</v>
      </c>
      <c r="F372">
        <v>2924320</v>
      </c>
      <c r="G372">
        <v>386544</v>
      </c>
      <c r="H372">
        <v>4</v>
      </c>
      <c r="I372">
        <v>2858448</v>
      </c>
      <c r="J372">
        <v>17740</v>
      </c>
      <c r="K372">
        <v>4</v>
      </c>
      <c r="L372">
        <v>0</v>
      </c>
      <c r="M372" t="s">
        <v>491</v>
      </c>
      <c r="N372" s="8" t="s">
        <v>502</v>
      </c>
      <c r="O372" s="9" t="s">
        <v>502</v>
      </c>
    </row>
    <row r="373" spans="1:15" x14ac:dyDescent="0.25">
      <c r="A373" s="11">
        <v>43361.194606481484</v>
      </c>
      <c r="B373">
        <v>6392</v>
      </c>
      <c r="C373">
        <v>35.630000000000003</v>
      </c>
      <c r="D373">
        <v>29.69</v>
      </c>
      <c r="E373">
        <v>5.94</v>
      </c>
      <c r="F373">
        <v>2934940</v>
      </c>
      <c r="G373">
        <v>428604</v>
      </c>
      <c r="H373">
        <v>4</v>
      </c>
      <c r="I373">
        <v>2869068</v>
      </c>
      <c r="J373">
        <v>17760</v>
      </c>
      <c r="K373">
        <v>0</v>
      </c>
      <c r="L373">
        <v>0</v>
      </c>
      <c r="M373" t="s">
        <v>491</v>
      </c>
      <c r="N373" s="8" t="s">
        <v>502</v>
      </c>
      <c r="O373" s="9" t="s">
        <v>502</v>
      </c>
    </row>
    <row r="374" spans="1:15" x14ac:dyDescent="0.25">
      <c r="A374" s="11">
        <v>43361.194606481484</v>
      </c>
      <c r="B374">
        <v>6441</v>
      </c>
      <c r="C374">
        <v>19.79</v>
      </c>
      <c r="D374">
        <v>17.809999999999999</v>
      </c>
      <c r="E374">
        <v>1.98</v>
      </c>
      <c r="F374">
        <v>3065296</v>
      </c>
      <c r="G374">
        <v>502844</v>
      </c>
      <c r="H374">
        <v>4</v>
      </c>
      <c r="I374">
        <v>2999444</v>
      </c>
      <c r="J374">
        <v>17632</v>
      </c>
      <c r="K374">
        <v>106</v>
      </c>
      <c r="L374">
        <v>0</v>
      </c>
      <c r="M374" t="s">
        <v>491</v>
      </c>
      <c r="N374" s="8" t="s">
        <v>502</v>
      </c>
      <c r="O374" s="9" t="s">
        <v>502</v>
      </c>
    </row>
    <row r="375" spans="1:15" x14ac:dyDescent="0.25">
      <c r="A375" s="11">
        <v>43361.194606481484</v>
      </c>
      <c r="B375">
        <v>6520</v>
      </c>
      <c r="C375">
        <v>55.42</v>
      </c>
      <c r="D375">
        <v>42.55</v>
      </c>
      <c r="E375">
        <v>12.86</v>
      </c>
      <c r="F375">
        <v>3070592</v>
      </c>
      <c r="G375">
        <v>488028</v>
      </c>
      <c r="H375">
        <v>4</v>
      </c>
      <c r="I375">
        <v>3004568</v>
      </c>
      <c r="J375">
        <v>17980</v>
      </c>
      <c r="K375">
        <v>85</v>
      </c>
      <c r="L375">
        <v>0</v>
      </c>
      <c r="M375" t="s">
        <v>491</v>
      </c>
      <c r="N375" s="8" t="s">
        <v>502</v>
      </c>
      <c r="O375" s="9" t="s">
        <v>502</v>
      </c>
    </row>
    <row r="376" spans="1:15" x14ac:dyDescent="0.25">
      <c r="A376" s="11">
        <v>43361.194606481484</v>
      </c>
      <c r="B376">
        <v>6643</v>
      </c>
      <c r="C376">
        <v>0.99</v>
      </c>
      <c r="D376">
        <v>0.99</v>
      </c>
      <c r="E376">
        <v>0</v>
      </c>
      <c r="F376">
        <v>3359036</v>
      </c>
      <c r="G376">
        <v>580844</v>
      </c>
      <c r="H376">
        <v>4</v>
      </c>
      <c r="I376">
        <v>3293076</v>
      </c>
      <c r="J376">
        <v>17696</v>
      </c>
      <c r="K376">
        <v>8</v>
      </c>
      <c r="L376">
        <v>0</v>
      </c>
      <c r="M376" t="s">
        <v>491</v>
      </c>
      <c r="N376" s="8">
        <v>94.02000000000001</v>
      </c>
      <c r="O376" s="9">
        <v>25763292</v>
      </c>
    </row>
    <row r="377" spans="1:15" x14ac:dyDescent="0.25">
      <c r="A377" s="11">
        <v>43361.194618055553</v>
      </c>
      <c r="B377">
        <v>4903</v>
      </c>
      <c r="C377">
        <v>2.97</v>
      </c>
      <c r="D377">
        <v>1.98</v>
      </c>
      <c r="E377">
        <v>0.99</v>
      </c>
      <c r="F377">
        <v>4708040</v>
      </c>
      <c r="G377">
        <v>432196</v>
      </c>
      <c r="H377">
        <v>4</v>
      </c>
      <c r="I377">
        <v>3564276</v>
      </c>
      <c r="J377">
        <v>18160</v>
      </c>
      <c r="K377">
        <v>0</v>
      </c>
      <c r="L377">
        <v>0</v>
      </c>
      <c r="M377" t="s">
        <v>491</v>
      </c>
      <c r="N377" s="8" t="s">
        <v>502</v>
      </c>
      <c r="O377" s="9" t="s">
        <v>502</v>
      </c>
    </row>
    <row r="378" spans="1:15" x14ac:dyDescent="0.25">
      <c r="A378" s="11">
        <v>43361.194618055553</v>
      </c>
      <c r="B378">
        <v>5578</v>
      </c>
      <c r="C378">
        <v>15.85</v>
      </c>
      <c r="D378">
        <v>12.88</v>
      </c>
      <c r="E378">
        <v>2.97</v>
      </c>
      <c r="F378">
        <v>3718200</v>
      </c>
      <c r="G378">
        <v>1384796</v>
      </c>
      <c r="H378">
        <v>4</v>
      </c>
      <c r="I378">
        <v>3630116</v>
      </c>
      <c r="J378">
        <v>31684</v>
      </c>
      <c r="K378">
        <v>610</v>
      </c>
      <c r="L378">
        <v>0</v>
      </c>
      <c r="M378" t="s">
        <v>491</v>
      </c>
      <c r="N378" s="8" t="s">
        <v>502</v>
      </c>
      <c r="O378" s="9" t="s">
        <v>502</v>
      </c>
    </row>
    <row r="379" spans="1:15" x14ac:dyDescent="0.25">
      <c r="A379" s="11">
        <v>43361.194618055553</v>
      </c>
      <c r="B379">
        <v>5865</v>
      </c>
      <c r="C379">
        <v>11.89</v>
      </c>
      <c r="D379">
        <v>9.91</v>
      </c>
      <c r="E379">
        <v>1.98</v>
      </c>
      <c r="F379">
        <v>3614816</v>
      </c>
      <c r="G379">
        <v>567144</v>
      </c>
      <c r="H379">
        <v>4</v>
      </c>
      <c r="I379">
        <v>3544292</v>
      </c>
      <c r="J379">
        <v>20008</v>
      </c>
      <c r="K379">
        <v>14</v>
      </c>
      <c r="L379">
        <v>0</v>
      </c>
      <c r="M379" t="s">
        <v>491</v>
      </c>
      <c r="N379" s="8" t="s">
        <v>502</v>
      </c>
      <c r="O379" s="9" t="s">
        <v>502</v>
      </c>
    </row>
    <row r="380" spans="1:15" x14ac:dyDescent="0.25">
      <c r="A380" s="11">
        <v>43361.194618055553</v>
      </c>
      <c r="B380">
        <v>6349</v>
      </c>
      <c r="C380">
        <v>37.65</v>
      </c>
      <c r="D380">
        <v>32.69</v>
      </c>
      <c r="E380">
        <v>4.95</v>
      </c>
      <c r="F380">
        <v>2924320</v>
      </c>
      <c r="G380">
        <v>386572</v>
      </c>
      <c r="H380">
        <v>4</v>
      </c>
      <c r="I380">
        <v>2858448</v>
      </c>
      <c r="J380">
        <v>17740</v>
      </c>
      <c r="K380">
        <v>25</v>
      </c>
      <c r="L380">
        <v>0</v>
      </c>
      <c r="M380" t="s">
        <v>491</v>
      </c>
      <c r="N380" s="8" t="s">
        <v>502</v>
      </c>
      <c r="O380" s="9" t="s">
        <v>502</v>
      </c>
    </row>
    <row r="381" spans="1:15" x14ac:dyDescent="0.25">
      <c r="A381" s="11">
        <v>43361.194618055553</v>
      </c>
      <c r="B381">
        <v>6392</v>
      </c>
      <c r="C381">
        <v>40.619999999999997</v>
      </c>
      <c r="D381">
        <v>35.659999999999997</v>
      </c>
      <c r="E381">
        <v>4.95</v>
      </c>
      <c r="F381">
        <v>2934940</v>
      </c>
      <c r="G381">
        <v>428656</v>
      </c>
      <c r="H381">
        <v>4</v>
      </c>
      <c r="I381">
        <v>2869068</v>
      </c>
      <c r="J381">
        <v>17760</v>
      </c>
      <c r="K381">
        <v>13</v>
      </c>
      <c r="L381">
        <v>0</v>
      </c>
      <c r="M381" t="s">
        <v>491</v>
      </c>
      <c r="N381" s="8" t="s">
        <v>502</v>
      </c>
      <c r="O381" s="9" t="s">
        <v>502</v>
      </c>
    </row>
    <row r="382" spans="1:15" x14ac:dyDescent="0.25">
      <c r="A382" s="11">
        <v>43361.194618055553</v>
      </c>
      <c r="B382">
        <v>6441</v>
      </c>
      <c r="C382">
        <v>20.8</v>
      </c>
      <c r="D382">
        <v>18.82</v>
      </c>
      <c r="E382">
        <v>1.98</v>
      </c>
      <c r="F382">
        <v>3065296</v>
      </c>
      <c r="G382">
        <v>502920</v>
      </c>
      <c r="H382">
        <v>4</v>
      </c>
      <c r="I382">
        <v>2999444</v>
      </c>
      <c r="J382">
        <v>17632</v>
      </c>
      <c r="K382">
        <v>25</v>
      </c>
      <c r="L382">
        <v>0</v>
      </c>
      <c r="M382" t="s">
        <v>491</v>
      </c>
      <c r="N382" s="8" t="s">
        <v>502</v>
      </c>
      <c r="O382" s="9" t="s">
        <v>502</v>
      </c>
    </row>
    <row r="383" spans="1:15" x14ac:dyDescent="0.25">
      <c r="A383" s="11">
        <v>43361.194618055553</v>
      </c>
      <c r="B383">
        <v>6520</v>
      </c>
      <c r="C383">
        <v>59.44</v>
      </c>
      <c r="D383">
        <v>54.49</v>
      </c>
      <c r="E383">
        <v>4.95</v>
      </c>
      <c r="F383">
        <v>3070592</v>
      </c>
      <c r="G383">
        <v>488108</v>
      </c>
      <c r="H383">
        <v>4</v>
      </c>
      <c r="I383">
        <v>3004568</v>
      </c>
      <c r="J383">
        <v>17980</v>
      </c>
      <c r="K383">
        <v>52</v>
      </c>
      <c r="L383">
        <v>0</v>
      </c>
      <c r="M383" t="s">
        <v>491</v>
      </c>
      <c r="N383" s="8" t="s">
        <v>502</v>
      </c>
      <c r="O383" s="9" t="s">
        <v>502</v>
      </c>
    </row>
    <row r="384" spans="1:15" x14ac:dyDescent="0.25">
      <c r="A384" s="11">
        <v>43361.194618055553</v>
      </c>
      <c r="B384">
        <v>6643</v>
      </c>
      <c r="C384">
        <v>2.97</v>
      </c>
      <c r="D384">
        <v>2.97</v>
      </c>
      <c r="E384">
        <v>0</v>
      </c>
      <c r="F384">
        <v>3359036</v>
      </c>
      <c r="G384">
        <v>580844</v>
      </c>
      <c r="H384">
        <v>4</v>
      </c>
      <c r="I384">
        <v>3293076</v>
      </c>
      <c r="J384">
        <v>17696</v>
      </c>
      <c r="K384">
        <v>11</v>
      </c>
      <c r="L384">
        <v>0</v>
      </c>
      <c r="M384" t="s">
        <v>491</v>
      </c>
      <c r="N384" s="8">
        <v>96.094999999999999</v>
      </c>
      <c r="O384" s="9">
        <v>25763292</v>
      </c>
    </row>
    <row r="385" spans="1:15" x14ac:dyDescent="0.25">
      <c r="A385" s="11">
        <v>43361.19462962963</v>
      </c>
      <c r="B385">
        <v>4903</v>
      </c>
      <c r="C385">
        <v>1.96</v>
      </c>
      <c r="D385">
        <v>1.96</v>
      </c>
      <c r="E385">
        <v>0</v>
      </c>
      <c r="F385">
        <v>4708040</v>
      </c>
      <c r="G385">
        <v>432196</v>
      </c>
      <c r="H385">
        <v>4</v>
      </c>
      <c r="I385">
        <v>3564276</v>
      </c>
      <c r="J385">
        <v>18160</v>
      </c>
      <c r="K385">
        <v>2</v>
      </c>
      <c r="L385">
        <v>0</v>
      </c>
      <c r="M385" t="s">
        <v>491</v>
      </c>
      <c r="N385" s="8" t="s">
        <v>502</v>
      </c>
      <c r="O385" s="9" t="s">
        <v>502</v>
      </c>
    </row>
    <row r="386" spans="1:15" x14ac:dyDescent="0.25">
      <c r="A386" s="11">
        <v>43361.19462962963</v>
      </c>
      <c r="B386">
        <v>5578</v>
      </c>
      <c r="C386">
        <v>18.600000000000001</v>
      </c>
      <c r="D386">
        <v>16.649999999999999</v>
      </c>
      <c r="E386">
        <v>1.96</v>
      </c>
      <c r="F386">
        <v>3718132</v>
      </c>
      <c r="G386">
        <v>1378232</v>
      </c>
      <c r="H386">
        <v>4</v>
      </c>
      <c r="I386">
        <v>3630116</v>
      </c>
      <c r="J386">
        <v>24860</v>
      </c>
      <c r="K386">
        <v>196</v>
      </c>
      <c r="L386">
        <v>0</v>
      </c>
      <c r="M386" t="s">
        <v>491</v>
      </c>
      <c r="N386" s="8" t="s">
        <v>502</v>
      </c>
      <c r="O386" s="9" t="s">
        <v>502</v>
      </c>
    </row>
    <row r="387" spans="1:15" x14ac:dyDescent="0.25">
      <c r="A387" s="11">
        <v>43361.19462962963</v>
      </c>
      <c r="B387">
        <v>5865</v>
      </c>
      <c r="C387">
        <v>6.85</v>
      </c>
      <c r="D387">
        <v>5.87</v>
      </c>
      <c r="E387">
        <v>0.98</v>
      </c>
      <c r="F387">
        <v>3614816</v>
      </c>
      <c r="G387">
        <v>567144</v>
      </c>
      <c r="H387">
        <v>4</v>
      </c>
      <c r="I387">
        <v>3544292</v>
      </c>
      <c r="J387">
        <v>20008</v>
      </c>
      <c r="K387">
        <v>10</v>
      </c>
      <c r="L387">
        <v>0</v>
      </c>
      <c r="M387" t="s">
        <v>491</v>
      </c>
      <c r="N387" s="8" t="s">
        <v>502</v>
      </c>
      <c r="O387" s="9" t="s">
        <v>502</v>
      </c>
    </row>
    <row r="388" spans="1:15" x14ac:dyDescent="0.25">
      <c r="A388" s="11">
        <v>43361.19462962963</v>
      </c>
      <c r="B388">
        <v>6349</v>
      </c>
      <c r="C388">
        <v>38.19</v>
      </c>
      <c r="D388">
        <v>31.33</v>
      </c>
      <c r="E388">
        <v>6.85</v>
      </c>
      <c r="F388">
        <v>2924320</v>
      </c>
      <c r="G388">
        <v>386844</v>
      </c>
      <c r="H388">
        <v>4</v>
      </c>
      <c r="I388">
        <v>2858448</v>
      </c>
      <c r="J388">
        <v>17740</v>
      </c>
      <c r="K388">
        <v>56</v>
      </c>
      <c r="L388">
        <v>0</v>
      </c>
      <c r="M388" t="s">
        <v>491</v>
      </c>
      <c r="N388" s="8" t="s">
        <v>502</v>
      </c>
      <c r="O388" s="9" t="s">
        <v>502</v>
      </c>
    </row>
    <row r="389" spans="1:15" x14ac:dyDescent="0.25">
      <c r="A389" s="11">
        <v>43361.19462962963</v>
      </c>
      <c r="B389">
        <v>6392</v>
      </c>
      <c r="C389">
        <v>39.17</v>
      </c>
      <c r="D389">
        <v>33.29</v>
      </c>
      <c r="E389">
        <v>5.87</v>
      </c>
      <c r="F389">
        <v>2934940</v>
      </c>
      <c r="G389">
        <v>428784</v>
      </c>
      <c r="H389">
        <v>4</v>
      </c>
      <c r="I389">
        <v>2869068</v>
      </c>
      <c r="J389">
        <v>17760</v>
      </c>
      <c r="K389">
        <v>31</v>
      </c>
      <c r="L389">
        <v>0</v>
      </c>
      <c r="M389" t="s">
        <v>491</v>
      </c>
      <c r="N389" s="8" t="s">
        <v>502</v>
      </c>
      <c r="O389" s="9" t="s">
        <v>502</v>
      </c>
    </row>
    <row r="390" spans="1:15" x14ac:dyDescent="0.25">
      <c r="A390" s="11">
        <v>43361.19462962963</v>
      </c>
      <c r="B390">
        <v>6441</v>
      </c>
      <c r="C390">
        <v>20.56</v>
      </c>
      <c r="D390">
        <v>18.600000000000001</v>
      </c>
      <c r="E390">
        <v>1.96</v>
      </c>
      <c r="F390">
        <v>3065296</v>
      </c>
      <c r="G390">
        <v>502920</v>
      </c>
      <c r="H390">
        <v>4</v>
      </c>
      <c r="I390">
        <v>2999444</v>
      </c>
      <c r="J390">
        <v>17632</v>
      </c>
      <c r="K390">
        <v>20</v>
      </c>
      <c r="L390">
        <v>0</v>
      </c>
      <c r="M390" t="s">
        <v>491</v>
      </c>
      <c r="N390" s="8" t="s">
        <v>502</v>
      </c>
      <c r="O390" s="9" t="s">
        <v>502</v>
      </c>
    </row>
    <row r="391" spans="1:15" x14ac:dyDescent="0.25">
      <c r="A391" s="11">
        <v>43361.19462962963</v>
      </c>
      <c r="B391">
        <v>6520</v>
      </c>
      <c r="C391">
        <v>58.75</v>
      </c>
      <c r="D391">
        <v>48.96</v>
      </c>
      <c r="E391">
        <v>9.7899999999999991</v>
      </c>
      <c r="F391">
        <v>3070592</v>
      </c>
      <c r="G391">
        <v>488568</v>
      </c>
      <c r="H391">
        <v>4</v>
      </c>
      <c r="I391">
        <v>3004568</v>
      </c>
      <c r="J391">
        <v>17980</v>
      </c>
      <c r="K391">
        <v>86</v>
      </c>
      <c r="L391">
        <v>0</v>
      </c>
      <c r="M391" t="s">
        <v>491</v>
      </c>
      <c r="N391" s="8" t="s">
        <v>502</v>
      </c>
      <c r="O391" s="9" t="s">
        <v>502</v>
      </c>
    </row>
    <row r="392" spans="1:15" x14ac:dyDescent="0.25">
      <c r="A392" s="11">
        <v>43361.19462962963</v>
      </c>
      <c r="B392">
        <v>6643</v>
      </c>
      <c r="C392">
        <v>1.96</v>
      </c>
      <c r="D392">
        <v>0.98</v>
      </c>
      <c r="E392">
        <v>0.98</v>
      </c>
      <c r="F392">
        <v>3359036</v>
      </c>
      <c r="G392">
        <v>580984</v>
      </c>
      <c r="H392">
        <v>4</v>
      </c>
      <c r="I392">
        <v>3293076</v>
      </c>
      <c r="J392">
        <v>17696</v>
      </c>
      <c r="K392">
        <v>11</v>
      </c>
      <c r="L392">
        <v>0</v>
      </c>
      <c r="M392" t="s">
        <v>491</v>
      </c>
      <c r="N392" s="8">
        <v>93.02</v>
      </c>
      <c r="O392" s="9">
        <v>25763292</v>
      </c>
    </row>
    <row r="393" spans="1:15" x14ac:dyDescent="0.25">
      <c r="A393" s="11">
        <v>43361.194641203707</v>
      </c>
      <c r="B393">
        <v>4903</v>
      </c>
      <c r="C393">
        <v>1.98</v>
      </c>
      <c r="D393">
        <v>1.98</v>
      </c>
      <c r="E393">
        <v>0</v>
      </c>
      <c r="F393">
        <v>4708040</v>
      </c>
      <c r="G393">
        <v>432196</v>
      </c>
      <c r="H393">
        <v>4</v>
      </c>
      <c r="I393">
        <v>3564276</v>
      </c>
      <c r="J393">
        <v>18160</v>
      </c>
      <c r="K393">
        <v>11</v>
      </c>
      <c r="L393">
        <v>0</v>
      </c>
      <c r="M393" t="s">
        <v>491</v>
      </c>
      <c r="N393" s="8" t="s">
        <v>502</v>
      </c>
      <c r="O393" s="9" t="s">
        <v>502</v>
      </c>
    </row>
    <row r="394" spans="1:15" x14ac:dyDescent="0.25">
      <c r="A394" s="11">
        <v>43361.194641203707</v>
      </c>
      <c r="B394">
        <v>5578</v>
      </c>
      <c r="C394">
        <v>21.81</v>
      </c>
      <c r="D394">
        <v>16.850000000000001</v>
      </c>
      <c r="E394">
        <v>4.96</v>
      </c>
      <c r="F394">
        <v>3718176</v>
      </c>
      <c r="G394">
        <v>1381284</v>
      </c>
      <c r="H394">
        <v>4</v>
      </c>
      <c r="I394">
        <v>3630116</v>
      </c>
      <c r="J394">
        <v>27704</v>
      </c>
      <c r="K394">
        <v>161</v>
      </c>
      <c r="L394">
        <v>0</v>
      </c>
      <c r="M394" t="s">
        <v>491</v>
      </c>
      <c r="N394" s="8" t="s">
        <v>502</v>
      </c>
      <c r="O394" s="9" t="s">
        <v>502</v>
      </c>
    </row>
    <row r="395" spans="1:15" x14ac:dyDescent="0.25">
      <c r="A395" s="11">
        <v>43361.194641203707</v>
      </c>
      <c r="B395">
        <v>5865</v>
      </c>
      <c r="C395">
        <v>4.96</v>
      </c>
      <c r="D395">
        <v>4.96</v>
      </c>
      <c r="E395">
        <v>0</v>
      </c>
      <c r="F395">
        <v>3614816</v>
      </c>
      <c r="G395">
        <v>567212</v>
      </c>
      <c r="H395">
        <v>4</v>
      </c>
      <c r="I395">
        <v>3544292</v>
      </c>
      <c r="J395">
        <v>20008</v>
      </c>
      <c r="K395">
        <v>18</v>
      </c>
      <c r="L395">
        <v>0</v>
      </c>
      <c r="M395" t="s">
        <v>491</v>
      </c>
      <c r="N395" s="8" t="s">
        <v>502</v>
      </c>
      <c r="O395" s="9" t="s">
        <v>502</v>
      </c>
    </row>
    <row r="396" spans="1:15" x14ac:dyDescent="0.25">
      <c r="A396" s="11">
        <v>43361.194641203707</v>
      </c>
      <c r="B396">
        <v>6349</v>
      </c>
      <c r="C396">
        <v>37.67</v>
      </c>
      <c r="D396">
        <v>32.71</v>
      </c>
      <c r="E396">
        <v>4.96</v>
      </c>
      <c r="F396">
        <v>2924320</v>
      </c>
      <c r="G396">
        <v>386844</v>
      </c>
      <c r="H396">
        <v>4</v>
      </c>
      <c r="I396">
        <v>2858448</v>
      </c>
      <c r="J396">
        <v>17740</v>
      </c>
      <c r="K396">
        <v>3</v>
      </c>
      <c r="L396">
        <v>0</v>
      </c>
      <c r="M396" t="s">
        <v>491</v>
      </c>
      <c r="N396" s="8" t="s">
        <v>502</v>
      </c>
      <c r="O396" s="9" t="s">
        <v>502</v>
      </c>
    </row>
    <row r="397" spans="1:15" x14ac:dyDescent="0.25">
      <c r="A397" s="11">
        <v>43361.194641203707</v>
      </c>
      <c r="B397">
        <v>6392</v>
      </c>
      <c r="C397">
        <v>41.63</v>
      </c>
      <c r="D397">
        <v>33.700000000000003</v>
      </c>
      <c r="E397">
        <v>7.93</v>
      </c>
      <c r="F397">
        <v>2934940</v>
      </c>
      <c r="G397">
        <v>428940</v>
      </c>
      <c r="H397">
        <v>4</v>
      </c>
      <c r="I397">
        <v>2869068</v>
      </c>
      <c r="J397">
        <v>17760</v>
      </c>
      <c r="K397">
        <v>33</v>
      </c>
      <c r="L397">
        <v>0</v>
      </c>
      <c r="M397" t="s">
        <v>491</v>
      </c>
      <c r="N397" s="8" t="s">
        <v>502</v>
      </c>
      <c r="O397" s="9" t="s">
        <v>502</v>
      </c>
    </row>
    <row r="398" spans="1:15" x14ac:dyDescent="0.25">
      <c r="A398" s="11">
        <v>43361.194641203707</v>
      </c>
      <c r="B398">
        <v>6441</v>
      </c>
      <c r="C398">
        <v>21.81</v>
      </c>
      <c r="D398">
        <v>20.82</v>
      </c>
      <c r="E398">
        <v>0.99</v>
      </c>
      <c r="F398">
        <v>3065296</v>
      </c>
      <c r="G398">
        <v>502920</v>
      </c>
      <c r="H398">
        <v>4</v>
      </c>
      <c r="I398">
        <v>2999444</v>
      </c>
      <c r="J398">
        <v>17632</v>
      </c>
      <c r="K398">
        <v>2</v>
      </c>
      <c r="L398">
        <v>0</v>
      </c>
      <c r="M398" t="s">
        <v>491</v>
      </c>
      <c r="N398" s="8" t="s">
        <v>502</v>
      </c>
      <c r="O398" s="9" t="s">
        <v>502</v>
      </c>
    </row>
    <row r="399" spans="1:15" x14ac:dyDescent="0.25">
      <c r="A399" s="11">
        <v>43361.194641203707</v>
      </c>
      <c r="B399">
        <v>6520</v>
      </c>
      <c r="C399">
        <v>59.47</v>
      </c>
      <c r="D399">
        <v>43.61</v>
      </c>
      <c r="E399">
        <v>15.86</v>
      </c>
      <c r="F399">
        <v>3070592</v>
      </c>
      <c r="G399">
        <v>488616</v>
      </c>
      <c r="H399">
        <v>4</v>
      </c>
      <c r="I399">
        <v>3004568</v>
      </c>
      <c r="J399">
        <v>17980</v>
      </c>
      <c r="K399">
        <v>21</v>
      </c>
      <c r="L399">
        <v>0</v>
      </c>
      <c r="M399" t="s">
        <v>491</v>
      </c>
      <c r="N399" s="8" t="s">
        <v>502</v>
      </c>
      <c r="O399" s="9" t="s">
        <v>502</v>
      </c>
    </row>
    <row r="400" spans="1:15" x14ac:dyDescent="0.25">
      <c r="A400" s="11">
        <v>43361.194641203707</v>
      </c>
      <c r="B400">
        <v>6643</v>
      </c>
      <c r="C400">
        <v>1.98</v>
      </c>
      <c r="D400">
        <v>1.98</v>
      </c>
      <c r="E400">
        <v>0</v>
      </c>
      <c r="F400">
        <v>3359036</v>
      </c>
      <c r="G400">
        <v>580984</v>
      </c>
      <c r="H400">
        <v>4</v>
      </c>
      <c r="I400">
        <v>3293076</v>
      </c>
      <c r="J400">
        <v>17696</v>
      </c>
      <c r="K400">
        <v>0</v>
      </c>
      <c r="L400">
        <v>0</v>
      </c>
      <c r="M400" t="s">
        <v>491</v>
      </c>
      <c r="N400" s="8">
        <v>95.655000000000001</v>
      </c>
      <c r="O400" s="9">
        <v>25763292</v>
      </c>
    </row>
    <row r="401" spans="1:15" x14ac:dyDescent="0.25">
      <c r="A401" s="11">
        <v>43361.194652777776</v>
      </c>
      <c r="B401">
        <v>4903</v>
      </c>
      <c r="C401">
        <v>1.97</v>
      </c>
      <c r="D401">
        <v>1.97</v>
      </c>
      <c r="E401">
        <v>0</v>
      </c>
      <c r="F401">
        <v>4708040</v>
      </c>
      <c r="G401">
        <v>432308</v>
      </c>
      <c r="H401">
        <v>4</v>
      </c>
      <c r="I401">
        <v>3564276</v>
      </c>
      <c r="J401">
        <v>18160</v>
      </c>
      <c r="K401">
        <v>15</v>
      </c>
      <c r="L401">
        <v>0</v>
      </c>
      <c r="M401" t="s">
        <v>491</v>
      </c>
      <c r="N401" s="8" t="s">
        <v>502</v>
      </c>
      <c r="O401" s="9" t="s">
        <v>502</v>
      </c>
    </row>
    <row r="402" spans="1:15" x14ac:dyDescent="0.25">
      <c r="A402" s="11">
        <v>43361.194652777776</v>
      </c>
      <c r="B402">
        <v>5578</v>
      </c>
      <c r="C402">
        <v>29.62</v>
      </c>
      <c r="D402">
        <v>26.66</v>
      </c>
      <c r="E402">
        <v>2.96</v>
      </c>
      <c r="F402">
        <v>3718200</v>
      </c>
      <c r="G402">
        <v>1381996</v>
      </c>
      <c r="H402">
        <v>4</v>
      </c>
      <c r="I402">
        <v>3630116</v>
      </c>
      <c r="J402">
        <v>28232</v>
      </c>
      <c r="K402">
        <v>84</v>
      </c>
      <c r="L402">
        <v>0</v>
      </c>
      <c r="M402" t="s">
        <v>491</v>
      </c>
      <c r="N402" s="8" t="s">
        <v>502</v>
      </c>
      <c r="O402" s="9" t="s">
        <v>502</v>
      </c>
    </row>
    <row r="403" spans="1:15" x14ac:dyDescent="0.25">
      <c r="A403" s="11">
        <v>43361.194652777776</v>
      </c>
      <c r="B403">
        <v>5865</v>
      </c>
      <c r="C403">
        <v>4.9400000000000004</v>
      </c>
      <c r="D403">
        <v>3.95</v>
      </c>
      <c r="E403">
        <v>0.99</v>
      </c>
      <c r="F403">
        <v>3614816</v>
      </c>
      <c r="G403">
        <v>567360</v>
      </c>
      <c r="H403">
        <v>4</v>
      </c>
      <c r="I403">
        <v>3544292</v>
      </c>
      <c r="J403">
        <v>20008</v>
      </c>
      <c r="K403">
        <v>16</v>
      </c>
      <c r="L403">
        <v>0</v>
      </c>
      <c r="M403" t="s">
        <v>491</v>
      </c>
      <c r="N403" s="8" t="s">
        <v>502</v>
      </c>
      <c r="O403" s="9" t="s">
        <v>502</v>
      </c>
    </row>
    <row r="404" spans="1:15" x14ac:dyDescent="0.25">
      <c r="A404" s="11">
        <v>43361.194652777776</v>
      </c>
      <c r="B404">
        <v>6349</v>
      </c>
      <c r="C404">
        <v>31.6</v>
      </c>
      <c r="D404">
        <v>26.66</v>
      </c>
      <c r="E404">
        <v>4.9400000000000004</v>
      </c>
      <c r="F404">
        <v>2924320</v>
      </c>
      <c r="G404">
        <v>386944</v>
      </c>
      <c r="H404">
        <v>4</v>
      </c>
      <c r="I404">
        <v>2858448</v>
      </c>
      <c r="J404">
        <v>17740</v>
      </c>
      <c r="K404">
        <v>19</v>
      </c>
      <c r="L404">
        <v>0</v>
      </c>
      <c r="M404" t="s">
        <v>491</v>
      </c>
      <c r="N404" s="8" t="s">
        <v>502</v>
      </c>
      <c r="O404" s="9" t="s">
        <v>502</v>
      </c>
    </row>
    <row r="405" spans="1:15" x14ac:dyDescent="0.25">
      <c r="A405" s="11">
        <v>43361.194652777776</v>
      </c>
      <c r="B405">
        <v>6392</v>
      </c>
      <c r="C405">
        <v>37.520000000000003</v>
      </c>
      <c r="D405">
        <v>30.61</v>
      </c>
      <c r="E405">
        <v>6.91</v>
      </c>
      <c r="F405">
        <v>2934940</v>
      </c>
      <c r="G405">
        <v>429036</v>
      </c>
      <c r="H405">
        <v>4</v>
      </c>
      <c r="I405">
        <v>2869068</v>
      </c>
      <c r="J405">
        <v>17760</v>
      </c>
      <c r="K405">
        <v>20</v>
      </c>
      <c r="L405">
        <v>0</v>
      </c>
      <c r="M405" t="s">
        <v>491</v>
      </c>
      <c r="N405" s="8" t="s">
        <v>502</v>
      </c>
      <c r="O405" s="9" t="s">
        <v>502</v>
      </c>
    </row>
    <row r="406" spans="1:15" x14ac:dyDescent="0.25">
      <c r="A406" s="11">
        <v>43361.194652777776</v>
      </c>
      <c r="B406">
        <v>6441</v>
      </c>
      <c r="C406">
        <v>18.760000000000002</v>
      </c>
      <c r="D406">
        <v>17.77</v>
      </c>
      <c r="E406">
        <v>0.99</v>
      </c>
      <c r="F406">
        <v>3065296</v>
      </c>
      <c r="G406">
        <v>503084</v>
      </c>
      <c r="H406">
        <v>4</v>
      </c>
      <c r="I406">
        <v>2999444</v>
      </c>
      <c r="J406">
        <v>17632</v>
      </c>
      <c r="K406">
        <v>39</v>
      </c>
      <c r="L406">
        <v>0</v>
      </c>
      <c r="M406" t="s">
        <v>491</v>
      </c>
      <c r="N406" s="8" t="s">
        <v>502</v>
      </c>
      <c r="O406" s="9" t="s">
        <v>502</v>
      </c>
    </row>
    <row r="407" spans="1:15" x14ac:dyDescent="0.25">
      <c r="A407" s="11">
        <v>43361.194652777776</v>
      </c>
      <c r="B407">
        <v>6520</v>
      </c>
      <c r="C407">
        <v>58.26</v>
      </c>
      <c r="D407">
        <v>49.37</v>
      </c>
      <c r="E407">
        <v>8.89</v>
      </c>
      <c r="F407">
        <v>3070592</v>
      </c>
      <c r="G407">
        <v>488616</v>
      </c>
      <c r="H407">
        <v>4</v>
      </c>
      <c r="I407">
        <v>3004568</v>
      </c>
      <c r="J407">
        <v>17980</v>
      </c>
      <c r="K407">
        <v>5</v>
      </c>
      <c r="L407">
        <v>0</v>
      </c>
      <c r="M407" t="s">
        <v>491</v>
      </c>
      <c r="N407" s="8" t="s">
        <v>502</v>
      </c>
      <c r="O407" s="9" t="s">
        <v>502</v>
      </c>
    </row>
    <row r="408" spans="1:15" x14ac:dyDescent="0.25">
      <c r="A408" s="11">
        <v>43361.194652777776</v>
      </c>
      <c r="B408">
        <v>6643</v>
      </c>
      <c r="C408">
        <v>2.96</v>
      </c>
      <c r="D408">
        <v>2.96</v>
      </c>
      <c r="E408">
        <v>0</v>
      </c>
      <c r="F408">
        <v>3360064</v>
      </c>
      <c r="G408">
        <v>580984</v>
      </c>
      <c r="H408">
        <v>4</v>
      </c>
      <c r="I408">
        <v>3294104</v>
      </c>
      <c r="J408">
        <v>17696</v>
      </c>
      <c r="K408">
        <v>34</v>
      </c>
      <c r="L408">
        <v>0</v>
      </c>
      <c r="M408" t="s">
        <v>491</v>
      </c>
      <c r="N408" s="8">
        <v>92.815000000000012</v>
      </c>
      <c r="O408" s="9">
        <v>25764320</v>
      </c>
    </row>
    <row r="409" spans="1:15" x14ac:dyDescent="0.25">
      <c r="A409" s="11">
        <v>43361.194664351853</v>
      </c>
      <c r="B409">
        <v>4903</v>
      </c>
      <c r="C409">
        <v>0.98</v>
      </c>
      <c r="D409">
        <v>0.98</v>
      </c>
      <c r="E409">
        <v>0</v>
      </c>
      <c r="F409">
        <v>4708040</v>
      </c>
      <c r="G409">
        <v>432308</v>
      </c>
      <c r="H409">
        <v>4</v>
      </c>
      <c r="I409">
        <v>3564276</v>
      </c>
      <c r="J409">
        <v>18160</v>
      </c>
      <c r="K409">
        <v>5</v>
      </c>
      <c r="L409">
        <v>0</v>
      </c>
      <c r="M409" t="s">
        <v>491</v>
      </c>
      <c r="N409" s="8" t="s">
        <v>502</v>
      </c>
      <c r="O409" s="9" t="s">
        <v>502</v>
      </c>
    </row>
    <row r="410" spans="1:15" x14ac:dyDescent="0.25">
      <c r="A410" s="11">
        <v>43361.194664351853</v>
      </c>
      <c r="B410">
        <v>5578</v>
      </c>
      <c r="C410">
        <v>23.53</v>
      </c>
      <c r="D410">
        <v>18.63</v>
      </c>
      <c r="E410">
        <v>4.9000000000000004</v>
      </c>
      <c r="F410">
        <v>3718184</v>
      </c>
      <c r="G410">
        <v>1378800</v>
      </c>
      <c r="H410">
        <v>4</v>
      </c>
      <c r="I410">
        <v>3630116</v>
      </c>
      <c r="J410">
        <v>24780</v>
      </c>
      <c r="K410">
        <v>185</v>
      </c>
      <c r="L410">
        <v>0</v>
      </c>
      <c r="M410" t="s">
        <v>491</v>
      </c>
      <c r="N410" s="8" t="s">
        <v>502</v>
      </c>
      <c r="O410" s="9" t="s">
        <v>502</v>
      </c>
    </row>
    <row r="411" spans="1:15" x14ac:dyDescent="0.25">
      <c r="A411" s="11">
        <v>43361.194664351853</v>
      </c>
      <c r="B411">
        <v>5865</v>
      </c>
      <c r="C411">
        <v>2.94</v>
      </c>
      <c r="D411">
        <v>2.94</v>
      </c>
      <c r="E411">
        <v>0</v>
      </c>
      <c r="F411">
        <v>3614816</v>
      </c>
      <c r="G411">
        <v>567360</v>
      </c>
      <c r="H411">
        <v>4</v>
      </c>
      <c r="I411">
        <v>3544292</v>
      </c>
      <c r="J411">
        <v>20008</v>
      </c>
      <c r="K411">
        <v>5</v>
      </c>
      <c r="L411">
        <v>0</v>
      </c>
      <c r="M411" t="s">
        <v>491</v>
      </c>
      <c r="N411" s="8" t="s">
        <v>502</v>
      </c>
      <c r="O411" s="9" t="s">
        <v>502</v>
      </c>
    </row>
    <row r="412" spans="1:15" x14ac:dyDescent="0.25">
      <c r="A412" s="11">
        <v>43361.194664351853</v>
      </c>
      <c r="B412">
        <v>6349</v>
      </c>
      <c r="C412">
        <v>35.299999999999997</v>
      </c>
      <c r="D412">
        <v>25.49</v>
      </c>
      <c r="E412">
        <v>9.8000000000000007</v>
      </c>
      <c r="F412">
        <v>2924320</v>
      </c>
      <c r="G412">
        <v>387004</v>
      </c>
      <c r="H412">
        <v>4</v>
      </c>
      <c r="I412">
        <v>2858448</v>
      </c>
      <c r="J412">
        <v>17740</v>
      </c>
      <c r="K412">
        <v>7</v>
      </c>
      <c r="L412">
        <v>0</v>
      </c>
      <c r="M412" t="s">
        <v>491</v>
      </c>
      <c r="N412" s="8" t="s">
        <v>502</v>
      </c>
      <c r="O412" s="9" t="s">
        <v>502</v>
      </c>
    </row>
    <row r="413" spans="1:15" x14ac:dyDescent="0.25">
      <c r="A413" s="11">
        <v>43361.194664351853</v>
      </c>
      <c r="B413">
        <v>6392</v>
      </c>
      <c r="C413">
        <v>42.16</v>
      </c>
      <c r="D413">
        <v>31.37</v>
      </c>
      <c r="E413">
        <v>10.78</v>
      </c>
      <c r="F413">
        <v>2934940</v>
      </c>
      <c r="G413">
        <v>429124</v>
      </c>
      <c r="H413">
        <v>4</v>
      </c>
      <c r="I413">
        <v>2869068</v>
      </c>
      <c r="J413">
        <v>17760</v>
      </c>
      <c r="K413">
        <v>5</v>
      </c>
      <c r="L413">
        <v>0</v>
      </c>
      <c r="M413" t="s">
        <v>491</v>
      </c>
      <c r="N413" s="8" t="s">
        <v>502</v>
      </c>
      <c r="O413" s="9" t="s">
        <v>502</v>
      </c>
    </row>
    <row r="414" spans="1:15" x14ac:dyDescent="0.25">
      <c r="A414" s="11">
        <v>43361.194664351853</v>
      </c>
      <c r="B414">
        <v>6441</v>
      </c>
      <c r="C414">
        <v>20.59</v>
      </c>
      <c r="D414">
        <v>17.649999999999999</v>
      </c>
      <c r="E414">
        <v>2.94</v>
      </c>
      <c r="F414">
        <v>3065296</v>
      </c>
      <c r="G414">
        <v>503296</v>
      </c>
      <c r="H414">
        <v>4</v>
      </c>
      <c r="I414">
        <v>2999444</v>
      </c>
      <c r="J414">
        <v>17632</v>
      </c>
      <c r="K414">
        <v>60</v>
      </c>
      <c r="L414">
        <v>0</v>
      </c>
      <c r="M414" t="s">
        <v>491</v>
      </c>
      <c r="N414" s="8" t="s">
        <v>502</v>
      </c>
      <c r="O414" s="9" t="s">
        <v>502</v>
      </c>
    </row>
    <row r="415" spans="1:15" x14ac:dyDescent="0.25">
      <c r="A415" s="11">
        <v>43361.194664351853</v>
      </c>
      <c r="B415">
        <v>6520</v>
      </c>
      <c r="C415">
        <v>59.81</v>
      </c>
      <c r="D415">
        <v>43.14</v>
      </c>
      <c r="E415">
        <v>16.670000000000002</v>
      </c>
      <c r="F415">
        <v>3070592</v>
      </c>
      <c r="G415">
        <v>488616</v>
      </c>
      <c r="H415">
        <v>4</v>
      </c>
      <c r="I415">
        <v>3004568</v>
      </c>
      <c r="J415">
        <v>17980</v>
      </c>
      <c r="K415">
        <v>22</v>
      </c>
      <c r="L415">
        <v>0</v>
      </c>
      <c r="M415" t="s">
        <v>491</v>
      </c>
      <c r="N415" s="8" t="s">
        <v>502</v>
      </c>
      <c r="O415" s="9" t="s">
        <v>502</v>
      </c>
    </row>
    <row r="416" spans="1:15" x14ac:dyDescent="0.25">
      <c r="A416" s="11">
        <v>43361.194664351853</v>
      </c>
      <c r="B416">
        <v>6643</v>
      </c>
      <c r="C416">
        <v>1.96</v>
      </c>
      <c r="D416">
        <v>1.96</v>
      </c>
      <c r="E416">
        <v>0</v>
      </c>
      <c r="F416">
        <v>3360064</v>
      </c>
      <c r="G416">
        <v>580984</v>
      </c>
      <c r="H416">
        <v>4</v>
      </c>
      <c r="I416">
        <v>3294104</v>
      </c>
      <c r="J416">
        <v>17696</v>
      </c>
      <c r="K416">
        <v>12</v>
      </c>
      <c r="L416">
        <v>0</v>
      </c>
      <c r="M416" t="s">
        <v>491</v>
      </c>
      <c r="N416" s="8">
        <v>93.635000000000005</v>
      </c>
      <c r="O416" s="9">
        <v>25764320</v>
      </c>
    </row>
    <row r="417" spans="1:15" x14ac:dyDescent="0.25">
      <c r="A417" s="11">
        <v>43361.194675925923</v>
      </c>
      <c r="B417">
        <v>4903</v>
      </c>
      <c r="C417">
        <v>1.98</v>
      </c>
      <c r="D417">
        <v>0.99</v>
      </c>
      <c r="E417">
        <v>0.99</v>
      </c>
      <c r="F417">
        <v>4708040</v>
      </c>
      <c r="G417">
        <v>432308</v>
      </c>
      <c r="H417">
        <v>4</v>
      </c>
      <c r="I417">
        <v>3564276</v>
      </c>
      <c r="J417">
        <v>18160</v>
      </c>
      <c r="K417">
        <v>5</v>
      </c>
      <c r="L417">
        <v>0</v>
      </c>
      <c r="M417" t="s">
        <v>491</v>
      </c>
      <c r="N417" s="8" t="s">
        <v>502</v>
      </c>
      <c r="O417" s="9" t="s">
        <v>502</v>
      </c>
    </row>
    <row r="418" spans="1:15" x14ac:dyDescent="0.25">
      <c r="A418" s="11">
        <v>43361.194675925923</v>
      </c>
      <c r="B418">
        <v>5578</v>
      </c>
      <c r="C418">
        <v>25.73</v>
      </c>
      <c r="D418">
        <v>21.77</v>
      </c>
      <c r="E418">
        <v>3.96</v>
      </c>
      <c r="F418">
        <v>3718224</v>
      </c>
      <c r="G418">
        <v>1378836</v>
      </c>
      <c r="H418">
        <v>4</v>
      </c>
      <c r="I418">
        <v>3630116</v>
      </c>
      <c r="J418">
        <v>24816</v>
      </c>
      <c r="K418">
        <v>47</v>
      </c>
      <c r="L418">
        <v>0</v>
      </c>
      <c r="M418" t="s">
        <v>491</v>
      </c>
      <c r="N418" s="8" t="s">
        <v>502</v>
      </c>
      <c r="O418" s="9" t="s">
        <v>502</v>
      </c>
    </row>
    <row r="419" spans="1:15" x14ac:dyDescent="0.25">
      <c r="A419" s="11">
        <v>43361.194675925923</v>
      </c>
      <c r="B419">
        <v>5865</v>
      </c>
      <c r="C419">
        <v>6.93</v>
      </c>
      <c r="D419">
        <v>5.94</v>
      </c>
      <c r="E419">
        <v>0.99</v>
      </c>
      <c r="F419">
        <v>3614816</v>
      </c>
      <c r="G419">
        <v>567440</v>
      </c>
      <c r="H419">
        <v>4</v>
      </c>
      <c r="I419">
        <v>3544292</v>
      </c>
      <c r="J419">
        <v>20008</v>
      </c>
      <c r="K419">
        <v>26</v>
      </c>
      <c r="L419">
        <v>0</v>
      </c>
      <c r="M419" t="s">
        <v>491</v>
      </c>
      <c r="N419" s="8" t="s">
        <v>502</v>
      </c>
      <c r="O419" s="9" t="s">
        <v>502</v>
      </c>
    </row>
    <row r="420" spans="1:15" x14ac:dyDescent="0.25">
      <c r="A420" s="11">
        <v>43361.194675925923</v>
      </c>
      <c r="B420">
        <v>6349</v>
      </c>
      <c r="C420">
        <v>33.65</v>
      </c>
      <c r="D420">
        <v>27.71</v>
      </c>
      <c r="E420">
        <v>5.94</v>
      </c>
      <c r="F420">
        <v>2924320</v>
      </c>
      <c r="G420">
        <v>387064</v>
      </c>
      <c r="H420">
        <v>4</v>
      </c>
      <c r="I420">
        <v>2858448</v>
      </c>
      <c r="J420">
        <v>17740</v>
      </c>
      <c r="K420">
        <v>13</v>
      </c>
      <c r="L420">
        <v>0</v>
      </c>
      <c r="M420" t="s">
        <v>491</v>
      </c>
      <c r="N420" s="8" t="s">
        <v>502</v>
      </c>
      <c r="O420" s="9" t="s">
        <v>502</v>
      </c>
    </row>
    <row r="421" spans="1:15" x14ac:dyDescent="0.25">
      <c r="A421" s="11">
        <v>43361.194675925923</v>
      </c>
      <c r="B421">
        <v>6392</v>
      </c>
      <c r="C421">
        <v>40.58</v>
      </c>
      <c r="D421">
        <v>32.659999999999997</v>
      </c>
      <c r="E421">
        <v>7.92</v>
      </c>
      <c r="F421">
        <v>2934940</v>
      </c>
      <c r="G421">
        <v>429124</v>
      </c>
      <c r="H421">
        <v>4</v>
      </c>
      <c r="I421">
        <v>2869068</v>
      </c>
      <c r="J421">
        <v>17760</v>
      </c>
      <c r="K421">
        <v>0</v>
      </c>
      <c r="L421">
        <v>0</v>
      </c>
      <c r="M421" t="s">
        <v>491</v>
      </c>
      <c r="N421" s="8" t="s">
        <v>502</v>
      </c>
      <c r="O421" s="9" t="s">
        <v>502</v>
      </c>
    </row>
    <row r="422" spans="1:15" x14ac:dyDescent="0.25">
      <c r="A422" s="11">
        <v>43361.194675925923</v>
      </c>
      <c r="B422">
        <v>6441</v>
      </c>
      <c r="C422">
        <v>19.79</v>
      </c>
      <c r="D422">
        <v>18.8</v>
      </c>
      <c r="E422">
        <v>0.99</v>
      </c>
      <c r="F422">
        <v>3067344</v>
      </c>
      <c r="G422">
        <v>504120</v>
      </c>
      <c r="H422">
        <v>4</v>
      </c>
      <c r="I422">
        <v>3001492</v>
      </c>
      <c r="J422">
        <v>17632</v>
      </c>
      <c r="K422">
        <v>152</v>
      </c>
      <c r="L422">
        <v>0</v>
      </c>
      <c r="M422" t="s">
        <v>491</v>
      </c>
      <c r="N422" s="8" t="s">
        <v>502</v>
      </c>
      <c r="O422" s="9" t="s">
        <v>502</v>
      </c>
    </row>
    <row r="423" spans="1:15" x14ac:dyDescent="0.25">
      <c r="A423" s="11">
        <v>43361.194675925923</v>
      </c>
      <c r="B423">
        <v>6520</v>
      </c>
      <c r="C423">
        <v>59.38</v>
      </c>
      <c r="D423">
        <v>50.47</v>
      </c>
      <c r="E423">
        <v>8.91</v>
      </c>
      <c r="F423">
        <v>3070592</v>
      </c>
      <c r="G423">
        <v>488696</v>
      </c>
      <c r="H423">
        <v>4</v>
      </c>
      <c r="I423">
        <v>3004568</v>
      </c>
      <c r="J423">
        <v>17980</v>
      </c>
      <c r="K423">
        <v>56</v>
      </c>
      <c r="L423">
        <v>0</v>
      </c>
      <c r="M423" t="s">
        <v>491</v>
      </c>
      <c r="N423" s="8" t="s">
        <v>502</v>
      </c>
      <c r="O423" s="9" t="s">
        <v>502</v>
      </c>
    </row>
    <row r="424" spans="1:15" x14ac:dyDescent="0.25">
      <c r="A424" s="11">
        <v>43361.194675925923</v>
      </c>
      <c r="B424">
        <v>6643</v>
      </c>
      <c r="C424">
        <v>0.99</v>
      </c>
      <c r="D424">
        <v>0.99</v>
      </c>
      <c r="E424">
        <v>0</v>
      </c>
      <c r="F424">
        <v>3360064</v>
      </c>
      <c r="G424">
        <v>580984</v>
      </c>
      <c r="H424">
        <v>4</v>
      </c>
      <c r="I424">
        <v>3294104</v>
      </c>
      <c r="J424">
        <v>17696</v>
      </c>
      <c r="K424">
        <v>2</v>
      </c>
      <c r="L424">
        <v>0</v>
      </c>
      <c r="M424" t="s">
        <v>491</v>
      </c>
      <c r="N424" s="8">
        <v>94.515000000000001</v>
      </c>
      <c r="O424" s="9">
        <v>25766368</v>
      </c>
    </row>
    <row r="425" spans="1:15" x14ac:dyDescent="0.25">
      <c r="A425" s="11">
        <v>43361.194687499999</v>
      </c>
      <c r="B425">
        <v>4903</v>
      </c>
      <c r="C425">
        <v>1.98</v>
      </c>
      <c r="D425">
        <v>1.98</v>
      </c>
      <c r="E425">
        <v>0</v>
      </c>
      <c r="F425">
        <v>4708040</v>
      </c>
      <c r="G425">
        <v>432308</v>
      </c>
      <c r="H425">
        <v>4</v>
      </c>
      <c r="I425">
        <v>3564276</v>
      </c>
      <c r="J425">
        <v>18160</v>
      </c>
      <c r="K425">
        <v>1</v>
      </c>
      <c r="L425">
        <v>0</v>
      </c>
      <c r="M425" t="s">
        <v>491</v>
      </c>
      <c r="N425" s="8" t="s">
        <v>502</v>
      </c>
      <c r="O425" s="9" t="s">
        <v>502</v>
      </c>
    </row>
    <row r="426" spans="1:15" x14ac:dyDescent="0.25">
      <c r="A426" s="11">
        <v>43361.194687499999</v>
      </c>
      <c r="B426">
        <v>5578</v>
      </c>
      <c r="C426">
        <v>24.74</v>
      </c>
      <c r="D426">
        <v>19.79</v>
      </c>
      <c r="E426">
        <v>4.95</v>
      </c>
      <c r="F426">
        <v>3718248</v>
      </c>
      <c r="G426">
        <v>1381744</v>
      </c>
      <c r="H426">
        <v>4</v>
      </c>
      <c r="I426">
        <v>3630116</v>
      </c>
      <c r="J426">
        <v>27580</v>
      </c>
      <c r="K426">
        <v>74</v>
      </c>
      <c r="L426">
        <v>0</v>
      </c>
      <c r="M426" t="s">
        <v>491</v>
      </c>
      <c r="N426" s="8" t="s">
        <v>502</v>
      </c>
      <c r="O426" s="9" t="s">
        <v>502</v>
      </c>
    </row>
    <row r="427" spans="1:15" x14ac:dyDescent="0.25">
      <c r="A427" s="11">
        <v>43361.194687499999</v>
      </c>
      <c r="B427">
        <v>5865</v>
      </c>
      <c r="C427">
        <v>3.96</v>
      </c>
      <c r="D427">
        <v>2.97</v>
      </c>
      <c r="E427">
        <v>0.99</v>
      </c>
      <c r="F427">
        <v>3614816</v>
      </c>
      <c r="G427">
        <v>567516</v>
      </c>
      <c r="H427">
        <v>4</v>
      </c>
      <c r="I427">
        <v>3544292</v>
      </c>
      <c r="J427">
        <v>20008</v>
      </c>
      <c r="K427">
        <v>25</v>
      </c>
      <c r="L427">
        <v>0</v>
      </c>
      <c r="M427" t="s">
        <v>491</v>
      </c>
      <c r="N427" s="8" t="s">
        <v>502</v>
      </c>
      <c r="O427" s="9" t="s">
        <v>502</v>
      </c>
    </row>
    <row r="428" spans="1:15" x14ac:dyDescent="0.25">
      <c r="A428" s="11">
        <v>43361.194687499999</v>
      </c>
      <c r="B428">
        <v>6349</v>
      </c>
      <c r="C428">
        <v>35.619999999999997</v>
      </c>
      <c r="D428">
        <v>27.71</v>
      </c>
      <c r="E428">
        <v>7.92</v>
      </c>
      <c r="F428">
        <v>2924320</v>
      </c>
      <c r="G428">
        <v>387176</v>
      </c>
      <c r="H428">
        <v>4</v>
      </c>
      <c r="I428">
        <v>2858448</v>
      </c>
      <c r="J428">
        <v>17740</v>
      </c>
      <c r="K428">
        <v>33</v>
      </c>
      <c r="L428">
        <v>0</v>
      </c>
      <c r="M428" t="s">
        <v>491</v>
      </c>
      <c r="N428" s="8" t="s">
        <v>502</v>
      </c>
      <c r="O428" s="9" t="s">
        <v>502</v>
      </c>
    </row>
    <row r="429" spans="1:15" x14ac:dyDescent="0.25">
      <c r="A429" s="11">
        <v>43361.194687499999</v>
      </c>
      <c r="B429">
        <v>6392</v>
      </c>
      <c r="C429">
        <v>41.56</v>
      </c>
      <c r="D429">
        <v>33.64</v>
      </c>
      <c r="E429">
        <v>7.92</v>
      </c>
      <c r="F429">
        <v>2934940</v>
      </c>
      <c r="G429">
        <v>429140</v>
      </c>
      <c r="H429">
        <v>4</v>
      </c>
      <c r="I429">
        <v>2869068</v>
      </c>
      <c r="J429">
        <v>17760</v>
      </c>
      <c r="K429">
        <v>17</v>
      </c>
      <c r="L429">
        <v>0</v>
      </c>
      <c r="M429" t="s">
        <v>491</v>
      </c>
      <c r="N429" s="8" t="s">
        <v>502</v>
      </c>
      <c r="O429" s="9" t="s">
        <v>502</v>
      </c>
    </row>
    <row r="430" spans="1:15" x14ac:dyDescent="0.25">
      <c r="A430" s="11">
        <v>43361.194687499999</v>
      </c>
      <c r="B430">
        <v>6441</v>
      </c>
      <c r="C430">
        <v>18.8</v>
      </c>
      <c r="D430">
        <v>14.84</v>
      </c>
      <c r="E430">
        <v>3.96</v>
      </c>
      <c r="F430">
        <v>3067344</v>
      </c>
      <c r="G430">
        <v>504120</v>
      </c>
      <c r="H430">
        <v>4</v>
      </c>
      <c r="I430">
        <v>3001492</v>
      </c>
      <c r="J430">
        <v>17632</v>
      </c>
      <c r="K430">
        <v>5</v>
      </c>
      <c r="L430">
        <v>0</v>
      </c>
      <c r="M430" t="s">
        <v>491</v>
      </c>
      <c r="N430" s="8" t="s">
        <v>502</v>
      </c>
      <c r="O430" s="9" t="s">
        <v>502</v>
      </c>
    </row>
    <row r="431" spans="1:15" x14ac:dyDescent="0.25">
      <c r="A431" s="11">
        <v>43361.194687499999</v>
      </c>
      <c r="B431">
        <v>6520</v>
      </c>
      <c r="C431">
        <v>59.37</v>
      </c>
      <c r="D431">
        <v>46.51</v>
      </c>
      <c r="E431">
        <v>12.86</v>
      </c>
      <c r="F431">
        <v>3070592</v>
      </c>
      <c r="G431">
        <v>488880</v>
      </c>
      <c r="H431">
        <v>4</v>
      </c>
      <c r="I431">
        <v>3004568</v>
      </c>
      <c r="J431">
        <v>17980</v>
      </c>
      <c r="K431">
        <v>41</v>
      </c>
      <c r="L431">
        <v>0</v>
      </c>
      <c r="M431" t="s">
        <v>491</v>
      </c>
      <c r="N431" s="8" t="s">
        <v>502</v>
      </c>
      <c r="O431" s="9" t="s">
        <v>502</v>
      </c>
    </row>
    <row r="432" spans="1:15" x14ac:dyDescent="0.25">
      <c r="A432" s="11">
        <v>43361.194687499999</v>
      </c>
      <c r="B432">
        <v>6643</v>
      </c>
      <c r="C432">
        <v>2.97</v>
      </c>
      <c r="D432">
        <v>1.98</v>
      </c>
      <c r="E432">
        <v>0.99</v>
      </c>
      <c r="F432">
        <v>3360064</v>
      </c>
      <c r="G432">
        <v>580984</v>
      </c>
      <c r="H432">
        <v>4</v>
      </c>
      <c r="I432">
        <v>3294104</v>
      </c>
      <c r="J432">
        <v>17696</v>
      </c>
      <c r="K432">
        <v>5</v>
      </c>
      <c r="L432">
        <v>0</v>
      </c>
      <c r="M432" t="s">
        <v>491</v>
      </c>
      <c r="N432" s="8">
        <v>94.5</v>
      </c>
      <c r="O432" s="9">
        <v>25766368</v>
      </c>
    </row>
    <row r="433" spans="1:15" x14ac:dyDescent="0.25">
      <c r="A433" s="11">
        <v>43361.194699074076</v>
      </c>
      <c r="B433">
        <v>4903</v>
      </c>
      <c r="C433">
        <v>0.99</v>
      </c>
      <c r="D433">
        <v>0.99</v>
      </c>
      <c r="E433">
        <v>0</v>
      </c>
      <c r="F433">
        <v>4708040</v>
      </c>
      <c r="G433">
        <v>432308</v>
      </c>
      <c r="H433">
        <v>4</v>
      </c>
      <c r="I433">
        <v>3564276</v>
      </c>
      <c r="J433">
        <v>18160</v>
      </c>
      <c r="K433">
        <v>0</v>
      </c>
      <c r="L433">
        <v>0</v>
      </c>
      <c r="M433" t="s">
        <v>491</v>
      </c>
      <c r="N433" s="8" t="s">
        <v>502</v>
      </c>
      <c r="O433" s="9" t="s">
        <v>502</v>
      </c>
    </row>
    <row r="434" spans="1:15" x14ac:dyDescent="0.25">
      <c r="A434" s="11">
        <v>43361.194699074076</v>
      </c>
      <c r="B434">
        <v>5578</v>
      </c>
      <c r="C434">
        <v>18.850000000000001</v>
      </c>
      <c r="D434">
        <v>15.87</v>
      </c>
      <c r="E434">
        <v>2.98</v>
      </c>
      <c r="F434">
        <v>3718248</v>
      </c>
      <c r="G434">
        <v>1378908</v>
      </c>
      <c r="H434">
        <v>4</v>
      </c>
      <c r="I434">
        <v>3630116</v>
      </c>
      <c r="J434">
        <v>24820</v>
      </c>
      <c r="K434">
        <v>97</v>
      </c>
      <c r="L434">
        <v>0</v>
      </c>
      <c r="M434" t="s">
        <v>491</v>
      </c>
      <c r="N434" s="8" t="s">
        <v>502</v>
      </c>
      <c r="O434" s="9" t="s">
        <v>502</v>
      </c>
    </row>
    <row r="435" spans="1:15" x14ac:dyDescent="0.25">
      <c r="A435" s="11">
        <v>43361.194699074076</v>
      </c>
      <c r="B435">
        <v>5865</v>
      </c>
      <c r="C435">
        <v>5.95</v>
      </c>
      <c r="D435">
        <v>5.95</v>
      </c>
      <c r="E435">
        <v>0</v>
      </c>
      <c r="F435">
        <v>3614816</v>
      </c>
      <c r="G435">
        <v>567800</v>
      </c>
      <c r="H435">
        <v>4</v>
      </c>
      <c r="I435">
        <v>3544292</v>
      </c>
      <c r="J435">
        <v>20008</v>
      </c>
      <c r="K435">
        <v>64</v>
      </c>
      <c r="L435">
        <v>0</v>
      </c>
      <c r="M435" t="s">
        <v>491</v>
      </c>
      <c r="N435" s="8" t="s">
        <v>502</v>
      </c>
      <c r="O435" s="9" t="s">
        <v>502</v>
      </c>
    </row>
    <row r="436" spans="1:15" x14ac:dyDescent="0.25">
      <c r="A436" s="11">
        <v>43361.194699074076</v>
      </c>
      <c r="B436">
        <v>6349</v>
      </c>
      <c r="C436">
        <v>34.72</v>
      </c>
      <c r="D436">
        <v>26.79</v>
      </c>
      <c r="E436">
        <v>7.94</v>
      </c>
      <c r="F436">
        <v>2924320</v>
      </c>
      <c r="G436">
        <v>387232</v>
      </c>
      <c r="H436">
        <v>4</v>
      </c>
      <c r="I436">
        <v>2858448</v>
      </c>
      <c r="J436">
        <v>17740</v>
      </c>
      <c r="K436">
        <v>14</v>
      </c>
      <c r="L436">
        <v>0</v>
      </c>
      <c r="M436" t="s">
        <v>491</v>
      </c>
      <c r="N436" s="8" t="s">
        <v>502</v>
      </c>
      <c r="O436" s="9" t="s">
        <v>502</v>
      </c>
    </row>
    <row r="437" spans="1:15" x14ac:dyDescent="0.25">
      <c r="A437" s="11">
        <v>43361.194699074076</v>
      </c>
      <c r="B437">
        <v>6392</v>
      </c>
      <c r="C437">
        <v>39.69</v>
      </c>
      <c r="D437">
        <v>32.74</v>
      </c>
      <c r="E437">
        <v>6.94</v>
      </c>
      <c r="F437">
        <v>2934940</v>
      </c>
      <c r="G437">
        <v>429140</v>
      </c>
      <c r="H437">
        <v>4</v>
      </c>
      <c r="I437">
        <v>2869068</v>
      </c>
      <c r="J437">
        <v>17760</v>
      </c>
      <c r="K437">
        <v>2</v>
      </c>
      <c r="L437">
        <v>0</v>
      </c>
      <c r="M437" t="s">
        <v>491</v>
      </c>
      <c r="N437" s="8" t="s">
        <v>502</v>
      </c>
      <c r="O437" s="9" t="s">
        <v>502</v>
      </c>
    </row>
    <row r="438" spans="1:15" x14ac:dyDescent="0.25">
      <c r="A438" s="11">
        <v>43361.194699074076</v>
      </c>
      <c r="B438">
        <v>6441</v>
      </c>
      <c r="C438">
        <v>21.83</v>
      </c>
      <c r="D438">
        <v>19.84</v>
      </c>
      <c r="E438">
        <v>1.98</v>
      </c>
      <c r="F438">
        <v>3067344</v>
      </c>
      <c r="G438">
        <v>504368</v>
      </c>
      <c r="H438">
        <v>4</v>
      </c>
      <c r="I438">
        <v>3001492</v>
      </c>
      <c r="J438">
        <v>17632</v>
      </c>
      <c r="K438">
        <v>63</v>
      </c>
      <c r="L438">
        <v>0</v>
      </c>
      <c r="M438" t="s">
        <v>491</v>
      </c>
      <c r="N438" s="8" t="s">
        <v>502</v>
      </c>
      <c r="O438" s="9" t="s">
        <v>502</v>
      </c>
    </row>
    <row r="439" spans="1:15" x14ac:dyDescent="0.25">
      <c r="A439" s="11">
        <v>43361.194699074076</v>
      </c>
      <c r="B439">
        <v>6520</v>
      </c>
      <c r="C439">
        <v>61.51</v>
      </c>
      <c r="D439">
        <v>49.61</v>
      </c>
      <c r="E439">
        <v>11.91</v>
      </c>
      <c r="F439">
        <v>3070592</v>
      </c>
      <c r="G439">
        <v>489244</v>
      </c>
      <c r="H439">
        <v>4</v>
      </c>
      <c r="I439">
        <v>3004568</v>
      </c>
      <c r="J439">
        <v>17980</v>
      </c>
      <c r="K439">
        <v>51</v>
      </c>
      <c r="L439">
        <v>0</v>
      </c>
      <c r="M439" t="s">
        <v>491</v>
      </c>
      <c r="N439" s="8" t="s">
        <v>502</v>
      </c>
      <c r="O439" s="9" t="s">
        <v>502</v>
      </c>
    </row>
    <row r="440" spans="1:15" x14ac:dyDescent="0.25">
      <c r="A440" s="11">
        <v>43361.194699074076</v>
      </c>
      <c r="B440">
        <v>6643</v>
      </c>
      <c r="C440">
        <v>5.95</v>
      </c>
      <c r="D440">
        <v>5.95</v>
      </c>
      <c r="E440">
        <v>0</v>
      </c>
      <c r="F440">
        <v>3360064</v>
      </c>
      <c r="G440">
        <v>581032</v>
      </c>
      <c r="H440">
        <v>4</v>
      </c>
      <c r="I440">
        <v>3294104</v>
      </c>
      <c r="J440">
        <v>17696</v>
      </c>
      <c r="K440">
        <v>9</v>
      </c>
      <c r="L440">
        <v>0</v>
      </c>
      <c r="M440" t="s">
        <v>491</v>
      </c>
      <c r="N440" s="8">
        <v>94.74499999999999</v>
      </c>
      <c r="O440" s="9">
        <v>25766368</v>
      </c>
    </row>
    <row r="441" spans="1:15" x14ac:dyDescent="0.25">
      <c r="A441" s="11">
        <v>43361.194710648146</v>
      </c>
      <c r="B441">
        <v>4903</v>
      </c>
      <c r="C441">
        <v>0.99</v>
      </c>
      <c r="D441">
        <v>0</v>
      </c>
      <c r="E441">
        <v>0.99</v>
      </c>
      <c r="F441">
        <v>4708040</v>
      </c>
      <c r="G441">
        <v>432308</v>
      </c>
      <c r="H441">
        <v>4</v>
      </c>
      <c r="I441">
        <v>3564276</v>
      </c>
      <c r="J441">
        <v>18160</v>
      </c>
      <c r="K441">
        <v>0</v>
      </c>
      <c r="L441">
        <v>0</v>
      </c>
      <c r="M441" t="s">
        <v>491</v>
      </c>
      <c r="N441" s="8" t="s">
        <v>502</v>
      </c>
      <c r="O441" s="9" t="s">
        <v>502</v>
      </c>
    </row>
    <row r="442" spans="1:15" x14ac:dyDescent="0.25">
      <c r="A442" s="11">
        <v>43361.194710648146</v>
      </c>
      <c r="B442">
        <v>5578</v>
      </c>
      <c r="C442">
        <v>12.83</v>
      </c>
      <c r="D442">
        <v>9.8699999999999992</v>
      </c>
      <c r="E442">
        <v>2.96</v>
      </c>
      <c r="F442">
        <v>3718264</v>
      </c>
      <c r="G442">
        <v>1379040</v>
      </c>
      <c r="H442">
        <v>4</v>
      </c>
      <c r="I442">
        <v>3630116</v>
      </c>
      <c r="J442">
        <v>24820</v>
      </c>
      <c r="K442">
        <v>47</v>
      </c>
      <c r="L442">
        <v>0</v>
      </c>
      <c r="M442" t="s">
        <v>491</v>
      </c>
      <c r="N442" s="8" t="s">
        <v>502</v>
      </c>
      <c r="O442" s="9" t="s">
        <v>502</v>
      </c>
    </row>
    <row r="443" spans="1:15" x14ac:dyDescent="0.25">
      <c r="A443" s="11">
        <v>43361.194710648146</v>
      </c>
      <c r="B443">
        <v>5865</v>
      </c>
      <c r="C443">
        <v>8.8800000000000008</v>
      </c>
      <c r="D443">
        <v>8.8800000000000008</v>
      </c>
      <c r="E443">
        <v>0</v>
      </c>
      <c r="F443">
        <v>3614816</v>
      </c>
      <c r="G443">
        <v>567868</v>
      </c>
      <c r="H443">
        <v>4</v>
      </c>
      <c r="I443">
        <v>3544292</v>
      </c>
      <c r="J443">
        <v>20008</v>
      </c>
      <c r="K443">
        <v>23</v>
      </c>
      <c r="L443">
        <v>0</v>
      </c>
      <c r="M443" t="s">
        <v>491</v>
      </c>
      <c r="N443" s="8" t="s">
        <v>502</v>
      </c>
      <c r="O443" s="9" t="s">
        <v>502</v>
      </c>
    </row>
    <row r="444" spans="1:15" x14ac:dyDescent="0.25">
      <c r="A444" s="11">
        <v>43361.194710648146</v>
      </c>
      <c r="B444">
        <v>6349</v>
      </c>
      <c r="C444">
        <v>38.5</v>
      </c>
      <c r="D444">
        <v>30.6</v>
      </c>
      <c r="E444">
        <v>7.9</v>
      </c>
      <c r="F444">
        <v>2924320</v>
      </c>
      <c r="G444">
        <v>387308</v>
      </c>
      <c r="H444">
        <v>4</v>
      </c>
      <c r="I444">
        <v>2858448</v>
      </c>
      <c r="J444">
        <v>17740</v>
      </c>
      <c r="K444">
        <v>26</v>
      </c>
      <c r="L444">
        <v>0</v>
      </c>
      <c r="M444" t="s">
        <v>491</v>
      </c>
      <c r="N444" s="8" t="s">
        <v>502</v>
      </c>
      <c r="O444" s="9" t="s">
        <v>502</v>
      </c>
    </row>
    <row r="445" spans="1:15" x14ac:dyDescent="0.25">
      <c r="A445" s="11">
        <v>43361.194710648146</v>
      </c>
      <c r="B445">
        <v>6392</v>
      </c>
      <c r="C445">
        <v>39.49</v>
      </c>
      <c r="D445">
        <v>34.549999999999997</v>
      </c>
      <c r="E445">
        <v>4.9400000000000004</v>
      </c>
      <c r="F445">
        <v>2934940</v>
      </c>
      <c r="G445">
        <v>429140</v>
      </c>
      <c r="H445">
        <v>4</v>
      </c>
      <c r="I445">
        <v>2869068</v>
      </c>
      <c r="J445">
        <v>17760</v>
      </c>
      <c r="K445">
        <v>9</v>
      </c>
      <c r="L445">
        <v>0</v>
      </c>
      <c r="M445" t="s">
        <v>491</v>
      </c>
      <c r="N445" s="8" t="s">
        <v>502</v>
      </c>
      <c r="O445" s="9" t="s">
        <v>502</v>
      </c>
    </row>
    <row r="446" spans="1:15" x14ac:dyDescent="0.25">
      <c r="A446" s="11">
        <v>43361.194710648146</v>
      </c>
      <c r="B446">
        <v>6441</v>
      </c>
      <c r="C446">
        <v>21.72</v>
      </c>
      <c r="D446">
        <v>19.739999999999998</v>
      </c>
      <c r="E446">
        <v>1.97</v>
      </c>
      <c r="F446">
        <v>3067344</v>
      </c>
      <c r="G446">
        <v>504560</v>
      </c>
      <c r="H446">
        <v>4</v>
      </c>
      <c r="I446">
        <v>3001492</v>
      </c>
      <c r="J446">
        <v>17632</v>
      </c>
      <c r="K446">
        <v>37</v>
      </c>
      <c r="L446">
        <v>0</v>
      </c>
      <c r="M446" t="s">
        <v>491</v>
      </c>
      <c r="N446" s="8" t="s">
        <v>502</v>
      </c>
      <c r="O446" s="9" t="s">
        <v>502</v>
      </c>
    </row>
    <row r="447" spans="1:15" x14ac:dyDescent="0.25">
      <c r="A447" s="11">
        <v>43361.194710648146</v>
      </c>
      <c r="B447">
        <v>6520</v>
      </c>
      <c r="C447">
        <v>59.23</v>
      </c>
      <c r="D447">
        <v>49.36</v>
      </c>
      <c r="E447">
        <v>9.8699999999999992</v>
      </c>
      <c r="F447">
        <v>3070592</v>
      </c>
      <c r="G447">
        <v>489448</v>
      </c>
      <c r="H447">
        <v>4</v>
      </c>
      <c r="I447">
        <v>3004568</v>
      </c>
      <c r="J447">
        <v>17980</v>
      </c>
      <c r="K447">
        <v>41</v>
      </c>
      <c r="L447">
        <v>0</v>
      </c>
      <c r="M447" t="s">
        <v>491</v>
      </c>
      <c r="N447" s="8" t="s">
        <v>502</v>
      </c>
      <c r="O447" s="9" t="s">
        <v>502</v>
      </c>
    </row>
    <row r="448" spans="1:15" x14ac:dyDescent="0.25">
      <c r="A448" s="11">
        <v>43361.194710648146</v>
      </c>
      <c r="B448">
        <v>6643</v>
      </c>
      <c r="C448">
        <v>1.97</v>
      </c>
      <c r="D448">
        <v>1.97</v>
      </c>
      <c r="E448">
        <v>0</v>
      </c>
      <c r="F448">
        <v>3360064</v>
      </c>
      <c r="G448">
        <v>581164</v>
      </c>
      <c r="H448">
        <v>4</v>
      </c>
      <c r="I448">
        <v>3294104</v>
      </c>
      <c r="J448">
        <v>17696</v>
      </c>
      <c r="K448">
        <v>25</v>
      </c>
      <c r="L448">
        <v>0</v>
      </c>
      <c r="M448" t="s">
        <v>491</v>
      </c>
      <c r="N448" s="8">
        <v>91.804999999999993</v>
      </c>
      <c r="O448" s="9">
        <v>25766368</v>
      </c>
    </row>
    <row r="449" spans="1:15" x14ac:dyDescent="0.25">
      <c r="A449" s="11">
        <v>43361.194722222222</v>
      </c>
      <c r="B449">
        <v>4903</v>
      </c>
      <c r="C449">
        <v>1.98</v>
      </c>
      <c r="D449">
        <v>0.99</v>
      </c>
      <c r="E449">
        <v>0.99</v>
      </c>
      <c r="F449">
        <v>4708040</v>
      </c>
      <c r="G449">
        <v>432308</v>
      </c>
      <c r="H449">
        <v>4</v>
      </c>
      <c r="I449">
        <v>3564276</v>
      </c>
      <c r="J449">
        <v>18160</v>
      </c>
      <c r="K449">
        <v>0</v>
      </c>
      <c r="L449">
        <v>0</v>
      </c>
      <c r="M449" t="s">
        <v>491</v>
      </c>
      <c r="N449" s="8" t="s">
        <v>502</v>
      </c>
      <c r="O449" s="9" t="s">
        <v>502</v>
      </c>
    </row>
    <row r="450" spans="1:15" x14ac:dyDescent="0.25">
      <c r="A450" s="11">
        <v>43361.194722222222</v>
      </c>
      <c r="B450">
        <v>5578</v>
      </c>
      <c r="C450">
        <v>15.84</v>
      </c>
      <c r="D450">
        <v>13.86</v>
      </c>
      <c r="E450">
        <v>1.98</v>
      </c>
      <c r="F450">
        <v>3718312</v>
      </c>
      <c r="G450">
        <v>1379220</v>
      </c>
      <c r="H450">
        <v>4</v>
      </c>
      <c r="I450">
        <v>3630116</v>
      </c>
      <c r="J450">
        <v>24872</v>
      </c>
      <c r="K450">
        <v>77</v>
      </c>
      <c r="L450">
        <v>0</v>
      </c>
      <c r="M450" t="s">
        <v>491</v>
      </c>
      <c r="N450" s="8" t="s">
        <v>502</v>
      </c>
      <c r="O450" s="9" t="s">
        <v>502</v>
      </c>
    </row>
    <row r="451" spans="1:15" x14ac:dyDescent="0.25">
      <c r="A451" s="11">
        <v>43361.194722222222</v>
      </c>
      <c r="B451">
        <v>5865</v>
      </c>
      <c r="C451">
        <v>4.95</v>
      </c>
      <c r="D451">
        <v>4.95</v>
      </c>
      <c r="E451">
        <v>0</v>
      </c>
      <c r="F451">
        <v>3614816</v>
      </c>
      <c r="G451">
        <v>567888</v>
      </c>
      <c r="H451">
        <v>4</v>
      </c>
      <c r="I451">
        <v>3544292</v>
      </c>
      <c r="J451">
        <v>20008</v>
      </c>
      <c r="K451">
        <v>16</v>
      </c>
      <c r="L451">
        <v>0</v>
      </c>
      <c r="M451" t="s">
        <v>491</v>
      </c>
      <c r="N451" s="8" t="s">
        <v>502</v>
      </c>
      <c r="O451" s="9" t="s">
        <v>502</v>
      </c>
    </row>
    <row r="452" spans="1:15" x14ac:dyDescent="0.25">
      <c r="A452" s="11">
        <v>43361.194722222222</v>
      </c>
      <c r="B452">
        <v>6349</v>
      </c>
      <c r="C452">
        <v>40.590000000000003</v>
      </c>
      <c r="D452">
        <v>32.67</v>
      </c>
      <c r="E452">
        <v>7.92</v>
      </c>
      <c r="F452">
        <v>2924320</v>
      </c>
      <c r="G452">
        <v>387400</v>
      </c>
      <c r="H452">
        <v>4</v>
      </c>
      <c r="I452">
        <v>2858448</v>
      </c>
      <c r="J452">
        <v>17740</v>
      </c>
      <c r="K452">
        <v>11</v>
      </c>
      <c r="L452">
        <v>0</v>
      </c>
      <c r="M452" t="s">
        <v>491</v>
      </c>
      <c r="N452" s="8" t="s">
        <v>502</v>
      </c>
      <c r="O452" s="9" t="s">
        <v>502</v>
      </c>
    </row>
    <row r="453" spans="1:15" x14ac:dyDescent="0.25">
      <c r="A453" s="11">
        <v>43361.194722222222</v>
      </c>
      <c r="B453">
        <v>6392</v>
      </c>
      <c r="C453">
        <v>40.590000000000003</v>
      </c>
      <c r="D453">
        <v>34.65</v>
      </c>
      <c r="E453">
        <v>5.94</v>
      </c>
      <c r="F453">
        <v>2934940</v>
      </c>
      <c r="G453">
        <v>429928</v>
      </c>
      <c r="H453">
        <v>4</v>
      </c>
      <c r="I453">
        <v>2869068</v>
      </c>
      <c r="J453">
        <v>17760</v>
      </c>
      <c r="K453">
        <v>217</v>
      </c>
      <c r="L453">
        <v>0</v>
      </c>
      <c r="M453" t="s">
        <v>491</v>
      </c>
      <c r="N453" s="8" t="s">
        <v>502</v>
      </c>
      <c r="O453" s="9" t="s">
        <v>502</v>
      </c>
    </row>
    <row r="454" spans="1:15" x14ac:dyDescent="0.25">
      <c r="A454" s="11">
        <v>43361.194722222222</v>
      </c>
      <c r="B454">
        <v>6441</v>
      </c>
      <c r="C454">
        <v>21.78</v>
      </c>
      <c r="D454">
        <v>20.79</v>
      </c>
      <c r="E454">
        <v>0.99</v>
      </c>
      <c r="F454">
        <v>3067344</v>
      </c>
      <c r="G454">
        <v>504616</v>
      </c>
      <c r="H454">
        <v>4</v>
      </c>
      <c r="I454">
        <v>3001492</v>
      </c>
      <c r="J454">
        <v>17632</v>
      </c>
      <c r="K454">
        <v>50</v>
      </c>
      <c r="L454">
        <v>0</v>
      </c>
      <c r="M454" t="s">
        <v>491</v>
      </c>
      <c r="N454" s="8" t="s">
        <v>502</v>
      </c>
      <c r="O454" s="9" t="s">
        <v>502</v>
      </c>
    </row>
    <row r="455" spans="1:15" x14ac:dyDescent="0.25">
      <c r="A455" s="11">
        <v>43361.194722222222</v>
      </c>
      <c r="B455">
        <v>6520</v>
      </c>
      <c r="C455">
        <v>60.39</v>
      </c>
      <c r="D455">
        <v>44.55</v>
      </c>
      <c r="E455">
        <v>15.84</v>
      </c>
      <c r="F455">
        <v>3070592</v>
      </c>
      <c r="G455">
        <v>489512</v>
      </c>
      <c r="H455">
        <v>4</v>
      </c>
      <c r="I455">
        <v>3004568</v>
      </c>
      <c r="J455">
        <v>17980</v>
      </c>
      <c r="K455">
        <v>18</v>
      </c>
      <c r="L455">
        <v>0</v>
      </c>
      <c r="M455" t="s">
        <v>491</v>
      </c>
      <c r="N455" s="8" t="s">
        <v>502</v>
      </c>
      <c r="O455" s="9" t="s">
        <v>502</v>
      </c>
    </row>
    <row r="456" spans="1:15" x14ac:dyDescent="0.25">
      <c r="A456" s="11">
        <v>43361.194722222222</v>
      </c>
      <c r="B456">
        <v>6643</v>
      </c>
      <c r="C456">
        <v>2.97</v>
      </c>
      <c r="D456">
        <v>2.97</v>
      </c>
      <c r="E456">
        <v>0</v>
      </c>
      <c r="F456">
        <v>3360064</v>
      </c>
      <c r="G456">
        <v>581164</v>
      </c>
      <c r="H456">
        <v>4</v>
      </c>
      <c r="I456">
        <v>3294104</v>
      </c>
      <c r="J456">
        <v>17696</v>
      </c>
      <c r="K456">
        <v>8</v>
      </c>
      <c r="L456">
        <v>0</v>
      </c>
      <c r="M456" t="s">
        <v>491</v>
      </c>
      <c r="N456" s="8">
        <v>94.545000000000002</v>
      </c>
      <c r="O456" s="9">
        <v>25766368</v>
      </c>
    </row>
    <row r="457" spans="1:15" x14ac:dyDescent="0.25">
      <c r="A457" s="11">
        <v>43361.194733796299</v>
      </c>
      <c r="B457">
        <v>4903</v>
      </c>
      <c r="C457">
        <v>0.99</v>
      </c>
      <c r="D457">
        <v>0.99</v>
      </c>
      <c r="E457">
        <v>0</v>
      </c>
      <c r="F457">
        <v>4708040</v>
      </c>
      <c r="G457">
        <v>432308</v>
      </c>
      <c r="H457">
        <v>4</v>
      </c>
      <c r="I457">
        <v>3564276</v>
      </c>
      <c r="J457">
        <v>18160</v>
      </c>
      <c r="K457">
        <v>0</v>
      </c>
      <c r="L457">
        <v>0</v>
      </c>
      <c r="M457" t="s">
        <v>491</v>
      </c>
      <c r="N457" s="8" t="s">
        <v>502</v>
      </c>
      <c r="O457" s="9" t="s">
        <v>502</v>
      </c>
    </row>
    <row r="458" spans="1:15" x14ac:dyDescent="0.25">
      <c r="A458" s="11">
        <v>43361.194733796299</v>
      </c>
      <c r="B458">
        <v>5578</v>
      </c>
      <c r="C458">
        <v>17.79</v>
      </c>
      <c r="D458">
        <v>13.84</v>
      </c>
      <c r="E458">
        <v>3.95</v>
      </c>
      <c r="F458">
        <v>3718364</v>
      </c>
      <c r="G458">
        <v>1382204</v>
      </c>
      <c r="H458">
        <v>4</v>
      </c>
      <c r="I458">
        <v>3630116</v>
      </c>
      <c r="J458">
        <v>27776</v>
      </c>
      <c r="K458">
        <v>148</v>
      </c>
      <c r="L458">
        <v>0</v>
      </c>
      <c r="M458" t="s">
        <v>491</v>
      </c>
      <c r="N458" s="8" t="s">
        <v>502</v>
      </c>
      <c r="O458" s="9" t="s">
        <v>502</v>
      </c>
    </row>
    <row r="459" spans="1:15" x14ac:dyDescent="0.25">
      <c r="A459" s="11">
        <v>43361.194733796299</v>
      </c>
      <c r="B459">
        <v>5865</v>
      </c>
      <c r="C459">
        <v>7.91</v>
      </c>
      <c r="D459">
        <v>7.91</v>
      </c>
      <c r="E459">
        <v>0</v>
      </c>
      <c r="F459">
        <v>3614816</v>
      </c>
      <c r="G459">
        <v>567888</v>
      </c>
      <c r="H459">
        <v>4</v>
      </c>
      <c r="I459">
        <v>3544292</v>
      </c>
      <c r="J459">
        <v>20008</v>
      </c>
      <c r="K459">
        <v>6</v>
      </c>
      <c r="L459">
        <v>0</v>
      </c>
      <c r="M459" t="s">
        <v>491</v>
      </c>
      <c r="N459" s="8" t="s">
        <v>502</v>
      </c>
      <c r="O459" s="9" t="s">
        <v>502</v>
      </c>
    </row>
    <row r="460" spans="1:15" x14ac:dyDescent="0.25">
      <c r="A460" s="11">
        <v>43361.194733796299</v>
      </c>
      <c r="B460">
        <v>6349</v>
      </c>
      <c r="C460">
        <v>38.56</v>
      </c>
      <c r="D460">
        <v>34.6</v>
      </c>
      <c r="E460">
        <v>3.95</v>
      </c>
      <c r="F460">
        <v>2924320</v>
      </c>
      <c r="G460">
        <v>387400</v>
      </c>
      <c r="H460">
        <v>4</v>
      </c>
      <c r="I460">
        <v>2858448</v>
      </c>
      <c r="J460">
        <v>17740</v>
      </c>
      <c r="K460">
        <v>2</v>
      </c>
      <c r="L460">
        <v>0</v>
      </c>
      <c r="M460" t="s">
        <v>491</v>
      </c>
      <c r="N460" s="8" t="s">
        <v>502</v>
      </c>
      <c r="O460" s="9" t="s">
        <v>502</v>
      </c>
    </row>
    <row r="461" spans="1:15" x14ac:dyDescent="0.25">
      <c r="A461" s="11">
        <v>43361.194733796299</v>
      </c>
      <c r="B461">
        <v>6392</v>
      </c>
      <c r="C461">
        <v>42.51</v>
      </c>
      <c r="D461">
        <v>31.64</v>
      </c>
      <c r="E461">
        <v>10.87</v>
      </c>
      <c r="F461">
        <v>2934940</v>
      </c>
      <c r="G461">
        <v>429928</v>
      </c>
      <c r="H461">
        <v>4</v>
      </c>
      <c r="I461">
        <v>2869068</v>
      </c>
      <c r="J461">
        <v>17760</v>
      </c>
      <c r="K461">
        <v>2</v>
      </c>
      <c r="L461">
        <v>0</v>
      </c>
      <c r="M461" t="s">
        <v>491</v>
      </c>
      <c r="N461" s="8" t="s">
        <v>502</v>
      </c>
      <c r="O461" s="9" t="s">
        <v>502</v>
      </c>
    </row>
    <row r="462" spans="1:15" x14ac:dyDescent="0.25">
      <c r="A462" s="11">
        <v>43361.194733796299</v>
      </c>
      <c r="B462">
        <v>6441</v>
      </c>
      <c r="C462">
        <v>20.76</v>
      </c>
      <c r="D462">
        <v>18.78</v>
      </c>
      <c r="E462">
        <v>1.98</v>
      </c>
      <c r="F462">
        <v>3067344</v>
      </c>
      <c r="G462">
        <v>504700</v>
      </c>
      <c r="H462">
        <v>4</v>
      </c>
      <c r="I462">
        <v>3001492</v>
      </c>
      <c r="J462">
        <v>17632</v>
      </c>
      <c r="K462">
        <v>19</v>
      </c>
      <c r="L462">
        <v>0</v>
      </c>
      <c r="M462" t="s">
        <v>491</v>
      </c>
      <c r="N462" s="8" t="s">
        <v>502</v>
      </c>
      <c r="O462" s="9" t="s">
        <v>502</v>
      </c>
    </row>
    <row r="463" spans="1:15" x14ac:dyDescent="0.25">
      <c r="A463" s="11">
        <v>43361.194733796299</v>
      </c>
      <c r="B463">
        <v>6520</v>
      </c>
      <c r="C463">
        <v>58.33</v>
      </c>
      <c r="D463">
        <v>48.44</v>
      </c>
      <c r="E463">
        <v>9.89</v>
      </c>
      <c r="F463">
        <v>3070592</v>
      </c>
      <c r="G463">
        <v>489576</v>
      </c>
      <c r="H463">
        <v>4</v>
      </c>
      <c r="I463">
        <v>3004568</v>
      </c>
      <c r="J463">
        <v>17980</v>
      </c>
      <c r="K463">
        <v>14</v>
      </c>
      <c r="L463">
        <v>0</v>
      </c>
      <c r="M463" t="s">
        <v>491</v>
      </c>
      <c r="N463" s="8" t="s">
        <v>502</v>
      </c>
      <c r="O463" s="9" t="s">
        <v>502</v>
      </c>
    </row>
    <row r="464" spans="1:15" x14ac:dyDescent="0.25">
      <c r="A464" s="11">
        <v>43361.194733796299</v>
      </c>
      <c r="B464">
        <v>6643</v>
      </c>
      <c r="C464">
        <v>1.98</v>
      </c>
      <c r="D464">
        <v>1.98</v>
      </c>
      <c r="E464">
        <v>0</v>
      </c>
      <c r="F464">
        <v>3360064</v>
      </c>
      <c r="G464">
        <v>581232</v>
      </c>
      <c r="H464">
        <v>4</v>
      </c>
      <c r="I464">
        <v>3294104</v>
      </c>
      <c r="J464">
        <v>17696</v>
      </c>
      <c r="K464">
        <v>11</v>
      </c>
      <c r="L464">
        <v>0</v>
      </c>
      <c r="M464" t="s">
        <v>491</v>
      </c>
      <c r="N464" s="8">
        <v>94.414999999999978</v>
      </c>
      <c r="O464" s="9">
        <v>25766368</v>
      </c>
    </row>
    <row r="465" spans="1:15" x14ac:dyDescent="0.25">
      <c r="A465" s="11">
        <v>43361.194745370369</v>
      </c>
      <c r="B465">
        <v>4903</v>
      </c>
      <c r="C465">
        <v>0.99</v>
      </c>
      <c r="D465">
        <v>0.99</v>
      </c>
      <c r="E465">
        <v>0</v>
      </c>
      <c r="F465">
        <v>4708040</v>
      </c>
      <c r="G465">
        <v>432308</v>
      </c>
      <c r="H465">
        <v>4</v>
      </c>
      <c r="I465">
        <v>3564276</v>
      </c>
      <c r="J465">
        <v>18160</v>
      </c>
      <c r="K465">
        <v>0</v>
      </c>
      <c r="L465">
        <v>0</v>
      </c>
      <c r="M465" t="s">
        <v>491</v>
      </c>
      <c r="N465" s="8" t="s">
        <v>502</v>
      </c>
      <c r="O465" s="9" t="s">
        <v>502</v>
      </c>
    </row>
    <row r="466" spans="1:15" x14ac:dyDescent="0.25">
      <c r="A466" s="11">
        <v>43361.194745370369</v>
      </c>
      <c r="B466">
        <v>5578</v>
      </c>
      <c r="C466">
        <v>22.7</v>
      </c>
      <c r="D466">
        <v>20.73</v>
      </c>
      <c r="E466">
        <v>1.97</v>
      </c>
      <c r="F466">
        <v>3718376</v>
      </c>
      <c r="G466">
        <v>1382284</v>
      </c>
      <c r="H466">
        <v>4</v>
      </c>
      <c r="I466">
        <v>3630116</v>
      </c>
      <c r="J466">
        <v>27792</v>
      </c>
      <c r="K466">
        <v>49</v>
      </c>
      <c r="L466">
        <v>0</v>
      </c>
      <c r="M466" t="s">
        <v>491</v>
      </c>
      <c r="N466" s="8" t="s">
        <v>502</v>
      </c>
      <c r="O466" s="9" t="s">
        <v>502</v>
      </c>
    </row>
    <row r="467" spans="1:15" x14ac:dyDescent="0.25">
      <c r="A467" s="11">
        <v>43361.194745370369</v>
      </c>
      <c r="B467">
        <v>5865</v>
      </c>
      <c r="C467">
        <v>3.95</v>
      </c>
      <c r="D467">
        <v>2.96</v>
      </c>
      <c r="E467">
        <v>0.99</v>
      </c>
      <c r="F467">
        <v>3614816</v>
      </c>
      <c r="G467">
        <v>567888</v>
      </c>
      <c r="H467">
        <v>4</v>
      </c>
      <c r="I467">
        <v>3544292</v>
      </c>
      <c r="J467">
        <v>20008</v>
      </c>
      <c r="K467">
        <v>0</v>
      </c>
      <c r="L467">
        <v>0</v>
      </c>
      <c r="M467" t="s">
        <v>491</v>
      </c>
      <c r="N467" s="8" t="s">
        <v>502</v>
      </c>
      <c r="O467" s="9" t="s">
        <v>502</v>
      </c>
    </row>
    <row r="468" spans="1:15" x14ac:dyDescent="0.25">
      <c r="A468" s="11">
        <v>43361.194745370369</v>
      </c>
      <c r="B468">
        <v>6349</v>
      </c>
      <c r="C468">
        <v>34.54</v>
      </c>
      <c r="D468">
        <v>25.66</v>
      </c>
      <c r="E468">
        <v>8.8800000000000008</v>
      </c>
      <c r="F468">
        <v>2924320</v>
      </c>
      <c r="G468">
        <v>387400</v>
      </c>
      <c r="H468">
        <v>4</v>
      </c>
      <c r="I468">
        <v>2858448</v>
      </c>
      <c r="J468">
        <v>17740</v>
      </c>
      <c r="K468">
        <v>0</v>
      </c>
      <c r="L468">
        <v>0</v>
      </c>
      <c r="M468" t="s">
        <v>491</v>
      </c>
      <c r="N468" s="8" t="s">
        <v>502</v>
      </c>
      <c r="O468" s="9" t="s">
        <v>502</v>
      </c>
    </row>
    <row r="469" spans="1:15" x14ac:dyDescent="0.25">
      <c r="A469" s="11">
        <v>43361.194745370369</v>
      </c>
      <c r="B469">
        <v>6392</v>
      </c>
      <c r="C469">
        <v>41.45</v>
      </c>
      <c r="D469">
        <v>32.57</v>
      </c>
      <c r="E469">
        <v>8.8800000000000008</v>
      </c>
      <c r="F469">
        <v>2934940</v>
      </c>
      <c r="G469">
        <v>430124</v>
      </c>
      <c r="H469">
        <v>4</v>
      </c>
      <c r="I469">
        <v>2869068</v>
      </c>
      <c r="J469">
        <v>17760</v>
      </c>
      <c r="K469">
        <v>58</v>
      </c>
      <c r="L469">
        <v>0</v>
      </c>
      <c r="M469" t="s">
        <v>491</v>
      </c>
      <c r="N469" s="8" t="s">
        <v>502</v>
      </c>
      <c r="O469" s="9" t="s">
        <v>502</v>
      </c>
    </row>
    <row r="470" spans="1:15" x14ac:dyDescent="0.25">
      <c r="A470" s="11">
        <v>43361.194745370369</v>
      </c>
      <c r="B470">
        <v>6441</v>
      </c>
      <c r="C470">
        <v>20.73</v>
      </c>
      <c r="D470">
        <v>18.75</v>
      </c>
      <c r="E470">
        <v>1.97</v>
      </c>
      <c r="F470">
        <v>3067344</v>
      </c>
      <c r="G470">
        <v>505112</v>
      </c>
      <c r="H470">
        <v>4</v>
      </c>
      <c r="I470">
        <v>3001492</v>
      </c>
      <c r="J470">
        <v>17632</v>
      </c>
      <c r="K470">
        <v>90</v>
      </c>
      <c r="L470">
        <v>0</v>
      </c>
      <c r="M470" t="s">
        <v>491</v>
      </c>
      <c r="N470" s="8" t="s">
        <v>502</v>
      </c>
      <c r="O470" s="9" t="s">
        <v>502</v>
      </c>
    </row>
    <row r="471" spans="1:15" x14ac:dyDescent="0.25">
      <c r="A471" s="11">
        <v>43361.194745370369</v>
      </c>
      <c r="B471">
        <v>6520</v>
      </c>
      <c r="C471">
        <v>61.19</v>
      </c>
      <c r="D471">
        <v>53.3</v>
      </c>
      <c r="E471">
        <v>7.9</v>
      </c>
      <c r="F471">
        <v>3070592</v>
      </c>
      <c r="G471">
        <v>489836</v>
      </c>
      <c r="H471">
        <v>4</v>
      </c>
      <c r="I471">
        <v>3004568</v>
      </c>
      <c r="J471">
        <v>17980</v>
      </c>
      <c r="K471">
        <v>105</v>
      </c>
      <c r="L471">
        <v>0</v>
      </c>
      <c r="M471" t="s">
        <v>491</v>
      </c>
      <c r="N471" s="8" t="s">
        <v>502</v>
      </c>
      <c r="O471" s="9" t="s">
        <v>502</v>
      </c>
    </row>
    <row r="472" spans="1:15" x14ac:dyDescent="0.25">
      <c r="A472" s="11">
        <v>43361.194745370369</v>
      </c>
      <c r="B472">
        <v>6643</v>
      </c>
      <c r="C472">
        <v>1.97</v>
      </c>
      <c r="D472">
        <v>1.97</v>
      </c>
      <c r="E472">
        <v>0</v>
      </c>
      <c r="F472">
        <v>3360064</v>
      </c>
      <c r="G472">
        <v>581344</v>
      </c>
      <c r="H472">
        <v>4</v>
      </c>
      <c r="I472">
        <v>3294104</v>
      </c>
      <c r="J472">
        <v>17696</v>
      </c>
      <c r="K472">
        <v>10</v>
      </c>
      <c r="L472">
        <v>0</v>
      </c>
      <c r="M472" t="s">
        <v>491</v>
      </c>
      <c r="N472" s="8">
        <v>93.76</v>
      </c>
      <c r="O472" s="9">
        <v>25766368</v>
      </c>
    </row>
    <row r="473" spans="1:15" x14ac:dyDescent="0.25">
      <c r="A473" s="11">
        <v>43361.194756944446</v>
      </c>
      <c r="B473">
        <v>4903</v>
      </c>
      <c r="C473">
        <v>2.95</v>
      </c>
      <c r="D473">
        <v>1.97</v>
      </c>
      <c r="E473">
        <v>0.98</v>
      </c>
      <c r="F473">
        <v>4708040</v>
      </c>
      <c r="G473">
        <v>432308</v>
      </c>
      <c r="H473">
        <v>4</v>
      </c>
      <c r="I473">
        <v>3564276</v>
      </c>
      <c r="J473">
        <v>18160</v>
      </c>
      <c r="K473">
        <v>1</v>
      </c>
      <c r="L473">
        <v>0</v>
      </c>
      <c r="M473" t="s">
        <v>491</v>
      </c>
      <c r="N473" s="8" t="s">
        <v>502</v>
      </c>
      <c r="O473" s="9" t="s">
        <v>502</v>
      </c>
    </row>
    <row r="474" spans="1:15" x14ac:dyDescent="0.25">
      <c r="A474" s="11">
        <v>43361.194756944446</v>
      </c>
      <c r="B474">
        <v>5578</v>
      </c>
      <c r="C474">
        <v>24.62</v>
      </c>
      <c r="D474">
        <v>19.690000000000001</v>
      </c>
      <c r="E474">
        <v>4.92</v>
      </c>
      <c r="F474">
        <v>3718444</v>
      </c>
      <c r="G474">
        <v>1388572</v>
      </c>
      <c r="H474">
        <v>4</v>
      </c>
      <c r="I474">
        <v>3630116</v>
      </c>
      <c r="J474">
        <v>33872</v>
      </c>
      <c r="K474">
        <v>260</v>
      </c>
      <c r="L474">
        <v>0</v>
      </c>
      <c r="M474" t="s">
        <v>491</v>
      </c>
      <c r="N474" s="8" t="s">
        <v>502</v>
      </c>
      <c r="O474" s="9" t="s">
        <v>502</v>
      </c>
    </row>
    <row r="475" spans="1:15" x14ac:dyDescent="0.25">
      <c r="A475" s="11">
        <v>43361.194756944446</v>
      </c>
      <c r="B475">
        <v>5865</v>
      </c>
      <c r="C475">
        <v>5.91</v>
      </c>
      <c r="D475">
        <v>5.91</v>
      </c>
      <c r="E475">
        <v>0</v>
      </c>
      <c r="F475">
        <v>3614816</v>
      </c>
      <c r="G475">
        <v>567888</v>
      </c>
      <c r="H475">
        <v>4</v>
      </c>
      <c r="I475">
        <v>3544292</v>
      </c>
      <c r="J475">
        <v>20008</v>
      </c>
      <c r="K475">
        <v>1</v>
      </c>
      <c r="L475">
        <v>0</v>
      </c>
      <c r="M475" t="s">
        <v>491</v>
      </c>
      <c r="N475" s="8" t="s">
        <v>502</v>
      </c>
      <c r="O475" s="9" t="s">
        <v>502</v>
      </c>
    </row>
    <row r="476" spans="1:15" x14ac:dyDescent="0.25">
      <c r="A476" s="11">
        <v>43361.194756944446</v>
      </c>
      <c r="B476">
        <v>6349</v>
      </c>
      <c r="C476">
        <v>35.450000000000003</v>
      </c>
      <c r="D476">
        <v>31.51</v>
      </c>
      <c r="E476">
        <v>3.94</v>
      </c>
      <c r="F476">
        <v>2924320</v>
      </c>
      <c r="G476">
        <v>387424</v>
      </c>
      <c r="H476">
        <v>4</v>
      </c>
      <c r="I476">
        <v>2858448</v>
      </c>
      <c r="J476">
        <v>17740</v>
      </c>
      <c r="K476">
        <v>19</v>
      </c>
      <c r="L476">
        <v>0</v>
      </c>
      <c r="M476" t="s">
        <v>491</v>
      </c>
      <c r="N476" s="8" t="s">
        <v>502</v>
      </c>
      <c r="O476" s="9" t="s">
        <v>502</v>
      </c>
    </row>
    <row r="477" spans="1:15" x14ac:dyDescent="0.25">
      <c r="A477" s="11">
        <v>43361.194756944446</v>
      </c>
      <c r="B477">
        <v>6392</v>
      </c>
      <c r="C477">
        <v>38.4</v>
      </c>
      <c r="D477">
        <v>33.479999999999997</v>
      </c>
      <c r="E477">
        <v>4.92</v>
      </c>
      <c r="F477">
        <v>2934940</v>
      </c>
      <c r="G477">
        <v>430348</v>
      </c>
      <c r="H477">
        <v>4</v>
      </c>
      <c r="I477">
        <v>2869068</v>
      </c>
      <c r="J477">
        <v>17760</v>
      </c>
      <c r="K477">
        <v>19</v>
      </c>
      <c r="L477">
        <v>0</v>
      </c>
      <c r="M477" t="s">
        <v>491</v>
      </c>
      <c r="N477" s="8" t="s">
        <v>502</v>
      </c>
      <c r="O477" s="9" t="s">
        <v>502</v>
      </c>
    </row>
    <row r="478" spans="1:15" x14ac:dyDescent="0.25">
      <c r="A478" s="11">
        <v>43361.194756944446</v>
      </c>
      <c r="B478">
        <v>6441</v>
      </c>
      <c r="C478">
        <v>21.66</v>
      </c>
      <c r="D478">
        <v>15.75</v>
      </c>
      <c r="E478">
        <v>5.91</v>
      </c>
      <c r="F478">
        <v>3067344</v>
      </c>
      <c r="G478">
        <v>505380</v>
      </c>
      <c r="H478">
        <v>4</v>
      </c>
      <c r="I478">
        <v>3001492</v>
      </c>
      <c r="J478">
        <v>17632</v>
      </c>
      <c r="K478">
        <v>63</v>
      </c>
      <c r="L478">
        <v>0</v>
      </c>
      <c r="M478" t="s">
        <v>491</v>
      </c>
      <c r="N478" s="8" t="s">
        <v>502</v>
      </c>
      <c r="O478" s="9" t="s">
        <v>502</v>
      </c>
    </row>
    <row r="479" spans="1:15" x14ac:dyDescent="0.25">
      <c r="A479" s="11">
        <v>43361.194756944446</v>
      </c>
      <c r="B479">
        <v>6520</v>
      </c>
      <c r="C479">
        <v>59.08</v>
      </c>
      <c r="D479">
        <v>50.22</v>
      </c>
      <c r="E479">
        <v>8.86</v>
      </c>
      <c r="F479">
        <v>3070592</v>
      </c>
      <c r="G479">
        <v>489944</v>
      </c>
      <c r="H479">
        <v>4</v>
      </c>
      <c r="I479">
        <v>3004568</v>
      </c>
      <c r="J479">
        <v>17980</v>
      </c>
      <c r="K479">
        <v>38</v>
      </c>
      <c r="L479">
        <v>0</v>
      </c>
      <c r="M479" t="s">
        <v>491</v>
      </c>
      <c r="N479" s="8" t="s">
        <v>502</v>
      </c>
      <c r="O479" s="9" t="s">
        <v>502</v>
      </c>
    </row>
    <row r="480" spans="1:15" x14ac:dyDescent="0.25">
      <c r="A480" s="11">
        <v>43361.194756944446</v>
      </c>
      <c r="B480">
        <v>6643</v>
      </c>
      <c r="C480">
        <v>10.83</v>
      </c>
      <c r="D480">
        <v>10.83</v>
      </c>
      <c r="E480">
        <v>0</v>
      </c>
      <c r="F480">
        <v>3361092</v>
      </c>
      <c r="G480">
        <v>581404</v>
      </c>
      <c r="H480">
        <v>4</v>
      </c>
      <c r="I480">
        <v>3295132</v>
      </c>
      <c r="J480">
        <v>17696</v>
      </c>
      <c r="K480">
        <v>45</v>
      </c>
      <c r="L480">
        <v>0</v>
      </c>
      <c r="M480" t="s">
        <v>491</v>
      </c>
      <c r="N480" s="8">
        <v>99.45</v>
      </c>
      <c r="O480" s="9">
        <v>25767396</v>
      </c>
    </row>
    <row r="481" spans="1:15" x14ac:dyDescent="0.25">
      <c r="A481" s="11">
        <v>43361.194768518515</v>
      </c>
      <c r="B481">
        <v>4903</v>
      </c>
      <c r="C481">
        <v>6.59</v>
      </c>
      <c r="D481">
        <v>6.59</v>
      </c>
      <c r="E481">
        <v>0</v>
      </c>
      <c r="F481">
        <v>4708040</v>
      </c>
      <c r="G481">
        <v>432308</v>
      </c>
      <c r="H481">
        <v>4</v>
      </c>
      <c r="I481">
        <v>3564276</v>
      </c>
      <c r="J481">
        <v>18160</v>
      </c>
      <c r="K481">
        <v>1</v>
      </c>
      <c r="L481">
        <v>0</v>
      </c>
      <c r="M481" t="s">
        <v>491</v>
      </c>
      <c r="N481" s="8" t="s">
        <v>502</v>
      </c>
      <c r="O481" s="9" t="s">
        <v>502</v>
      </c>
    </row>
    <row r="482" spans="1:15" x14ac:dyDescent="0.25">
      <c r="A482" s="11">
        <v>43361.194768518515</v>
      </c>
      <c r="B482">
        <v>5578</v>
      </c>
      <c r="C482">
        <v>30.12</v>
      </c>
      <c r="D482">
        <v>27.3</v>
      </c>
      <c r="E482">
        <v>2.82</v>
      </c>
      <c r="F482">
        <v>3718408</v>
      </c>
      <c r="G482">
        <v>1385216</v>
      </c>
      <c r="H482">
        <v>4</v>
      </c>
      <c r="I482">
        <v>3630116</v>
      </c>
      <c r="J482">
        <v>30424</v>
      </c>
      <c r="K482">
        <v>56</v>
      </c>
      <c r="L482">
        <v>0</v>
      </c>
      <c r="M482" t="s">
        <v>491</v>
      </c>
      <c r="N482" s="8" t="s">
        <v>502</v>
      </c>
      <c r="O482" s="9" t="s">
        <v>502</v>
      </c>
    </row>
    <row r="483" spans="1:15" x14ac:dyDescent="0.25">
      <c r="A483" s="11">
        <v>43361.194768518515</v>
      </c>
      <c r="B483">
        <v>5865</v>
      </c>
      <c r="C483">
        <v>4.71</v>
      </c>
      <c r="D483">
        <v>3.76</v>
      </c>
      <c r="E483">
        <v>0.94</v>
      </c>
      <c r="F483">
        <v>3614816</v>
      </c>
      <c r="G483">
        <v>567888</v>
      </c>
      <c r="H483">
        <v>4</v>
      </c>
      <c r="I483">
        <v>3544292</v>
      </c>
      <c r="J483">
        <v>20008</v>
      </c>
      <c r="K483">
        <v>0</v>
      </c>
      <c r="L483">
        <v>0</v>
      </c>
      <c r="M483" t="s">
        <v>491</v>
      </c>
      <c r="N483" s="8" t="s">
        <v>502</v>
      </c>
      <c r="O483" s="9" t="s">
        <v>502</v>
      </c>
    </row>
    <row r="484" spans="1:15" x14ac:dyDescent="0.25">
      <c r="A484" s="11">
        <v>43361.194768518515</v>
      </c>
      <c r="B484">
        <v>6349</v>
      </c>
      <c r="C484">
        <v>28.24</v>
      </c>
      <c r="D484">
        <v>25.41</v>
      </c>
      <c r="E484">
        <v>2.82</v>
      </c>
      <c r="F484">
        <v>2924320</v>
      </c>
      <c r="G484">
        <v>387424</v>
      </c>
      <c r="H484">
        <v>4</v>
      </c>
      <c r="I484">
        <v>2858448</v>
      </c>
      <c r="J484">
        <v>17740</v>
      </c>
      <c r="K484">
        <v>1</v>
      </c>
      <c r="L484">
        <v>0</v>
      </c>
      <c r="M484" t="s">
        <v>491</v>
      </c>
      <c r="N484" s="8" t="s">
        <v>502</v>
      </c>
      <c r="O484" s="9" t="s">
        <v>502</v>
      </c>
    </row>
    <row r="485" spans="1:15" x14ac:dyDescent="0.25">
      <c r="A485" s="11">
        <v>43361.194768518515</v>
      </c>
      <c r="B485">
        <v>6392</v>
      </c>
      <c r="C485">
        <v>38.590000000000003</v>
      </c>
      <c r="D485">
        <v>30.12</v>
      </c>
      <c r="E485">
        <v>8.4700000000000006</v>
      </c>
      <c r="F485">
        <v>2934940</v>
      </c>
      <c r="G485">
        <v>430348</v>
      </c>
      <c r="H485">
        <v>4</v>
      </c>
      <c r="I485">
        <v>2869068</v>
      </c>
      <c r="J485">
        <v>17760</v>
      </c>
      <c r="K485">
        <v>8</v>
      </c>
      <c r="L485">
        <v>0</v>
      </c>
      <c r="M485" t="s">
        <v>491</v>
      </c>
      <c r="N485" s="8" t="s">
        <v>502</v>
      </c>
      <c r="O485" s="9" t="s">
        <v>502</v>
      </c>
    </row>
    <row r="486" spans="1:15" x14ac:dyDescent="0.25">
      <c r="A486" s="11">
        <v>43361.194768518515</v>
      </c>
      <c r="B486">
        <v>6441</v>
      </c>
      <c r="C486">
        <v>16.940000000000001</v>
      </c>
      <c r="D486">
        <v>16</v>
      </c>
      <c r="E486">
        <v>0.94</v>
      </c>
      <c r="F486">
        <v>3067344</v>
      </c>
      <c r="G486">
        <v>505736</v>
      </c>
      <c r="H486">
        <v>4</v>
      </c>
      <c r="I486">
        <v>3001492</v>
      </c>
      <c r="J486">
        <v>17632</v>
      </c>
      <c r="K486">
        <v>30</v>
      </c>
      <c r="L486">
        <v>0</v>
      </c>
      <c r="M486" t="s">
        <v>491</v>
      </c>
      <c r="N486" s="8" t="s">
        <v>502</v>
      </c>
      <c r="O486" s="9" t="s">
        <v>502</v>
      </c>
    </row>
    <row r="487" spans="1:15" x14ac:dyDescent="0.25">
      <c r="A487" s="11">
        <v>43361.194768518515</v>
      </c>
      <c r="B487">
        <v>6520</v>
      </c>
      <c r="C487">
        <v>50.83</v>
      </c>
      <c r="D487">
        <v>44.24</v>
      </c>
      <c r="E487">
        <v>6.59</v>
      </c>
      <c r="F487">
        <v>3070592</v>
      </c>
      <c r="G487">
        <v>490348</v>
      </c>
      <c r="H487">
        <v>4</v>
      </c>
      <c r="I487">
        <v>3004568</v>
      </c>
      <c r="J487">
        <v>17980</v>
      </c>
      <c r="K487">
        <v>77</v>
      </c>
      <c r="L487">
        <v>0</v>
      </c>
      <c r="M487" t="s">
        <v>491</v>
      </c>
      <c r="N487" s="8" t="s">
        <v>502</v>
      </c>
      <c r="O487" s="9" t="s">
        <v>502</v>
      </c>
    </row>
    <row r="488" spans="1:15" x14ac:dyDescent="0.25">
      <c r="A488" s="11">
        <v>43361.194768518515</v>
      </c>
      <c r="B488">
        <v>6643</v>
      </c>
      <c r="C488">
        <v>3.76</v>
      </c>
      <c r="D488">
        <v>2.82</v>
      </c>
      <c r="E488">
        <v>0.94</v>
      </c>
      <c r="F488">
        <v>3361092</v>
      </c>
      <c r="G488">
        <v>581492</v>
      </c>
      <c r="H488">
        <v>4</v>
      </c>
      <c r="I488">
        <v>3295132</v>
      </c>
      <c r="J488">
        <v>17696</v>
      </c>
      <c r="K488">
        <v>16</v>
      </c>
      <c r="L488">
        <v>0</v>
      </c>
      <c r="M488" t="s">
        <v>491</v>
      </c>
      <c r="N488" s="8">
        <v>89.889999999999986</v>
      </c>
      <c r="O488" s="9">
        <v>25767396</v>
      </c>
    </row>
    <row r="489" spans="1:15" x14ac:dyDescent="0.25">
      <c r="A489" s="11">
        <v>43361.194780092592</v>
      </c>
      <c r="B489">
        <v>4903</v>
      </c>
      <c r="C489">
        <v>1.98</v>
      </c>
      <c r="D489">
        <v>1.98</v>
      </c>
      <c r="E489">
        <v>0</v>
      </c>
      <c r="F489">
        <v>4708040</v>
      </c>
      <c r="G489">
        <v>432352</v>
      </c>
      <c r="H489">
        <v>4</v>
      </c>
      <c r="I489">
        <v>3564276</v>
      </c>
      <c r="J489">
        <v>18160</v>
      </c>
      <c r="K489">
        <v>12</v>
      </c>
      <c r="L489">
        <v>0</v>
      </c>
      <c r="M489" t="s">
        <v>491</v>
      </c>
      <c r="N489" s="8" t="s">
        <v>502</v>
      </c>
      <c r="O489" s="9" t="s">
        <v>502</v>
      </c>
    </row>
    <row r="490" spans="1:15" x14ac:dyDescent="0.25">
      <c r="A490" s="11">
        <v>43361.194780092592</v>
      </c>
      <c r="B490">
        <v>5578</v>
      </c>
      <c r="C490">
        <v>22.77</v>
      </c>
      <c r="D490">
        <v>16.829999999999998</v>
      </c>
      <c r="E490">
        <v>5.94</v>
      </c>
      <c r="F490">
        <v>3718408</v>
      </c>
      <c r="G490">
        <v>1383052</v>
      </c>
      <c r="H490">
        <v>4</v>
      </c>
      <c r="I490">
        <v>3630116</v>
      </c>
      <c r="J490">
        <v>28284</v>
      </c>
      <c r="K490">
        <v>109</v>
      </c>
      <c r="L490">
        <v>0</v>
      </c>
      <c r="M490" t="s">
        <v>491</v>
      </c>
      <c r="N490" s="8" t="s">
        <v>502</v>
      </c>
      <c r="O490" s="9" t="s">
        <v>502</v>
      </c>
    </row>
    <row r="491" spans="1:15" x14ac:dyDescent="0.25">
      <c r="A491" s="11">
        <v>43361.194780092592</v>
      </c>
      <c r="B491">
        <v>5865</v>
      </c>
      <c r="C491">
        <v>4.95</v>
      </c>
      <c r="D491">
        <v>4.95</v>
      </c>
      <c r="E491">
        <v>0</v>
      </c>
      <c r="F491">
        <v>3614816</v>
      </c>
      <c r="G491">
        <v>567888</v>
      </c>
      <c r="H491">
        <v>4</v>
      </c>
      <c r="I491">
        <v>3544292</v>
      </c>
      <c r="J491">
        <v>20008</v>
      </c>
      <c r="K491">
        <v>13</v>
      </c>
      <c r="L491">
        <v>0</v>
      </c>
      <c r="M491" t="s">
        <v>491</v>
      </c>
      <c r="N491" s="8" t="s">
        <v>502</v>
      </c>
      <c r="O491" s="9" t="s">
        <v>502</v>
      </c>
    </row>
    <row r="492" spans="1:15" x14ac:dyDescent="0.25">
      <c r="A492" s="11">
        <v>43361.194780092592</v>
      </c>
      <c r="B492">
        <v>6349</v>
      </c>
      <c r="C492">
        <v>33.659999999999997</v>
      </c>
      <c r="D492">
        <v>29.7</v>
      </c>
      <c r="E492">
        <v>3.96</v>
      </c>
      <c r="F492">
        <v>2924320</v>
      </c>
      <c r="G492">
        <v>387492</v>
      </c>
      <c r="H492">
        <v>4</v>
      </c>
      <c r="I492">
        <v>2858448</v>
      </c>
      <c r="J492">
        <v>17740</v>
      </c>
      <c r="K492">
        <v>9</v>
      </c>
      <c r="L492">
        <v>0</v>
      </c>
      <c r="M492" t="s">
        <v>491</v>
      </c>
      <c r="N492" s="8" t="s">
        <v>502</v>
      </c>
      <c r="O492" s="9" t="s">
        <v>502</v>
      </c>
    </row>
    <row r="493" spans="1:15" x14ac:dyDescent="0.25">
      <c r="A493" s="11">
        <v>43361.194780092592</v>
      </c>
      <c r="B493">
        <v>6392</v>
      </c>
      <c r="C493">
        <v>44.54</v>
      </c>
      <c r="D493">
        <v>38.6</v>
      </c>
      <c r="E493">
        <v>5.94</v>
      </c>
      <c r="F493">
        <v>2934940</v>
      </c>
      <c r="G493">
        <v>430440</v>
      </c>
      <c r="H493">
        <v>4</v>
      </c>
      <c r="I493">
        <v>2869068</v>
      </c>
      <c r="J493">
        <v>17760</v>
      </c>
      <c r="K493">
        <v>44</v>
      </c>
      <c r="L493">
        <v>0</v>
      </c>
      <c r="M493" t="s">
        <v>491</v>
      </c>
      <c r="N493" s="8" t="s">
        <v>502</v>
      </c>
      <c r="O493" s="9" t="s">
        <v>502</v>
      </c>
    </row>
    <row r="494" spans="1:15" x14ac:dyDescent="0.25">
      <c r="A494" s="11">
        <v>43361.194780092592</v>
      </c>
      <c r="B494">
        <v>6441</v>
      </c>
      <c r="C494">
        <v>17.82</v>
      </c>
      <c r="D494">
        <v>15.84</v>
      </c>
      <c r="E494">
        <v>1.98</v>
      </c>
      <c r="F494">
        <v>3067344</v>
      </c>
      <c r="G494">
        <v>505736</v>
      </c>
      <c r="H494">
        <v>4</v>
      </c>
      <c r="I494">
        <v>3001492</v>
      </c>
      <c r="J494">
        <v>17632</v>
      </c>
      <c r="K494">
        <v>5</v>
      </c>
      <c r="L494">
        <v>0</v>
      </c>
      <c r="M494" t="s">
        <v>491</v>
      </c>
      <c r="N494" s="8" t="s">
        <v>502</v>
      </c>
      <c r="O494" s="9" t="s">
        <v>502</v>
      </c>
    </row>
    <row r="495" spans="1:15" x14ac:dyDescent="0.25">
      <c r="A495" s="11">
        <v>43361.194780092592</v>
      </c>
      <c r="B495">
        <v>6520</v>
      </c>
      <c r="C495">
        <v>59.39</v>
      </c>
      <c r="D495">
        <v>49.49</v>
      </c>
      <c r="E495">
        <v>9.9</v>
      </c>
      <c r="F495">
        <v>3070592</v>
      </c>
      <c r="G495">
        <v>490424</v>
      </c>
      <c r="H495">
        <v>4</v>
      </c>
      <c r="I495">
        <v>3004568</v>
      </c>
      <c r="J495">
        <v>17980</v>
      </c>
      <c r="K495">
        <v>27</v>
      </c>
      <c r="L495">
        <v>0</v>
      </c>
      <c r="M495" t="s">
        <v>491</v>
      </c>
      <c r="N495" s="8" t="s">
        <v>502</v>
      </c>
      <c r="O495" s="9" t="s">
        <v>502</v>
      </c>
    </row>
    <row r="496" spans="1:15" x14ac:dyDescent="0.25">
      <c r="A496" s="11">
        <v>43361.194780092592</v>
      </c>
      <c r="B496">
        <v>6643</v>
      </c>
      <c r="C496">
        <v>0.99</v>
      </c>
      <c r="D496">
        <v>0.99</v>
      </c>
      <c r="E496">
        <v>0</v>
      </c>
      <c r="F496">
        <v>3361092</v>
      </c>
      <c r="G496">
        <v>581492</v>
      </c>
      <c r="H496">
        <v>4</v>
      </c>
      <c r="I496">
        <v>3295132</v>
      </c>
      <c r="J496">
        <v>17696</v>
      </c>
      <c r="K496">
        <v>3</v>
      </c>
      <c r="L496">
        <v>0</v>
      </c>
      <c r="M496" t="s">
        <v>491</v>
      </c>
      <c r="N496" s="8">
        <v>93.050000000000011</v>
      </c>
      <c r="O496" s="9">
        <v>25767396</v>
      </c>
    </row>
    <row r="497" spans="1:15" x14ac:dyDescent="0.25">
      <c r="A497" s="11">
        <v>43361.194791666669</v>
      </c>
      <c r="B497">
        <v>4903</v>
      </c>
      <c r="C497">
        <v>1.97</v>
      </c>
      <c r="D497">
        <v>0.99</v>
      </c>
      <c r="E497">
        <v>0.99</v>
      </c>
      <c r="F497">
        <v>4708040</v>
      </c>
      <c r="G497">
        <v>432352</v>
      </c>
      <c r="H497">
        <v>4</v>
      </c>
      <c r="I497">
        <v>3564276</v>
      </c>
      <c r="J497">
        <v>18160</v>
      </c>
      <c r="K497">
        <v>1</v>
      </c>
      <c r="L497">
        <v>0</v>
      </c>
      <c r="M497" t="s">
        <v>491</v>
      </c>
      <c r="N497" s="8" t="s">
        <v>502</v>
      </c>
      <c r="O497" s="9" t="s">
        <v>502</v>
      </c>
    </row>
    <row r="498" spans="1:15" x14ac:dyDescent="0.25">
      <c r="A498" s="11">
        <v>43361.194791666669</v>
      </c>
      <c r="B498">
        <v>5578</v>
      </c>
      <c r="C498">
        <v>15.78</v>
      </c>
      <c r="D498">
        <v>14.79</v>
      </c>
      <c r="E498">
        <v>0.99</v>
      </c>
      <c r="F498">
        <v>3718392</v>
      </c>
      <c r="G498">
        <v>1379780</v>
      </c>
      <c r="H498">
        <v>4</v>
      </c>
      <c r="I498">
        <v>3630116</v>
      </c>
      <c r="J498">
        <v>24884</v>
      </c>
      <c r="K498">
        <v>96</v>
      </c>
      <c r="L498">
        <v>0</v>
      </c>
      <c r="M498" t="s">
        <v>491</v>
      </c>
      <c r="N498" s="8" t="s">
        <v>502</v>
      </c>
      <c r="O498" s="9" t="s">
        <v>502</v>
      </c>
    </row>
    <row r="499" spans="1:15" x14ac:dyDescent="0.25">
      <c r="A499" s="11">
        <v>43361.194791666669</v>
      </c>
      <c r="B499">
        <v>5865</v>
      </c>
      <c r="C499">
        <v>5.92</v>
      </c>
      <c r="D499">
        <v>5.92</v>
      </c>
      <c r="E499">
        <v>0</v>
      </c>
      <c r="F499">
        <v>3614816</v>
      </c>
      <c r="G499">
        <v>568200</v>
      </c>
      <c r="H499">
        <v>4</v>
      </c>
      <c r="I499">
        <v>3544292</v>
      </c>
      <c r="J499">
        <v>20008</v>
      </c>
      <c r="K499">
        <v>48</v>
      </c>
      <c r="L499">
        <v>0</v>
      </c>
      <c r="M499" t="s">
        <v>491</v>
      </c>
      <c r="N499" s="8" t="s">
        <v>502</v>
      </c>
      <c r="O499" s="9" t="s">
        <v>502</v>
      </c>
    </row>
    <row r="500" spans="1:15" x14ac:dyDescent="0.25">
      <c r="A500" s="11">
        <v>43361.194791666669</v>
      </c>
      <c r="B500">
        <v>6349</v>
      </c>
      <c r="C500">
        <v>36.49</v>
      </c>
      <c r="D500">
        <v>30.57</v>
      </c>
      <c r="E500">
        <v>5.92</v>
      </c>
      <c r="F500">
        <v>2924320</v>
      </c>
      <c r="G500">
        <v>387588</v>
      </c>
      <c r="H500">
        <v>4</v>
      </c>
      <c r="I500">
        <v>2858448</v>
      </c>
      <c r="J500">
        <v>17740</v>
      </c>
      <c r="K500">
        <v>8</v>
      </c>
      <c r="L500">
        <v>0</v>
      </c>
      <c r="M500" t="s">
        <v>491</v>
      </c>
      <c r="N500" s="8" t="s">
        <v>502</v>
      </c>
      <c r="O500" s="9" t="s">
        <v>502</v>
      </c>
    </row>
    <row r="501" spans="1:15" x14ac:dyDescent="0.25">
      <c r="A501" s="11">
        <v>43361.194791666669</v>
      </c>
      <c r="B501">
        <v>6392</v>
      </c>
      <c r="C501">
        <v>41.42</v>
      </c>
      <c r="D501">
        <v>33.53</v>
      </c>
      <c r="E501">
        <v>7.89</v>
      </c>
      <c r="F501">
        <v>2934940</v>
      </c>
      <c r="G501">
        <v>430500</v>
      </c>
      <c r="H501">
        <v>4</v>
      </c>
      <c r="I501">
        <v>2869068</v>
      </c>
      <c r="J501">
        <v>17760</v>
      </c>
      <c r="K501">
        <v>14</v>
      </c>
      <c r="L501">
        <v>0</v>
      </c>
      <c r="M501" t="s">
        <v>491</v>
      </c>
      <c r="N501" s="8" t="s">
        <v>502</v>
      </c>
      <c r="O501" s="9" t="s">
        <v>502</v>
      </c>
    </row>
    <row r="502" spans="1:15" x14ac:dyDescent="0.25">
      <c r="A502" s="11">
        <v>43361.194791666669</v>
      </c>
      <c r="B502">
        <v>6441</v>
      </c>
      <c r="C502">
        <v>20.71</v>
      </c>
      <c r="D502">
        <v>17.75</v>
      </c>
      <c r="E502">
        <v>2.96</v>
      </c>
      <c r="F502">
        <v>3067344</v>
      </c>
      <c r="G502">
        <v>505952</v>
      </c>
      <c r="H502">
        <v>4</v>
      </c>
      <c r="I502">
        <v>3001492</v>
      </c>
      <c r="J502">
        <v>17632</v>
      </c>
      <c r="K502">
        <v>59</v>
      </c>
      <c r="L502">
        <v>0</v>
      </c>
      <c r="M502" t="s">
        <v>491</v>
      </c>
      <c r="N502" s="8" t="s">
        <v>502</v>
      </c>
      <c r="O502" s="9" t="s">
        <v>502</v>
      </c>
    </row>
    <row r="503" spans="1:15" x14ac:dyDescent="0.25">
      <c r="A503" s="11">
        <v>43361.194791666669</v>
      </c>
      <c r="B503">
        <v>6520</v>
      </c>
      <c r="C503">
        <v>64.099999999999994</v>
      </c>
      <c r="D503">
        <v>49.3</v>
      </c>
      <c r="E503">
        <v>14.79</v>
      </c>
      <c r="F503">
        <v>3070592</v>
      </c>
      <c r="G503">
        <v>490804</v>
      </c>
      <c r="H503">
        <v>4</v>
      </c>
      <c r="I503">
        <v>3004568</v>
      </c>
      <c r="J503">
        <v>17980</v>
      </c>
      <c r="K503">
        <v>89</v>
      </c>
      <c r="L503">
        <v>0</v>
      </c>
      <c r="M503" t="s">
        <v>491</v>
      </c>
      <c r="N503" s="8" t="s">
        <v>502</v>
      </c>
      <c r="O503" s="9" t="s">
        <v>502</v>
      </c>
    </row>
    <row r="504" spans="1:15" x14ac:dyDescent="0.25">
      <c r="A504" s="11">
        <v>43361.194791666669</v>
      </c>
      <c r="B504">
        <v>6643</v>
      </c>
      <c r="C504">
        <v>1.97</v>
      </c>
      <c r="D504">
        <v>1.97</v>
      </c>
      <c r="E504">
        <v>0</v>
      </c>
      <c r="F504">
        <v>3361092</v>
      </c>
      <c r="G504">
        <v>581816</v>
      </c>
      <c r="H504">
        <v>4</v>
      </c>
      <c r="I504">
        <v>3295132</v>
      </c>
      <c r="J504">
        <v>17696</v>
      </c>
      <c r="K504">
        <v>21</v>
      </c>
      <c r="L504">
        <v>0</v>
      </c>
      <c r="M504" t="s">
        <v>491</v>
      </c>
      <c r="N504" s="8">
        <v>94.18</v>
      </c>
      <c r="O504" s="9">
        <v>25767396</v>
      </c>
    </row>
    <row r="505" spans="1:15" x14ac:dyDescent="0.25">
      <c r="A505" s="11">
        <v>43361.194803240738</v>
      </c>
      <c r="B505">
        <v>4903</v>
      </c>
      <c r="C505">
        <v>0.97</v>
      </c>
      <c r="D505">
        <v>0.97</v>
      </c>
      <c r="E505">
        <v>0</v>
      </c>
      <c r="F505">
        <v>4708040</v>
      </c>
      <c r="G505">
        <v>432352</v>
      </c>
      <c r="H505">
        <v>4</v>
      </c>
      <c r="I505">
        <v>3564276</v>
      </c>
      <c r="J505">
        <v>18160</v>
      </c>
      <c r="K505">
        <v>0</v>
      </c>
      <c r="L505">
        <v>0</v>
      </c>
      <c r="M505" t="s">
        <v>491</v>
      </c>
      <c r="N505" s="8" t="s">
        <v>502</v>
      </c>
      <c r="O505" s="9" t="s">
        <v>502</v>
      </c>
    </row>
    <row r="506" spans="1:15" x14ac:dyDescent="0.25">
      <c r="A506" s="11">
        <v>43361.194803240738</v>
      </c>
      <c r="B506">
        <v>5578</v>
      </c>
      <c r="C506">
        <v>11.69</v>
      </c>
      <c r="D506">
        <v>7.79</v>
      </c>
      <c r="E506">
        <v>3.9</v>
      </c>
      <c r="F506">
        <v>3718400</v>
      </c>
      <c r="G506">
        <v>1379796</v>
      </c>
      <c r="H506">
        <v>4</v>
      </c>
      <c r="I506">
        <v>3630116</v>
      </c>
      <c r="J506">
        <v>24900</v>
      </c>
      <c r="K506">
        <v>15</v>
      </c>
      <c r="L506">
        <v>0</v>
      </c>
      <c r="M506" t="s">
        <v>491</v>
      </c>
      <c r="N506" s="8" t="s">
        <v>502</v>
      </c>
      <c r="O506" s="9" t="s">
        <v>502</v>
      </c>
    </row>
    <row r="507" spans="1:15" x14ac:dyDescent="0.25">
      <c r="A507" s="11">
        <v>43361.194803240738</v>
      </c>
      <c r="B507">
        <v>5865</v>
      </c>
      <c r="C507">
        <v>3.9</v>
      </c>
      <c r="D507">
        <v>3.9</v>
      </c>
      <c r="E507">
        <v>0</v>
      </c>
      <c r="F507">
        <v>3614816</v>
      </c>
      <c r="G507">
        <v>568216</v>
      </c>
      <c r="H507">
        <v>4</v>
      </c>
      <c r="I507">
        <v>3544292</v>
      </c>
      <c r="J507">
        <v>20008</v>
      </c>
      <c r="K507">
        <v>5</v>
      </c>
      <c r="L507">
        <v>0</v>
      </c>
      <c r="M507" t="s">
        <v>491</v>
      </c>
      <c r="N507" s="8" t="s">
        <v>502</v>
      </c>
      <c r="O507" s="9" t="s">
        <v>502</v>
      </c>
    </row>
    <row r="508" spans="1:15" x14ac:dyDescent="0.25">
      <c r="A508" s="11">
        <v>43361.194803240738</v>
      </c>
      <c r="B508">
        <v>6349</v>
      </c>
      <c r="C508">
        <v>39.93</v>
      </c>
      <c r="D508">
        <v>35.06</v>
      </c>
      <c r="E508">
        <v>4.87</v>
      </c>
      <c r="F508">
        <v>2924320</v>
      </c>
      <c r="G508">
        <v>387680</v>
      </c>
      <c r="H508">
        <v>4</v>
      </c>
      <c r="I508">
        <v>2858448</v>
      </c>
      <c r="J508">
        <v>17740</v>
      </c>
      <c r="K508">
        <v>40</v>
      </c>
      <c r="L508">
        <v>0</v>
      </c>
      <c r="M508" t="s">
        <v>491</v>
      </c>
      <c r="N508" s="8" t="s">
        <v>502</v>
      </c>
      <c r="O508" s="9" t="s">
        <v>502</v>
      </c>
    </row>
    <row r="509" spans="1:15" x14ac:dyDescent="0.25">
      <c r="A509" s="11">
        <v>43361.194803240738</v>
      </c>
      <c r="B509">
        <v>6392</v>
      </c>
      <c r="C509">
        <v>46.74</v>
      </c>
      <c r="D509">
        <v>36.03</v>
      </c>
      <c r="E509">
        <v>10.71</v>
      </c>
      <c r="F509">
        <v>2934940</v>
      </c>
      <c r="G509">
        <v>430812</v>
      </c>
      <c r="H509">
        <v>4</v>
      </c>
      <c r="I509">
        <v>2869068</v>
      </c>
      <c r="J509">
        <v>17760</v>
      </c>
      <c r="K509">
        <v>58</v>
      </c>
      <c r="L509">
        <v>0</v>
      </c>
      <c r="M509" t="s">
        <v>491</v>
      </c>
      <c r="N509" s="8" t="s">
        <v>502</v>
      </c>
      <c r="O509" s="9" t="s">
        <v>502</v>
      </c>
    </row>
    <row r="510" spans="1:15" x14ac:dyDescent="0.25">
      <c r="A510" s="11">
        <v>43361.194803240738</v>
      </c>
      <c r="B510">
        <v>6441</v>
      </c>
      <c r="C510">
        <v>21.42</v>
      </c>
      <c r="D510">
        <v>20.45</v>
      </c>
      <c r="E510">
        <v>0.97</v>
      </c>
      <c r="F510">
        <v>3067344</v>
      </c>
      <c r="G510">
        <v>506136</v>
      </c>
      <c r="H510">
        <v>4</v>
      </c>
      <c r="I510">
        <v>3001492</v>
      </c>
      <c r="J510">
        <v>17632</v>
      </c>
      <c r="K510">
        <v>65</v>
      </c>
      <c r="L510">
        <v>0</v>
      </c>
      <c r="M510" t="s">
        <v>491</v>
      </c>
      <c r="N510" s="8" t="s">
        <v>502</v>
      </c>
      <c r="O510" s="9" t="s">
        <v>502</v>
      </c>
    </row>
    <row r="511" spans="1:15" x14ac:dyDescent="0.25">
      <c r="A511" s="11">
        <v>43361.194803240738</v>
      </c>
      <c r="B511">
        <v>6520</v>
      </c>
      <c r="C511">
        <v>62.32</v>
      </c>
      <c r="D511">
        <v>51.61</v>
      </c>
      <c r="E511">
        <v>10.71</v>
      </c>
      <c r="F511">
        <v>3070592</v>
      </c>
      <c r="G511">
        <v>490836</v>
      </c>
      <c r="H511">
        <v>4</v>
      </c>
      <c r="I511">
        <v>3004568</v>
      </c>
      <c r="J511">
        <v>17980</v>
      </c>
      <c r="K511">
        <v>23</v>
      </c>
      <c r="L511">
        <v>0</v>
      </c>
      <c r="M511" t="s">
        <v>491</v>
      </c>
      <c r="N511" s="8" t="s">
        <v>502</v>
      </c>
      <c r="O511" s="9" t="s">
        <v>502</v>
      </c>
    </row>
    <row r="512" spans="1:15" x14ac:dyDescent="0.25">
      <c r="A512" s="11">
        <v>43361.194803240738</v>
      </c>
      <c r="B512">
        <v>6643</v>
      </c>
      <c r="C512">
        <v>1.95</v>
      </c>
      <c r="D512">
        <v>1.95</v>
      </c>
      <c r="E512">
        <v>0</v>
      </c>
      <c r="F512">
        <v>3361092</v>
      </c>
      <c r="G512">
        <v>581816</v>
      </c>
      <c r="H512">
        <v>4</v>
      </c>
      <c r="I512">
        <v>3295132</v>
      </c>
      <c r="J512">
        <v>17696</v>
      </c>
      <c r="K512">
        <v>1</v>
      </c>
      <c r="L512">
        <v>0</v>
      </c>
      <c r="M512" t="s">
        <v>491</v>
      </c>
      <c r="N512" s="8">
        <v>94.46</v>
      </c>
      <c r="O512" s="9">
        <v>25767396</v>
      </c>
    </row>
    <row r="513" spans="1:15" x14ac:dyDescent="0.25">
      <c r="A513" s="11">
        <v>43361.194814814815</v>
      </c>
      <c r="B513">
        <v>4903</v>
      </c>
      <c r="C513">
        <v>2.97</v>
      </c>
      <c r="D513">
        <v>2.97</v>
      </c>
      <c r="E513">
        <v>0</v>
      </c>
      <c r="F513">
        <v>4708040</v>
      </c>
      <c r="G513">
        <v>432352</v>
      </c>
      <c r="H513">
        <v>4</v>
      </c>
      <c r="I513">
        <v>3564276</v>
      </c>
      <c r="J513">
        <v>18160</v>
      </c>
      <c r="K513">
        <v>7</v>
      </c>
      <c r="L513">
        <v>0</v>
      </c>
      <c r="M513" t="s">
        <v>491</v>
      </c>
      <c r="N513" s="8" t="s">
        <v>502</v>
      </c>
      <c r="O513" s="9" t="s">
        <v>502</v>
      </c>
    </row>
    <row r="514" spans="1:15" x14ac:dyDescent="0.25">
      <c r="A514" s="11">
        <v>43361.194814814815</v>
      </c>
      <c r="B514">
        <v>5578</v>
      </c>
      <c r="C514">
        <v>23.75</v>
      </c>
      <c r="D514">
        <v>17.809999999999999</v>
      </c>
      <c r="E514">
        <v>5.94</v>
      </c>
      <c r="F514">
        <v>3718460</v>
      </c>
      <c r="G514">
        <v>1384244</v>
      </c>
      <c r="H514">
        <v>4</v>
      </c>
      <c r="I514">
        <v>3630116</v>
      </c>
      <c r="J514">
        <v>27692</v>
      </c>
      <c r="K514">
        <v>577</v>
      </c>
      <c r="L514">
        <v>0</v>
      </c>
      <c r="M514" t="s">
        <v>491</v>
      </c>
      <c r="N514" s="8" t="s">
        <v>502</v>
      </c>
      <c r="O514" s="9" t="s">
        <v>502</v>
      </c>
    </row>
    <row r="515" spans="1:15" x14ac:dyDescent="0.25">
      <c r="A515" s="11">
        <v>43361.194814814815</v>
      </c>
      <c r="B515">
        <v>5865</v>
      </c>
      <c r="C515">
        <v>4.95</v>
      </c>
      <c r="D515">
        <v>3.96</v>
      </c>
      <c r="E515">
        <v>0.99</v>
      </c>
      <c r="F515">
        <v>3614816</v>
      </c>
      <c r="G515">
        <v>568216</v>
      </c>
      <c r="H515">
        <v>4</v>
      </c>
      <c r="I515">
        <v>3544292</v>
      </c>
      <c r="J515">
        <v>20008</v>
      </c>
      <c r="K515">
        <v>4</v>
      </c>
      <c r="L515">
        <v>0</v>
      </c>
      <c r="M515" t="s">
        <v>491</v>
      </c>
      <c r="N515" s="8" t="s">
        <v>502</v>
      </c>
      <c r="O515" s="9" t="s">
        <v>502</v>
      </c>
    </row>
    <row r="516" spans="1:15" x14ac:dyDescent="0.25">
      <c r="A516" s="11">
        <v>43361.194814814815</v>
      </c>
      <c r="B516">
        <v>6349</v>
      </c>
      <c r="C516">
        <v>37.6</v>
      </c>
      <c r="D516">
        <v>31.66</v>
      </c>
      <c r="E516">
        <v>5.94</v>
      </c>
      <c r="F516">
        <v>2924320</v>
      </c>
      <c r="G516">
        <v>387724</v>
      </c>
      <c r="H516">
        <v>4</v>
      </c>
      <c r="I516">
        <v>2858448</v>
      </c>
      <c r="J516">
        <v>17740</v>
      </c>
      <c r="K516">
        <v>16</v>
      </c>
      <c r="L516">
        <v>0</v>
      </c>
      <c r="M516" t="s">
        <v>491</v>
      </c>
      <c r="N516" s="8" t="s">
        <v>502</v>
      </c>
      <c r="O516" s="9" t="s">
        <v>502</v>
      </c>
    </row>
    <row r="517" spans="1:15" x14ac:dyDescent="0.25">
      <c r="A517" s="11">
        <v>43361.194814814815</v>
      </c>
      <c r="B517">
        <v>6392</v>
      </c>
      <c r="C517">
        <v>41.56</v>
      </c>
      <c r="D517">
        <v>31.66</v>
      </c>
      <c r="E517">
        <v>9.9</v>
      </c>
      <c r="F517">
        <v>2934940</v>
      </c>
      <c r="G517">
        <v>430812</v>
      </c>
      <c r="H517">
        <v>4</v>
      </c>
      <c r="I517">
        <v>2869068</v>
      </c>
      <c r="J517">
        <v>17760</v>
      </c>
      <c r="K517">
        <v>1</v>
      </c>
      <c r="L517">
        <v>0</v>
      </c>
      <c r="M517" t="s">
        <v>491</v>
      </c>
      <c r="N517" s="8" t="s">
        <v>502</v>
      </c>
      <c r="O517" s="9" t="s">
        <v>502</v>
      </c>
    </row>
    <row r="518" spans="1:15" x14ac:dyDescent="0.25">
      <c r="A518" s="11">
        <v>43361.194814814815</v>
      </c>
      <c r="B518">
        <v>6441</v>
      </c>
      <c r="C518">
        <v>17.809999999999999</v>
      </c>
      <c r="D518">
        <v>13.85</v>
      </c>
      <c r="E518">
        <v>3.96</v>
      </c>
      <c r="F518">
        <v>3067344</v>
      </c>
      <c r="G518">
        <v>506176</v>
      </c>
      <c r="H518">
        <v>4</v>
      </c>
      <c r="I518">
        <v>3001492</v>
      </c>
      <c r="J518">
        <v>17632</v>
      </c>
      <c r="K518">
        <v>17</v>
      </c>
      <c r="L518">
        <v>0</v>
      </c>
      <c r="M518" t="s">
        <v>491</v>
      </c>
      <c r="N518" s="8" t="s">
        <v>502</v>
      </c>
      <c r="O518" s="9" t="s">
        <v>502</v>
      </c>
    </row>
    <row r="519" spans="1:15" x14ac:dyDescent="0.25">
      <c r="A519" s="11">
        <v>43361.194814814815</v>
      </c>
      <c r="B519">
        <v>6520</v>
      </c>
      <c r="C519">
        <v>57.39</v>
      </c>
      <c r="D519">
        <v>47.5</v>
      </c>
      <c r="E519">
        <v>9.9</v>
      </c>
      <c r="F519">
        <v>3070592</v>
      </c>
      <c r="G519">
        <v>491168</v>
      </c>
      <c r="H519">
        <v>4</v>
      </c>
      <c r="I519">
        <v>3004568</v>
      </c>
      <c r="J519">
        <v>17980</v>
      </c>
      <c r="K519">
        <v>61</v>
      </c>
      <c r="L519">
        <v>0</v>
      </c>
      <c r="M519" t="s">
        <v>491</v>
      </c>
      <c r="N519" s="8" t="s">
        <v>502</v>
      </c>
      <c r="O519" s="9" t="s">
        <v>502</v>
      </c>
    </row>
    <row r="520" spans="1:15" x14ac:dyDescent="0.25">
      <c r="A520" s="11">
        <v>43361.194814814815</v>
      </c>
      <c r="B520">
        <v>6643</v>
      </c>
      <c r="C520">
        <v>1.98</v>
      </c>
      <c r="D520">
        <v>1.98</v>
      </c>
      <c r="E520">
        <v>0</v>
      </c>
      <c r="F520">
        <v>3361092</v>
      </c>
      <c r="G520">
        <v>581816</v>
      </c>
      <c r="H520">
        <v>4</v>
      </c>
      <c r="I520">
        <v>3295132</v>
      </c>
      <c r="J520">
        <v>17696</v>
      </c>
      <c r="K520">
        <v>2</v>
      </c>
      <c r="L520">
        <v>0</v>
      </c>
      <c r="M520" t="s">
        <v>491</v>
      </c>
      <c r="N520" s="8">
        <v>94.004999999999981</v>
      </c>
      <c r="O520" s="9">
        <v>25767396</v>
      </c>
    </row>
    <row r="521" spans="1:15" x14ac:dyDescent="0.25">
      <c r="A521" s="11">
        <v>43361.194826388892</v>
      </c>
      <c r="B521">
        <v>4903</v>
      </c>
      <c r="C521">
        <v>1.97</v>
      </c>
      <c r="D521">
        <v>0.99</v>
      </c>
      <c r="E521">
        <v>0.99</v>
      </c>
      <c r="F521">
        <v>4708040</v>
      </c>
      <c r="G521">
        <v>432352</v>
      </c>
      <c r="H521">
        <v>4</v>
      </c>
      <c r="I521">
        <v>3564276</v>
      </c>
      <c r="J521">
        <v>18160</v>
      </c>
      <c r="K521">
        <v>0</v>
      </c>
      <c r="L521">
        <v>0</v>
      </c>
      <c r="M521" t="s">
        <v>491</v>
      </c>
      <c r="N521" s="8" t="s">
        <v>502</v>
      </c>
      <c r="O521" s="9" t="s">
        <v>502</v>
      </c>
    </row>
    <row r="522" spans="1:15" x14ac:dyDescent="0.25">
      <c r="A522" s="11">
        <v>43361.194826388892</v>
      </c>
      <c r="B522">
        <v>5578</v>
      </c>
      <c r="C522">
        <v>21.68</v>
      </c>
      <c r="D522">
        <v>17.73</v>
      </c>
      <c r="E522">
        <v>3.94</v>
      </c>
      <c r="F522">
        <v>3718432</v>
      </c>
      <c r="G522">
        <v>1381888</v>
      </c>
      <c r="H522">
        <v>4</v>
      </c>
      <c r="I522">
        <v>3630116</v>
      </c>
      <c r="J522">
        <v>24884</v>
      </c>
      <c r="K522">
        <v>192</v>
      </c>
      <c r="L522">
        <v>0</v>
      </c>
      <c r="M522" t="s">
        <v>491</v>
      </c>
      <c r="N522" s="8" t="s">
        <v>502</v>
      </c>
      <c r="O522" s="9" t="s">
        <v>502</v>
      </c>
    </row>
    <row r="523" spans="1:15" x14ac:dyDescent="0.25">
      <c r="A523" s="11">
        <v>43361.194826388892</v>
      </c>
      <c r="B523">
        <v>5865</v>
      </c>
      <c r="C523">
        <v>8.8699999999999992</v>
      </c>
      <c r="D523">
        <v>7.88</v>
      </c>
      <c r="E523">
        <v>0.99</v>
      </c>
      <c r="F523">
        <v>3614816</v>
      </c>
      <c r="G523">
        <v>568216</v>
      </c>
      <c r="H523">
        <v>4</v>
      </c>
      <c r="I523">
        <v>3544292</v>
      </c>
      <c r="J523">
        <v>20008</v>
      </c>
      <c r="K523">
        <v>0</v>
      </c>
      <c r="L523">
        <v>0</v>
      </c>
      <c r="M523" t="s">
        <v>491</v>
      </c>
      <c r="N523" s="8" t="s">
        <v>502</v>
      </c>
      <c r="O523" s="9" t="s">
        <v>502</v>
      </c>
    </row>
    <row r="524" spans="1:15" x14ac:dyDescent="0.25">
      <c r="A524" s="11">
        <v>43361.194826388892</v>
      </c>
      <c r="B524">
        <v>6349</v>
      </c>
      <c r="C524">
        <v>34.479999999999997</v>
      </c>
      <c r="D524">
        <v>27.59</v>
      </c>
      <c r="E524">
        <v>6.9</v>
      </c>
      <c r="F524">
        <v>2924320</v>
      </c>
      <c r="G524">
        <v>387724</v>
      </c>
      <c r="H524">
        <v>4</v>
      </c>
      <c r="I524">
        <v>2858448</v>
      </c>
      <c r="J524">
        <v>17740</v>
      </c>
      <c r="K524">
        <v>4</v>
      </c>
      <c r="L524">
        <v>0</v>
      </c>
      <c r="M524" t="s">
        <v>491</v>
      </c>
      <c r="N524" s="8" t="s">
        <v>502</v>
      </c>
      <c r="O524" s="9" t="s">
        <v>502</v>
      </c>
    </row>
    <row r="525" spans="1:15" x14ac:dyDescent="0.25">
      <c r="A525" s="11">
        <v>43361.194826388892</v>
      </c>
      <c r="B525">
        <v>6392</v>
      </c>
      <c r="C525">
        <v>40.4</v>
      </c>
      <c r="D525">
        <v>31.53</v>
      </c>
      <c r="E525">
        <v>8.8699999999999992</v>
      </c>
      <c r="F525">
        <v>2934940</v>
      </c>
      <c r="G525">
        <v>430976</v>
      </c>
      <c r="H525">
        <v>4</v>
      </c>
      <c r="I525">
        <v>2869068</v>
      </c>
      <c r="J525">
        <v>17760</v>
      </c>
      <c r="K525">
        <v>44</v>
      </c>
      <c r="L525">
        <v>0</v>
      </c>
      <c r="M525" t="s">
        <v>491</v>
      </c>
      <c r="N525" s="8" t="s">
        <v>502</v>
      </c>
      <c r="O525" s="9" t="s">
        <v>502</v>
      </c>
    </row>
    <row r="526" spans="1:15" x14ac:dyDescent="0.25">
      <c r="A526" s="11">
        <v>43361.194826388892</v>
      </c>
      <c r="B526">
        <v>6441</v>
      </c>
      <c r="C526">
        <v>17.73</v>
      </c>
      <c r="D526">
        <v>15.76</v>
      </c>
      <c r="E526">
        <v>1.97</v>
      </c>
      <c r="F526">
        <v>3067344</v>
      </c>
      <c r="G526">
        <v>506176</v>
      </c>
      <c r="H526">
        <v>4</v>
      </c>
      <c r="I526">
        <v>3001492</v>
      </c>
      <c r="J526">
        <v>17632</v>
      </c>
      <c r="K526">
        <v>0</v>
      </c>
      <c r="L526">
        <v>0</v>
      </c>
      <c r="M526" t="s">
        <v>491</v>
      </c>
      <c r="N526" s="8" t="s">
        <v>502</v>
      </c>
      <c r="O526" s="9" t="s">
        <v>502</v>
      </c>
    </row>
    <row r="527" spans="1:15" x14ac:dyDescent="0.25">
      <c r="A527" s="11">
        <v>43361.194826388892</v>
      </c>
      <c r="B527">
        <v>6520</v>
      </c>
      <c r="C527">
        <v>60.1</v>
      </c>
      <c r="D527">
        <v>48.28</v>
      </c>
      <c r="E527">
        <v>11.82</v>
      </c>
      <c r="F527">
        <v>3070592</v>
      </c>
      <c r="G527">
        <v>491468</v>
      </c>
      <c r="H527">
        <v>4</v>
      </c>
      <c r="I527">
        <v>3004568</v>
      </c>
      <c r="J527">
        <v>17980</v>
      </c>
      <c r="K527">
        <v>64</v>
      </c>
      <c r="L527">
        <v>0</v>
      </c>
      <c r="M527" t="s">
        <v>491</v>
      </c>
      <c r="N527" s="8" t="s">
        <v>502</v>
      </c>
      <c r="O527" s="9" t="s">
        <v>502</v>
      </c>
    </row>
    <row r="528" spans="1:15" x14ac:dyDescent="0.25">
      <c r="A528" s="11">
        <v>43361.194826388892</v>
      </c>
      <c r="B528">
        <v>6643</v>
      </c>
      <c r="C528">
        <v>0.99</v>
      </c>
      <c r="D528">
        <v>0</v>
      </c>
      <c r="E528">
        <v>0.99</v>
      </c>
      <c r="F528">
        <v>3361092</v>
      </c>
      <c r="G528">
        <v>581816</v>
      </c>
      <c r="H528">
        <v>4</v>
      </c>
      <c r="I528">
        <v>3295132</v>
      </c>
      <c r="J528">
        <v>17696</v>
      </c>
      <c r="K528">
        <v>0</v>
      </c>
      <c r="L528">
        <v>0</v>
      </c>
      <c r="M528" t="s">
        <v>491</v>
      </c>
      <c r="N528" s="8">
        <v>93.110000000000014</v>
      </c>
      <c r="O528" s="9">
        <v>25767396</v>
      </c>
    </row>
    <row r="529" spans="1:15" x14ac:dyDescent="0.25">
      <c r="A529" s="11">
        <v>43361.194837962961</v>
      </c>
      <c r="B529">
        <v>4903</v>
      </c>
      <c r="C529">
        <v>0.98</v>
      </c>
      <c r="D529">
        <v>0.98</v>
      </c>
      <c r="E529">
        <v>0</v>
      </c>
      <c r="F529">
        <v>4708040</v>
      </c>
      <c r="G529">
        <v>432352</v>
      </c>
      <c r="H529">
        <v>4</v>
      </c>
      <c r="I529">
        <v>3564276</v>
      </c>
      <c r="J529">
        <v>18160</v>
      </c>
      <c r="K529">
        <v>0</v>
      </c>
      <c r="L529">
        <v>0</v>
      </c>
      <c r="M529" t="s">
        <v>491</v>
      </c>
      <c r="N529" s="8" t="s">
        <v>502</v>
      </c>
      <c r="O529" s="9" t="s">
        <v>502</v>
      </c>
    </row>
    <row r="530" spans="1:15" x14ac:dyDescent="0.25">
      <c r="A530" s="11">
        <v>43361.194837962961</v>
      </c>
      <c r="B530">
        <v>5578</v>
      </c>
      <c r="C530">
        <v>20.67</v>
      </c>
      <c r="D530">
        <v>17.72</v>
      </c>
      <c r="E530">
        <v>2.95</v>
      </c>
      <c r="F530">
        <v>3718468</v>
      </c>
      <c r="G530">
        <v>1386120</v>
      </c>
      <c r="H530">
        <v>4</v>
      </c>
      <c r="I530">
        <v>3630116</v>
      </c>
      <c r="J530">
        <v>27760</v>
      </c>
      <c r="K530">
        <v>382</v>
      </c>
      <c r="L530">
        <v>0</v>
      </c>
      <c r="M530" t="s">
        <v>491</v>
      </c>
      <c r="N530" s="8" t="s">
        <v>502</v>
      </c>
      <c r="O530" s="9" t="s">
        <v>502</v>
      </c>
    </row>
    <row r="531" spans="1:15" x14ac:dyDescent="0.25">
      <c r="A531" s="11">
        <v>43361.194837962961</v>
      </c>
      <c r="B531">
        <v>5865</v>
      </c>
      <c r="C531">
        <v>6.89</v>
      </c>
      <c r="D531">
        <v>5.91</v>
      </c>
      <c r="E531">
        <v>0.98</v>
      </c>
      <c r="F531">
        <v>3614816</v>
      </c>
      <c r="G531">
        <v>568448</v>
      </c>
      <c r="H531">
        <v>4</v>
      </c>
      <c r="I531">
        <v>3544292</v>
      </c>
      <c r="J531">
        <v>20008</v>
      </c>
      <c r="K531">
        <v>53</v>
      </c>
      <c r="L531">
        <v>0</v>
      </c>
      <c r="M531" t="s">
        <v>491</v>
      </c>
      <c r="N531" s="8" t="s">
        <v>502</v>
      </c>
      <c r="O531" s="9" t="s">
        <v>502</v>
      </c>
    </row>
    <row r="532" spans="1:15" x14ac:dyDescent="0.25">
      <c r="A532" s="11">
        <v>43361.194837962961</v>
      </c>
      <c r="B532">
        <v>6349</v>
      </c>
      <c r="C532">
        <v>39.369999999999997</v>
      </c>
      <c r="D532">
        <v>32.479999999999997</v>
      </c>
      <c r="E532">
        <v>6.89</v>
      </c>
      <c r="F532">
        <v>2924320</v>
      </c>
      <c r="G532">
        <v>387880</v>
      </c>
      <c r="H532">
        <v>4</v>
      </c>
      <c r="I532">
        <v>2858448</v>
      </c>
      <c r="J532">
        <v>17740</v>
      </c>
      <c r="K532">
        <v>25</v>
      </c>
      <c r="L532">
        <v>0</v>
      </c>
      <c r="M532" t="s">
        <v>491</v>
      </c>
      <c r="N532" s="8" t="s">
        <v>502</v>
      </c>
      <c r="O532" s="9" t="s">
        <v>502</v>
      </c>
    </row>
    <row r="533" spans="1:15" x14ac:dyDescent="0.25">
      <c r="A533" s="11">
        <v>43361.194837962961</v>
      </c>
      <c r="B533">
        <v>6392</v>
      </c>
      <c r="C533">
        <v>42.33</v>
      </c>
      <c r="D533">
        <v>33.47</v>
      </c>
      <c r="E533">
        <v>8.86</v>
      </c>
      <c r="F533">
        <v>2934940</v>
      </c>
      <c r="G533">
        <v>431108</v>
      </c>
      <c r="H533">
        <v>4</v>
      </c>
      <c r="I533">
        <v>2869068</v>
      </c>
      <c r="J533">
        <v>17760</v>
      </c>
      <c r="K533">
        <v>29</v>
      </c>
      <c r="L533">
        <v>0</v>
      </c>
      <c r="M533" t="s">
        <v>491</v>
      </c>
      <c r="N533" s="8" t="s">
        <v>502</v>
      </c>
      <c r="O533" s="9" t="s">
        <v>502</v>
      </c>
    </row>
    <row r="534" spans="1:15" x14ac:dyDescent="0.25">
      <c r="A534" s="11">
        <v>43361.194837962961</v>
      </c>
      <c r="B534">
        <v>6441</v>
      </c>
      <c r="C534">
        <v>19.690000000000001</v>
      </c>
      <c r="D534">
        <v>17.72</v>
      </c>
      <c r="E534">
        <v>1.97</v>
      </c>
      <c r="F534">
        <v>3067344</v>
      </c>
      <c r="G534">
        <v>506256</v>
      </c>
      <c r="H534">
        <v>4</v>
      </c>
      <c r="I534">
        <v>3001492</v>
      </c>
      <c r="J534">
        <v>17632</v>
      </c>
      <c r="K534">
        <v>17</v>
      </c>
      <c r="L534">
        <v>0</v>
      </c>
      <c r="M534" t="s">
        <v>491</v>
      </c>
      <c r="N534" s="8" t="s">
        <v>502</v>
      </c>
      <c r="O534" s="9" t="s">
        <v>502</v>
      </c>
    </row>
    <row r="535" spans="1:15" x14ac:dyDescent="0.25">
      <c r="A535" s="11">
        <v>43361.194837962961</v>
      </c>
      <c r="B535">
        <v>6520</v>
      </c>
      <c r="C535">
        <v>58.07</v>
      </c>
      <c r="D535">
        <v>47.25</v>
      </c>
      <c r="E535">
        <v>10.83</v>
      </c>
      <c r="F535">
        <v>3070592</v>
      </c>
      <c r="G535">
        <v>491588</v>
      </c>
      <c r="H535">
        <v>4</v>
      </c>
      <c r="I535">
        <v>3004568</v>
      </c>
      <c r="J535">
        <v>17980</v>
      </c>
      <c r="K535">
        <v>40</v>
      </c>
      <c r="L535">
        <v>0</v>
      </c>
      <c r="M535" t="s">
        <v>491</v>
      </c>
      <c r="N535" s="8" t="s">
        <v>502</v>
      </c>
      <c r="O535" s="9" t="s">
        <v>502</v>
      </c>
    </row>
    <row r="536" spans="1:15" x14ac:dyDescent="0.25">
      <c r="A536" s="11">
        <v>43361.194837962961</v>
      </c>
      <c r="B536">
        <v>6643</v>
      </c>
      <c r="C536">
        <v>1.97</v>
      </c>
      <c r="D536">
        <v>1.97</v>
      </c>
      <c r="E536">
        <v>0</v>
      </c>
      <c r="F536">
        <v>3361092</v>
      </c>
      <c r="G536">
        <v>581816</v>
      </c>
      <c r="H536">
        <v>4</v>
      </c>
      <c r="I536">
        <v>3295132</v>
      </c>
      <c r="J536">
        <v>17696</v>
      </c>
      <c r="K536">
        <v>5</v>
      </c>
      <c r="L536">
        <v>0</v>
      </c>
      <c r="M536" t="s">
        <v>491</v>
      </c>
      <c r="N536" s="8">
        <v>94.984999999999999</v>
      </c>
      <c r="O536" s="9">
        <v>25767396</v>
      </c>
    </row>
    <row r="537" spans="1:15" x14ac:dyDescent="0.25">
      <c r="A537" s="11">
        <v>43361.194849537038</v>
      </c>
      <c r="B537">
        <v>4903</v>
      </c>
      <c r="C537">
        <v>1.96</v>
      </c>
      <c r="D537">
        <v>1.96</v>
      </c>
      <c r="E537">
        <v>0</v>
      </c>
      <c r="F537">
        <v>4708040</v>
      </c>
      <c r="G537">
        <v>432352</v>
      </c>
      <c r="H537">
        <v>4</v>
      </c>
      <c r="I537">
        <v>3564276</v>
      </c>
      <c r="J537">
        <v>18160</v>
      </c>
      <c r="K537">
        <v>0</v>
      </c>
      <c r="L537">
        <v>0</v>
      </c>
      <c r="M537" t="s">
        <v>491</v>
      </c>
      <c r="N537" s="8" t="s">
        <v>502</v>
      </c>
      <c r="O537" s="9" t="s">
        <v>502</v>
      </c>
    </row>
    <row r="538" spans="1:15" x14ac:dyDescent="0.25">
      <c r="A538" s="11">
        <v>43361.194849537038</v>
      </c>
      <c r="B538">
        <v>5578</v>
      </c>
      <c r="C538">
        <v>21.61</v>
      </c>
      <c r="D538">
        <v>15.72</v>
      </c>
      <c r="E538">
        <v>5.89</v>
      </c>
      <c r="F538">
        <v>3718548</v>
      </c>
      <c r="G538">
        <v>1386656</v>
      </c>
      <c r="H538">
        <v>4</v>
      </c>
      <c r="I538">
        <v>3630116</v>
      </c>
      <c r="J538">
        <v>28372</v>
      </c>
      <c r="K538">
        <v>78</v>
      </c>
      <c r="L538">
        <v>0</v>
      </c>
      <c r="M538" t="s">
        <v>491</v>
      </c>
      <c r="N538" s="8" t="s">
        <v>502</v>
      </c>
      <c r="O538" s="9" t="s">
        <v>502</v>
      </c>
    </row>
    <row r="539" spans="1:15" x14ac:dyDescent="0.25">
      <c r="A539" s="11">
        <v>43361.194849537038</v>
      </c>
      <c r="B539">
        <v>5865</v>
      </c>
      <c r="C539">
        <v>11.79</v>
      </c>
      <c r="D539">
        <v>7.86</v>
      </c>
      <c r="E539">
        <v>3.93</v>
      </c>
      <c r="F539">
        <v>3614816</v>
      </c>
      <c r="G539">
        <v>568568</v>
      </c>
      <c r="H539">
        <v>4</v>
      </c>
      <c r="I539">
        <v>3544292</v>
      </c>
      <c r="J539">
        <v>20008</v>
      </c>
      <c r="K539">
        <v>41</v>
      </c>
      <c r="L539">
        <v>0</v>
      </c>
      <c r="M539" t="s">
        <v>491</v>
      </c>
      <c r="N539" s="8" t="s">
        <v>502</v>
      </c>
      <c r="O539" s="9" t="s">
        <v>502</v>
      </c>
    </row>
    <row r="540" spans="1:15" x14ac:dyDescent="0.25">
      <c r="A540" s="11">
        <v>43361.194849537038</v>
      </c>
      <c r="B540">
        <v>6349</v>
      </c>
      <c r="C540">
        <v>33.39</v>
      </c>
      <c r="D540">
        <v>28.48</v>
      </c>
      <c r="E540">
        <v>4.91</v>
      </c>
      <c r="F540">
        <v>2924320</v>
      </c>
      <c r="G540">
        <v>388112</v>
      </c>
      <c r="H540">
        <v>4</v>
      </c>
      <c r="I540">
        <v>2858448</v>
      </c>
      <c r="J540">
        <v>17740</v>
      </c>
      <c r="K540">
        <v>1</v>
      </c>
      <c r="L540">
        <v>0</v>
      </c>
      <c r="M540" t="s">
        <v>491</v>
      </c>
      <c r="N540" s="8" t="s">
        <v>502</v>
      </c>
      <c r="O540" s="9" t="s">
        <v>502</v>
      </c>
    </row>
    <row r="541" spans="1:15" x14ac:dyDescent="0.25">
      <c r="A541" s="11">
        <v>43361.194849537038</v>
      </c>
      <c r="B541">
        <v>6392</v>
      </c>
      <c r="C541">
        <v>41.25</v>
      </c>
      <c r="D541">
        <v>32.409999999999997</v>
      </c>
      <c r="E541">
        <v>8.84</v>
      </c>
      <c r="F541">
        <v>2934940</v>
      </c>
      <c r="G541">
        <v>431160</v>
      </c>
      <c r="H541">
        <v>4</v>
      </c>
      <c r="I541">
        <v>2869068</v>
      </c>
      <c r="J541">
        <v>17760</v>
      </c>
      <c r="K541">
        <v>11</v>
      </c>
      <c r="L541">
        <v>0</v>
      </c>
      <c r="M541" t="s">
        <v>491</v>
      </c>
      <c r="N541" s="8" t="s">
        <v>502</v>
      </c>
      <c r="O541" s="9" t="s">
        <v>502</v>
      </c>
    </row>
    <row r="542" spans="1:15" x14ac:dyDescent="0.25">
      <c r="A542" s="11">
        <v>43361.194849537038</v>
      </c>
      <c r="B542">
        <v>6441</v>
      </c>
      <c r="C542">
        <v>16.7</v>
      </c>
      <c r="D542">
        <v>14.73</v>
      </c>
      <c r="E542">
        <v>1.96</v>
      </c>
      <c r="F542">
        <v>3067344</v>
      </c>
      <c r="G542">
        <v>506256</v>
      </c>
      <c r="H542">
        <v>4</v>
      </c>
      <c r="I542">
        <v>3001492</v>
      </c>
      <c r="J542">
        <v>17632</v>
      </c>
      <c r="K542">
        <v>3</v>
      </c>
      <c r="L542">
        <v>0</v>
      </c>
      <c r="M542" t="s">
        <v>491</v>
      </c>
      <c r="N542" s="8" t="s">
        <v>502</v>
      </c>
      <c r="O542" s="9" t="s">
        <v>502</v>
      </c>
    </row>
    <row r="543" spans="1:15" x14ac:dyDescent="0.25">
      <c r="A543" s="11">
        <v>43361.194849537038</v>
      </c>
      <c r="B543">
        <v>6520</v>
      </c>
      <c r="C543">
        <v>57.95</v>
      </c>
      <c r="D543">
        <v>48.13</v>
      </c>
      <c r="E543">
        <v>9.82</v>
      </c>
      <c r="F543">
        <v>3070592</v>
      </c>
      <c r="G543">
        <v>491676</v>
      </c>
      <c r="H543">
        <v>4</v>
      </c>
      <c r="I543">
        <v>3004568</v>
      </c>
      <c r="J543">
        <v>17980</v>
      </c>
      <c r="K543">
        <v>26</v>
      </c>
      <c r="L543">
        <v>0</v>
      </c>
      <c r="M543" t="s">
        <v>491</v>
      </c>
      <c r="N543" s="8" t="s">
        <v>502</v>
      </c>
      <c r="O543" s="9" t="s">
        <v>502</v>
      </c>
    </row>
    <row r="544" spans="1:15" x14ac:dyDescent="0.25">
      <c r="A544" s="11">
        <v>43361.194849537038</v>
      </c>
      <c r="B544">
        <v>6643</v>
      </c>
      <c r="C544">
        <v>0.98</v>
      </c>
      <c r="D544">
        <v>0.98</v>
      </c>
      <c r="E544">
        <v>0</v>
      </c>
      <c r="F544">
        <v>3361092</v>
      </c>
      <c r="G544">
        <v>581816</v>
      </c>
      <c r="H544">
        <v>4</v>
      </c>
      <c r="I544">
        <v>3295132</v>
      </c>
      <c r="J544">
        <v>17696</v>
      </c>
      <c r="K544">
        <v>12</v>
      </c>
      <c r="L544">
        <v>0</v>
      </c>
      <c r="M544" t="s">
        <v>491</v>
      </c>
      <c r="N544" s="8">
        <v>92.814999999999998</v>
      </c>
      <c r="O544" s="9">
        <v>25767396</v>
      </c>
    </row>
    <row r="545" spans="1:15" x14ac:dyDescent="0.25">
      <c r="A545" s="11">
        <v>43361.194861111115</v>
      </c>
      <c r="B545">
        <v>4903</v>
      </c>
      <c r="C545">
        <v>1.97</v>
      </c>
      <c r="D545">
        <v>0.99</v>
      </c>
      <c r="E545">
        <v>0.99</v>
      </c>
      <c r="F545">
        <v>4708040</v>
      </c>
      <c r="G545">
        <v>432352</v>
      </c>
      <c r="H545">
        <v>4</v>
      </c>
      <c r="I545">
        <v>3564276</v>
      </c>
      <c r="J545">
        <v>18160</v>
      </c>
      <c r="K545">
        <v>3</v>
      </c>
      <c r="L545">
        <v>0</v>
      </c>
      <c r="M545" t="s">
        <v>491</v>
      </c>
      <c r="N545" s="8" t="s">
        <v>502</v>
      </c>
      <c r="O545" s="9" t="s">
        <v>502</v>
      </c>
    </row>
    <row r="546" spans="1:15" x14ac:dyDescent="0.25">
      <c r="A546" s="11">
        <v>43361.194861111115</v>
      </c>
      <c r="B546">
        <v>5578</v>
      </c>
      <c r="C546">
        <v>17.77</v>
      </c>
      <c r="D546">
        <v>15.8</v>
      </c>
      <c r="E546">
        <v>1.97</v>
      </c>
      <c r="F546">
        <v>3718560</v>
      </c>
      <c r="G546">
        <v>1386804</v>
      </c>
      <c r="H546">
        <v>4</v>
      </c>
      <c r="I546">
        <v>3630116</v>
      </c>
      <c r="J546">
        <v>28388</v>
      </c>
      <c r="K546">
        <v>77</v>
      </c>
      <c r="L546">
        <v>0</v>
      </c>
      <c r="M546" t="s">
        <v>491</v>
      </c>
      <c r="N546" s="8" t="s">
        <v>502</v>
      </c>
      <c r="O546" s="9" t="s">
        <v>502</v>
      </c>
    </row>
    <row r="547" spans="1:15" x14ac:dyDescent="0.25">
      <c r="A547" s="11">
        <v>43361.194861111115</v>
      </c>
      <c r="B547">
        <v>5865</v>
      </c>
      <c r="C547">
        <v>8.89</v>
      </c>
      <c r="D547">
        <v>7.9</v>
      </c>
      <c r="E547">
        <v>0.99</v>
      </c>
      <c r="F547">
        <v>3614816</v>
      </c>
      <c r="G547">
        <v>568860</v>
      </c>
      <c r="H547">
        <v>4</v>
      </c>
      <c r="I547">
        <v>3544292</v>
      </c>
      <c r="J547">
        <v>20008</v>
      </c>
      <c r="K547">
        <v>27</v>
      </c>
      <c r="L547">
        <v>0</v>
      </c>
      <c r="M547" t="s">
        <v>491</v>
      </c>
      <c r="N547" s="8" t="s">
        <v>502</v>
      </c>
      <c r="O547" s="9" t="s">
        <v>502</v>
      </c>
    </row>
    <row r="548" spans="1:15" x14ac:dyDescent="0.25">
      <c r="A548" s="11">
        <v>43361.194861111115</v>
      </c>
      <c r="B548">
        <v>6349</v>
      </c>
      <c r="C548">
        <v>39.49</v>
      </c>
      <c r="D548">
        <v>27.64</v>
      </c>
      <c r="E548">
        <v>11.85</v>
      </c>
      <c r="F548">
        <v>2924320</v>
      </c>
      <c r="G548">
        <v>388208</v>
      </c>
      <c r="H548">
        <v>4</v>
      </c>
      <c r="I548">
        <v>2858448</v>
      </c>
      <c r="J548">
        <v>17740</v>
      </c>
      <c r="K548">
        <v>33</v>
      </c>
      <c r="L548">
        <v>0</v>
      </c>
      <c r="M548" t="s">
        <v>491</v>
      </c>
      <c r="N548" s="8" t="s">
        <v>502</v>
      </c>
      <c r="O548" s="9" t="s">
        <v>502</v>
      </c>
    </row>
    <row r="549" spans="1:15" x14ac:dyDescent="0.25">
      <c r="A549" s="11">
        <v>43361.194861111115</v>
      </c>
      <c r="B549">
        <v>6392</v>
      </c>
      <c r="C549">
        <v>42.45</v>
      </c>
      <c r="D549">
        <v>33.57</v>
      </c>
      <c r="E549">
        <v>8.89</v>
      </c>
      <c r="F549">
        <v>2934940</v>
      </c>
      <c r="G549">
        <v>431160</v>
      </c>
      <c r="H549">
        <v>4</v>
      </c>
      <c r="I549">
        <v>2869068</v>
      </c>
      <c r="J549">
        <v>17760</v>
      </c>
      <c r="K549">
        <v>14</v>
      </c>
      <c r="L549">
        <v>0</v>
      </c>
      <c r="M549" t="s">
        <v>491</v>
      </c>
      <c r="N549" s="8" t="s">
        <v>502</v>
      </c>
      <c r="O549" s="9" t="s">
        <v>502</v>
      </c>
    </row>
    <row r="550" spans="1:15" x14ac:dyDescent="0.25">
      <c r="A550" s="11">
        <v>43361.194861111115</v>
      </c>
      <c r="B550">
        <v>6441</v>
      </c>
      <c r="C550">
        <v>17.77</v>
      </c>
      <c r="D550">
        <v>14.81</v>
      </c>
      <c r="E550">
        <v>2.96</v>
      </c>
      <c r="F550">
        <v>3067344</v>
      </c>
      <c r="G550">
        <v>506448</v>
      </c>
      <c r="H550">
        <v>4</v>
      </c>
      <c r="I550">
        <v>3001492</v>
      </c>
      <c r="J550">
        <v>17632</v>
      </c>
      <c r="K550">
        <v>26</v>
      </c>
      <c r="L550">
        <v>0</v>
      </c>
      <c r="M550" t="s">
        <v>491</v>
      </c>
      <c r="N550" s="8" t="s">
        <v>502</v>
      </c>
      <c r="O550" s="9" t="s">
        <v>502</v>
      </c>
    </row>
    <row r="551" spans="1:15" x14ac:dyDescent="0.25">
      <c r="A551" s="11">
        <v>43361.194861111115</v>
      </c>
      <c r="B551">
        <v>6520</v>
      </c>
      <c r="C551">
        <v>58.25</v>
      </c>
      <c r="D551">
        <v>45.41</v>
      </c>
      <c r="E551">
        <v>12.83</v>
      </c>
      <c r="F551">
        <v>3070592</v>
      </c>
      <c r="G551">
        <v>491676</v>
      </c>
      <c r="H551">
        <v>4</v>
      </c>
      <c r="I551">
        <v>3004568</v>
      </c>
      <c r="J551">
        <v>17980</v>
      </c>
      <c r="K551">
        <v>5</v>
      </c>
      <c r="L551">
        <v>0</v>
      </c>
      <c r="M551" t="s">
        <v>491</v>
      </c>
      <c r="N551" s="8" t="s">
        <v>502</v>
      </c>
      <c r="O551" s="9" t="s">
        <v>502</v>
      </c>
    </row>
    <row r="552" spans="1:15" x14ac:dyDescent="0.25">
      <c r="A552" s="11">
        <v>43361.194861111115</v>
      </c>
      <c r="B552">
        <v>6643</v>
      </c>
      <c r="C552">
        <v>2.96</v>
      </c>
      <c r="D552">
        <v>1.97</v>
      </c>
      <c r="E552">
        <v>0.99</v>
      </c>
      <c r="F552">
        <v>3361092</v>
      </c>
      <c r="G552">
        <v>581840</v>
      </c>
      <c r="H552">
        <v>4</v>
      </c>
      <c r="I552">
        <v>3295132</v>
      </c>
      <c r="J552">
        <v>17696</v>
      </c>
      <c r="K552">
        <v>25</v>
      </c>
      <c r="L552">
        <v>0</v>
      </c>
      <c r="M552" t="s">
        <v>491</v>
      </c>
      <c r="N552" s="8">
        <v>94.775000000000006</v>
      </c>
      <c r="O552" s="9">
        <v>25767396</v>
      </c>
    </row>
    <row r="553" spans="1:15" x14ac:dyDescent="0.25">
      <c r="A553" s="11">
        <v>43361.194872685184</v>
      </c>
      <c r="B553">
        <v>4903</v>
      </c>
      <c r="C553">
        <v>1.98</v>
      </c>
      <c r="D553">
        <v>0.99</v>
      </c>
      <c r="E553">
        <v>0.99</v>
      </c>
      <c r="F553">
        <v>4708040</v>
      </c>
      <c r="G553">
        <v>432352</v>
      </c>
      <c r="H553">
        <v>4</v>
      </c>
      <c r="I553">
        <v>3564276</v>
      </c>
      <c r="J553">
        <v>18160</v>
      </c>
      <c r="K553">
        <v>0</v>
      </c>
      <c r="L553">
        <v>0</v>
      </c>
      <c r="M553" t="s">
        <v>491</v>
      </c>
      <c r="N553" s="8" t="s">
        <v>502</v>
      </c>
      <c r="O553" s="9" t="s">
        <v>502</v>
      </c>
    </row>
    <row r="554" spans="1:15" x14ac:dyDescent="0.25">
      <c r="A554" s="11">
        <v>43361.194872685184</v>
      </c>
      <c r="B554">
        <v>5578</v>
      </c>
      <c r="C554">
        <v>17.809999999999999</v>
      </c>
      <c r="D554">
        <v>13.85</v>
      </c>
      <c r="E554">
        <v>3.96</v>
      </c>
      <c r="F554">
        <v>3718532</v>
      </c>
      <c r="G554">
        <v>1383368</v>
      </c>
      <c r="H554">
        <v>4</v>
      </c>
      <c r="I554">
        <v>3630116</v>
      </c>
      <c r="J554">
        <v>24952</v>
      </c>
      <c r="K554">
        <v>81</v>
      </c>
      <c r="L554">
        <v>0</v>
      </c>
      <c r="M554" t="s">
        <v>491</v>
      </c>
      <c r="N554" s="8" t="s">
        <v>502</v>
      </c>
      <c r="O554" s="9" t="s">
        <v>502</v>
      </c>
    </row>
    <row r="555" spans="1:15" x14ac:dyDescent="0.25">
      <c r="A555" s="11">
        <v>43361.194872685184</v>
      </c>
      <c r="B555">
        <v>5865</v>
      </c>
      <c r="C555">
        <v>8.91</v>
      </c>
      <c r="D555">
        <v>8.91</v>
      </c>
      <c r="E555">
        <v>0</v>
      </c>
      <c r="F555">
        <v>3614816</v>
      </c>
      <c r="G555">
        <v>568940</v>
      </c>
      <c r="H555">
        <v>4</v>
      </c>
      <c r="I555">
        <v>3544292</v>
      </c>
      <c r="J555">
        <v>20008</v>
      </c>
      <c r="K555">
        <v>17</v>
      </c>
      <c r="L555">
        <v>0</v>
      </c>
      <c r="M555" t="s">
        <v>491</v>
      </c>
      <c r="N555" s="8" t="s">
        <v>502</v>
      </c>
      <c r="O555" s="9" t="s">
        <v>502</v>
      </c>
    </row>
    <row r="556" spans="1:15" x14ac:dyDescent="0.25">
      <c r="A556" s="11">
        <v>43361.194872685184</v>
      </c>
      <c r="B556">
        <v>6349</v>
      </c>
      <c r="C556">
        <v>39.58</v>
      </c>
      <c r="D556">
        <v>29.69</v>
      </c>
      <c r="E556">
        <v>9.9</v>
      </c>
      <c r="F556">
        <v>2924320</v>
      </c>
      <c r="G556">
        <v>388208</v>
      </c>
      <c r="H556">
        <v>4</v>
      </c>
      <c r="I556">
        <v>2858448</v>
      </c>
      <c r="J556">
        <v>17740</v>
      </c>
      <c r="K556">
        <v>8</v>
      </c>
      <c r="L556">
        <v>0</v>
      </c>
      <c r="M556" t="s">
        <v>491</v>
      </c>
      <c r="N556" s="8" t="s">
        <v>502</v>
      </c>
      <c r="O556" s="9" t="s">
        <v>502</v>
      </c>
    </row>
    <row r="557" spans="1:15" x14ac:dyDescent="0.25">
      <c r="A557" s="11">
        <v>43361.194872685184</v>
      </c>
      <c r="B557">
        <v>6392</v>
      </c>
      <c r="C557">
        <v>41.56</v>
      </c>
      <c r="D557">
        <v>32.659999999999997</v>
      </c>
      <c r="E557">
        <v>8.91</v>
      </c>
      <c r="F557">
        <v>2934940</v>
      </c>
      <c r="G557">
        <v>431208</v>
      </c>
      <c r="H557">
        <v>4</v>
      </c>
      <c r="I557">
        <v>2869068</v>
      </c>
      <c r="J557">
        <v>17760</v>
      </c>
      <c r="K557">
        <v>10</v>
      </c>
      <c r="L557">
        <v>0</v>
      </c>
      <c r="M557" t="s">
        <v>491</v>
      </c>
      <c r="N557" s="8" t="s">
        <v>502</v>
      </c>
      <c r="O557" s="9" t="s">
        <v>502</v>
      </c>
    </row>
    <row r="558" spans="1:15" x14ac:dyDescent="0.25">
      <c r="A558" s="11">
        <v>43361.194872685184</v>
      </c>
      <c r="B558">
        <v>6441</v>
      </c>
      <c r="C558">
        <v>18.8</v>
      </c>
      <c r="D558">
        <v>17.809999999999999</v>
      </c>
      <c r="E558">
        <v>0.99</v>
      </c>
      <c r="F558">
        <v>3067344</v>
      </c>
      <c r="G558">
        <v>506656</v>
      </c>
      <c r="H558">
        <v>4</v>
      </c>
      <c r="I558">
        <v>3001492</v>
      </c>
      <c r="J558">
        <v>17632</v>
      </c>
      <c r="K558">
        <v>63</v>
      </c>
      <c r="L558">
        <v>0</v>
      </c>
      <c r="M558" t="s">
        <v>491</v>
      </c>
      <c r="N558" s="8" t="s">
        <v>502</v>
      </c>
      <c r="O558" s="9" t="s">
        <v>502</v>
      </c>
    </row>
    <row r="559" spans="1:15" x14ac:dyDescent="0.25">
      <c r="A559" s="11">
        <v>43361.194872685184</v>
      </c>
      <c r="B559">
        <v>6520</v>
      </c>
      <c r="C559">
        <v>58.39</v>
      </c>
      <c r="D559">
        <v>46.51</v>
      </c>
      <c r="E559">
        <v>11.88</v>
      </c>
      <c r="F559">
        <v>3070592</v>
      </c>
      <c r="G559">
        <v>491676</v>
      </c>
      <c r="H559">
        <v>4</v>
      </c>
      <c r="I559">
        <v>3004568</v>
      </c>
      <c r="J559">
        <v>17980</v>
      </c>
      <c r="K559">
        <v>6</v>
      </c>
      <c r="L559">
        <v>0</v>
      </c>
      <c r="M559" t="s">
        <v>491</v>
      </c>
      <c r="N559" s="8" t="s">
        <v>502</v>
      </c>
      <c r="O559" s="9" t="s">
        <v>502</v>
      </c>
    </row>
    <row r="560" spans="1:15" x14ac:dyDescent="0.25">
      <c r="A560" s="11">
        <v>43361.194872685184</v>
      </c>
      <c r="B560">
        <v>6643</v>
      </c>
      <c r="C560">
        <v>1.98</v>
      </c>
      <c r="D560">
        <v>1.98</v>
      </c>
      <c r="E560">
        <v>0</v>
      </c>
      <c r="F560">
        <v>3362120</v>
      </c>
      <c r="G560">
        <v>581928</v>
      </c>
      <c r="H560">
        <v>4</v>
      </c>
      <c r="I560">
        <v>3296160</v>
      </c>
      <c r="J560">
        <v>17696</v>
      </c>
      <c r="K560">
        <v>69</v>
      </c>
      <c r="L560">
        <v>0</v>
      </c>
      <c r="M560" t="s">
        <v>491</v>
      </c>
      <c r="N560" s="8">
        <v>94.50500000000001</v>
      </c>
      <c r="O560" s="9">
        <v>25768424</v>
      </c>
    </row>
    <row r="561" spans="1:15" x14ac:dyDescent="0.25">
      <c r="A561" s="11">
        <v>43361.194884259261</v>
      </c>
      <c r="B561">
        <v>4659</v>
      </c>
      <c r="C561">
        <v>0.99</v>
      </c>
      <c r="D561">
        <v>0.99</v>
      </c>
      <c r="E561">
        <v>0</v>
      </c>
      <c r="F561">
        <v>4544008</v>
      </c>
      <c r="G561">
        <v>64092</v>
      </c>
      <c r="H561">
        <v>4</v>
      </c>
      <c r="I561">
        <v>4487284</v>
      </c>
      <c r="J561">
        <v>16636</v>
      </c>
      <c r="K561">
        <v>0</v>
      </c>
      <c r="L561">
        <v>0</v>
      </c>
      <c r="M561" t="s">
        <v>491</v>
      </c>
      <c r="N561" s="8" t="s">
        <v>502</v>
      </c>
      <c r="O561" s="9" t="s">
        <v>502</v>
      </c>
    </row>
    <row r="562" spans="1:15" x14ac:dyDescent="0.25">
      <c r="A562" s="11">
        <v>43361.194884259261</v>
      </c>
      <c r="B562">
        <v>4903</v>
      </c>
      <c r="C562">
        <v>0.99</v>
      </c>
      <c r="D562">
        <v>0.99</v>
      </c>
      <c r="E562">
        <v>0</v>
      </c>
      <c r="F562">
        <v>4708040</v>
      </c>
      <c r="G562">
        <v>432352</v>
      </c>
      <c r="H562">
        <v>4</v>
      </c>
      <c r="I562">
        <v>3564276</v>
      </c>
      <c r="J562">
        <v>18160</v>
      </c>
      <c r="K562">
        <v>1</v>
      </c>
      <c r="L562">
        <v>0</v>
      </c>
      <c r="M562" t="s">
        <v>491</v>
      </c>
      <c r="N562" s="8" t="s">
        <v>502</v>
      </c>
      <c r="O562" s="9" t="s">
        <v>502</v>
      </c>
    </row>
    <row r="563" spans="1:15" x14ac:dyDescent="0.25">
      <c r="A563" s="11">
        <v>43361.194884259261</v>
      </c>
      <c r="B563">
        <v>5578</v>
      </c>
      <c r="C563">
        <v>22.76</v>
      </c>
      <c r="D563">
        <v>20.78</v>
      </c>
      <c r="E563">
        <v>1.98</v>
      </c>
      <c r="F563">
        <v>3718616</v>
      </c>
      <c r="G563">
        <v>1384224</v>
      </c>
      <c r="H563">
        <v>4</v>
      </c>
      <c r="I563">
        <v>3630116</v>
      </c>
      <c r="J563">
        <v>25020</v>
      </c>
      <c r="K563">
        <v>334</v>
      </c>
      <c r="L563">
        <v>0</v>
      </c>
      <c r="M563" t="s">
        <v>491</v>
      </c>
      <c r="N563" s="8" t="s">
        <v>502</v>
      </c>
      <c r="O563" s="9" t="s">
        <v>502</v>
      </c>
    </row>
    <row r="564" spans="1:15" x14ac:dyDescent="0.25">
      <c r="A564" s="11">
        <v>43361.194884259261</v>
      </c>
      <c r="B564">
        <v>5865</v>
      </c>
      <c r="C564">
        <v>10.89</v>
      </c>
      <c r="D564">
        <v>8.91</v>
      </c>
      <c r="E564">
        <v>1.98</v>
      </c>
      <c r="F564">
        <v>3614816</v>
      </c>
      <c r="G564">
        <v>569076</v>
      </c>
      <c r="H564">
        <v>4</v>
      </c>
      <c r="I564">
        <v>3544292</v>
      </c>
      <c r="J564">
        <v>20008</v>
      </c>
      <c r="K564">
        <v>24</v>
      </c>
      <c r="L564">
        <v>0</v>
      </c>
      <c r="M564" t="s">
        <v>491</v>
      </c>
      <c r="N564" s="8" t="s">
        <v>502</v>
      </c>
      <c r="O564" s="9" t="s">
        <v>502</v>
      </c>
    </row>
    <row r="565" spans="1:15" x14ac:dyDescent="0.25">
      <c r="A565" s="11">
        <v>43361.194884259261</v>
      </c>
      <c r="B565">
        <v>6349</v>
      </c>
      <c r="C565">
        <v>33.65</v>
      </c>
      <c r="D565">
        <v>23.75</v>
      </c>
      <c r="E565">
        <v>9.9</v>
      </c>
      <c r="F565">
        <v>2924320</v>
      </c>
      <c r="G565">
        <v>388208</v>
      </c>
      <c r="H565">
        <v>4</v>
      </c>
      <c r="I565">
        <v>2858448</v>
      </c>
      <c r="J565">
        <v>17740</v>
      </c>
      <c r="K565">
        <v>5</v>
      </c>
      <c r="L565">
        <v>0</v>
      </c>
      <c r="M565" t="s">
        <v>491</v>
      </c>
      <c r="N565" s="8" t="s">
        <v>502</v>
      </c>
      <c r="O565" s="9" t="s">
        <v>502</v>
      </c>
    </row>
    <row r="566" spans="1:15" x14ac:dyDescent="0.25">
      <c r="A566" s="11">
        <v>43361.194884259261</v>
      </c>
      <c r="B566">
        <v>6392</v>
      </c>
      <c r="C566">
        <v>41.56</v>
      </c>
      <c r="D566">
        <v>31.67</v>
      </c>
      <c r="E566">
        <v>9.9</v>
      </c>
      <c r="F566">
        <v>2934940</v>
      </c>
      <c r="G566">
        <v>431332</v>
      </c>
      <c r="H566">
        <v>4</v>
      </c>
      <c r="I566">
        <v>2869068</v>
      </c>
      <c r="J566">
        <v>17760</v>
      </c>
      <c r="K566">
        <v>22</v>
      </c>
      <c r="L566">
        <v>0</v>
      </c>
      <c r="M566" t="s">
        <v>491</v>
      </c>
      <c r="N566" s="8" t="s">
        <v>502</v>
      </c>
      <c r="O566" s="9" t="s">
        <v>502</v>
      </c>
    </row>
    <row r="567" spans="1:15" x14ac:dyDescent="0.25">
      <c r="A567" s="11">
        <v>43361.194884259261</v>
      </c>
      <c r="B567">
        <v>6441</v>
      </c>
      <c r="C567">
        <v>16.82</v>
      </c>
      <c r="D567">
        <v>14.84</v>
      </c>
      <c r="E567">
        <v>1.98</v>
      </c>
      <c r="F567">
        <v>3067344</v>
      </c>
      <c r="G567">
        <v>506780</v>
      </c>
      <c r="H567">
        <v>4</v>
      </c>
      <c r="I567">
        <v>3001492</v>
      </c>
      <c r="J567">
        <v>17632</v>
      </c>
      <c r="K567">
        <v>27</v>
      </c>
      <c r="L567">
        <v>0</v>
      </c>
      <c r="M567" t="s">
        <v>491</v>
      </c>
      <c r="N567" s="8" t="s">
        <v>502</v>
      </c>
      <c r="O567" s="9" t="s">
        <v>502</v>
      </c>
    </row>
    <row r="568" spans="1:15" x14ac:dyDescent="0.25">
      <c r="A568" s="11">
        <v>43361.194884259261</v>
      </c>
      <c r="B568">
        <v>6520</v>
      </c>
      <c r="C568">
        <v>57.4</v>
      </c>
      <c r="D568">
        <v>46.51</v>
      </c>
      <c r="E568">
        <v>10.89</v>
      </c>
      <c r="F568">
        <v>3070592</v>
      </c>
      <c r="G568">
        <v>491764</v>
      </c>
      <c r="H568">
        <v>4</v>
      </c>
      <c r="I568">
        <v>3004568</v>
      </c>
      <c r="J568">
        <v>17980</v>
      </c>
      <c r="K568">
        <v>13</v>
      </c>
      <c r="L568">
        <v>0</v>
      </c>
      <c r="M568" t="s">
        <v>491</v>
      </c>
      <c r="N568" s="8" t="s">
        <v>502</v>
      </c>
      <c r="O568" s="9" t="s">
        <v>502</v>
      </c>
    </row>
    <row r="569" spans="1:15" x14ac:dyDescent="0.25">
      <c r="A569" s="11">
        <v>43361.194884259261</v>
      </c>
      <c r="B569">
        <v>6643</v>
      </c>
      <c r="C569">
        <v>2.97</v>
      </c>
      <c r="D569">
        <v>2.97</v>
      </c>
      <c r="E569">
        <v>0</v>
      </c>
      <c r="F569">
        <v>3362120</v>
      </c>
      <c r="G569">
        <v>581928</v>
      </c>
      <c r="H569">
        <v>4</v>
      </c>
      <c r="I569">
        <v>3296160</v>
      </c>
      <c r="J569">
        <v>17696</v>
      </c>
      <c r="K569">
        <v>5</v>
      </c>
      <c r="L569">
        <v>0</v>
      </c>
      <c r="M569" t="s">
        <v>491</v>
      </c>
      <c r="N569" s="8">
        <v>94.015000000000001</v>
      </c>
      <c r="O569" s="9">
        <v>30255708</v>
      </c>
    </row>
    <row r="570" spans="1:15" x14ac:dyDescent="0.25">
      <c r="A570" s="11">
        <v>43361.194895833331</v>
      </c>
      <c r="B570">
        <v>4903</v>
      </c>
      <c r="C570">
        <v>0.98</v>
      </c>
      <c r="D570">
        <v>0.98</v>
      </c>
      <c r="E570">
        <v>0</v>
      </c>
      <c r="F570">
        <v>4708040</v>
      </c>
      <c r="G570">
        <v>432352</v>
      </c>
      <c r="H570">
        <v>4</v>
      </c>
      <c r="I570">
        <v>3564276</v>
      </c>
      <c r="J570">
        <v>18160</v>
      </c>
      <c r="K570">
        <v>0</v>
      </c>
      <c r="L570">
        <v>0</v>
      </c>
      <c r="M570" t="s">
        <v>491</v>
      </c>
      <c r="N570" s="8" t="s">
        <v>502</v>
      </c>
      <c r="O570" s="9" t="s">
        <v>502</v>
      </c>
    </row>
    <row r="571" spans="1:15" x14ac:dyDescent="0.25">
      <c r="A571" s="11">
        <v>43361.194895833331</v>
      </c>
      <c r="B571">
        <v>5578</v>
      </c>
      <c r="C571">
        <v>22.54</v>
      </c>
      <c r="D571">
        <v>19.600000000000001</v>
      </c>
      <c r="E571">
        <v>2.94</v>
      </c>
      <c r="F571">
        <v>3718620</v>
      </c>
      <c r="G571">
        <v>1388144</v>
      </c>
      <c r="H571">
        <v>4</v>
      </c>
      <c r="I571">
        <v>3630116</v>
      </c>
      <c r="J571">
        <v>27872</v>
      </c>
      <c r="K571">
        <v>279</v>
      </c>
      <c r="L571">
        <v>0</v>
      </c>
      <c r="M571" t="s">
        <v>491</v>
      </c>
      <c r="N571" s="8" t="s">
        <v>502</v>
      </c>
      <c r="O571" s="9" t="s">
        <v>502</v>
      </c>
    </row>
    <row r="572" spans="1:15" x14ac:dyDescent="0.25">
      <c r="A572" s="11">
        <v>43361.194895833331</v>
      </c>
      <c r="B572">
        <v>5865</v>
      </c>
      <c r="C572">
        <v>11.76</v>
      </c>
      <c r="D572">
        <v>11.76</v>
      </c>
      <c r="E572">
        <v>0</v>
      </c>
      <c r="F572">
        <v>3614816</v>
      </c>
      <c r="G572">
        <v>569276</v>
      </c>
      <c r="H572">
        <v>4</v>
      </c>
      <c r="I572">
        <v>3544292</v>
      </c>
      <c r="J572">
        <v>20008</v>
      </c>
      <c r="K572">
        <v>33</v>
      </c>
      <c r="L572">
        <v>0</v>
      </c>
      <c r="M572" t="s">
        <v>491</v>
      </c>
      <c r="N572" s="8" t="s">
        <v>502</v>
      </c>
      <c r="O572" s="9" t="s">
        <v>502</v>
      </c>
    </row>
    <row r="573" spans="1:15" x14ac:dyDescent="0.25">
      <c r="A573" s="11">
        <v>43361.194895833331</v>
      </c>
      <c r="B573">
        <v>6349</v>
      </c>
      <c r="C573">
        <v>35.28</v>
      </c>
      <c r="D573">
        <v>27.44</v>
      </c>
      <c r="E573">
        <v>7.84</v>
      </c>
      <c r="F573">
        <v>2925348</v>
      </c>
      <c r="G573">
        <v>388288</v>
      </c>
      <c r="H573">
        <v>4</v>
      </c>
      <c r="I573">
        <v>2859476</v>
      </c>
      <c r="J573">
        <v>17740</v>
      </c>
      <c r="K573">
        <v>40</v>
      </c>
      <c r="L573">
        <v>0</v>
      </c>
      <c r="M573" t="s">
        <v>491</v>
      </c>
      <c r="N573" s="8" t="s">
        <v>502</v>
      </c>
      <c r="O573" s="9" t="s">
        <v>502</v>
      </c>
    </row>
    <row r="574" spans="1:15" x14ac:dyDescent="0.25">
      <c r="A574" s="11">
        <v>43361.194895833331</v>
      </c>
      <c r="B574">
        <v>6392</v>
      </c>
      <c r="C574">
        <v>39.200000000000003</v>
      </c>
      <c r="D574">
        <v>33.32</v>
      </c>
      <c r="E574">
        <v>5.88</v>
      </c>
      <c r="F574">
        <v>2934940</v>
      </c>
      <c r="G574">
        <v>431412</v>
      </c>
      <c r="H574">
        <v>4</v>
      </c>
      <c r="I574">
        <v>2869068</v>
      </c>
      <c r="J574">
        <v>17760</v>
      </c>
      <c r="K574">
        <v>11</v>
      </c>
      <c r="L574">
        <v>0</v>
      </c>
      <c r="M574" t="s">
        <v>491</v>
      </c>
      <c r="N574" s="8" t="s">
        <v>502</v>
      </c>
      <c r="O574" s="9" t="s">
        <v>502</v>
      </c>
    </row>
    <row r="575" spans="1:15" x14ac:dyDescent="0.25">
      <c r="A575" s="11">
        <v>43361.194895833331</v>
      </c>
      <c r="B575">
        <v>6441</v>
      </c>
      <c r="C575">
        <v>16.66</v>
      </c>
      <c r="D575">
        <v>14.7</v>
      </c>
      <c r="E575">
        <v>1.96</v>
      </c>
      <c r="F575">
        <v>3067344</v>
      </c>
      <c r="G575">
        <v>506836</v>
      </c>
      <c r="H575">
        <v>4</v>
      </c>
      <c r="I575">
        <v>3001492</v>
      </c>
      <c r="J575">
        <v>17632</v>
      </c>
      <c r="K575">
        <v>13</v>
      </c>
      <c r="L575">
        <v>0</v>
      </c>
      <c r="M575" t="s">
        <v>491</v>
      </c>
      <c r="N575" s="8" t="s">
        <v>502</v>
      </c>
      <c r="O575" s="9" t="s">
        <v>502</v>
      </c>
    </row>
    <row r="576" spans="1:15" x14ac:dyDescent="0.25">
      <c r="A576" s="11">
        <v>43361.194895833331</v>
      </c>
      <c r="B576">
        <v>6520</v>
      </c>
      <c r="C576">
        <v>56.83</v>
      </c>
      <c r="D576">
        <v>48.99</v>
      </c>
      <c r="E576">
        <v>7.84</v>
      </c>
      <c r="F576">
        <v>3070592</v>
      </c>
      <c r="G576">
        <v>491956</v>
      </c>
      <c r="H576">
        <v>4</v>
      </c>
      <c r="I576">
        <v>3004568</v>
      </c>
      <c r="J576">
        <v>17980</v>
      </c>
      <c r="K576">
        <v>43</v>
      </c>
      <c r="L576">
        <v>0</v>
      </c>
      <c r="M576" t="s">
        <v>491</v>
      </c>
      <c r="N576" s="8" t="s">
        <v>502</v>
      </c>
      <c r="O576" s="9" t="s">
        <v>502</v>
      </c>
    </row>
    <row r="577" spans="1:15" x14ac:dyDescent="0.25">
      <c r="A577" s="11">
        <v>43361.194895833331</v>
      </c>
      <c r="B577">
        <v>6643</v>
      </c>
      <c r="C577">
        <v>3.92</v>
      </c>
      <c r="D577">
        <v>3.92</v>
      </c>
      <c r="E577">
        <v>0</v>
      </c>
      <c r="F577">
        <v>3362120</v>
      </c>
      <c r="G577">
        <v>582048</v>
      </c>
      <c r="H577">
        <v>4</v>
      </c>
      <c r="I577">
        <v>3296160</v>
      </c>
      <c r="J577">
        <v>17696</v>
      </c>
      <c r="K577">
        <v>32</v>
      </c>
      <c r="L577">
        <v>0</v>
      </c>
      <c r="M577" t="s">
        <v>491</v>
      </c>
      <c r="N577" s="8">
        <v>93.584999999999994</v>
      </c>
      <c r="O577" s="9">
        <v>25769452</v>
      </c>
    </row>
    <row r="578" spans="1:15" x14ac:dyDescent="0.25">
      <c r="A578" s="11">
        <v>43361.194907407407</v>
      </c>
      <c r="B578">
        <v>4903</v>
      </c>
      <c r="C578">
        <v>0.98</v>
      </c>
      <c r="D578">
        <v>0.98</v>
      </c>
      <c r="E578">
        <v>0</v>
      </c>
      <c r="F578">
        <v>4708040</v>
      </c>
      <c r="G578">
        <v>432352</v>
      </c>
      <c r="H578">
        <v>4</v>
      </c>
      <c r="I578">
        <v>3564276</v>
      </c>
      <c r="J578">
        <v>18160</v>
      </c>
      <c r="K578">
        <v>0</v>
      </c>
      <c r="L578">
        <v>0</v>
      </c>
      <c r="M578" t="s">
        <v>491</v>
      </c>
      <c r="N578" s="8" t="s">
        <v>502</v>
      </c>
      <c r="O578" s="9" t="s">
        <v>502</v>
      </c>
    </row>
    <row r="579" spans="1:15" x14ac:dyDescent="0.25">
      <c r="A579" s="11">
        <v>43361.194907407407</v>
      </c>
      <c r="B579">
        <v>5578</v>
      </c>
      <c r="C579">
        <v>24.5</v>
      </c>
      <c r="D579">
        <v>20.58</v>
      </c>
      <c r="E579">
        <v>3.92</v>
      </c>
      <c r="F579">
        <v>3718664</v>
      </c>
      <c r="G579">
        <v>1388364</v>
      </c>
      <c r="H579">
        <v>4</v>
      </c>
      <c r="I579">
        <v>3630116</v>
      </c>
      <c r="J579">
        <v>27908</v>
      </c>
      <c r="K579">
        <v>95</v>
      </c>
      <c r="L579">
        <v>0</v>
      </c>
      <c r="M579" t="s">
        <v>491</v>
      </c>
      <c r="N579" s="8" t="s">
        <v>502</v>
      </c>
      <c r="O579" s="9" t="s">
        <v>502</v>
      </c>
    </row>
    <row r="580" spans="1:15" x14ac:dyDescent="0.25">
      <c r="A580" s="11">
        <v>43361.194907407407</v>
      </c>
      <c r="B580">
        <v>5865</v>
      </c>
      <c r="C580">
        <v>4.9000000000000004</v>
      </c>
      <c r="D580">
        <v>2.94</v>
      </c>
      <c r="E580">
        <v>1.96</v>
      </c>
      <c r="F580">
        <v>3614816</v>
      </c>
      <c r="G580">
        <v>569276</v>
      </c>
      <c r="H580">
        <v>4</v>
      </c>
      <c r="I580">
        <v>3544292</v>
      </c>
      <c r="J580">
        <v>20008</v>
      </c>
      <c r="K580">
        <v>19</v>
      </c>
      <c r="L580">
        <v>0</v>
      </c>
      <c r="M580" t="s">
        <v>491</v>
      </c>
      <c r="N580" s="8" t="s">
        <v>502</v>
      </c>
      <c r="O580" s="9" t="s">
        <v>502</v>
      </c>
    </row>
    <row r="581" spans="1:15" x14ac:dyDescent="0.25">
      <c r="A581" s="11">
        <v>43361.194907407407</v>
      </c>
      <c r="B581">
        <v>6349</v>
      </c>
      <c r="C581">
        <v>38.22</v>
      </c>
      <c r="D581">
        <v>30.38</v>
      </c>
      <c r="E581">
        <v>7.84</v>
      </c>
      <c r="F581">
        <v>2925348</v>
      </c>
      <c r="G581">
        <v>388368</v>
      </c>
      <c r="H581">
        <v>4</v>
      </c>
      <c r="I581">
        <v>2859476</v>
      </c>
      <c r="J581">
        <v>17740</v>
      </c>
      <c r="K581">
        <v>6</v>
      </c>
      <c r="L581">
        <v>0</v>
      </c>
      <c r="M581" t="s">
        <v>491</v>
      </c>
      <c r="N581" s="8" t="s">
        <v>502</v>
      </c>
      <c r="O581" s="9" t="s">
        <v>502</v>
      </c>
    </row>
    <row r="582" spans="1:15" x14ac:dyDescent="0.25">
      <c r="A582" s="11">
        <v>43361.194907407407</v>
      </c>
      <c r="B582">
        <v>6392</v>
      </c>
      <c r="C582">
        <v>43.12</v>
      </c>
      <c r="D582">
        <v>32.340000000000003</v>
      </c>
      <c r="E582">
        <v>10.78</v>
      </c>
      <c r="F582">
        <v>2934940</v>
      </c>
      <c r="G582">
        <v>431476</v>
      </c>
      <c r="H582">
        <v>4</v>
      </c>
      <c r="I582">
        <v>2869068</v>
      </c>
      <c r="J582">
        <v>17760</v>
      </c>
      <c r="K582">
        <v>19</v>
      </c>
      <c r="L582">
        <v>0</v>
      </c>
      <c r="M582" t="s">
        <v>491</v>
      </c>
      <c r="N582" s="8" t="s">
        <v>502</v>
      </c>
      <c r="O582" s="9" t="s">
        <v>502</v>
      </c>
    </row>
    <row r="583" spans="1:15" x14ac:dyDescent="0.25">
      <c r="A583" s="11">
        <v>43361.194907407407</v>
      </c>
      <c r="B583">
        <v>6441</v>
      </c>
      <c r="C583">
        <v>14.7</v>
      </c>
      <c r="D583">
        <v>13.72</v>
      </c>
      <c r="E583">
        <v>0.98</v>
      </c>
      <c r="F583">
        <v>3067344</v>
      </c>
      <c r="G583">
        <v>506836</v>
      </c>
      <c r="H583">
        <v>4</v>
      </c>
      <c r="I583">
        <v>3001492</v>
      </c>
      <c r="J583">
        <v>17632</v>
      </c>
      <c r="K583">
        <v>16</v>
      </c>
      <c r="L583">
        <v>0</v>
      </c>
      <c r="M583" t="s">
        <v>491</v>
      </c>
      <c r="N583" s="8" t="s">
        <v>502</v>
      </c>
      <c r="O583" s="9" t="s">
        <v>502</v>
      </c>
    </row>
    <row r="584" spans="1:15" x14ac:dyDescent="0.25">
      <c r="A584" s="11">
        <v>43361.194907407407</v>
      </c>
      <c r="B584">
        <v>6520</v>
      </c>
      <c r="C584">
        <v>55.86</v>
      </c>
      <c r="D584">
        <v>45.08</v>
      </c>
      <c r="E584">
        <v>10.78</v>
      </c>
      <c r="F584">
        <v>3070592</v>
      </c>
      <c r="G584">
        <v>492036</v>
      </c>
      <c r="H584">
        <v>4</v>
      </c>
      <c r="I584">
        <v>3004568</v>
      </c>
      <c r="J584">
        <v>17980</v>
      </c>
      <c r="K584">
        <v>21</v>
      </c>
      <c r="L584">
        <v>0</v>
      </c>
      <c r="M584" t="s">
        <v>491</v>
      </c>
      <c r="N584" s="8" t="s">
        <v>502</v>
      </c>
      <c r="O584" s="9" t="s">
        <v>502</v>
      </c>
    </row>
    <row r="585" spans="1:15" x14ac:dyDescent="0.25">
      <c r="A585" s="11">
        <v>43361.194907407407</v>
      </c>
      <c r="B585">
        <v>6643</v>
      </c>
      <c r="C585">
        <v>3.92</v>
      </c>
      <c r="D585">
        <v>3.92</v>
      </c>
      <c r="E585">
        <v>0</v>
      </c>
      <c r="F585">
        <v>3362120</v>
      </c>
      <c r="G585">
        <v>582048</v>
      </c>
      <c r="H585">
        <v>4</v>
      </c>
      <c r="I585">
        <v>3296160</v>
      </c>
      <c r="J585">
        <v>17696</v>
      </c>
      <c r="K585">
        <v>9</v>
      </c>
      <c r="L585">
        <v>0</v>
      </c>
      <c r="M585" t="s">
        <v>491</v>
      </c>
      <c r="N585" s="8">
        <v>93.1</v>
      </c>
      <c r="O585" s="9">
        <v>25769452</v>
      </c>
    </row>
    <row r="586" spans="1:15" x14ac:dyDescent="0.25">
      <c r="A586" s="11">
        <v>43361.194918981484</v>
      </c>
      <c r="B586">
        <v>4903</v>
      </c>
      <c r="C586">
        <v>1.98</v>
      </c>
      <c r="D586">
        <v>1.98</v>
      </c>
      <c r="E586">
        <v>0</v>
      </c>
      <c r="F586">
        <v>4708040</v>
      </c>
      <c r="G586">
        <v>432432</v>
      </c>
      <c r="H586">
        <v>4</v>
      </c>
      <c r="I586">
        <v>3564276</v>
      </c>
      <c r="J586">
        <v>18160</v>
      </c>
      <c r="K586">
        <v>7</v>
      </c>
      <c r="L586">
        <v>0</v>
      </c>
      <c r="M586" t="s">
        <v>491</v>
      </c>
      <c r="N586" s="8" t="s">
        <v>502</v>
      </c>
      <c r="O586" s="9" t="s">
        <v>502</v>
      </c>
    </row>
    <row r="587" spans="1:15" x14ac:dyDescent="0.25">
      <c r="A587" s="11">
        <v>43361.194918981484</v>
      </c>
      <c r="B587">
        <v>5578</v>
      </c>
      <c r="C587">
        <v>25.73</v>
      </c>
      <c r="D587">
        <v>18.8</v>
      </c>
      <c r="E587">
        <v>6.93</v>
      </c>
      <c r="F587">
        <v>3718656</v>
      </c>
      <c r="G587">
        <v>1388472</v>
      </c>
      <c r="H587">
        <v>4</v>
      </c>
      <c r="I587">
        <v>3630116</v>
      </c>
      <c r="J587">
        <v>27948</v>
      </c>
      <c r="K587">
        <v>238</v>
      </c>
      <c r="L587">
        <v>0</v>
      </c>
      <c r="M587" t="s">
        <v>491</v>
      </c>
      <c r="N587" s="8" t="s">
        <v>502</v>
      </c>
      <c r="O587" s="9" t="s">
        <v>502</v>
      </c>
    </row>
    <row r="588" spans="1:15" x14ac:dyDescent="0.25">
      <c r="A588" s="11">
        <v>43361.194918981484</v>
      </c>
      <c r="B588">
        <v>5865</v>
      </c>
      <c r="C588">
        <v>3.96</v>
      </c>
      <c r="D588">
        <v>3.96</v>
      </c>
      <c r="E588">
        <v>0</v>
      </c>
      <c r="F588">
        <v>3614816</v>
      </c>
      <c r="G588">
        <v>569276</v>
      </c>
      <c r="H588">
        <v>4</v>
      </c>
      <c r="I588">
        <v>3544292</v>
      </c>
      <c r="J588">
        <v>20008</v>
      </c>
      <c r="K588">
        <v>6</v>
      </c>
      <c r="L588">
        <v>0</v>
      </c>
      <c r="M588" t="s">
        <v>491</v>
      </c>
      <c r="N588" s="8" t="s">
        <v>502</v>
      </c>
      <c r="O588" s="9" t="s">
        <v>502</v>
      </c>
    </row>
    <row r="589" spans="1:15" x14ac:dyDescent="0.25">
      <c r="A589" s="11">
        <v>43361.194918981484</v>
      </c>
      <c r="B589">
        <v>6349</v>
      </c>
      <c r="C589">
        <v>38.590000000000003</v>
      </c>
      <c r="D589">
        <v>28.7</v>
      </c>
      <c r="E589">
        <v>9.9</v>
      </c>
      <c r="F589">
        <v>2925348</v>
      </c>
      <c r="G589">
        <v>388392</v>
      </c>
      <c r="H589">
        <v>4</v>
      </c>
      <c r="I589">
        <v>2859476</v>
      </c>
      <c r="J589">
        <v>17740</v>
      </c>
      <c r="K589">
        <v>21</v>
      </c>
      <c r="L589">
        <v>0</v>
      </c>
      <c r="M589" t="s">
        <v>491</v>
      </c>
      <c r="N589" s="8" t="s">
        <v>502</v>
      </c>
      <c r="O589" s="9" t="s">
        <v>502</v>
      </c>
    </row>
    <row r="590" spans="1:15" x14ac:dyDescent="0.25">
      <c r="A590" s="11">
        <v>43361.194918981484</v>
      </c>
      <c r="B590">
        <v>6392</v>
      </c>
      <c r="C590">
        <v>39.58</v>
      </c>
      <c r="D590">
        <v>36.61</v>
      </c>
      <c r="E590">
        <v>2.97</v>
      </c>
      <c r="F590">
        <v>2934940</v>
      </c>
      <c r="G590">
        <v>431476</v>
      </c>
      <c r="H590">
        <v>4</v>
      </c>
      <c r="I590">
        <v>2869068</v>
      </c>
      <c r="J590">
        <v>17760</v>
      </c>
      <c r="K590">
        <v>12</v>
      </c>
      <c r="L590">
        <v>0</v>
      </c>
      <c r="M590" t="s">
        <v>491</v>
      </c>
      <c r="N590" s="8" t="s">
        <v>502</v>
      </c>
      <c r="O590" s="9" t="s">
        <v>502</v>
      </c>
    </row>
    <row r="591" spans="1:15" x14ac:dyDescent="0.25">
      <c r="A591" s="11">
        <v>43361.194918981484</v>
      </c>
      <c r="B591">
        <v>6441</v>
      </c>
      <c r="C591">
        <v>17.809999999999999</v>
      </c>
      <c r="D591">
        <v>15.83</v>
      </c>
      <c r="E591">
        <v>1.98</v>
      </c>
      <c r="F591">
        <v>3067344</v>
      </c>
      <c r="G591">
        <v>507104</v>
      </c>
      <c r="H591">
        <v>4</v>
      </c>
      <c r="I591">
        <v>3001492</v>
      </c>
      <c r="J591">
        <v>17632</v>
      </c>
      <c r="K591">
        <v>62</v>
      </c>
      <c r="L591">
        <v>0</v>
      </c>
      <c r="M591" t="s">
        <v>491</v>
      </c>
      <c r="N591" s="8" t="s">
        <v>502</v>
      </c>
      <c r="O591" s="9" t="s">
        <v>502</v>
      </c>
    </row>
    <row r="592" spans="1:15" x14ac:dyDescent="0.25">
      <c r="A592" s="11">
        <v>43361.194918981484</v>
      </c>
      <c r="B592">
        <v>6520</v>
      </c>
      <c r="C592">
        <v>59.37</v>
      </c>
      <c r="D592">
        <v>47.5</v>
      </c>
      <c r="E592">
        <v>11.87</v>
      </c>
      <c r="F592">
        <v>3070592</v>
      </c>
      <c r="G592">
        <v>492036</v>
      </c>
      <c r="H592">
        <v>4</v>
      </c>
      <c r="I592">
        <v>3004568</v>
      </c>
      <c r="J592">
        <v>17980</v>
      </c>
      <c r="K592">
        <v>5</v>
      </c>
      <c r="L592">
        <v>0</v>
      </c>
      <c r="M592" t="s">
        <v>491</v>
      </c>
      <c r="N592" s="8" t="s">
        <v>502</v>
      </c>
      <c r="O592" s="9" t="s">
        <v>502</v>
      </c>
    </row>
    <row r="593" spans="1:15" x14ac:dyDescent="0.25">
      <c r="A593" s="11">
        <v>43361.194918981484</v>
      </c>
      <c r="B593">
        <v>6643</v>
      </c>
      <c r="C593">
        <v>2.97</v>
      </c>
      <c r="D593">
        <v>1.98</v>
      </c>
      <c r="E593">
        <v>0.99</v>
      </c>
      <c r="F593">
        <v>3362120</v>
      </c>
      <c r="G593">
        <v>582048</v>
      </c>
      <c r="H593">
        <v>4</v>
      </c>
      <c r="I593">
        <v>3296160</v>
      </c>
      <c r="J593">
        <v>17696</v>
      </c>
      <c r="K593">
        <v>2</v>
      </c>
      <c r="L593">
        <v>0</v>
      </c>
      <c r="M593" t="s">
        <v>491</v>
      </c>
      <c r="N593" s="8">
        <v>94.995000000000005</v>
      </c>
      <c r="O593" s="9">
        <v>25769452</v>
      </c>
    </row>
    <row r="594" spans="1:15" x14ac:dyDescent="0.25">
      <c r="A594" s="11">
        <v>43361.194930555554</v>
      </c>
      <c r="B594">
        <v>4903</v>
      </c>
      <c r="C594">
        <v>2.96</v>
      </c>
      <c r="D594">
        <v>1.98</v>
      </c>
      <c r="E594">
        <v>0.99</v>
      </c>
      <c r="F594">
        <v>4708040</v>
      </c>
      <c r="G594">
        <v>432432</v>
      </c>
      <c r="H594">
        <v>4</v>
      </c>
      <c r="I594">
        <v>3564276</v>
      </c>
      <c r="J594">
        <v>18160</v>
      </c>
      <c r="K594">
        <v>8</v>
      </c>
      <c r="L594">
        <v>0</v>
      </c>
      <c r="M594" t="s">
        <v>491</v>
      </c>
      <c r="N594" s="8" t="s">
        <v>502</v>
      </c>
      <c r="O594" s="9" t="s">
        <v>502</v>
      </c>
    </row>
    <row r="595" spans="1:15" x14ac:dyDescent="0.25">
      <c r="A595" s="11">
        <v>43361.194930555554</v>
      </c>
      <c r="B595">
        <v>5578</v>
      </c>
      <c r="C595">
        <v>20.74</v>
      </c>
      <c r="D595">
        <v>16.79</v>
      </c>
      <c r="E595">
        <v>3.95</v>
      </c>
      <c r="F595">
        <v>3718668</v>
      </c>
      <c r="G595">
        <v>1391272</v>
      </c>
      <c r="H595">
        <v>4</v>
      </c>
      <c r="I595">
        <v>3630116</v>
      </c>
      <c r="J595">
        <v>30668</v>
      </c>
      <c r="K595">
        <v>36</v>
      </c>
      <c r="L595">
        <v>0</v>
      </c>
      <c r="M595" t="s">
        <v>491</v>
      </c>
      <c r="N595" s="8" t="s">
        <v>502</v>
      </c>
      <c r="O595" s="9" t="s">
        <v>502</v>
      </c>
    </row>
    <row r="596" spans="1:15" x14ac:dyDescent="0.25">
      <c r="A596" s="11">
        <v>43361.194930555554</v>
      </c>
      <c r="B596">
        <v>5865</v>
      </c>
      <c r="C596">
        <v>6.91</v>
      </c>
      <c r="D596">
        <v>6.91</v>
      </c>
      <c r="E596">
        <v>0</v>
      </c>
      <c r="F596">
        <v>3614816</v>
      </c>
      <c r="G596">
        <v>569276</v>
      </c>
      <c r="H596">
        <v>4</v>
      </c>
      <c r="I596">
        <v>3544292</v>
      </c>
      <c r="J596">
        <v>20008</v>
      </c>
      <c r="K596">
        <v>6</v>
      </c>
      <c r="L596">
        <v>0</v>
      </c>
      <c r="M596" t="s">
        <v>491</v>
      </c>
      <c r="N596" s="8" t="s">
        <v>502</v>
      </c>
      <c r="O596" s="9" t="s">
        <v>502</v>
      </c>
    </row>
    <row r="597" spans="1:15" x14ac:dyDescent="0.25">
      <c r="A597" s="11">
        <v>43361.194930555554</v>
      </c>
      <c r="B597">
        <v>6349</v>
      </c>
      <c r="C597">
        <v>30.62</v>
      </c>
      <c r="D597">
        <v>27.65</v>
      </c>
      <c r="E597">
        <v>2.96</v>
      </c>
      <c r="F597">
        <v>2925348</v>
      </c>
      <c r="G597">
        <v>388392</v>
      </c>
      <c r="H597">
        <v>4</v>
      </c>
      <c r="I597">
        <v>2859476</v>
      </c>
      <c r="J597">
        <v>17740</v>
      </c>
      <c r="K597">
        <v>1</v>
      </c>
      <c r="L597">
        <v>0</v>
      </c>
      <c r="M597" t="s">
        <v>491</v>
      </c>
      <c r="N597" s="8" t="s">
        <v>502</v>
      </c>
      <c r="O597" s="9" t="s">
        <v>502</v>
      </c>
    </row>
    <row r="598" spans="1:15" x14ac:dyDescent="0.25">
      <c r="A598" s="11">
        <v>43361.194930555554</v>
      </c>
      <c r="B598">
        <v>6392</v>
      </c>
      <c r="C598">
        <v>21.73</v>
      </c>
      <c r="D598">
        <v>19.75</v>
      </c>
      <c r="E598">
        <v>1.98</v>
      </c>
      <c r="F598">
        <v>2934940</v>
      </c>
      <c r="G598">
        <v>431540</v>
      </c>
      <c r="H598">
        <v>4</v>
      </c>
      <c r="I598">
        <v>2869068</v>
      </c>
      <c r="J598">
        <v>17760</v>
      </c>
      <c r="K598">
        <v>11</v>
      </c>
      <c r="L598">
        <v>0</v>
      </c>
      <c r="M598" t="s">
        <v>491</v>
      </c>
      <c r="N598" s="8" t="s">
        <v>502</v>
      </c>
      <c r="O598" s="9" t="s">
        <v>502</v>
      </c>
    </row>
    <row r="599" spans="1:15" x14ac:dyDescent="0.25">
      <c r="A599" s="11">
        <v>43361.194930555554</v>
      </c>
      <c r="B599">
        <v>6441</v>
      </c>
      <c r="C599">
        <v>9.8800000000000008</v>
      </c>
      <c r="D599">
        <v>7.9</v>
      </c>
      <c r="E599">
        <v>1.98</v>
      </c>
      <c r="F599">
        <v>3067344</v>
      </c>
      <c r="G599">
        <v>507172</v>
      </c>
      <c r="H599">
        <v>4</v>
      </c>
      <c r="I599">
        <v>3001492</v>
      </c>
      <c r="J599">
        <v>17632</v>
      </c>
      <c r="K599">
        <v>13</v>
      </c>
      <c r="L599">
        <v>0</v>
      </c>
      <c r="M599" t="s">
        <v>491</v>
      </c>
      <c r="N599" s="8" t="s">
        <v>502</v>
      </c>
      <c r="O599" s="9" t="s">
        <v>502</v>
      </c>
    </row>
    <row r="600" spans="1:15" x14ac:dyDescent="0.25">
      <c r="A600" s="11">
        <v>43361.194930555554</v>
      </c>
      <c r="B600">
        <v>6520</v>
      </c>
      <c r="C600">
        <v>29.63</v>
      </c>
      <c r="D600">
        <v>25.68</v>
      </c>
      <c r="E600">
        <v>3.95</v>
      </c>
      <c r="F600">
        <v>3070592</v>
      </c>
      <c r="G600">
        <v>492120</v>
      </c>
      <c r="H600">
        <v>4</v>
      </c>
      <c r="I600">
        <v>3004568</v>
      </c>
      <c r="J600">
        <v>17980</v>
      </c>
      <c r="K600">
        <v>17</v>
      </c>
      <c r="L600">
        <v>0</v>
      </c>
      <c r="M600" t="s">
        <v>491</v>
      </c>
      <c r="N600" s="8" t="s">
        <v>502</v>
      </c>
      <c r="O600" s="9" t="s">
        <v>502</v>
      </c>
    </row>
    <row r="601" spans="1:15" x14ac:dyDescent="0.25">
      <c r="A601" s="11">
        <v>43361.194930555554</v>
      </c>
      <c r="B601">
        <v>6643</v>
      </c>
      <c r="C601">
        <v>67.16</v>
      </c>
      <c r="D601">
        <v>54.32</v>
      </c>
      <c r="E601">
        <v>12.84</v>
      </c>
      <c r="F601">
        <v>3362120</v>
      </c>
      <c r="G601">
        <v>669452</v>
      </c>
      <c r="H601">
        <v>4</v>
      </c>
      <c r="I601">
        <v>3296160</v>
      </c>
      <c r="J601">
        <v>17696</v>
      </c>
      <c r="K601">
        <v>22685</v>
      </c>
      <c r="L601">
        <v>0</v>
      </c>
      <c r="M601" t="s">
        <v>491</v>
      </c>
      <c r="N601" s="8">
        <v>94.814999999999998</v>
      </c>
      <c r="O601" s="9">
        <v>25769452</v>
      </c>
    </row>
    <row r="602" spans="1:15" x14ac:dyDescent="0.25">
      <c r="A602" s="11">
        <v>43361.19494212963</v>
      </c>
      <c r="B602">
        <v>4903</v>
      </c>
      <c r="C602">
        <v>0.98</v>
      </c>
      <c r="D602">
        <v>0.98</v>
      </c>
      <c r="E602">
        <v>0</v>
      </c>
      <c r="F602">
        <v>4708040</v>
      </c>
      <c r="G602">
        <v>432432</v>
      </c>
      <c r="H602">
        <v>4</v>
      </c>
      <c r="I602">
        <v>3564276</v>
      </c>
      <c r="J602">
        <v>18160</v>
      </c>
      <c r="K602">
        <v>2</v>
      </c>
      <c r="L602">
        <v>0</v>
      </c>
      <c r="M602" t="s">
        <v>491</v>
      </c>
      <c r="N602" s="8" t="s">
        <v>502</v>
      </c>
      <c r="O602" s="9" t="s">
        <v>502</v>
      </c>
    </row>
    <row r="603" spans="1:15" x14ac:dyDescent="0.25">
      <c r="A603" s="11">
        <v>43361.19494212963</v>
      </c>
      <c r="B603">
        <v>5578</v>
      </c>
      <c r="C603">
        <v>22.43</v>
      </c>
      <c r="D603">
        <v>20.48</v>
      </c>
      <c r="E603">
        <v>1.95</v>
      </c>
      <c r="F603">
        <v>3718744</v>
      </c>
      <c r="G603">
        <v>1392436</v>
      </c>
      <c r="H603">
        <v>4</v>
      </c>
      <c r="I603">
        <v>3630116</v>
      </c>
      <c r="J603">
        <v>31920</v>
      </c>
      <c r="K603">
        <v>97</v>
      </c>
      <c r="L603">
        <v>0</v>
      </c>
      <c r="M603" t="s">
        <v>491</v>
      </c>
      <c r="N603" s="8" t="s">
        <v>502</v>
      </c>
      <c r="O603" s="9" t="s">
        <v>502</v>
      </c>
    </row>
    <row r="604" spans="1:15" x14ac:dyDescent="0.25">
      <c r="A604" s="11">
        <v>43361.19494212963</v>
      </c>
      <c r="B604">
        <v>5865</v>
      </c>
      <c r="C604">
        <v>8.7799999999999994</v>
      </c>
      <c r="D604">
        <v>8.7799999999999994</v>
      </c>
      <c r="E604">
        <v>0</v>
      </c>
      <c r="F604">
        <v>3614816</v>
      </c>
      <c r="G604">
        <v>569428</v>
      </c>
      <c r="H604">
        <v>4</v>
      </c>
      <c r="I604">
        <v>3544292</v>
      </c>
      <c r="J604">
        <v>20008</v>
      </c>
      <c r="K604">
        <v>31</v>
      </c>
      <c r="L604">
        <v>0</v>
      </c>
      <c r="M604" t="s">
        <v>491</v>
      </c>
      <c r="N604" s="8" t="s">
        <v>502</v>
      </c>
      <c r="O604" s="9" t="s">
        <v>502</v>
      </c>
    </row>
    <row r="605" spans="1:15" x14ac:dyDescent="0.25">
      <c r="A605" s="11">
        <v>43361.19494212963</v>
      </c>
      <c r="B605">
        <v>6349</v>
      </c>
      <c r="C605">
        <v>18.53</v>
      </c>
      <c r="D605">
        <v>13.65</v>
      </c>
      <c r="E605">
        <v>4.88</v>
      </c>
      <c r="F605">
        <v>2925348</v>
      </c>
      <c r="G605">
        <v>388392</v>
      </c>
      <c r="H605">
        <v>4</v>
      </c>
      <c r="I605">
        <v>2859476</v>
      </c>
      <c r="J605">
        <v>17740</v>
      </c>
      <c r="K605">
        <v>0</v>
      </c>
      <c r="L605">
        <v>0</v>
      </c>
      <c r="M605" t="s">
        <v>491</v>
      </c>
      <c r="N605" s="8" t="s">
        <v>502</v>
      </c>
      <c r="O605" s="9" t="s">
        <v>502</v>
      </c>
    </row>
    <row r="606" spans="1:15" x14ac:dyDescent="0.25">
      <c r="A606" s="11">
        <v>43361.19494212963</v>
      </c>
      <c r="B606">
        <v>6392</v>
      </c>
      <c r="C606">
        <v>27.3</v>
      </c>
      <c r="D606">
        <v>23.4</v>
      </c>
      <c r="E606">
        <v>3.9</v>
      </c>
      <c r="F606">
        <v>2934940</v>
      </c>
      <c r="G606">
        <v>431540</v>
      </c>
      <c r="H606">
        <v>4</v>
      </c>
      <c r="I606">
        <v>2869068</v>
      </c>
      <c r="J606">
        <v>17760</v>
      </c>
      <c r="K606">
        <v>3</v>
      </c>
      <c r="L606">
        <v>0</v>
      </c>
      <c r="M606" t="s">
        <v>491</v>
      </c>
      <c r="N606" s="8" t="s">
        <v>502</v>
      </c>
      <c r="O606" s="9" t="s">
        <v>502</v>
      </c>
    </row>
    <row r="607" spans="1:15" x14ac:dyDescent="0.25">
      <c r="A607" s="11">
        <v>43361.19494212963</v>
      </c>
      <c r="B607">
        <v>6441</v>
      </c>
      <c r="C607">
        <v>12.68</v>
      </c>
      <c r="D607">
        <v>11.7</v>
      </c>
      <c r="E607">
        <v>0.98</v>
      </c>
      <c r="F607">
        <v>3067344</v>
      </c>
      <c r="G607">
        <v>507172</v>
      </c>
      <c r="H607">
        <v>4</v>
      </c>
      <c r="I607">
        <v>3001492</v>
      </c>
      <c r="J607">
        <v>17632</v>
      </c>
      <c r="K607">
        <v>10</v>
      </c>
      <c r="L607">
        <v>0</v>
      </c>
      <c r="M607" t="s">
        <v>491</v>
      </c>
      <c r="N607" s="8" t="s">
        <v>502</v>
      </c>
      <c r="O607" s="9" t="s">
        <v>502</v>
      </c>
    </row>
    <row r="608" spans="1:15" x14ac:dyDescent="0.25">
      <c r="A608" s="11">
        <v>43361.19494212963</v>
      </c>
      <c r="B608">
        <v>6520</v>
      </c>
      <c r="C608">
        <v>41.93</v>
      </c>
      <c r="D608">
        <v>37.06</v>
      </c>
      <c r="E608">
        <v>4.88</v>
      </c>
      <c r="F608">
        <v>3070592</v>
      </c>
      <c r="G608">
        <v>492452</v>
      </c>
      <c r="H608">
        <v>4</v>
      </c>
      <c r="I608">
        <v>3004568</v>
      </c>
      <c r="J608">
        <v>17980</v>
      </c>
      <c r="K608">
        <v>77</v>
      </c>
      <c r="L608">
        <v>0</v>
      </c>
      <c r="M608" t="s">
        <v>491</v>
      </c>
      <c r="N608" s="8" t="s">
        <v>502</v>
      </c>
      <c r="O608" s="9" t="s">
        <v>502</v>
      </c>
    </row>
    <row r="609" spans="1:15" x14ac:dyDescent="0.25">
      <c r="A609" s="11">
        <v>43361.19494212963</v>
      </c>
      <c r="B609">
        <v>6643</v>
      </c>
      <c r="C609">
        <v>56.56</v>
      </c>
      <c r="D609">
        <v>56.56</v>
      </c>
      <c r="E609">
        <v>0</v>
      </c>
      <c r="F609">
        <v>3362120</v>
      </c>
      <c r="G609">
        <v>669824</v>
      </c>
      <c r="H609">
        <v>4</v>
      </c>
      <c r="I609">
        <v>3296160</v>
      </c>
      <c r="J609">
        <v>17696</v>
      </c>
      <c r="K609">
        <v>187</v>
      </c>
      <c r="L609">
        <v>0</v>
      </c>
      <c r="M609" t="s">
        <v>491</v>
      </c>
      <c r="N609" s="8">
        <v>94.594999999999999</v>
      </c>
      <c r="O609" s="9">
        <v>25769452</v>
      </c>
    </row>
    <row r="610" spans="1:15" x14ac:dyDescent="0.25">
      <c r="A610" s="11">
        <v>43361.194953703707</v>
      </c>
      <c r="B610">
        <v>4903</v>
      </c>
      <c r="C610">
        <v>1.97</v>
      </c>
      <c r="D610">
        <v>0.99</v>
      </c>
      <c r="E610">
        <v>0.99</v>
      </c>
      <c r="F610">
        <v>4708040</v>
      </c>
      <c r="G610">
        <v>432432</v>
      </c>
      <c r="H610">
        <v>4</v>
      </c>
      <c r="I610">
        <v>3564276</v>
      </c>
      <c r="J610">
        <v>18160</v>
      </c>
      <c r="K610">
        <v>0</v>
      </c>
      <c r="L610">
        <v>0</v>
      </c>
      <c r="M610" t="s">
        <v>491</v>
      </c>
      <c r="N610" s="8" t="s">
        <v>502</v>
      </c>
      <c r="O610" s="9" t="s">
        <v>502</v>
      </c>
    </row>
    <row r="611" spans="1:15" x14ac:dyDescent="0.25">
      <c r="A611" s="11">
        <v>43361.194953703707</v>
      </c>
      <c r="B611">
        <v>5578</v>
      </c>
      <c r="C611">
        <v>22.69</v>
      </c>
      <c r="D611">
        <v>16.77</v>
      </c>
      <c r="E611">
        <v>5.92</v>
      </c>
      <c r="F611">
        <v>3718640</v>
      </c>
      <c r="G611">
        <v>1385660</v>
      </c>
      <c r="H611">
        <v>4</v>
      </c>
      <c r="I611">
        <v>3630116</v>
      </c>
      <c r="J611">
        <v>25016</v>
      </c>
      <c r="K611">
        <v>128</v>
      </c>
      <c r="L611">
        <v>0</v>
      </c>
      <c r="M611" t="s">
        <v>491</v>
      </c>
      <c r="N611" s="8" t="s">
        <v>502</v>
      </c>
      <c r="O611" s="9" t="s">
        <v>502</v>
      </c>
    </row>
    <row r="612" spans="1:15" x14ac:dyDescent="0.25">
      <c r="A612" s="11">
        <v>43361.194953703707</v>
      </c>
      <c r="B612">
        <v>5865</v>
      </c>
      <c r="C612">
        <v>7.89</v>
      </c>
      <c r="D612">
        <v>5.92</v>
      </c>
      <c r="E612">
        <v>1.97</v>
      </c>
      <c r="F612">
        <v>3614816</v>
      </c>
      <c r="G612">
        <v>569776</v>
      </c>
      <c r="H612">
        <v>4</v>
      </c>
      <c r="I612">
        <v>3544292</v>
      </c>
      <c r="J612">
        <v>20008</v>
      </c>
      <c r="K612">
        <v>62</v>
      </c>
      <c r="L612">
        <v>0</v>
      </c>
      <c r="M612" t="s">
        <v>491</v>
      </c>
      <c r="N612" s="8" t="s">
        <v>502</v>
      </c>
      <c r="O612" s="9" t="s">
        <v>502</v>
      </c>
    </row>
    <row r="613" spans="1:15" x14ac:dyDescent="0.25">
      <c r="A613" s="11">
        <v>43361.194953703707</v>
      </c>
      <c r="B613">
        <v>6349</v>
      </c>
      <c r="C613">
        <v>36.5</v>
      </c>
      <c r="D613">
        <v>24.66</v>
      </c>
      <c r="E613">
        <v>11.84</v>
      </c>
      <c r="F613">
        <v>2925348</v>
      </c>
      <c r="G613">
        <v>388392</v>
      </c>
      <c r="H613">
        <v>4</v>
      </c>
      <c r="I613">
        <v>2859476</v>
      </c>
      <c r="J613">
        <v>17740</v>
      </c>
      <c r="K613">
        <v>26</v>
      </c>
      <c r="L613">
        <v>0</v>
      </c>
      <c r="M613" t="s">
        <v>491</v>
      </c>
      <c r="N613" s="8" t="s">
        <v>502</v>
      </c>
      <c r="O613" s="9" t="s">
        <v>502</v>
      </c>
    </row>
    <row r="614" spans="1:15" x14ac:dyDescent="0.25">
      <c r="A614" s="11">
        <v>43361.194953703707</v>
      </c>
      <c r="B614">
        <v>6392</v>
      </c>
      <c r="C614">
        <v>40.450000000000003</v>
      </c>
      <c r="D614">
        <v>31.57</v>
      </c>
      <c r="E614">
        <v>8.8800000000000008</v>
      </c>
      <c r="F614">
        <v>2934940</v>
      </c>
      <c r="G614">
        <v>431656</v>
      </c>
      <c r="H614">
        <v>4</v>
      </c>
      <c r="I614">
        <v>2869068</v>
      </c>
      <c r="J614">
        <v>17760</v>
      </c>
      <c r="K614">
        <v>38</v>
      </c>
      <c r="L614">
        <v>0</v>
      </c>
      <c r="M614" t="s">
        <v>491</v>
      </c>
      <c r="N614" s="8" t="s">
        <v>502</v>
      </c>
      <c r="O614" s="9" t="s">
        <v>502</v>
      </c>
    </row>
    <row r="615" spans="1:15" x14ac:dyDescent="0.25">
      <c r="A615" s="11">
        <v>43361.194953703707</v>
      </c>
      <c r="B615">
        <v>6441</v>
      </c>
      <c r="C615">
        <v>20.72</v>
      </c>
      <c r="D615">
        <v>19.73</v>
      </c>
      <c r="E615">
        <v>0.99</v>
      </c>
      <c r="F615">
        <v>3067344</v>
      </c>
      <c r="G615">
        <v>508820</v>
      </c>
      <c r="H615">
        <v>4</v>
      </c>
      <c r="I615">
        <v>3001492</v>
      </c>
      <c r="J615">
        <v>17632</v>
      </c>
      <c r="K615">
        <v>479</v>
      </c>
      <c r="L615">
        <v>0</v>
      </c>
      <c r="M615" t="s">
        <v>491</v>
      </c>
      <c r="N615" s="8" t="s">
        <v>502</v>
      </c>
      <c r="O615" s="9" t="s">
        <v>502</v>
      </c>
    </row>
    <row r="616" spans="1:15" x14ac:dyDescent="0.25">
      <c r="A616" s="11">
        <v>43361.194953703707</v>
      </c>
      <c r="B616">
        <v>6520</v>
      </c>
      <c r="C616">
        <v>57.22</v>
      </c>
      <c r="D616">
        <v>42.42</v>
      </c>
      <c r="E616">
        <v>14.8</v>
      </c>
      <c r="F616">
        <v>3070592</v>
      </c>
      <c r="G616">
        <v>494364</v>
      </c>
      <c r="H616">
        <v>4</v>
      </c>
      <c r="I616">
        <v>3004568</v>
      </c>
      <c r="J616">
        <v>17980</v>
      </c>
      <c r="K616">
        <v>458</v>
      </c>
      <c r="L616">
        <v>0</v>
      </c>
      <c r="M616" t="s">
        <v>491</v>
      </c>
      <c r="N616" s="8" t="s">
        <v>502</v>
      </c>
      <c r="O616" s="9" t="s">
        <v>502</v>
      </c>
    </row>
    <row r="617" spans="1:15" x14ac:dyDescent="0.25">
      <c r="A617" s="11">
        <v>43361.194953703707</v>
      </c>
      <c r="B617">
        <v>6643</v>
      </c>
      <c r="C617">
        <v>2.96</v>
      </c>
      <c r="D617">
        <v>2.96</v>
      </c>
      <c r="E617">
        <v>0</v>
      </c>
      <c r="F617">
        <v>3362120</v>
      </c>
      <c r="G617">
        <v>669824</v>
      </c>
      <c r="H617">
        <v>4</v>
      </c>
      <c r="I617">
        <v>3296160</v>
      </c>
      <c r="J617">
        <v>17696</v>
      </c>
      <c r="K617">
        <v>5</v>
      </c>
      <c r="L617">
        <v>0</v>
      </c>
      <c r="M617" t="s">
        <v>491</v>
      </c>
      <c r="N617" s="8">
        <v>95.2</v>
      </c>
      <c r="O617" s="9">
        <v>25769452</v>
      </c>
    </row>
    <row r="618" spans="1:15" x14ac:dyDescent="0.25">
      <c r="A618" s="11">
        <v>43361.194965277777</v>
      </c>
      <c r="B618">
        <v>4903</v>
      </c>
      <c r="C618">
        <v>0.99</v>
      </c>
      <c r="D618">
        <v>0.99</v>
      </c>
      <c r="E618">
        <v>0</v>
      </c>
      <c r="F618">
        <v>4708040</v>
      </c>
      <c r="G618">
        <v>432432</v>
      </c>
      <c r="H618">
        <v>4</v>
      </c>
      <c r="I618">
        <v>3564276</v>
      </c>
      <c r="J618">
        <v>18160</v>
      </c>
      <c r="K618">
        <v>0</v>
      </c>
      <c r="L618">
        <v>0</v>
      </c>
      <c r="M618" t="s">
        <v>491</v>
      </c>
      <c r="N618" s="8" t="s">
        <v>502</v>
      </c>
      <c r="O618" s="9" t="s">
        <v>502</v>
      </c>
    </row>
    <row r="619" spans="1:15" x14ac:dyDescent="0.25">
      <c r="A619" s="11">
        <v>43361.194965277777</v>
      </c>
      <c r="B619">
        <v>5578</v>
      </c>
      <c r="C619">
        <v>10.89</v>
      </c>
      <c r="D619">
        <v>9.9</v>
      </c>
      <c r="E619">
        <v>0.99</v>
      </c>
      <c r="F619">
        <v>3718648</v>
      </c>
      <c r="G619">
        <v>1385660</v>
      </c>
      <c r="H619">
        <v>4</v>
      </c>
      <c r="I619">
        <v>3630116</v>
      </c>
      <c r="J619">
        <v>25016</v>
      </c>
      <c r="K619">
        <v>3</v>
      </c>
      <c r="L619">
        <v>0</v>
      </c>
      <c r="M619" t="s">
        <v>491</v>
      </c>
      <c r="N619" s="8" t="s">
        <v>502</v>
      </c>
      <c r="O619" s="9" t="s">
        <v>502</v>
      </c>
    </row>
    <row r="620" spans="1:15" x14ac:dyDescent="0.25">
      <c r="A620" s="11">
        <v>43361.194965277777</v>
      </c>
      <c r="B620">
        <v>5865</v>
      </c>
      <c r="C620">
        <v>11.88</v>
      </c>
      <c r="D620">
        <v>10.89</v>
      </c>
      <c r="E620">
        <v>0.99</v>
      </c>
      <c r="F620">
        <v>3614816</v>
      </c>
      <c r="G620">
        <v>569832</v>
      </c>
      <c r="H620">
        <v>4</v>
      </c>
      <c r="I620">
        <v>3544292</v>
      </c>
      <c r="J620">
        <v>20008</v>
      </c>
      <c r="K620">
        <v>25</v>
      </c>
      <c r="L620">
        <v>0</v>
      </c>
      <c r="M620" t="s">
        <v>491</v>
      </c>
      <c r="N620" s="8" t="s">
        <v>502</v>
      </c>
      <c r="O620" s="9" t="s">
        <v>502</v>
      </c>
    </row>
    <row r="621" spans="1:15" x14ac:dyDescent="0.25">
      <c r="A621" s="11">
        <v>43361.194965277777</v>
      </c>
      <c r="B621">
        <v>6349</v>
      </c>
      <c r="C621">
        <v>38.6</v>
      </c>
      <c r="D621">
        <v>29.69</v>
      </c>
      <c r="E621">
        <v>8.91</v>
      </c>
      <c r="F621">
        <v>2925348</v>
      </c>
      <c r="G621">
        <v>388392</v>
      </c>
      <c r="H621">
        <v>4</v>
      </c>
      <c r="I621">
        <v>2859476</v>
      </c>
      <c r="J621">
        <v>17740</v>
      </c>
      <c r="K621">
        <v>0</v>
      </c>
      <c r="L621">
        <v>0</v>
      </c>
      <c r="M621" t="s">
        <v>491</v>
      </c>
      <c r="N621" s="8" t="s">
        <v>502</v>
      </c>
      <c r="O621" s="9" t="s">
        <v>502</v>
      </c>
    </row>
    <row r="622" spans="1:15" x14ac:dyDescent="0.25">
      <c r="A622" s="11">
        <v>43361.194965277777</v>
      </c>
      <c r="B622">
        <v>6392</v>
      </c>
      <c r="C622">
        <v>40.58</v>
      </c>
      <c r="D622">
        <v>28.7</v>
      </c>
      <c r="E622">
        <v>11.88</v>
      </c>
      <c r="F622">
        <v>2934940</v>
      </c>
      <c r="G622">
        <v>431656</v>
      </c>
      <c r="H622">
        <v>4</v>
      </c>
      <c r="I622">
        <v>2869068</v>
      </c>
      <c r="J622">
        <v>17760</v>
      </c>
      <c r="K622">
        <v>0</v>
      </c>
      <c r="L622">
        <v>0</v>
      </c>
      <c r="M622" t="s">
        <v>491</v>
      </c>
      <c r="N622" s="8" t="s">
        <v>502</v>
      </c>
      <c r="O622" s="9" t="s">
        <v>502</v>
      </c>
    </row>
    <row r="623" spans="1:15" x14ac:dyDescent="0.25">
      <c r="A623" s="11">
        <v>43361.194965277777</v>
      </c>
      <c r="B623">
        <v>6441</v>
      </c>
      <c r="C623">
        <v>19.79</v>
      </c>
      <c r="D623">
        <v>17.809999999999999</v>
      </c>
      <c r="E623">
        <v>1.98</v>
      </c>
      <c r="F623">
        <v>3067344</v>
      </c>
      <c r="G623">
        <v>508820</v>
      </c>
      <c r="H623">
        <v>4</v>
      </c>
      <c r="I623">
        <v>3001492</v>
      </c>
      <c r="J623">
        <v>17632</v>
      </c>
      <c r="K623">
        <v>9</v>
      </c>
      <c r="L623">
        <v>0</v>
      </c>
      <c r="M623" t="s">
        <v>491</v>
      </c>
      <c r="N623" s="8" t="s">
        <v>502</v>
      </c>
      <c r="O623" s="9" t="s">
        <v>502</v>
      </c>
    </row>
    <row r="624" spans="1:15" x14ac:dyDescent="0.25">
      <c r="A624" s="11">
        <v>43361.194965277777</v>
      </c>
      <c r="B624">
        <v>6520</v>
      </c>
      <c r="C624">
        <v>61.36</v>
      </c>
      <c r="D624">
        <v>47.5</v>
      </c>
      <c r="E624">
        <v>13.85</v>
      </c>
      <c r="F624">
        <v>3070592</v>
      </c>
      <c r="G624">
        <v>494616</v>
      </c>
      <c r="H624">
        <v>4</v>
      </c>
      <c r="I624">
        <v>3004568</v>
      </c>
      <c r="J624">
        <v>17980</v>
      </c>
      <c r="K624">
        <v>5</v>
      </c>
      <c r="L624">
        <v>0</v>
      </c>
      <c r="M624" t="s">
        <v>491</v>
      </c>
      <c r="N624" s="8" t="s">
        <v>502</v>
      </c>
      <c r="O624" s="9" t="s">
        <v>502</v>
      </c>
    </row>
    <row r="625" spans="1:15" x14ac:dyDescent="0.25">
      <c r="A625" s="11">
        <v>43361.194965277777</v>
      </c>
      <c r="B625">
        <v>6643</v>
      </c>
      <c r="C625">
        <v>1.98</v>
      </c>
      <c r="D625">
        <v>1.98</v>
      </c>
      <c r="E625">
        <v>0</v>
      </c>
      <c r="F625">
        <v>3362120</v>
      </c>
      <c r="G625">
        <v>669824</v>
      </c>
      <c r="H625">
        <v>4</v>
      </c>
      <c r="I625">
        <v>3296160</v>
      </c>
      <c r="J625">
        <v>17696</v>
      </c>
      <c r="K625">
        <v>0</v>
      </c>
      <c r="L625">
        <v>0</v>
      </c>
      <c r="M625" t="s">
        <v>491</v>
      </c>
      <c r="N625" s="8">
        <v>93.034999999999982</v>
      </c>
      <c r="O625" s="9">
        <v>25769452</v>
      </c>
    </row>
    <row r="626" spans="1:15" x14ac:dyDescent="0.25">
      <c r="A626" s="11">
        <v>43361.194976851853</v>
      </c>
      <c r="B626">
        <v>4659</v>
      </c>
      <c r="C626">
        <v>0.99</v>
      </c>
      <c r="D626">
        <v>0</v>
      </c>
      <c r="E626">
        <v>0.99</v>
      </c>
      <c r="F626">
        <v>4544008</v>
      </c>
      <c r="G626">
        <v>64092</v>
      </c>
      <c r="H626">
        <v>4</v>
      </c>
      <c r="I626">
        <v>4487284</v>
      </c>
      <c r="J626">
        <v>16636</v>
      </c>
      <c r="K626">
        <v>0</v>
      </c>
      <c r="L626">
        <v>0</v>
      </c>
      <c r="M626" t="s">
        <v>491</v>
      </c>
      <c r="N626" s="8" t="s">
        <v>502</v>
      </c>
      <c r="O626" s="9" t="s">
        <v>502</v>
      </c>
    </row>
    <row r="627" spans="1:15" x14ac:dyDescent="0.25">
      <c r="A627" s="11">
        <v>43361.194976851853</v>
      </c>
      <c r="B627">
        <v>4903</v>
      </c>
      <c r="C627">
        <v>0.99</v>
      </c>
      <c r="D627">
        <v>0.99</v>
      </c>
      <c r="E627">
        <v>0</v>
      </c>
      <c r="F627">
        <v>4708040</v>
      </c>
      <c r="G627">
        <v>432432</v>
      </c>
      <c r="H627">
        <v>4</v>
      </c>
      <c r="I627">
        <v>3564276</v>
      </c>
      <c r="J627">
        <v>18160</v>
      </c>
      <c r="K627">
        <v>6</v>
      </c>
      <c r="L627">
        <v>0</v>
      </c>
      <c r="M627" t="s">
        <v>491</v>
      </c>
      <c r="N627" s="8" t="s">
        <v>502</v>
      </c>
      <c r="O627" s="9" t="s">
        <v>502</v>
      </c>
    </row>
    <row r="628" spans="1:15" x14ac:dyDescent="0.25">
      <c r="A628" s="11">
        <v>43361.194976851853</v>
      </c>
      <c r="B628">
        <v>5578</v>
      </c>
      <c r="C628">
        <v>22.77</v>
      </c>
      <c r="D628">
        <v>17.82</v>
      </c>
      <c r="E628">
        <v>4.95</v>
      </c>
      <c r="F628">
        <v>3718692</v>
      </c>
      <c r="G628">
        <v>1385704</v>
      </c>
      <c r="H628">
        <v>4</v>
      </c>
      <c r="I628">
        <v>3630116</v>
      </c>
      <c r="J628">
        <v>25056</v>
      </c>
      <c r="K628">
        <v>134</v>
      </c>
      <c r="L628">
        <v>0</v>
      </c>
      <c r="M628" t="s">
        <v>491</v>
      </c>
      <c r="N628" s="8" t="s">
        <v>502</v>
      </c>
      <c r="O628" s="9" t="s">
        <v>502</v>
      </c>
    </row>
    <row r="629" spans="1:15" x14ac:dyDescent="0.25">
      <c r="A629" s="11">
        <v>43361.194976851853</v>
      </c>
      <c r="B629">
        <v>5865</v>
      </c>
      <c r="C629">
        <v>9.9</v>
      </c>
      <c r="D629">
        <v>8.91</v>
      </c>
      <c r="E629">
        <v>0.99</v>
      </c>
      <c r="F629">
        <v>3614816</v>
      </c>
      <c r="G629">
        <v>569884</v>
      </c>
      <c r="H629">
        <v>4</v>
      </c>
      <c r="I629">
        <v>3544292</v>
      </c>
      <c r="J629">
        <v>20008</v>
      </c>
      <c r="K629">
        <v>25</v>
      </c>
      <c r="L629">
        <v>0</v>
      </c>
      <c r="M629" t="s">
        <v>491</v>
      </c>
      <c r="N629" s="8" t="s">
        <v>502</v>
      </c>
      <c r="O629" s="9" t="s">
        <v>502</v>
      </c>
    </row>
    <row r="630" spans="1:15" x14ac:dyDescent="0.25">
      <c r="A630" s="11">
        <v>43361.194976851853</v>
      </c>
      <c r="B630">
        <v>6349</v>
      </c>
      <c r="C630">
        <v>36.619999999999997</v>
      </c>
      <c r="D630">
        <v>32.659999999999997</v>
      </c>
      <c r="E630">
        <v>3.96</v>
      </c>
      <c r="F630">
        <v>2925348</v>
      </c>
      <c r="G630">
        <v>388392</v>
      </c>
      <c r="H630">
        <v>4</v>
      </c>
      <c r="I630">
        <v>2859476</v>
      </c>
      <c r="J630">
        <v>17740</v>
      </c>
      <c r="K630">
        <v>0</v>
      </c>
      <c r="L630">
        <v>0</v>
      </c>
      <c r="M630" t="s">
        <v>491</v>
      </c>
      <c r="N630" s="8" t="s">
        <v>502</v>
      </c>
      <c r="O630" s="9" t="s">
        <v>502</v>
      </c>
    </row>
    <row r="631" spans="1:15" x14ac:dyDescent="0.25">
      <c r="A631" s="11">
        <v>43361.194976851853</v>
      </c>
      <c r="B631">
        <v>6392</v>
      </c>
      <c r="C631">
        <v>38.6</v>
      </c>
      <c r="D631">
        <v>28.7</v>
      </c>
      <c r="E631">
        <v>9.9</v>
      </c>
      <c r="F631">
        <v>2934940</v>
      </c>
      <c r="G631">
        <v>431732</v>
      </c>
      <c r="H631">
        <v>4</v>
      </c>
      <c r="I631">
        <v>2869068</v>
      </c>
      <c r="J631">
        <v>17760</v>
      </c>
      <c r="K631">
        <v>6</v>
      </c>
      <c r="L631">
        <v>0</v>
      </c>
      <c r="M631" t="s">
        <v>491</v>
      </c>
      <c r="N631" s="8" t="s">
        <v>502</v>
      </c>
      <c r="O631" s="9" t="s">
        <v>502</v>
      </c>
    </row>
    <row r="632" spans="1:15" x14ac:dyDescent="0.25">
      <c r="A632" s="11">
        <v>43361.194976851853</v>
      </c>
      <c r="B632">
        <v>6441</v>
      </c>
      <c r="C632">
        <v>16.829999999999998</v>
      </c>
      <c r="D632">
        <v>12.87</v>
      </c>
      <c r="E632">
        <v>3.96</v>
      </c>
      <c r="F632">
        <v>3067344</v>
      </c>
      <c r="G632">
        <v>508916</v>
      </c>
      <c r="H632">
        <v>4</v>
      </c>
      <c r="I632">
        <v>3001492</v>
      </c>
      <c r="J632">
        <v>17632</v>
      </c>
      <c r="K632">
        <v>13</v>
      </c>
      <c r="L632">
        <v>0</v>
      </c>
      <c r="M632" t="s">
        <v>491</v>
      </c>
      <c r="N632" s="8" t="s">
        <v>502</v>
      </c>
      <c r="O632" s="9" t="s">
        <v>502</v>
      </c>
    </row>
    <row r="633" spans="1:15" x14ac:dyDescent="0.25">
      <c r="A633" s="11">
        <v>43361.194976851853</v>
      </c>
      <c r="B633">
        <v>6520</v>
      </c>
      <c r="C633">
        <v>59.39</v>
      </c>
      <c r="D633">
        <v>43.55</v>
      </c>
      <c r="E633">
        <v>15.84</v>
      </c>
      <c r="F633">
        <v>3070592</v>
      </c>
      <c r="G633">
        <v>495924</v>
      </c>
      <c r="H633">
        <v>4</v>
      </c>
      <c r="I633">
        <v>3004568</v>
      </c>
      <c r="J633">
        <v>17980</v>
      </c>
      <c r="K633">
        <v>337</v>
      </c>
      <c r="L633">
        <v>0</v>
      </c>
      <c r="M633" t="s">
        <v>491</v>
      </c>
      <c r="N633" s="8" t="s">
        <v>502</v>
      </c>
      <c r="O633" s="9" t="s">
        <v>502</v>
      </c>
    </row>
    <row r="634" spans="1:15" x14ac:dyDescent="0.25">
      <c r="A634" s="11">
        <v>43361.194976851853</v>
      </c>
      <c r="B634">
        <v>6643</v>
      </c>
      <c r="C634">
        <v>5.94</v>
      </c>
      <c r="D634">
        <v>3.96</v>
      </c>
      <c r="E634">
        <v>1.98</v>
      </c>
      <c r="F634">
        <v>3362120</v>
      </c>
      <c r="G634">
        <v>669824</v>
      </c>
      <c r="H634">
        <v>4</v>
      </c>
      <c r="I634">
        <v>3296160</v>
      </c>
      <c r="J634">
        <v>17696</v>
      </c>
      <c r="K634">
        <v>0</v>
      </c>
      <c r="L634">
        <v>0</v>
      </c>
      <c r="M634" t="s">
        <v>491</v>
      </c>
      <c r="N634" s="8">
        <v>96.015000000000001</v>
      </c>
      <c r="O634" s="9">
        <v>30256736</v>
      </c>
    </row>
    <row r="635" spans="1:15" x14ac:dyDescent="0.25">
      <c r="A635" s="11">
        <v>43361.194988425923</v>
      </c>
      <c r="B635">
        <v>4903</v>
      </c>
      <c r="C635">
        <v>1.94</v>
      </c>
      <c r="D635">
        <v>1.94</v>
      </c>
      <c r="E635">
        <v>0</v>
      </c>
      <c r="F635">
        <v>4708040</v>
      </c>
      <c r="G635">
        <v>432432</v>
      </c>
      <c r="H635">
        <v>4</v>
      </c>
      <c r="I635">
        <v>3564276</v>
      </c>
      <c r="J635">
        <v>18160</v>
      </c>
      <c r="K635">
        <v>3</v>
      </c>
      <c r="L635">
        <v>0</v>
      </c>
      <c r="M635" t="s">
        <v>491</v>
      </c>
      <c r="N635" s="8" t="s">
        <v>502</v>
      </c>
      <c r="O635" s="9" t="s">
        <v>502</v>
      </c>
    </row>
    <row r="636" spans="1:15" x14ac:dyDescent="0.25">
      <c r="A636" s="11">
        <v>43361.194988425923</v>
      </c>
      <c r="B636">
        <v>5578</v>
      </c>
      <c r="C636">
        <v>32.01</v>
      </c>
      <c r="D636">
        <v>29.1</v>
      </c>
      <c r="E636">
        <v>2.91</v>
      </c>
      <c r="F636">
        <v>3718772</v>
      </c>
      <c r="G636">
        <v>1391588</v>
      </c>
      <c r="H636">
        <v>4</v>
      </c>
      <c r="I636">
        <v>3630116</v>
      </c>
      <c r="J636">
        <v>30660</v>
      </c>
      <c r="K636">
        <v>206</v>
      </c>
      <c r="L636">
        <v>0</v>
      </c>
      <c r="M636" t="s">
        <v>491</v>
      </c>
      <c r="N636" s="8" t="s">
        <v>502</v>
      </c>
      <c r="O636" s="9" t="s">
        <v>502</v>
      </c>
    </row>
    <row r="637" spans="1:15" x14ac:dyDescent="0.25">
      <c r="A637" s="11">
        <v>43361.194988425923</v>
      </c>
      <c r="B637">
        <v>5865</v>
      </c>
      <c r="C637">
        <v>4.8499999999999996</v>
      </c>
      <c r="D637">
        <v>4.8499999999999996</v>
      </c>
      <c r="E637">
        <v>0</v>
      </c>
      <c r="F637">
        <v>3614816</v>
      </c>
      <c r="G637">
        <v>569884</v>
      </c>
      <c r="H637">
        <v>4</v>
      </c>
      <c r="I637">
        <v>3544292</v>
      </c>
      <c r="J637">
        <v>20008</v>
      </c>
      <c r="K637">
        <v>10</v>
      </c>
      <c r="L637">
        <v>0</v>
      </c>
      <c r="M637" t="s">
        <v>491</v>
      </c>
      <c r="N637" s="8" t="s">
        <v>502</v>
      </c>
      <c r="O637" s="9" t="s">
        <v>502</v>
      </c>
    </row>
    <row r="638" spans="1:15" x14ac:dyDescent="0.25">
      <c r="A638" s="11">
        <v>43361.194988425923</v>
      </c>
      <c r="B638">
        <v>6349</v>
      </c>
      <c r="C638">
        <v>32.979999999999997</v>
      </c>
      <c r="D638">
        <v>28.13</v>
      </c>
      <c r="E638">
        <v>4.8499999999999996</v>
      </c>
      <c r="F638">
        <v>2925348</v>
      </c>
      <c r="G638">
        <v>391816</v>
      </c>
      <c r="H638">
        <v>4</v>
      </c>
      <c r="I638">
        <v>2859476</v>
      </c>
      <c r="J638">
        <v>17740</v>
      </c>
      <c r="K638">
        <v>854</v>
      </c>
      <c r="L638">
        <v>0</v>
      </c>
      <c r="M638" t="s">
        <v>491</v>
      </c>
      <c r="N638" s="8" t="s">
        <v>502</v>
      </c>
      <c r="O638" s="9" t="s">
        <v>502</v>
      </c>
    </row>
    <row r="639" spans="1:15" x14ac:dyDescent="0.25">
      <c r="A639" s="11">
        <v>43361.194988425923</v>
      </c>
      <c r="B639">
        <v>6392</v>
      </c>
      <c r="C639">
        <v>36.86</v>
      </c>
      <c r="D639">
        <v>30.07</v>
      </c>
      <c r="E639">
        <v>6.79</v>
      </c>
      <c r="F639">
        <v>2934940</v>
      </c>
      <c r="G639">
        <v>431800</v>
      </c>
      <c r="H639">
        <v>4</v>
      </c>
      <c r="I639">
        <v>2869068</v>
      </c>
      <c r="J639">
        <v>17760</v>
      </c>
      <c r="K639">
        <v>25</v>
      </c>
      <c r="L639">
        <v>0</v>
      </c>
      <c r="M639" t="s">
        <v>491</v>
      </c>
      <c r="N639" s="8" t="s">
        <v>502</v>
      </c>
      <c r="O639" s="9" t="s">
        <v>502</v>
      </c>
    </row>
    <row r="640" spans="1:15" x14ac:dyDescent="0.25">
      <c r="A640" s="11">
        <v>43361.194988425923</v>
      </c>
      <c r="B640">
        <v>6441</v>
      </c>
      <c r="C640">
        <v>19.399999999999999</v>
      </c>
      <c r="D640">
        <v>17.46</v>
      </c>
      <c r="E640">
        <v>1.94</v>
      </c>
      <c r="F640">
        <v>3067344</v>
      </c>
      <c r="G640">
        <v>508972</v>
      </c>
      <c r="H640">
        <v>4</v>
      </c>
      <c r="I640">
        <v>3001492</v>
      </c>
      <c r="J640">
        <v>17632</v>
      </c>
      <c r="K640">
        <v>11</v>
      </c>
      <c r="L640">
        <v>0</v>
      </c>
      <c r="M640" t="s">
        <v>491</v>
      </c>
      <c r="N640" s="8" t="s">
        <v>502</v>
      </c>
      <c r="O640" s="9" t="s">
        <v>502</v>
      </c>
    </row>
    <row r="641" spans="1:15" x14ac:dyDescent="0.25">
      <c r="A641" s="11">
        <v>43361.194988425923</v>
      </c>
      <c r="B641">
        <v>6520</v>
      </c>
      <c r="C641">
        <v>57.23</v>
      </c>
      <c r="D641">
        <v>49.47</v>
      </c>
      <c r="E641">
        <v>7.76</v>
      </c>
      <c r="F641">
        <v>3070592</v>
      </c>
      <c r="G641">
        <v>496716</v>
      </c>
      <c r="H641">
        <v>4</v>
      </c>
      <c r="I641">
        <v>3004568</v>
      </c>
      <c r="J641">
        <v>17980</v>
      </c>
      <c r="K641">
        <v>202</v>
      </c>
      <c r="L641">
        <v>0</v>
      </c>
      <c r="M641" t="s">
        <v>491</v>
      </c>
      <c r="N641" s="8" t="s">
        <v>502</v>
      </c>
      <c r="O641" s="9" t="s">
        <v>502</v>
      </c>
    </row>
    <row r="642" spans="1:15" x14ac:dyDescent="0.25">
      <c r="A642" s="11">
        <v>43361.194988425923</v>
      </c>
      <c r="B642">
        <v>6643</v>
      </c>
      <c r="C642">
        <v>1.94</v>
      </c>
      <c r="D642">
        <v>1.94</v>
      </c>
      <c r="E642">
        <v>0</v>
      </c>
      <c r="F642">
        <v>3363148</v>
      </c>
      <c r="G642">
        <v>669824</v>
      </c>
      <c r="H642">
        <v>4</v>
      </c>
      <c r="I642">
        <v>3297188</v>
      </c>
      <c r="J642">
        <v>17696</v>
      </c>
      <c r="K642">
        <v>53</v>
      </c>
      <c r="L642">
        <v>0</v>
      </c>
      <c r="M642" t="s">
        <v>491</v>
      </c>
      <c r="N642" s="8">
        <v>93.60499999999999</v>
      </c>
      <c r="O642" s="9">
        <v>25770480</v>
      </c>
    </row>
    <row r="643" spans="1:15" x14ac:dyDescent="0.25">
      <c r="A643" s="11">
        <v>43361.195</v>
      </c>
      <c r="B643">
        <v>4903</v>
      </c>
      <c r="C643">
        <v>0.99</v>
      </c>
      <c r="D643">
        <v>0.99</v>
      </c>
      <c r="E643">
        <v>0</v>
      </c>
      <c r="F643">
        <v>4708040</v>
      </c>
      <c r="G643">
        <v>432432</v>
      </c>
      <c r="H643">
        <v>4</v>
      </c>
      <c r="I643">
        <v>3564276</v>
      </c>
      <c r="J643">
        <v>18160</v>
      </c>
      <c r="K643">
        <v>0</v>
      </c>
      <c r="L643">
        <v>0</v>
      </c>
      <c r="M643" t="s">
        <v>491</v>
      </c>
      <c r="N643" s="8" t="s">
        <v>502</v>
      </c>
      <c r="O643" s="9" t="s">
        <v>502</v>
      </c>
    </row>
    <row r="644" spans="1:15" x14ac:dyDescent="0.25">
      <c r="A644" s="11">
        <v>43361.195</v>
      </c>
      <c r="B644">
        <v>5578</v>
      </c>
      <c r="C644">
        <v>27.71</v>
      </c>
      <c r="D644">
        <v>25.73</v>
      </c>
      <c r="E644">
        <v>1.98</v>
      </c>
      <c r="F644">
        <v>3718788</v>
      </c>
      <c r="G644">
        <v>1392396</v>
      </c>
      <c r="H644">
        <v>4</v>
      </c>
      <c r="I644">
        <v>3630116</v>
      </c>
      <c r="J644">
        <v>31352</v>
      </c>
      <c r="K644">
        <v>108</v>
      </c>
      <c r="L644">
        <v>0</v>
      </c>
      <c r="M644" t="s">
        <v>491</v>
      </c>
      <c r="N644" s="8" t="s">
        <v>502</v>
      </c>
      <c r="O644" s="9" t="s">
        <v>502</v>
      </c>
    </row>
    <row r="645" spans="1:15" x14ac:dyDescent="0.25">
      <c r="A645" s="11">
        <v>43361.195</v>
      </c>
      <c r="B645">
        <v>5865</v>
      </c>
      <c r="C645">
        <v>3.96</v>
      </c>
      <c r="D645">
        <v>3.96</v>
      </c>
      <c r="E645">
        <v>0</v>
      </c>
      <c r="F645">
        <v>3614816</v>
      </c>
      <c r="G645">
        <v>569936</v>
      </c>
      <c r="H645">
        <v>4</v>
      </c>
      <c r="I645">
        <v>3544292</v>
      </c>
      <c r="J645">
        <v>20008</v>
      </c>
      <c r="K645">
        <v>4</v>
      </c>
      <c r="L645">
        <v>0</v>
      </c>
      <c r="M645" t="s">
        <v>491</v>
      </c>
      <c r="N645" s="8" t="s">
        <v>502</v>
      </c>
      <c r="O645" s="9" t="s">
        <v>502</v>
      </c>
    </row>
    <row r="646" spans="1:15" x14ac:dyDescent="0.25">
      <c r="A646" s="11">
        <v>43361.195</v>
      </c>
      <c r="B646">
        <v>6349</v>
      </c>
      <c r="C646">
        <v>35.619999999999997</v>
      </c>
      <c r="D646">
        <v>26.72</v>
      </c>
      <c r="E646">
        <v>8.91</v>
      </c>
      <c r="F646">
        <v>2925348</v>
      </c>
      <c r="G646">
        <v>392316</v>
      </c>
      <c r="H646">
        <v>4</v>
      </c>
      <c r="I646">
        <v>2859476</v>
      </c>
      <c r="J646">
        <v>17740</v>
      </c>
      <c r="K646">
        <v>112</v>
      </c>
      <c r="L646">
        <v>0</v>
      </c>
      <c r="M646" t="s">
        <v>491</v>
      </c>
      <c r="N646" s="8" t="s">
        <v>502</v>
      </c>
      <c r="O646" s="9" t="s">
        <v>502</v>
      </c>
    </row>
    <row r="647" spans="1:15" x14ac:dyDescent="0.25">
      <c r="A647" s="11">
        <v>43361.195</v>
      </c>
      <c r="B647">
        <v>6392</v>
      </c>
      <c r="C647">
        <v>36.61</v>
      </c>
      <c r="D647">
        <v>33.64</v>
      </c>
      <c r="E647">
        <v>2.97</v>
      </c>
      <c r="F647">
        <v>2934940</v>
      </c>
      <c r="G647">
        <v>431860</v>
      </c>
      <c r="H647">
        <v>4</v>
      </c>
      <c r="I647">
        <v>2869068</v>
      </c>
      <c r="J647">
        <v>17760</v>
      </c>
      <c r="K647">
        <v>13</v>
      </c>
      <c r="L647">
        <v>0</v>
      </c>
      <c r="M647" t="s">
        <v>491</v>
      </c>
      <c r="N647" s="8" t="s">
        <v>502</v>
      </c>
      <c r="O647" s="9" t="s">
        <v>502</v>
      </c>
    </row>
    <row r="648" spans="1:15" x14ac:dyDescent="0.25">
      <c r="A648" s="11">
        <v>43361.195</v>
      </c>
      <c r="B648">
        <v>6441</v>
      </c>
      <c r="C648">
        <v>20.78</v>
      </c>
      <c r="D648">
        <v>16.82</v>
      </c>
      <c r="E648">
        <v>3.96</v>
      </c>
      <c r="F648">
        <v>3067344</v>
      </c>
      <c r="G648">
        <v>509128</v>
      </c>
      <c r="H648">
        <v>4</v>
      </c>
      <c r="I648">
        <v>3001492</v>
      </c>
      <c r="J648">
        <v>17632</v>
      </c>
      <c r="K648">
        <v>34</v>
      </c>
      <c r="L648">
        <v>0</v>
      </c>
      <c r="M648" t="s">
        <v>491</v>
      </c>
      <c r="N648" s="8" t="s">
        <v>502</v>
      </c>
      <c r="O648" s="9" t="s">
        <v>502</v>
      </c>
    </row>
    <row r="649" spans="1:15" x14ac:dyDescent="0.25">
      <c r="A649" s="11">
        <v>43361.195</v>
      </c>
      <c r="B649">
        <v>6520</v>
      </c>
      <c r="C649">
        <v>54.42</v>
      </c>
      <c r="D649">
        <v>47.5</v>
      </c>
      <c r="E649">
        <v>6.93</v>
      </c>
      <c r="F649">
        <v>3070592</v>
      </c>
      <c r="G649">
        <v>496716</v>
      </c>
      <c r="H649">
        <v>4</v>
      </c>
      <c r="I649">
        <v>3004568</v>
      </c>
      <c r="J649">
        <v>17980</v>
      </c>
      <c r="K649">
        <v>2</v>
      </c>
      <c r="L649">
        <v>0</v>
      </c>
      <c r="M649" t="s">
        <v>491</v>
      </c>
      <c r="N649" s="8" t="s">
        <v>502</v>
      </c>
      <c r="O649" s="9" t="s">
        <v>502</v>
      </c>
    </row>
    <row r="650" spans="1:15" x14ac:dyDescent="0.25">
      <c r="A650" s="11">
        <v>43361.195</v>
      </c>
      <c r="B650">
        <v>6643</v>
      </c>
      <c r="C650">
        <v>1.98</v>
      </c>
      <c r="D650">
        <v>1.98</v>
      </c>
      <c r="E650">
        <v>0</v>
      </c>
      <c r="F650">
        <v>3363148</v>
      </c>
      <c r="G650">
        <v>669824</v>
      </c>
      <c r="H650">
        <v>4</v>
      </c>
      <c r="I650">
        <v>3297188</v>
      </c>
      <c r="J650">
        <v>17696</v>
      </c>
      <c r="K650">
        <v>0</v>
      </c>
      <c r="L650">
        <v>0</v>
      </c>
      <c r="M650" t="s">
        <v>491</v>
      </c>
      <c r="N650" s="8">
        <v>91.034999999999997</v>
      </c>
      <c r="O650" s="9">
        <v>25770480</v>
      </c>
    </row>
    <row r="651" spans="1:15" x14ac:dyDescent="0.25">
      <c r="A651" s="11">
        <v>43361.195011574076</v>
      </c>
      <c r="B651">
        <v>4903</v>
      </c>
      <c r="C651">
        <v>0.99</v>
      </c>
      <c r="D651">
        <v>0.99</v>
      </c>
      <c r="E651">
        <v>0</v>
      </c>
      <c r="F651">
        <v>4708040</v>
      </c>
      <c r="G651">
        <v>432432</v>
      </c>
      <c r="H651">
        <v>4</v>
      </c>
      <c r="I651">
        <v>3564276</v>
      </c>
      <c r="J651">
        <v>18160</v>
      </c>
      <c r="K651">
        <v>1</v>
      </c>
      <c r="L651">
        <v>0</v>
      </c>
      <c r="M651" t="s">
        <v>491</v>
      </c>
      <c r="N651" s="8" t="s">
        <v>502</v>
      </c>
      <c r="O651" s="9" t="s">
        <v>502</v>
      </c>
    </row>
    <row r="652" spans="1:15" x14ac:dyDescent="0.25">
      <c r="A652" s="11">
        <v>43361.195011574076</v>
      </c>
      <c r="B652">
        <v>5578</v>
      </c>
      <c r="C652">
        <v>16.809999999999999</v>
      </c>
      <c r="D652">
        <v>11.87</v>
      </c>
      <c r="E652">
        <v>4.9400000000000004</v>
      </c>
      <c r="F652">
        <v>3718684</v>
      </c>
      <c r="G652">
        <v>1386364</v>
      </c>
      <c r="H652">
        <v>4</v>
      </c>
      <c r="I652">
        <v>3630116</v>
      </c>
      <c r="J652">
        <v>25072</v>
      </c>
      <c r="K652">
        <v>142</v>
      </c>
      <c r="L652">
        <v>0</v>
      </c>
      <c r="M652" t="s">
        <v>491</v>
      </c>
      <c r="N652" s="8" t="s">
        <v>502</v>
      </c>
      <c r="O652" s="9" t="s">
        <v>502</v>
      </c>
    </row>
    <row r="653" spans="1:15" x14ac:dyDescent="0.25">
      <c r="A653" s="11">
        <v>43361.195011574076</v>
      </c>
      <c r="B653">
        <v>5865</v>
      </c>
      <c r="C653">
        <v>3.96</v>
      </c>
      <c r="D653">
        <v>2.97</v>
      </c>
      <c r="E653">
        <v>0.99</v>
      </c>
      <c r="F653">
        <v>3614816</v>
      </c>
      <c r="G653">
        <v>569936</v>
      </c>
      <c r="H653">
        <v>4</v>
      </c>
      <c r="I653">
        <v>3544292</v>
      </c>
      <c r="J653">
        <v>20008</v>
      </c>
      <c r="K653">
        <v>4</v>
      </c>
      <c r="L653">
        <v>0</v>
      </c>
      <c r="M653" t="s">
        <v>491</v>
      </c>
      <c r="N653" s="8" t="s">
        <v>502</v>
      </c>
      <c r="O653" s="9" t="s">
        <v>502</v>
      </c>
    </row>
    <row r="654" spans="1:15" x14ac:dyDescent="0.25">
      <c r="A654" s="11">
        <v>43361.195011574076</v>
      </c>
      <c r="B654">
        <v>6349</v>
      </c>
      <c r="C654">
        <v>38.57</v>
      </c>
      <c r="D654">
        <v>29.67</v>
      </c>
      <c r="E654">
        <v>8.9</v>
      </c>
      <c r="F654">
        <v>2925348</v>
      </c>
      <c r="G654">
        <v>392316</v>
      </c>
      <c r="H654">
        <v>4</v>
      </c>
      <c r="I654">
        <v>2859476</v>
      </c>
      <c r="J654">
        <v>17740</v>
      </c>
      <c r="K654">
        <v>2</v>
      </c>
      <c r="L654">
        <v>0</v>
      </c>
      <c r="M654" t="s">
        <v>491</v>
      </c>
      <c r="N654" s="8" t="s">
        <v>502</v>
      </c>
      <c r="O654" s="9" t="s">
        <v>502</v>
      </c>
    </row>
    <row r="655" spans="1:15" x14ac:dyDescent="0.25">
      <c r="A655" s="11">
        <v>43361.195011574076</v>
      </c>
      <c r="B655">
        <v>6392</v>
      </c>
      <c r="C655">
        <v>39.56</v>
      </c>
      <c r="D655">
        <v>30.66</v>
      </c>
      <c r="E655">
        <v>8.9</v>
      </c>
      <c r="F655">
        <v>2934940</v>
      </c>
      <c r="G655">
        <v>431860</v>
      </c>
      <c r="H655">
        <v>4</v>
      </c>
      <c r="I655">
        <v>2869068</v>
      </c>
      <c r="J655">
        <v>17760</v>
      </c>
      <c r="K655">
        <v>7</v>
      </c>
      <c r="L655">
        <v>0</v>
      </c>
      <c r="M655" t="s">
        <v>491</v>
      </c>
      <c r="N655" s="8" t="s">
        <v>502</v>
      </c>
      <c r="O655" s="9" t="s">
        <v>502</v>
      </c>
    </row>
    <row r="656" spans="1:15" x14ac:dyDescent="0.25">
      <c r="A656" s="11">
        <v>43361.195011574076</v>
      </c>
      <c r="B656">
        <v>6441</v>
      </c>
      <c r="C656">
        <v>16.809999999999999</v>
      </c>
      <c r="D656">
        <v>13.84</v>
      </c>
      <c r="E656">
        <v>2.97</v>
      </c>
      <c r="F656">
        <v>3067344</v>
      </c>
      <c r="G656">
        <v>509128</v>
      </c>
      <c r="H656">
        <v>4</v>
      </c>
      <c r="I656">
        <v>3001492</v>
      </c>
      <c r="J656">
        <v>17632</v>
      </c>
      <c r="K656">
        <v>0</v>
      </c>
      <c r="L656">
        <v>0</v>
      </c>
      <c r="M656" t="s">
        <v>491</v>
      </c>
      <c r="N656" s="8" t="s">
        <v>502</v>
      </c>
      <c r="O656" s="9" t="s">
        <v>502</v>
      </c>
    </row>
    <row r="657" spans="1:15" x14ac:dyDescent="0.25">
      <c r="A657" s="11">
        <v>43361.195011574076</v>
      </c>
      <c r="B657">
        <v>6520</v>
      </c>
      <c r="C657">
        <v>60.32</v>
      </c>
      <c r="D657">
        <v>50.43</v>
      </c>
      <c r="E657">
        <v>9.89</v>
      </c>
      <c r="F657">
        <v>3070592</v>
      </c>
      <c r="G657">
        <v>496716</v>
      </c>
      <c r="H657">
        <v>4</v>
      </c>
      <c r="I657">
        <v>3004568</v>
      </c>
      <c r="J657">
        <v>17980</v>
      </c>
      <c r="K657">
        <v>6</v>
      </c>
      <c r="L657">
        <v>0</v>
      </c>
      <c r="M657" t="s">
        <v>491</v>
      </c>
      <c r="N657" s="8" t="s">
        <v>502</v>
      </c>
      <c r="O657" s="9" t="s">
        <v>502</v>
      </c>
    </row>
    <row r="658" spans="1:15" x14ac:dyDescent="0.25">
      <c r="A658" s="11">
        <v>43361.195011574076</v>
      </c>
      <c r="B658">
        <v>6643</v>
      </c>
      <c r="C658">
        <v>0.99</v>
      </c>
      <c r="D658">
        <v>0.99</v>
      </c>
      <c r="E658">
        <v>0</v>
      </c>
      <c r="F658">
        <v>3363148</v>
      </c>
      <c r="G658">
        <v>669824</v>
      </c>
      <c r="H658">
        <v>4</v>
      </c>
      <c r="I658">
        <v>3297188</v>
      </c>
      <c r="J658">
        <v>17696</v>
      </c>
      <c r="K658">
        <v>8</v>
      </c>
      <c r="L658">
        <v>0</v>
      </c>
      <c r="M658" t="s">
        <v>491</v>
      </c>
      <c r="N658" s="8">
        <v>89.00500000000001</v>
      </c>
      <c r="O658" s="9">
        <v>25770480</v>
      </c>
    </row>
    <row r="659" spans="1:15" x14ac:dyDescent="0.25">
      <c r="A659" s="11">
        <v>43361.195023148146</v>
      </c>
      <c r="B659">
        <v>4903</v>
      </c>
      <c r="C659">
        <v>0.99</v>
      </c>
      <c r="D659">
        <v>0.99</v>
      </c>
      <c r="E659">
        <v>0</v>
      </c>
      <c r="F659">
        <v>4708040</v>
      </c>
      <c r="G659">
        <v>432432</v>
      </c>
      <c r="H659">
        <v>4</v>
      </c>
      <c r="I659">
        <v>3564276</v>
      </c>
      <c r="J659">
        <v>18160</v>
      </c>
      <c r="K659">
        <v>0</v>
      </c>
      <c r="L659">
        <v>0</v>
      </c>
      <c r="M659" t="s">
        <v>491</v>
      </c>
      <c r="N659" s="8" t="s">
        <v>502</v>
      </c>
      <c r="O659" s="9" t="s">
        <v>502</v>
      </c>
    </row>
    <row r="660" spans="1:15" x14ac:dyDescent="0.25">
      <c r="A660" s="11">
        <v>43361.195023148146</v>
      </c>
      <c r="B660">
        <v>5578</v>
      </c>
      <c r="C660">
        <v>17.82</v>
      </c>
      <c r="D660">
        <v>13.86</v>
      </c>
      <c r="E660">
        <v>3.96</v>
      </c>
      <c r="F660">
        <v>3718728</v>
      </c>
      <c r="G660">
        <v>1386532</v>
      </c>
      <c r="H660">
        <v>4</v>
      </c>
      <c r="I660">
        <v>3630116</v>
      </c>
      <c r="J660">
        <v>25112</v>
      </c>
      <c r="K660">
        <v>69</v>
      </c>
      <c r="L660">
        <v>0</v>
      </c>
      <c r="M660" t="s">
        <v>491</v>
      </c>
      <c r="N660" s="8" t="s">
        <v>502</v>
      </c>
      <c r="O660" s="9" t="s">
        <v>502</v>
      </c>
    </row>
    <row r="661" spans="1:15" x14ac:dyDescent="0.25">
      <c r="A661" s="11">
        <v>43361.195023148146</v>
      </c>
      <c r="B661">
        <v>5865</v>
      </c>
      <c r="C661">
        <v>4.95</v>
      </c>
      <c r="D661">
        <v>3.96</v>
      </c>
      <c r="E661">
        <v>0.99</v>
      </c>
      <c r="F661">
        <v>3614816</v>
      </c>
      <c r="G661">
        <v>569936</v>
      </c>
      <c r="H661">
        <v>4</v>
      </c>
      <c r="I661">
        <v>3544292</v>
      </c>
      <c r="J661">
        <v>20008</v>
      </c>
      <c r="K661">
        <v>3</v>
      </c>
      <c r="L661">
        <v>0</v>
      </c>
      <c r="M661" t="s">
        <v>491</v>
      </c>
      <c r="N661" s="8" t="s">
        <v>502</v>
      </c>
      <c r="O661" s="9" t="s">
        <v>502</v>
      </c>
    </row>
    <row r="662" spans="1:15" x14ac:dyDescent="0.25">
      <c r="A662" s="11">
        <v>43361.195023148146</v>
      </c>
      <c r="B662">
        <v>6349</v>
      </c>
      <c r="C662">
        <v>38.61</v>
      </c>
      <c r="D662">
        <v>32.67</v>
      </c>
      <c r="E662">
        <v>5.94</v>
      </c>
      <c r="F662">
        <v>2925348</v>
      </c>
      <c r="G662">
        <v>392316</v>
      </c>
      <c r="H662">
        <v>4</v>
      </c>
      <c r="I662">
        <v>2859476</v>
      </c>
      <c r="J662">
        <v>17740</v>
      </c>
      <c r="K662">
        <v>8</v>
      </c>
      <c r="L662">
        <v>0</v>
      </c>
      <c r="M662" t="s">
        <v>491</v>
      </c>
      <c r="N662" s="8" t="s">
        <v>502</v>
      </c>
      <c r="O662" s="9" t="s">
        <v>502</v>
      </c>
    </row>
    <row r="663" spans="1:15" x14ac:dyDescent="0.25">
      <c r="A663" s="11">
        <v>43361.195023148146</v>
      </c>
      <c r="B663">
        <v>6392</v>
      </c>
      <c r="C663">
        <v>42.57</v>
      </c>
      <c r="D663">
        <v>35.64</v>
      </c>
      <c r="E663">
        <v>6.93</v>
      </c>
      <c r="F663">
        <v>2934940</v>
      </c>
      <c r="G663">
        <v>431972</v>
      </c>
      <c r="H663">
        <v>4</v>
      </c>
      <c r="I663">
        <v>2869068</v>
      </c>
      <c r="J663">
        <v>17760</v>
      </c>
      <c r="K663">
        <v>6</v>
      </c>
      <c r="L663">
        <v>0</v>
      </c>
      <c r="M663" t="s">
        <v>491</v>
      </c>
      <c r="N663" s="8" t="s">
        <v>502</v>
      </c>
      <c r="O663" s="9" t="s">
        <v>502</v>
      </c>
    </row>
    <row r="664" spans="1:15" x14ac:dyDescent="0.25">
      <c r="A664" s="11">
        <v>43361.195023148146</v>
      </c>
      <c r="B664">
        <v>6441</v>
      </c>
      <c r="C664">
        <v>20.79</v>
      </c>
      <c r="D664">
        <v>17.82</v>
      </c>
      <c r="E664">
        <v>2.97</v>
      </c>
      <c r="F664">
        <v>3067344</v>
      </c>
      <c r="G664">
        <v>509128</v>
      </c>
      <c r="H664">
        <v>4</v>
      </c>
      <c r="I664">
        <v>3001492</v>
      </c>
      <c r="J664">
        <v>17632</v>
      </c>
      <c r="K664">
        <v>0</v>
      </c>
      <c r="L664">
        <v>0</v>
      </c>
      <c r="M664" t="s">
        <v>491</v>
      </c>
      <c r="N664" s="8" t="s">
        <v>502</v>
      </c>
      <c r="O664" s="9" t="s">
        <v>502</v>
      </c>
    </row>
    <row r="665" spans="1:15" x14ac:dyDescent="0.25">
      <c r="A665" s="11">
        <v>43361.195023148146</v>
      </c>
      <c r="B665">
        <v>6520</v>
      </c>
      <c r="C665">
        <v>58.41</v>
      </c>
      <c r="D665">
        <v>49.5</v>
      </c>
      <c r="E665">
        <v>8.91</v>
      </c>
      <c r="F665">
        <v>3070592</v>
      </c>
      <c r="G665">
        <v>496716</v>
      </c>
      <c r="H665">
        <v>4</v>
      </c>
      <c r="I665">
        <v>3004568</v>
      </c>
      <c r="J665">
        <v>17980</v>
      </c>
      <c r="K665">
        <v>29</v>
      </c>
      <c r="L665">
        <v>0</v>
      </c>
      <c r="M665" t="s">
        <v>491</v>
      </c>
      <c r="N665" s="8" t="s">
        <v>502</v>
      </c>
      <c r="O665" s="9" t="s">
        <v>502</v>
      </c>
    </row>
    <row r="666" spans="1:15" x14ac:dyDescent="0.25">
      <c r="A666" s="11">
        <v>43361.195023148146</v>
      </c>
      <c r="B666">
        <v>6643</v>
      </c>
      <c r="C666">
        <v>3.96</v>
      </c>
      <c r="D666">
        <v>2.97</v>
      </c>
      <c r="E666">
        <v>0.99</v>
      </c>
      <c r="F666">
        <v>3363148</v>
      </c>
      <c r="G666">
        <v>669844</v>
      </c>
      <c r="H666">
        <v>4</v>
      </c>
      <c r="I666">
        <v>3297188</v>
      </c>
      <c r="J666">
        <v>17696</v>
      </c>
      <c r="K666">
        <v>4</v>
      </c>
      <c r="L666">
        <v>0</v>
      </c>
      <c r="M666" t="s">
        <v>491</v>
      </c>
      <c r="N666" s="8">
        <v>94.05</v>
      </c>
      <c r="O666" s="9">
        <v>25770480</v>
      </c>
    </row>
    <row r="667" spans="1:15" x14ac:dyDescent="0.25">
      <c r="A667" s="11">
        <v>43361.195034722223</v>
      </c>
      <c r="B667">
        <v>4903</v>
      </c>
      <c r="C667">
        <v>2.97</v>
      </c>
      <c r="D667">
        <v>1.98</v>
      </c>
      <c r="E667">
        <v>0.99</v>
      </c>
      <c r="F667">
        <v>4708040</v>
      </c>
      <c r="G667">
        <v>432432</v>
      </c>
      <c r="H667">
        <v>4</v>
      </c>
      <c r="I667">
        <v>3564276</v>
      </c>
      <c r="J667">
        <v>18160</v>
      </c>
      <c r="K667">
        <v>0</v>
      </c>
      <c r="L667">
        <v>0</v>
      </c>
      <c r="M667" t="s">
        <v>491</v>
      </c>
      <c r="N667" s="8" t="s">
        <v>502</v>
      </c>
      <c r="O667" s="9" t="s">
        <v>502</v>
      </c>
    </row>
    <row r="668" spans="1:15" x14ac:dyDescent="0.25">
      <c r="A668" s="11">
        <v>43361.195034722223</v>
      </c>
      <c r="B668">
        <v>5578</v>
      </c>
      <c r="C668">
        <v>13.86</v>
      </c>
      <c r="D668">
        <v>12.87</v>
      </c>
      <c r="E668">
        <v>0.99</v>
      </c>
      <c r="F668">
        <v>3718780</v>
      </c>
      <c r="G668">
        <v>1386712</v>
      </c>
      <c r="H668">
        <v>4</v>
      </c>
      <c r="I668">
        <v>3630116</v>
      </c>
      <c r="J668">
        <v>25164</v>
      </c>
      <c r="K668">
        <v>100</v>
      </c>
      <c r="L668">
        <v>0</v>
      </c>
      <c r="M668" t="s">
        <v>491</v>
      </c>
      <c r="N668" s="8" t="s">
        <v>502</v>
      </c>
      <c r="O668" s="9" t="s">
        <v>502</v>
      </c>
    </row>
    <row r="669" spans="1:15" x14ac:dyDescent="0.25">
      <c r="A669" s="11">
        <v>43361.195034722223</v>
      </c>
      <c r="B669">
        <v>5865</v>
      </c>
      <c r="C669">
        <v>13.86</v>
      </c>
      <c r="D669">
        <v>10.89</v>
      </c>
      <c r="E669">
        <v>2.97</v>
      </c>
      <c r="F669">
        <v>3614816</v>
      </c>
      <c r="G669">
        <v>575892</v>
      </c>
      <c r="H669">
        <v>4</v>
      </c>
      <c r="I669">
        <v>3544292</v>
      </c>
      <c r="J669">
        <v>20008</v>
      </c>
      <c r="K669">
        <v>1405</v>
      </c>
      <c r="L669">
        <v>0</v>
      </c>
      <c r="M669" t="s">
        <v>491</v>
      </c>
      <c r="N669" s="8" t="s">
        <v>502</v>
      </c>
      <c r="O669" s="9" t="s">
        <v>502</v>
      </c>
    </row>
    <row r="670" spans="1:15" x14ac:dyDescent="0.25">
      <c r="A670" s="11">
        <v>43361.195034722223</v>
      </c>
      <c r="B670">
        <v>6349</v>
      </c>
      <c r="C670">
        <v>35.65</v>
      </c>
      <c r="D670">
        <v>25.75</v>
      </c>
      <c r="E670">
        <v>9.9</v>
      </c>
      <c r="F670">
        <v>2925348</v>
      </c>
      <c r="G670">
        <v>392316</v>
      </c>
      <c r="H670">
        <v>4</v>
      </c>
      <c r="I670">
        <v>2859476</v>
      </c>
      <c r="J670">
        <v>17740</v>
      </c>
      <c r="K670">
        <v>1</v>
      </c>
      <c r="L670">
        <v>0</v>
      </c>
      <c r="M670" t="s">
        <v>491</v>
      </c>
      <c r="N670" s="8" t="s">
        <v>502</v>
      </c>
      <c r="O670" s="9" t="s">
        <v>502</v>
      </c>
    </row>
    <row r="671" spans="1:15" x14ac:dyDescent="0.25">
      <c r="A671" s="11">
        <v>43361.195034722223</v>
      </c>
      <c r="B671">
        <v>6392</v>
      </c>
      <c r="C671">
        <v>41.59</v>
      </c>
      <c r="D671">
        <v>31.69</v>
      </c>
      <c r="E671">
        <v>9.9</v>
      </c>
      <c r="F671">
        <v>2934940</v>
      </c>
      <c r="G671">
        <v>431972</v>
      </c>
      <c r="H671">
        <v>4</v>
      </c>
      <c r="I671">
        <v>2869068</v>
      </c>
      <c r="J671">
        <v>17760</v>
      </c>
      <c r="K671">
        <v>4</v>
      </c>
      <c r="L671">
        <v>0</v>
      </c>
      <c r="M671" t="s">
        <v>491</v>
      </c>
      <c r="N671" s="8" t="s">
        <v>502</v>
      </c>
      <c r="O671" s="9" t="s">
        <v>502</v>
      </c>
    </row>
    <row r="672" spans="1:15" x14ac:dyDescent="0.25">
      <c r="A672" s="11">
        <v>43361.195034722223</v>
      </c>
      <c r="B672">
        <v>6441</v>
      </c>
      <c r="C672">
        <v>17.82</v>
      </c>
      <c r="D672">
        <v>15.84</v>
      </c>
      <c r="E672">
        <v>1.98</v>
      </c>
      <c r="F672">
        <v>3067344</v>
      </c>
      <c r="G672">
        <v>509128</v>
      </c>
      <c r="H672">
        <v>4</v>
      </c>
      <c r="I672">
        <v>3001492</v>
      </c>
      <c r="J672">
        <v>17632</v>
      </c>
      <c r="K672">
        <v>0</v>
      </c>
      <c r="L672">
        <v>0</v>
      </c>
      <c r="M672" t="s">
        <v>491</v>
      </c>
      <c r="N672" s="8" t="s">
        <v>502</v>
      </c>
      <c r="O672" s="9" t="s">
        <v>502</v>
      </c>
    </row>
    <row r="673" spans="1:15" x14ac:dyDescent="0.25">
      <c r="A673" s="11">
        <v>43361.195034722223</v>
      </c>
      <c r="B673">
        <v>6520</v>
      </c>
      <c r="C673">
        <v>60.4</v>
      </c>
      <c r="D673">
        <v>54.46</v>
      </c>
      <c r="E673">
        <v>5.94</v>
      </c>
      <c r="F673">
        <v>3070592</v>
      </c>
      <c r="G673">
        <v>496776</v>
      </c>
      <c r="H673">
        <v>4</v>
      </c>
      <c r="I673">
        <v>3004568</v>
      </c>
      <c r="J673">
        <v>17980</v>
      </c>
      <c r="K673">
        <v>17</v>
      </c>
      <c r="L673">
        <v>0</v>
      </c>
      <c r="M673" t="s">
        <v>491</v>
      </c>
      <c r="N673" s="8" t="s">
        <v>502</v>
      </c>
      <c r="O673" s="9" t="s">
        <v>502</v>
      </c>
    </row>
    <row r="674" spans="1:15" x14ac:dyDescent="0.25">
      <c r="A674" s="11">
        <v>43361.195034722223</v>
      </c>
      <c r="B674">
        <v>6643</v>
      </c>
      <c r="C674">
        <v>1.98</v>
      </c>
      <c r="D674">
        <v>1.98</v>
      </c>
      <c r="E674">
        <v>0</v>
      </c>
      <c r="F674">
        <v>3363148</v>
      </c>
      <c r="G674">
        <v>669844</v>
      </c>
      <c r="H674">
        <v>4</v>
      </c>
      <c r="I674">
        <v>3297188</v>
      </c>
      <c r="J674">
        <v>17696</v>
      </c>
      <c r="K674">
        <v>7</v>
      </c>
      <c r="L674">
        <v>0</v>
      </c>
      <c r="M674" t="s">
        <v>491</v>
      </c>
      <c r="N674" s="8">
        <v>94.064999999999998</v>
      </c>
      <c r="O674" s="9">
        <v>25770480</v>
      </c>
    </row>
    <row r="675" spans="1:15" x14ac:dyDescent="0.25">
      <c r="A675" s="11">
        <v>43361.1950462963</v>
      </c>
      <c r="B675">
        <v>4903</v>
      </c>
      <c r="C675">
        <v>7.9</v>
      </c>
      <c r="D675">
        <v>7.9</v>
      </c>
      <c r="E675">
        <v>0</v>
      </c>
      <c r="F675">
        <v>4708040</v>
      </c>
      <c r="G675">
        <v>432476</v>
      </c>
      <c r="H675">
        <v>4</v>
      </c>
      <c r="I675">
        <v>3564276</v>
      </c>
      <c r="J675">
        <v>18160</v>
      </c>
      <c r="K675">
        <v>8</v>
      </c>
      <c r="L675">
        <v>0</v>
      </c>
      <c r="M675" t="s">
        <v>491</v>
      </c>
      <c r="N675" s="8" t="s">
        <v>502</v>
      </c>
      <c r="O675" s="9" t="s">
        <v>502</v>
      </c>
    </row>
    <row r="676" spans="1:15" x14ac:dyDescent="0.25">
      <c r="A676" s="11">
        <v>43361.1950462963</v>
      </c>
      <c r="B676">
        <v>5578</v>
      </c>
      <c r="C676">
        <v>37.5</v>
      </c>
      <c r="D676">
        <v>32.57</v>
      </c>
      <c r="E676">
        <v>4.93</v>
      </c>
      <c r="F676">
        <v>3718860</v>
      </c>
      <c r="G676">
        <v>1390396</v>
      </c>
      <c r="H676">
        <v>4</v>
      </c>
      <c r="I676">
        <v>3630116</v>
      </c>
      <c r="J676">
        <v>28588</v>
      </c>
      <c r="K676">
        <v>214</v>
      </c>
      <c r="L676">
        <v>0</v>
      </c>
      <c r="M676" t="s">
        <v>491</v>
      </c>
      <c r="N676" s="8" t="s">
        <v>502</v>
      </c>
      <c r="O676" s="9" t="s">
        <v>502</v>
      </c>
    </row>
    <row r="677" spans="1:15" x14ac:dyDescent="0.25">
      <c r="A677" s="11">
        <v>43361.1950462963</v>
      </c>
      <c r="B677">
        <v>5865</v>
      </c>
      <c r="C677">
        <v>4.93</v>
      </c>
      <c r="D677">
        <v>3.95</v>
      </c>
      <c r="E677">
        <v>0.99</v>
      </c>
      <c r="F677">
        <v>3614816</v>
      </c>
      <c r="G677">
        <v>575892</v>
      </c>
      <c r="H677">
        <v>4</v>
      </c>
      <c r="I677">
        <v>3544292</v>
      </c>
      <c r="J677">
        <v>20008</v>
      </c>
      <c r="K677">
        <v>4</v>
      </c>
      <c r="L677">
        <v>0</v>
      </c>
      <c r="M677" t="s">
        <v>491</v>
      </c>
      <c r="N677" s="8" t="s">
        <v>502</v>
      </c>
      <c r="O677" s="9" t="s">
        <v>502</v>
      </c>
    </row>
    <row r="678" spans="1:15" x14ac:dyDescent="0.25">
      <c r="A678" s="11">
        <v>43361.1950462963</v>
      </c>
      <c r="B678">
        <v>6349</v>
      </c>
      <c r="C678">
        <v>27.64</v>
      </c>
      <c r="D678">
        <v>25.66</v>
      </c>
      <c r="E678">
        <v>1.97</v>
      </c>
      <c r="F678">
        <v>2925348</v>
      </c>
      <c r="G678">
        <v>392496</v>
      </c>
      <c r="H678">
        <v>4</v>
      </c>
      <c r="I678">
        <v>2859476</v>
      </c>
      <c r="J678">
        <v>17740</v>
      </c>
      <c r="K678">
        <v>15</v>
      </c>
      <c r="L678">
        <v>0</v>
      </c>
      <c r="M678" t="s">
        <v>491</v>
      </c>
      <c r="N678" s="8" t="s">
        <v>502</v>
      </c>
      <c r="O678" s="9" t="s">
        <v>502</v>
      </c>
    </row>
    <row r="679" spans="1:15" x14ac:dyDescent="0.25">
      <c r="A679" s="11">
        <v>43361.1950462963</v>
      </c>
      <c r="B679">
        <v>6392</v>
      </c>
      <c r="C679">
        <v>14.8</v>
      </c>
      <c r="D679">
        <v>13.82</v>
      </c>
      <c r="E679">
        <v>0.99</v>
      </c>
      <c r="F679">
        <v>2934940</v>
      </c>
      <c r="G679">
        <v>431996</v>
      </c>
      <c r="H679">
        <v>4</v>
      </c>
      <c r="I679">
        <v>2869068</v>
      </c>
      <c r="J679">
        <v>17760</v>
      </c>
      <c r="K679">
        <v>1</v>
      </c>
      <c r="L679">
        <v>0</v>
      </c>
      <c r="M679" t="s">
        <v>491</v>
      </c>
      <c r="N679" s="8" t="s">
        <v>502</v>
      </c>
      <c r="O679" s="9" t="s">
        <v>502</v>
      </c>
    </row>
    <row r="680" spans="1:15" x14ac:dyDescent="0.25">
      <c r="A680" s="11">
        <v>43361.1950462963</v>
      </c>
      <c r="B680">
        <v>6441</v>
      </c>
      <c r="C680">
        <v>54.28</v>
      </c>
      <c r="D680">
        <v>53.3</v>
      </c>
      <c r="E680">
        <v>0.99</v>
      </c>
      <c r="F680">
        <v>3067344</v>
      </c>
      <c r="G680">
        <v>509344</v>
      </c>
      <c r="H680">
        <v>4</v>
      </c>
      <c r="I680">
        <v>3001492</v>
      </c>
      <c r="J680">
        <v>17632</v>
      </c>
      <c r="K680">
        <v>72</v>
      </c>
      <c r="L680">
        <v>0</v>
      </c>
      <c r="M680" t="s">
        <v>491</v>
      </c>
      <c r="N680" s="8" t="s">
        <v>502</v>
      </c>
      <c r="O680" s="9" t="s">
        <v>502</v>
      </c>
    </row>
    <row r="681" spans="1:15" x14ac:dyDescent="0.25">
      <c r="A681" s="11">
        <v>43361.1950462963</v>
      </c>
      <c r="B681">
        <v>6520</v>
      </c>
      <c r="C681">
        <v>18.75</v>
      </c>
      <c r="D681">
        <v>16.78</v>
      </c>
      <c r="E681">
        <v>1.97</v>
      </c>
      <c r="F681">
        <v>3070592</v>
      </c>
      <c r="G681">
        <v>496776</v>
      </c>
      <c r="H681">
        <v>4</v>
      </c>
      <c r="I681">
        <v>3004568</v>
      </c>
      <c r="J681">
        <v>17980</v>
      </c>
      <c r="K681">
        <v>5</v>
      </c>
      <c r="L681">
        <v>0</v>
      </c>
      <c r="M681" t="s">
        <v>491</v>
      </c>
      <c r="N681" s="8">
        <v>82.9</v>
      </c>
      <c r="O681" s="9">
        <v>22473292</v>
      </c>
    </row>
    <row r="682" spans="1:15" x14ac:dyDescent="0.25">
      <c r="A682" s="11">
        <v>43361.195057870369</v>
      </c>
      <c r="B682">
        <v>4903</v>
      </c>
      <c r="C682">
        <v>1.98</v>
      </c>
      <c r="D682">
        <v>1.98</v>
      </c>
      <c r="E682">
        <v>0</v>
      </c>
      <c r="F682">
        <v>4708040</v>
      </c>
      <c r="G682">
        <v>432476</v>
      </c>
      <c r="H682">
        <v>4</v>
      </c>
      <c r="I682">
        <v>3564276</v>
      </c>
      <c r="J682">
        <v>18160</v>
      </c>
      <c r="K682">
        <v>2</v>
      </c>
      <c r="L682">
        <v>0</v>
      </c>
      <c r="M682" t="s">
        <v>491</v>
      </c>
      <c r="N682" s="8" t="s">
        <v>502</v>
      </c>
      <c r="O682" s="9" t="s">
        <v>502</v>
      </c>
    </row>
    <row r="683" spans="1:15" x14ac:dyDescent="0.25">
      <c r="A683" s="11">
        <v>43361.195057870369</v>
      </c>
      <c r="B683">
        <v>5578</v>
      </c>
      <c r="C683">
        <v>27.79</v>
      </c>
      <c r="D683">
        <v>26.8</v>
      </c>
      <c r="E683">
        <v>0.99</v>
      </c>
      <c r="F683">
        <v>3718852</v>
      </c>
      <c r="G683">
        <v>1390436</v>
      </c>
      <c r="H683">
        <v>4</v>
      </c>
      <c r="I683">
        <v>3630116</v>
      </c>
      <c r="J683">
        <v>28436</v>
      </c>
      <c r="K683">
        <v>202</v>
      </c>
      <c r="L683">
        <v>0</v>
      </c>
      <c r="M683" t="s">
        <v>491</v>
      </c>
      <c r="N683" s="8" t="s">
        <v>502</v>
      </c>
      <c r="O683" s="9" t="s">
        <v>502</v>
      </c>
    </row>
    <row r="684" spans="1:15" x14ac:dyDescent="0.25">
      <c r="A684" s="11">
        <v>43361.195057870369</v>
      </c>
      <c r="B684">
        <v>5865</v>
      </c>
      <c r="C684">
        <v>30.77</v>
      </c>
      <c r="D684">
        <v>29.77</v>
      </c>
      <c r="E684">
        <v>0.99</v>
      </c>
      <c r="F684">
        <v>3614816</v>
      </c>
      <c r="G684">
        <v>575932</v>
      </c>
      <c r="H684">
        <v>4</v>
      </c>
      <c r="I684">
        <v>3544292</v>
      </c>
      <c r="J684">
        <v>20008</v>
      </c>
      <c r="K684">
        <v>31</v>
      </c>
      <c r="L684">
        <v>0</v>
      </c>
      <c r="M684" t="s">
        <v>491</v>
      </c>
      <c r="N684" s="8" t="s">
        <v>502</v>
      </c>
      <c r="O684" s="9" t="s">
        <v>502</v>
      </c>
    </row>
    <row r="685" spans="1:15" x14ac:dyDescent="0.25">
      <c r="A685" s="11">
        <v>43361.195057870369</v>
      </c>
      <c r="B685">
        <v>6349</v>
      </c>
      <c r="C685">
        <v>83.37</v>
      </c>
      <c r="D685">
        <v>82.37</v>
      </c>
      <c r="E685">
        <v>0.99</v>
      </c>
      <c r="F685">
        <v>2925348</v>
      </c>
      <c r="G685">
        <v>392496</v>
      </c>
      <c r="H685">
        <v>4</v>
      </c>
      <c r="I685">
        <v>2859476</v>
      </c>
      <c r="J685">
        <v>17740</v>
      </c>
      <c r="K685">
        <v>2</v>
      </c>
      <c r="L685">
        <v>0</v>
      </c>
      <c r="M685" t="s">
        <v>491</v>
      </c>
      <c r="N685" s="8" t="s">
        <v>502</v>
      </c>
      <c r="O685" s="9" t="s">
        <v>502</v>
      </c>
    </row>
    <row r="686" spans="1:15" x14ac:dyDescent="0.25">
      <c r="A686" s="11">
        <v>43361.195057870369</v>
      </c>
      <c r="B686">
        <v>6643</v>
      </c>
      <c r="C686">
        <v>0.99</v>
      </c>
      <c r="D686">
        <v>0.99</v>
      </c>
      <c r="E686">
        <v>0</v>
      </c>
      <c r="F686">
        <v>3363148</v>
      </c>
      <c r="G686">
        <v>669844</v>
      </c>
      <c r="H686">
        <v>4</v>
      </c>
      <c r="I686">
        <v>3297188</v>
      </c>
      <c r="J686">
        <v>17696</v>
      </c>
      <c r="K686">
        <v>0</v>
      </c>
      <c r="L686">
        <v>0</v>
      </c>
      <c r="M686" t="s">
        <v>491</v>
      </c>
      <c r="N686" s="8">
        <v>72.45</v>
      </c>
      <c r="O686" s="9">
        <v>16895352</v>
      </c>
    </row>
    <row r="687" spans="1:15" x14ac:dyDescent="0.25">
      <c r="A687" s="11">
        <v>43361.195069444446</v>
      </c>
      <c r="B687">
        <v>4903</v>
      </c>
      <c r="C687">
        <v>3.96</v>
      </c>
      <c r="D687">
        <v>3.96</v>
      </c>
      <c r="E687">
        <v>0</v>
      </c>
      <c r="F687">
        <v>4708040</v>
      </c>
      <c r="G687">
        <v>432476</v>
      </c>
      <c r="H687">
        <v>4</v>
      </c>
      <c r="I687">
        <v>3564276</v>
      </c>
      <c r="J687">
        <v>18160</v>
      </c>
      <c r="K687">
        <v>8</v>
      </c>
      <c r="L687">
        <v>0</v>
      </c>
      <c r="M687" t="s">
        <v>491</v>
      </c>
      <c r="N687" s="8" t="s">
        <v>502</v>
      </c>
      <c r="O687" s="9" t="s">
        <v>502</v>
      </c>
    </row>
    <row r="688" spans="1:15" x14ac:dyDescent="0.25">
      <c r="A688" s="11">
        <v>43361.195069444446</v>
      </c>
      <c r="B688">
        <v>5578</v>
      </c>
      <c r="C688">
        <v>30.68</v>
      </c>
      <c r="D688">
        <v>26.72</v>
      </c>
      <c r="E688">
        <v>3.96</v>
      </c>
      <c r="F688">
        <v>3718820</v>
      </c>
      <c r="G688">
        <v>1389824</v>
      </c>
      <c r="H688">
        <v>4</v>
      </c>
      <c r="I688">
        <v>3630116</v>
      </c>
      <c r="J688">
        <v>27616</v>
      </c>
      <c r="K688">
        <v>218</v>
      </c>
      <c r="L688">
        <v>0</v>
      </c>
      <c r="M688" t="s">
        <v>491</v>
      </c>
      <c r="N688" s="8" t="s">
        <v>502</v>
      </c>
      <c r="O688" s="9" t="s">
        <v>502</v>
      </c>
    </row>
    <row r="689" spans="1:15" x14ac:dyDescent="0.25">
      <c r="A689" s="11">
        <v>43361.195069444446</v>
      </c>
      <c r="B689">
        <v>5865</v>
      </c>
      <c r="C689">
        <v>3.96</v>
      </c>
      <c r="D689">
        <v>2.97</v>
      </c>
      <c r="E689">
        <v>0.99</v>
      </c>
      <c r="F689">
        <v>3614816</v>
      </c>
      <c r="G689">
        <v>576020</v>
      </c>
      <c r="H689">
        <v>4</v>
      </c>
      <c r="I689">
        <v>3544292</v>
      </c>
      <c r="J689">
        <v>20008</v>
      </c>
      <c r="K689">
        <v>20</v>
      </c>
      <c r="L689">
        <v>0</v>
      </c>
      <c r="M689" t="s">
        <v>491</v>
      </c>
      <c r="N689" s="8" t="s">
        <v>502</v>
      </c>
      <c r="O689" s="9" t="s">
        <v>502</v>
      </c>
    </row>
    <row r="690" spans="1:15" x14ac:dyDescent="0.25">
      <c r="A690" s="11">
        <v>43361.195069444446</v>
      </c>
      <c r="B690">
        <v>6349</v>
      </c>
      <c r="C690">
        <v>7.92</v>
      </c>
      <c r="D690">
        <v>7.92</v>
      </c>
      <c r="E690">
        <v>0</v>
      </c>
      <c r="F690">
        <v>2925348</v>
      </c>
      <c r="G690">
        <v>392496</v>
      </c>
      <c r="H690">
        <v>4</v>
      </c>
      <c r="I690">
        <v>2859476</v>
      </c>
      <c r="J690">
        <v>17740</v>
      </c>
      <c r="K690">
        <v>0</v>
      </c>
      <c r="L690">
        <v>0</v>
      </c>
      <c r="M690" t="s">
        <v>491</v>
      </c>
      <c r="N690" s="8" t="s">
        <v>502</v>
      </c>
      <c r="O690" s="9" t="s">
        <v>502</v>
      </c>
    </row>
    <row r="691" spans="1:15" x14ac:dyDescent="0.25">
      <c r="A691" s="11">
        <v>43361.195069444446</v>
      </c>
      <c r="B691">
        <v>6520</v>
      </c>
      <c r="C691">
        <v>0.99</v>
      </c>
      <c r="D691">
        <v>0.99</v>
      </c>
      <c r="E691">
        <v>0</v>
      </c>
      <c r="F691">
        <v>3070592</v>
      </c>
      <c r="G691">
        <v>496776</v>
      </c>
      <c r="H691">
        <v>4</v>
      </c>
      <c r="I691">
        <v>3004568</v>
      </c>
      <c r="J691">
        <v>17980</v>
      </c>
      <c r="K691">
        <v>0</v>
      </c>
      <c r="L691">
        <v>0</v>
      </c>
      <c r="M691" t="s">
        <v>491</v>
      </c>
      <c r="N691" s="8" t="s">
        <v>502</v>
      </c>
      <c r="O691" s="9" t="s">
        <v>502</v>
      </c>
    </row>
    <row r="692" spans="1:15" x14ac:dyDescent="0.25">
      <c r="A692" s="11">
        <v>43361.195069444446</v>
      </c>
      <c r="B692">
        <v>6643</v>
      </c>
      <c r="C692">
        <v>0.99</v>
      </c>
      <c r="D692">
        <v>0.99</v>
      </c>
      <c r="E692">
        <v>0</v>
      </c>
      <c r="F692">
        <v>3363148</v>
      </c>
      <c r="G692">
        <v>669844</v>
      </c>
      <c r="H692">
        <v>4</v>
      </c>
      <c r="I692">
        <v>3297188</v>
      </c>
      <c r="J692">
        <v>17696</v>
      </c>
      <c r="K692">
        <v>0</v>
      </c>
      <c r="L692">
        <v>0</v>
      </c>
      <c r="M692" t="s">
        <v>491</v>
      </c>
      <c r="N692" s="8">
        <v>24.250000000000004</v>
      </c>
      <c r="O692" s="9">
        <v>19899920</v>
      </c>
    </row>
    <row r="693" spans="1:15" x14ac:dyDescent="0.25">
      <c r="A693" s="11">
        <v>43361.195081018515</v>
      </c>
      <c r="B693">
        <v>4903</v>
      </c>
      <c r="C693">
        <v>0.99</v>
      </c>
      <c r="D693">
        <v>0.99</v>
      </c>
      <c r="E693">
        <v>0</v>
      </c>
      <c r="F693">
        <v>4708040</v>
      </c>
      <c r="G693">
        <v>432476</v>
      </c>
      <c r="H693">
        <v>4</v>
      </c>
      <c r="I693">
        <v>3564276</v>
      </c>
      <c r="J693">
        <v>18160</v>
      </c>
      <c r="K693">
        <v>0</v>
      </c>
      <c r="L693">
        <v>0</v>
      </c>
      <c r="M693" t="s">
        <v>491</v>
      </c>
      <c r="N693" s="8" t="s">
        <v>502</v>
      </c>
      <c r="O693" s="9" t="s">
        <v>502</v>
      </c>
    </row>
    <row r="694" spans="1:15" x14ac:dyDescent="0.25">
      <c r="A694" s="11">
        <v>43361.195081018515</v>
      </c>
      <c r="B694">
        <v>5578</v>
      </c>
      <c r="C694">
        <v>2.97</v>
      </c>
      <c r="D694">
        <v>2.97</v>
      </c>
      <c r="E694">
        <v>0</v>
      </c>
      <c r="F694">
        <v>3718760</v>
      </c>
      <c r="G694">
        <v>1386936</v>
      </c>
      <c r="H694">
        <v>4</v>
      </c>
      <c r="I694">
        <v>3630116</v>
      </c>
      <c r="J694">
        <v>24804</v>
      </c>
      <c r="K694">
        <v>21</v>
      </c>
      <c r="L694">
        <v>0</v>
      </c>
      <c r="M694" t="s">
        <v>491</v>
      </c>
      <c r="N694" s="8" t="s">
        <v>502</v>
      </c>
      <c r="O694" s="9" t="s">
        <v>502</v>
      </c>
    </row>
    <row r="695" spans="1:15" x14ac:dyDescent="0.25">
      <c r="A695" s="11">
        <v>43361.195081018515</v>
      </c>
      <c r="B695">
        <v>5865</v>
      </c>
      <c r="C695">
        <v>1.98</v>
      </c>
      <c r="D695">
        <v>0.99</v>
      </c>
      <c r="E695">
        <v>0.99</v>
      </c>
      <c r="F695">
        <v>3614816</v>
      </c>
      <c r="G695">
        <v>576020</v>
      </c>
      <c r="H695">
        <v>4</v>
      </c>
      <c r="I695">
        <v>3544292</v>
      </c>
      <c r="J695">
        <v>20008</v>
      </c>
      <c r="K695">
        <v>0</v>
      </c>
      <c r="L695">
        <v>0</v>
      </c>
      <c r="M695" t="s">
        <v>491</v>
      </c>
      <c r="N695" s="8">
        <v>2.9699999999999998</v>
      </c>
      <c r="O695" s="9">
        <v>10738688</v>
      </c>
    </row>
    <row r="696" spans="1:15" x14ac:dyDescent="0.25">
      <c r="A696" s="11">
        <v>43361.195104166669</v>
      </c>
      <c r="B696">
        <v>4903</v>
      </c>
      <c r="C696">
        <v>1.99</v>
      </c>
      <c r="D696">
        <v>1.99</v>
      </c>
      <c r="E696">
        <v>0</v>
      </c>
      <c r="F696">
        <v>4708040</v>
      </c>
      <c r="G696">
        <v>432476</v>
      </c>
      <c r="H696">
        <v>4</v>
      </c>
      <c r="I696">
        <v>3564276</v>
      </c>
      <c r="J696">
        <v>18160</v>
      </c>
      <c r="K696">
        <v>0</v>
      </c>
      <c r="L696">
        <v>0</v>
      </c>
      <c r="M696" t="s">
        <v>491</v>
      </c>
      <c r="N696" s="8" t="s">
        <v>502</v>
      </c>
      <c r="O696" s="9" t="s">
        <v>502</v>
      </c>
    </row>
    <row r="697" spans="1:15" x14ac:dyDescent="0.25">
      <c r="A697" s="11">
        <v>43361.195104166669</v>
      </c>
      <c r="B697">
        <v>5865</v>
      </c>
      <c r="C697">
        <v>0.99</v>
      </c>
      <c r="D697">
        <v>0.99</v>
      </c>
      <c r="E697">
        <v>0</v>
      </c>
      <c r="F697">
        <v>3614816</v>
      </c>
      <c r="G697">
        <v>576020</v>
      </c>
      <c r="H697">
        <v>4</v>
      </c>
      <c r="I697">
        <v>3544292</v>
      </c>
      <c r="J697">
        <v>20008</v>
      </c>
      <c r="K697">
        <v>0</v>
      </c>
      <c r="L697">
        <v>0</v>
      </c>
      <c r="M697" t="s">
        <v>491</v>
      </c>
      <c r="N697" s="8" t="s">
        <v>502</v>
      </c>
      <c r="O697" s="9" t="s">
        <v>502</v>
      </c>
    </row>
    <row r="698" spans="1:15" x14ac:dyDescent="0.25">
      <c r="A698" s="11">
        <v>43361.195104166669</v>
      </c>
      <c r="B698">
        <v>6349</v>
      </c>
      <c r="C698">
        <v>0.99</v>
      </c>
      <c r="D698">
        <v>0.99</v>
      </c>
      <c r="E698">
        <v>0</v>
      </c>
      <c r="F698">
        <v>2925348</v>
      </c>
      <c r="G698">
        <v>392496</v>
      </c>
      <c r="H698">
        <v>4</v>
      </c>
      <c r="I698">
        <v>2859476</v>
      </c>
      <c r="J698">
        <v>17740</v>
      </c>
      <c r="K698">
        <v>0</v>
      </c>
      <c r="L698">
        <v>0</v>
      </c>
      <c r="M698" t="s">
        <v>491</v>
      </c>
      <c r="N698" s="8" t="s">
        <v>502</v>
      </c>
      <c r="O698" s="9" t="s">
        <v>502</v>
      </c>
    </row>
    <row r="699" spans="1:15" x14ac:dyDescent="0.25">
      <c r="A699" s="11">
        <v>43361.195104166669</v>
      </c>
      <c r="B699">
        <v>6441</v>
      </c>
      <c r="C699">
        <v>0.99</v>
      </c>
      <c r="D699">
        <v>0.99</v>
      </c>
      <c r="E699">
        <v>0</v>
      </c>
      <c r="F699">
        <v>3067344</v>
      </c>
      <c r="G699">
        <v>509344</v>
      </c>
      <c r="H699">
        <v>4</v>
      </c>
      <c r="I699">
        <v>3001492</v>
      </c>
      <c r="J699">
        <v>17632</v>
      </c>
      <c r="K699">
        <v>0</v>
      </c>
      <c r="L699">
        <v>0</v>
      </c>
      <c r="M699" t="s">
        <v>491</v>
      </c>
      <c r="N699" s="8" t="s">
        <v>502</v>
      </c>
      <c r="O699" s="9" t="s">
        <v>502</v>
      </c>
    </row>
    <row r="700" spans="1:15" x14ac:dyDescent="0.25">
      <c r="A700" s="11">
        <v>43361.195104166669</v>
      </c>
      <c r="B700">
        <v>6520</v>
      </c>
      <c r="C700">
        <v>0.99</v>
      </c>
      <c r="D700">
        <v>0.99</v>
      </c>
      <c r="E700">
        <v>0</v>
      </c>
      <c r="F700">
        <v>3070592</v>
      </c>
      <c r="G700">
        <v>496776</v>
      </c>
      <c r="H700">
        <v>4</v>
      </c>
      <c r="I700">
        <v>3004568</v>
      </c>
      <c r="J700">
        <v>17980</v>
      </c>
      <c r="K700">
        <v>0</v>
      </c>
      <c r="L700">
        <v>0</v>
      </c>
      <c r="M700" t="s">
        <v>491</v>
      </c>
      <c r="N700" s="8" t="s">
        <v>502</v>
      </c>
      <c r="O700" s="9" t="s">
        <v>502</v>
      </c>
    </row>
    <row r="701" spans="1:15" x14ac:dyDescent="0.25">
      <c r="A701" s="11">
        <v>43361.195104166669</v>
      </c>
      <c r="B701">
        <v>6643</v>
      </c>
      <c r="C701">
        <v>0.99</v>
      </c>
      <c r="D701">
        <v>0.99</v>
      </c>
      <c r="E701">
        <v>0</v>
      </c>
      <c r="F701">
        <v>3363148</v>
      </c>
      <c r="G701">
        <v>669844</v>
      </c>
      <c r="H701">
        <v>4</v>
      </c>
      <c r="I701">
        <v>3297188</v>
      </c>
      <c r="J701">
        <v>17696</v>
      </c>
      <c r="K701">
        <v>0</v>
      </c>
      <c r="L701">
        <v>0</v>
      </c>
      <c r="M701" t="s">
        <v>491</v>
      </c>
      <c r="N701" s="8">
        <v>3.47</v>
      </c>
      <c r="O701" s="9">
        <v>19271296</v>
      </c>
    </row>
    <row r="702" spans="1:15" x14ac:dyDescent="0.25">
      <c r="A702" s="11">
        <v>43361.195115740738</v>
      </c>
      <c r="B702">
        <v>5578</v>
      </c>
      <c r="C702">
        <v>1.99</v>
      </c>
      <c r="D702">
        <v>0.99</v>
      </c>
      <c r="E702">
        <v>0.99</v>
      </c>
      <c r="F702">
        <v>3718760</v>
      </c>
      <c r="G702">
        <v>1386936</v>
      </c>
      <c r="H702">
        <v>4</v>
      </c>
      <c r="I702">
        <v>3630116</v>
      </c>
      <c r="J702">
        <v>24804</v>
      </c>
      <c r="K702">
        <v>0</v>
      </c>
      <c r="L702">
        <v>0</v>
      </c>
      <c r="M702" t="s">
        <v>491</v>
      </c>
      <c r="N702" s="8" t="s">
        <v>502</v>
      </c>
      <c r="O702" s="9" t="s">
        <v>502</v>
      </c>
    </row>
    <row r="703" spans="1:15" x14ac:dyDescent="0.25">
      <c r="A703" s="11">
        <v>43361.195115740738</v>
      </c>
      <c r="B703">
        <v>5865</v>
      </c>
      <c r="C703">
        <v>0.99</v>
      </c>
      <c r="D703">
        <v>0.99</v>
      </c>
      <c r="E703">
        <v>0</v>
      </c>
      <c r="F703">
        <v>3614816</v>
      </c>
      <c r="G703">
        <v>576020</v>
      </c>
      <c r="H703">
        <v>4</v>
      </c>
      <c r="I703">
        <v>3544292</v>
      </c>
      <c r="J703">
        <v>20008</v>
      </c>
      <c r="K703">
        <v>0</v>
      </c>
      <c r="L703">
        <v>0</v>
      </c>
      <c r="M703" t="s">
        <v>491</v>
      </c>
      <c r="N703" s="8" t="s">
        <v>502</v>
      </c>
      <c r="O703" s="9" t="s">
        <v>502</v>
      </c>
    </row>
    <row r="704" spans="1:15" x14ac:dyDescent="0.25">
      <c r="A704" s="11">
        <v>43361.195115740738</v>
      </c>
      <c r="B704">
        <v>6392</v>
      </c>
      <c r="C704">
        <v>0.99</v>
      </c>
      <c r="D704">
        <v>0.99</v>
      </c>
      <c r="E704">
        <v>0</v>
      </c>
      <c r="F704">
        <v>2934940</v>
      </c>
      <c r="G704">
        <v>431996</v>
      </c>
      <c r="H704">
        <v>4</v>
      </c>
      <c r="I704">
        <v>2869068</v>
      </c>
      <c r="J704">
        <v>17760</v>
      </c>
      <c r="K704">
        <v>0</v>
      </c>
      <c r="L704">
        <v>0</v>
      </c>
      <c r="M704" t="s">
        <v>491</v>
      </c>
      <c r="N704" s="8" t="s">
        <v>502</v>
      </c>
      <c r="O704" s="9" t="s">
        <v>502</v>
      </c>
    </row>
    <row r="705" spans="1:15" x14ac:dyDescent="0.25">
      <c r="A705" s="11">
        <v>43361.195115740738</v>
      </c>
      <c r="B705">
        <v>6520</v>
      </c>
      <c r="C705">
        <v>1.99</v>
      </c>
      <c r="D705">
        <v>1.99</v>
      </c>
      <c r="E705">
        <v>0</v>
      </c>
      <c r="F705">
        <v>3070592</v>
      </c>
      <c r="G705">
        <v>496852</v>
      </c>
      <c r="H705">
        <v>4</v>
      </c>
      <c r="I705">
        <v>3004568</v>
      </c>
      <c r="J705">
        <v>17980</v>
      </c>
      <c r="K705">
        <v>6</v>
      </c>
      <c r="L705">
        <v>0</v>
      </c>
      <c r="M705" t="s">
        <v>491</v>
      </c>
      <c r="N705" s="8" t="s">
        <v>502</v>
      </c>
      <c r="O705" s="9" t="s">
        <v>502</v>
      </c>
    </row>
    <row r="706" spans="1:15" x14ac:dyDescent="0.25">
      <c r="A706" s="11">
        <v>43361.195115740738</v>
      </c>
      <c r="B706">
        <v>6643</v>
      </c>
      <c r="C706">
        <v>1.99</v>
      </c>
      <c r="D706">
        <v>1.99</v>
      </c>
      <c r="E706">
        <v>0</v>
      </c>
      <c r="F706">
        <v>3364176</v>
      </c>
      <c r="G706">
        <v>669844</v>
      </c>
      <c r="H706">
        <v>4</v>
      </c>
      <c r="I706">
        <v>3298216</v>
      </c>
      <c r="J706">
        <v>17696</v>
      </c>
      <c r="K706">
        <v>46</v>
      </c>
      <c r="L706">
        <v>0</v>
      </c>
      <c r="M706" t="s">
        <v>491</v>
      </c>
      <c r="N706" s="8">
        <v>3.9750000000000001</v>
      </c>
      <c r="O706" s="9">
        <v>16346264</v>
      </c>
    </row>
    <row r="707" spans="1:15" x14ac:dyDescent="0.25">
      <c r="A707" s="11">
        <v>43361.195127314815</v>
      </c>
      <c r="B707">
        <v>4903</v>
      </c>
      <c r="C707">
        <v>1.98</v>
      </c>
      <c r="D707">
        <v>0.99</v>
      </c>
      <c r="E707">
        <v>0.99</v>
      </c>
      <c r="F707">
        <v>4708040</v>
      </c>
      <c r="G707">
        <v>432476</v>
      </c>
      <c r="H707">
        <v>4</v>
      </c>
      <c r="I707">
        <v>3564276</v>
      </c>
      <c r="J707">
        <v>18160</v>
      </c>
      <c r="K707">
        <v>0</v>
      </c>
      <c r="L707">
        <v>0</v>
      </c>
      <c r="M707" t="s">
        <v>491</v>
      </c>
      <c r="N707" s="8" t="s">
        <v>502</v>
      </c>
      <c r="O707" s="9" t="s">
        <v>502</v>
      </c>
    </row>
    <row r="708" spans="1:15" x14ac:dyDescent="0.25">
      <c r="A708" s="11">
        <v>43361.195127314815</v>
      </c>
      <c r="B708">
        <v>5578</v>
      </c>
      <c r="C708">
        <v>1.98</v>
      </c>
      <c r="D708">
        <v>1.98</v>
      </c>
      <c r="E708">
        <v>0</v>
      </c>
      <c r="F708">
        <v>3718760</v>
      </c>
      <c r="G708">
        <v>1386936</v>
      </c>
      <c r="H708">
        <v>4</v>
      </c>
      <c r="I708">
        <v>3630116</v>
      </c>
      <c r="J708">
        <v>24804</v>
      </c>
      <c r="K708">
        <v>0</v>
      </c>
      <c r="L708">
        <v>0</v>
      </c>
      <c r="M708" t="s">
        <v>491</v>
      </c>
      <c r="N708" s="8" t="s">
        <v>502</v>
      </c>
      <c r="O708" s="9" t="s">
        <v>502</v>
      </c>
    </row>
    <row r="709" spans="1:15" x14ac:dyDescent="0.25">
      <c r="A709" s="11">
        <v>43361.195127314815</v>
      </c>
      <c r="B709">
        <v>5865</v>
      </c>
      <c r="C709">
        <v>0.99</v>
      </c>
      <c r="D709">
        <v>0.99</v>
      </c>
      <c r="E709">
        <v>0</v>
      </c>
      <c r="F709">
        <v>3614816</v>
      </c>
      <c r="G709">
        <v>576020</v>
      </c>
      <c r="H709">
        <v>4</v>
      </c>
      <c r="I709">
        <v>3544292</v>
      </c>
      <c r="J709">
        <v>20008</v>
      </c>
      <c r="K709">
        <v>2</v>
      </c>
      <c r="L709">
        <v>0</v>
      </c>
      <c r="M709" t="s">
        <v>491</v>
      </c>
      <c r="N709" s="8" t="s">
        <v>502</v>
      </c>
      <c r="O709" s="9" t="s">
        <v>502</v>
      </c>
    </row>
    <row r="710" spans="1:15" x14ac:dyDescent="0.25">
      <c r="A710" s="11">
        <v>43361.195127314815</v>
      </c>
      <c r="B710">
        <v>6441</v>
      </c>
      <c r="C710">
        <v>1.98</v>
      </c>
      <c r="D710">
        <v>0.99</v>
      </c>
      <c r="E710">
        <v>0.99</v>
      </c>
      <c r="F710">
        <v>3067344</v>
      </c>
      <c r="G710">
        <v>509344</v>
      </c>
      <c r="H710">
        <v>4</v>
      </c>
      <c r="I710">
        <v>3001492</v>
      </c>
      <c r="J710">
        <v>17632</v>
      </c>
      <c r="K710">
        <v>3</v>
      </c>
      <c r="L710">
        <v>0</v>
      </c>
      <c r="M710" t="s">
        <v>491</v>
      </c>
      <c r="N710" s="8" t="s">
        <v>502</v>
      </c>
      <c r="O710" s="9" t="s">
        <v>502</v>
      </c>
    </row>
    <row r="711" spans="1:15" x14ac:dyDescent="0.25">
      <c r="A711" s="11">
        <v>43361.195127314815</v>
      </c>
      <c r="B711">
        <v>6520</v>
      </c>
      <c r="C711">
        <v>0.99</v>
      </c>
      <c r="D711">
        <v>0.99</v>
      </c>
      <c r="E711">
        <v>0</v>
      </c>
      <c r="F711">
        <v>3070592</v>
      </c>
      <c r="G711">
        <v>496852</v>
      </c>
      <c r="H711">
        <v>4</v>
      </c>
      <c r="I711">
        <v>3004568</v>
      </c>
      <c r="J711">
        <v>17980</v>
      </c>
      <c r="K711">
        <v>5</v>
      </c>
      <c r="L711">
        <v>0</v>
      </c>
      <c r="M711" t="s">
        <v>491</v>
      </c>
      <c r="N711" s="8">
        <v>3.96</v>
      </c>
      <c r="O711" s="9">
        <v>16744748</v>
      </c>
    </row>
    <row r="712" spans="1:15" x14ac:dyDescent="0.25">
      <c r="A712" s="11">
        <v>43361.195138888892</v>
      </c>
      <c r="B712">
        <v>4903</v>
      </c>
      <c r="C712">
        <v>0.99</v>
      </c>
      <c r="D712">
        <v>0.99</v>
      </c>
      <c r="E712">
        <v>0</v>
      </c>
      <c r="F712">
        <v>4708040</v>
      </c>
      <c r="G712">
        <v>432552</v>
      </c>
      <c r="H712">
        <v>4</v>
      </c>
      <c r="I712">
        <v>3564276</v>
      </c>
      <c r="J712">
        <v>18160</v>
      </c>
      <c r="K712">
        <v>6</v>
      </c>
      <c r="L712">
        <v>0</v>
      </c>
      <c r="M712" t="s">
        <v>491</v>
      </c>
      <c r="N712" s="8" t="s">
        <v>502</v>
      </c>
      <c r="O712" s="9" t="s">
        <v>502</v>
      </c>
    </row>
    <row r="713" spans="1:15" x14ac:dyDescent="0.25">
      <c r="A713" s="11">
        <v>43361.195138888892</v>
      </c>
      <c r="B713">
        <v>5865</v>
      </c>
      <c r="C713">
        <v>2.98</v>
      </c>
      <c r="D713">
        <v>1.99</v>
      </c>
      <c r="E713">
        <v>0.99</v>
      </c>
      <c r="F713">
        <v>3614816</v>
      </c>
      <c r="G713">
        <v>576020</v>
      </c>
      <c r="H713">
        <v>4</v>
      </c>
      <c r="I713">
        <v>3544292</v>
      </c>
      <c r="J713">
        <v>20008</v>
      </c>
      <c r="K713">
        <v>1</v>
      </c>
      <c r="L713">
        <v>0</v>
      </c>
      <c r="M713" t="s">
        <v>491</v>
      </c>
      <c r="N713" s="8" t="s">
        <v>502</v>
      </c>
      <c r="O713" s="9" t="s">
        <v>502</v>
      </c>
    </row>
    <row r="714" spans="1:15" x14ac:dyDescent="0.25">
      <c r="A714" s="11">
        <v>43361.195138888892</v>
      </c>
      <c r="B714">
        <v>6392</v>
      </c>
      <c r="C714">
        <v>0.99</v>
      </c>
      <c r="D714">
        <v>0.99</v>
      </c>
      <c r="E714">
        <v>0</v>
      </c>
      <c r="F714">
        <v>2934940</v>
      </c>
      <c r="G714">
        <v>431996</v>
      </c>
      <c r="H714">
        <v>4</v>
      </c>
      <c r="I714">
        <v>2869068</v>
      </c>
      <c r="J714">
        <v>17760</v>
      </c>
      <c r="K714">
        <v>1</v>
      </c>
      <c r="L714">
        <v>0</v>
      </c>
      <c r="M714" t="s">
        <v>491</v>
      </c>
      <c r="N714" s="8" t="s">
        <v>502</v>
      </c>
      <c r="O714" s="9" t="s">
        <v>502</v>
      </c>
    </row>
    <row r="715" spans="1:15" x14ac:dyDescent="0.25">
      <c r="A715" s="11">
        <v>43361.195138888892</v>
      </c>
      <c r="B715">
        <v>6441</v>
      </c>
      <c r="C715">
        <v>0.99</v>
      </c>
      <c r="D715">
        <v>0.99</v>
      </c>
      <c r="E715">
        <v>0</v>
      </c>
      <c r="F715">
        <v>3067344</v>
      </c>
      <c r="G715">
        <v>509344</v>
      </c>
      <c r="H715">
        <v>4</v>
      </c>
      <c r="I715">
        <v>3001492</v>
      </c>
      <c r="J715">
        <v>17632</v>
      </c>
      <c r="K715">
        <v>2</v>
      </c>
      <c r="L715">
        <v>0</v>
      </c>
      <c r="M715" t="s">
        <v>491</v>
      </c>
      <c r="N715" s="8" t="s">
        <v>502</v>
      </c>
      <c r="O715" s="9" t="s">
        <v>502</v>
      </c>
    </row>
    <row r="716" spans="1:15" x14ac:dyDescent="0.25">
      <c r="A716" s="11">
        <v>43361.195138888892</v>
      </c>
      <c r="B716">
        <v>6520</v>
      </c>
      <c r="C716">
        <v>1.99</v>
      </c>
      <c r="D716">
        <v>0.99</v>
      </c>
      <c r="E716">
        <v>0.99</v>
      </c>
      <c r="F716">
        <v>3070592</v>
      </c>
      <c r="G716">
        <v>496852</v>
      </c>
      <c r="H716">
        <v>4</v>
      </c>
      <c r="I716">
        <v>3004568</v>
      </c>
      <c r="J716">
        <v>17980</v>
      </c>
      <c r="K716">
        <v>0</v>
      </c>
      <c r="L716">
        <v>0</v>
      </c>
      <c r="M716" t="s">
        <v>491</v>
      </c>
      <c r="N716" s="8" t="s">
        <v>502</v>
      </c>
      <c r="O716" s="9" t="s">
        <v>502</v>
      </c>
    </row>
    <row r="717" spans="1:15" x14ac:dyDescent="0.25">
      <c r="A717" s="11">
        <v>43361.195138888892</v>
      </c>
      <c r="B717">
        <v>6643</v>
      </c>
      <c r="C717">
        <v>1.99</v>
      </c>
      <c r="D717">
        <v>0.99</v>
      </c>
      <c r="E717">
        <v>0.99</v>
      </c>
      <c r="F717">
        <v>3364176</v>
      </c>
      <c r="G717">
        <v>669844</v>
      </c>
      <c r="H717">
        <v>4</v>
      </c>
      <c r="I717">
        <v>3298216</v>
      </c>
      <c r="J717">
        <v>17696</v>
      </c>
      <c r="K717">
        <v>0</v>
      </c>
      <c r="L717">
        <v>0</v>
      </c>
      <c r="M717" t="s">
        <v>491</v>
      </c>
      <c r="N717" s="8">
        <v>4.9649999999999999</v>
      </c>
      <c r="O717" s="9">
        <v>19281916</v>
      </c>
    </row>
    <row r="718" spans="1:15" x14ac:dyDescent="0.25">
      <c r="A718" s="11">
        <v>43361.195150462961</v>
      </c>
      <c r="B718">
        <v>5578</v>
      </c>
      <c r="C718">
        <v>0.99</v>
      </c>
      <c r="D718">
        <v>0.99</v>
      </c>
      <c r="E718">
        <v>0</v>
      </c>
      <c r="F718">
        <v>3718760</v>
      </c>
      <c r="G718">
        <v>1386936</v>
      </c>
      <c r="H718">
        <v>4</v>
      </c>
      <c r="I718">
        <v>3630116</v>
      </c>
      <c r="J718">
        <v>24804</v>
      </c>
      <c r="K718">
        <v>0</v>
      </c>
      <c r="L718">
        <v>0</v>
      </c>
      <c r="M718" t="s">
        <v>491</v>
      </c>
      <c r="N718" s="8" t="s">
        <v>502</v>
      </c>
      <c r="O718" s="9" t="s">
        <v>502</v>
      </c>
    </row>
    <row r="719" spans="1:15" x14ac:dyDescent="0.25">
      <c r="A719" s="11">
        <v>43361.195150462961</v>
      </c>
      <c r="B719">
        <v>5865</v>
      </c>
      <c r="C719">
        <v>1.99</v>
      </c>
      <c r="D719">
        <v>1.99</v>
      </c>
      <c r="E719">
        <v>0</v>
      </c>
      <c r="F719">
        <v>3614816</v>
      </c>
      <c r="G719">
        <v>576020</v>
      </c>
      <c r="H719">
        <v>4</v>
      </c>
      <c r="I719">
        <v>3544292</v>
      </c>
      <c r="J719">
        <v>20008</v>
      </c>
      <c r="K719">
        <v>0</v>
      </c>
      <c r="L719">
        <v>0</v>
      </c>
      <c r="M719" t="s">
        <v>491</v>
      </c>
      <c r="N719" s="8" t="s">
        <v>502</v>
      </c>
      <c r="O719" s="9" t="s">
        <v>502</v>
      </c>
    </row>
    <row r="720" spans="1:15" x14ac:dyDescent="0.25">
      <c r="A720" s="11">
        <v>43361.195150462961</v>
      </c>
      <c r="B720">
        <v>6349</v>
      </c>
      <c r="C720">
        <v>0.99</v>
      </c>
      <c r="D720">
        <v>0</v>
      </c>
      <c r="E720">
        <v>0.99</v>
      </c>
      <c r="F720">
        <v>2925348</v>
      </c>
      <c r="G720">
        <v>392496</v>
      </c>
      <c r="H720">
        <v>4</v>
      </c>
      <c r="I720">
        <v>2859476</v>
      </c>
      <c r="J720">
        <v>17740</v>
      </c>
      <c r="K720">
        <v>0</v>
      </c>
      <c r="L720">
        <v>0</v>
      </c>
      <c r="M720" t="s">
        <v>491</v>
      </c>
      <c r="N720" s="8" t="s">
        <v>502</v>
      </c>
      <c r="O720" s="9" t="s">
        <v>502</v>
      </c>
    </row>
    <row r="721" spans="1:15" x14ac:dyDescent="0.25">
      <c r="A721" s="11">
        <v>43361.195150462961</v>
      </c>
      <c r="B721">
        <v>6643</v>
      </c>
      <c r="C721">
        <v>0.99</v>
      </c>
      <c r="D721">
        <v>0.99</v>
      </c>
      <c r="E721">
        <v>0</v>
      </c>
      <c r="F721">
        <v>3364176</v>
      </c>
      <c r="G721">
        <v>669868</v>
      </c>
      <c r="H721">
        <v>4</v>
      </c>
      <c r="I721">
        <v>3298216</v>
      </c>
      <c r="J721">
        <v>17696</v>
      </c>
      <c r="K721">
        <v>7</v>
      </c>
      <c r="L721">
        <v>0</v>
      </c>
      <c r="M721" t="s">
        <v>491</v>
      </c>
      <c r="N721" s="8">
        <v>2.48</v>
      </c>
      <c r="O721" s="9">
        <v>13332104</v>
      </c>
    </row>
    <row r="722" spans="1:15" x14ac:dyDescent="0.25">
      <c r="A722" s="11">
        <v>43361.195162037038</v>
      </c>
      <c r="B722">
        <v>4903</v>
      </c>
      <c r="C722">
        <v>1.99</v>
      </c>
      <c r="D722">
        <v>1.99</v>
      </c>
      <c r="E722">
        <v>0</v>
      </c>
      <c r="F722">
        <v>4708040</v>
      </c>
      <c r="G722">
        <v>432552</v>
      </c>
      <c r="H722">
        <v>4</v>
      </c>
      <c r="I722">
        <v>3564276</v>
      </c>
      <c r="J722">
        <v>18160</v>
      </c>
      <c r="K722">
        <v>0</v>
      </c>
      <c r="L722">
        <v>0</v>
      </c>
      <c r="M722" t="s">
        <v>491</v>
      </c>
      <c r="N722" s="8" t="s">
        <v>502</v>
      </c>
      <c r="O722" s="9" t="s">
        <v>502</v>
      </c>
    </row>
    <row r="723" spans="1:15" x14ac:dyDescent="0.25">
      <c r="A723" s="11">
        <v>43361.195162037038</v>
      </c>
      <c r="B723">
        <v>5865</v>
      </c>
      <c r="C723">
        <v>0.99</v>
      </c>
      <c r="D723">
        <v>0.99</v>
      </c>
      <c r="E723">
        <v>0</v>
      </c>
      <c r="F723">
        <v>3614816</v>
      </c>
      <c r="G723">
        <v>576020</v>
      </c>
      <c r="H723">
        <v>4</v>
      </c>
      <c r="I723">
        <v>3544292</v>
      </c>
      <c r="J723">
        <v>20008</v>
      </c>
      <c r="K723">
        <v>0</v>
      </c>
      <c r="L723">
        <v>0</v>
      </c>
      <c r="M723" t="s">
        <v>491</v>
      </c>
      <c r="N723" s="8" t="s">
        <v>502</v>
      </c>
      <c r="O723" s="9" t="s">
        <v>502</v>
      </c>
    </row>
    <row r="724" spans="1:15" x14ac:dyDescent="0.25">
      <c r="A724" s="11">
        <v>43361.195162037038</v>
      </c>
      <c r="B724">
        <v>6441</v>
      </c>
      <c r="C724">
        <v>1.99</v>
      </c>
      <c r="D724">
        <v>0.99</v>
      </c>
      <c r="E724">
        <v>0.99</v>
      </c>
      <c r="F724">
        <v>3067344</v>
      </c>
      <c r="G724">
        <v>509344</v>
      </c>
      <c r="H724">
        <v>4</v>
      </c>
      <c r="I724">
        <v>3001492</v>
      </c>
      <c r="J724">
        <v>17632</v>
      </c>
      <c r="K724">
        <v>1</v>
      </c>
      <c r="L724">
        <v>0</v>
      </c>
      <c r="M724" t="s">
        <v>491</v>
      </c>
      <c r="N724" s="8" t="s">
        <v>502</v>
      </c>
      <c r="O724" s="9" t="s">
        <v>502</v>
      </c>
    </row>
    <row r="725" spans="1:15" x14ac:dyDescent="0.25">
      <c r="A725" s="11">
        <v>43361.195162037038</v>
      </c>
      <c r="B725">
        <v>6520</v>
      </c>
      <c r="C725">
        <v>0.99</v>
      </c>
      <c r="D725">
        <v>0</v>
      </c>
      <c r="E725">
        <v>0.99</v>
      </c>
      <c r="F725">
        <v>3070592</v>
      </c>
      <c r="G725">
        <v>496852</v>
      </c>
      <c r="H725">
        <v>4</v>
      </c>
      <c r="I725">
        <v>3004568</v>
      </c>
      <c r="J725">
        <v>17980</v>
      </c>
      <c r="K725">
        <v>0</v>
      </c>
      <c r="L725">
        <v>0</v>
      </c>
      <c r="M725" t="s">
        <v>491</v>
      </c>
      <c r="N725" s="8" t="s">
        <v>502</v>
      </c>
      <c r="O725" s="9" t="s">
        <v>502</v>
      </c>
    </row>
    <row r="726" spans="1:15" x14ac:dyDescent="0.25">
      <c r="A726" s="11">
        <v>43361.195162037038</v>
      </c>
      <c r="B726">
        <v>6643</v>
      </c>
      <c r="C726">
        <v>1.99</v>
      </c>
      <c r="D726">
        <v>0.99</v>
      </c>
      <c r="E726">
        <v>0.99</v>
      </c>
      <c r="F726">
        <v>3364176</v>
      </c>
      <c r="G726">
        <v>670152</v>
      </c>
      <c r="H726">
        <v>4</v>
      </c>
      <c r="I726">
        <v>3298216</v>
      </c>
      <c r="J726">
        <v>17696</v>
      </c>
      <c r="K726">
        <v>17</v>
      </c>
      <c r="L726">
        <v>0</v>
      </c>
      <c r="M726" t="s">
        <v>491</v>
      </c>
      <c r="N726" s="8">
        <v>3.9750000000000001</v>
      </c>
      <c r="O726" s="9">
        <v>16412848</v>
      </c>
    </row>
    <row r="727" spans="1:15" x14ac:dyDescent="0.25">
      <c r="A727" s="11">
        <v>43361.195173611108</v>
      </c>
      <c r="B727">
        <v>4903</v>
      </c>
      <c r="C727">
        <v>1.99</v>
      </c>
      <c r="D727">
        <v>0.99</v>
      </c>
      <c r="E727">
        <v>0.99</v>
      </c>
      <c r="F727">
        <v>4708040</v>
      </c>
      <c r="G727">
        <v>432552</v>
      </c>
      <c r="H727">
        <v>4</v>
      </c>
      <c r="I727">
        <v>3564276</v>
      </c>
      <c r="J727">
        <v>18160</v>
      </c>
      <c r="K727">
        <v>7</v>
      </c>
      <c r="L727">
        <v>0</v>
      </c>
      <c r="M727" t="s">
        <v>491</v>
      </c>
      <c r="N727" s="8" t="s">
        <v>502</v>
      </c>
      <c r="O727" s="9" t="s">
        <v>502</v>
      </c>
    </row>
    <row r="728" spans="1:15" x14ac:dyDescent="0.25">
      <c r="A728" s="11">
        <v>43361.195173611108</v>
      </c>
      <c r="B728">
        <v>5578</v>
      </c>
      <c r="C728">
        <v>0.99</v>
      </c>
      <c r="D728">
        <v>0.99</v>
      </c>
      <c r="E728">
        <v>0</v>
      </c>
      <c r="F728">
        <v>3718760</v>
      </c>
      <c r="G728">
        <v>1386936</v>
      </c>
      <c r="H728">
        <v>4</v>
      </c>
      <c r="I728">
        <v>3630116</v>
      </c>
      <c r="J728">
        <v>24804</v>
      </c>
      <c r="K728">
        <v>0</v>
      </c>
      <c r="L728">
        <v>0</v>
      </c>
      <c r="M728" t="s">
        <v>491</v>
      </c>
      <c r="N728" s="8" t="s">
        <v>502</v>
      </c>
      <c r="O728" s="9" t="s">
        <v>502</v>
      </c>
    </row>
    <row r="729" spans="1:15" x14ac:dyDescent="0.25">
      <c r="A729" s="11">
        <v>43361.195173611108</v>
      </c>
      <c r="B729">
        <v>5865</v>
      </c>
      <c r="C729">
        <v>0.99</v>
      </c>
      <c r="D729">
        <v>0.99</v>
      </c>
      <c r="E729">
        <v>0</v>
      </c>
      <c r="F729">
        <v>3614816</v>
      </c>
      <c r="G729">
        <v>576020</v>
      </c>
      <c r="H729">
        <v>4</v>
      </c>
      <c r="I729">
        <v>3544292</v>
      </c>
      <c r="J729">
        <v>20008</v>
      </c>
      <c r="K729">
        <v>0</v>
      </c>
      <c r="L729">
        <v>0</v>
      </c>
      <c r="M729" t="s">
        <v>491</v>
      </c>
      <c r="N729" s="8" t="s">
        <v>502</v>
      </c>
      <c r="O729" s="9" t="s">
        <v>502</v>
      </c>
    </row>
    <row r="730" spans="1:15" x14ac:dyDescent="0.25">
      <c r="A730" s="11">
        <v>43361.195173611108</v>
      </c>
      <c r="B730">
        <v>6520</v>
      </c>
      <c r="C730">
        <v>0.99</v>
      </c>
      <c r="D730">
        <v>0.99</v>
      </c>
      <c r="E730">
        <v>0</v>
      </c>
      <c r="F730">
        <v>3070592</v>
      </c>
      <c r="G730">
        <v>496852</v>
      </c>
      <c r="H730">
        <v>4</v>
      </c>
      <c r="I730">
        <v>3004568</v>
      </c>
      <c r="J730">
        <v>17980</v>
      </c>
      <c r="K730">
        <v>1</v>
      </c>
      <c r="L730">
        <v>0</v>
      </c>
      <c r="M730" t="s">
        <v>491</v>
      </c>
      <c r="N730" s="8" t="s">
        <v>502</v>
      </c>
      <c r="O730" s="9" t="s">
        <v>502</v>
      </c>
    </row>
    <row r="731" spans="1:15" x14ac:dyDescent="0.25">
      <c r="A731" s="11">
        <v>43361.195173611108</v>
      </c>
      <c r="B731">
        <v>6643</v>
      </c>
      <c r="C731">
        <v>0.99</v>
      </c>
      <c r="D731">
        <v>0.99</v>
      </c>
      <c r="E731">
        <v>0</v>
      </c>
      <c r="F731">
        <v>3364176</v>
      </c>
      <c r="G731">
        <v>670152</v>
      </c>
      <c r="H731">
        <v>4</v>
      </c>
      <c r="I731">
        <v>3298216</v>
      </c>
      <c r="J731">
        <v>17696</v>
      </c>
      <c r="K731">
        <v>7</v>
      </c>
      <c r="L731">
        <v>0</v>
      </c>
      <c r="M731" t="s">
        <v>491</v>
      </c>
      <c r="N731" s="8">
        <v>2.9750000000000001</v>
      </c>
      <c r="O731" s="9">
        <v>17041472</v>
      </c>
    </row>
    <row r="732" spans="1:15" x14ac:dyDescent="0.25">
      <c r="A732" s="11">
        <v>43361.195185185185</v>
      </c>
      <c r="B732">
        <v>4903</v>
      </c>
      <c r="C732">
        <v>0.99</v>
      </c>
      <c r="D732">
        <v>0</v>
      </c>
      <c r="E732">
        <v>0.99</v>
      </c>
      <c r="F732">
        <v>4708040</v>
      </c>
      <c r="G732">
        <v>432552</v>
      </c>
      <c r="H732">
        <v>4</v>
      </c>
      <c r="I732">
        <v>3564276</v>
      </c>
      <c r="J732">
        <v>18160</v>
      </c>
      <c r="K732">
        <v>0</v>
      </c>
      <c r="L732">
        <v>0</v>
      </c>
      <c r="M732" t="s">
        <v>491</v>
      </c>
      <c r="N732" s="8" t="s">
        <v>502</v>
      </c>
      <c r="O732" s="9" t="s">
        <v>502</v>
      </c>
    </row>
    <row r="733" spans="1:15" x14ac:dyDescent="0.25">
      <c r="A733" s="11">
        <v>43361.195185185185</v>
      </c>
      <c r="B733">
        <v>5865</v>
      </c>
      <c r="C733">
        <v>0.99</v>
      </c>
      <c r="D733">
        <v>0.99</v>
      </c>
      <c r="E733">
        <v>0</v>
      </c>
      <c r="F733">
        <v>3614816</v>
      </c>
      <c r="G733">
        <v>576020</v>
      </c>
      <c r="H733">
        <v>4</v>
      </c>
      <c r="I733">
        <v>3544292</v>
      </c>
      <c r="J733">
        <v>20008</v>
      </c>
      <c r="K733">
        <v>0</v>
      </c>
      <c r="L733">
        <v>0</v>
      </c>
      <c r="M733" t="s">
        <v>491</v>
      </c>
      <c r="N733" s="8" t="s">
        <v>502</v>
      </c>
      <c r="O733" s="9" t="s">
        <v>502</v>
      </c>
    </row>
    <row r="734" spans="1:15" x14ac:dyDescent="0.25">
      <c r="A734" s="11">
        <v>43361.195185185185</v>
      </c>
      <c r="B734">
        <v>6349</v>
      </c>
      <c r="C734">
        <v>0.99</v>
      </c>
      <c r="D734">
        <v>0.99</v>
      </c>
      <c r="E734">
        <v>0</v>
      </c>
      <c r="F734">
        <v>2925348</v>
      </c>
      <c r="G734">
        <v>392496</v>
      </c>
      <c r="H734">
        <v>4</v>
      </c>
      <c r="I734">
        <v>2859476</v>
      </c>
      <c r="J734">
        <v>17740</v>
      </c>
      <c r="K734">
        <v>0</v>
      </c>
      <c r="L734">
        <v>0</v>
      </c>
      <c r="M734" t="s">
        <v>491</v>
      </c>
      <c r="N734" s="8" t="s">
        <v>502</v>
      </c>
      <c r="O734" s="9" t="s">
        <v>502</v>
      </c>
    </row>
    <row r="735" spans="1:15" x14ac:dyDescent="0.25">
      <c r="A735" s="11">
        <v>43361.195185185185</v>
      </c>
      <c r="B735">
        <v>6441</v>
      </c>
      <c r="C735">
        <v>0.99</v>
      </c>
      <c r="D735">
        <v>0.99</v>
      </c>
      <c r="E735">
        <v>0</v>
      </c>
      <c r="F735">
        <v>3067344</v>
      </c>
      <c r="G735">
        <v>509344</v>
      </c>
      <c r="H735">
        <v>4</v>
      </c>
      <c r="I735">
        <v>3001492</v>
      </c>
      <c r="J735">
        <v>17632</v>
      </c>
      <c r="K735">
        <v>1</v>
      </c>
      <c r="L735">
        <v>0</v>
      </c>
      <c r="M735" t="s">
        <v>491</v>
      </c>
      <c r="N735" s="8" t="s">
        <v>502</v>
      </c>
      <c r="O735" s="9" t="s">
        <v>502</v>
      </c>
    </row>
    <row r="736" spans="1:15" x14ac:dyDescent="0.25">
      <c r="A736" s="11">
        <v>43361.195185185185</v>
      </c>
      <c r="B736">
        <v>6520</v>
      </c>
      <c r="C736">
        <v>0.99</v>
      </c>
      <c r="D736">
        <v>0.99</v>
      </c>
      <c r="E736">
        <v>0</v>
      </c>
      <c r="F736">
        <v>3070592</v>
      </c>
      <c r="G736">
        <v>496852</v>
      </c>
      <c r="H736">
        <v>4</v>
      </c>
      <c r="I736">
        <v>3004568</v>
      </c>
      <c r="J736">
        <v>17980</v>
      </c>
      <c r="K736">
        <v>1</v>
      </c>
      <c r="L736">
        <v>0</v>
      </c>
      <c r="M736" t="s">
        <v>491</v>
      </c>
      <c r="N736" s="8">
        <v>2.4750000000000001</v>
      </c>
      <c r="O736" s="9">
        <v>15974108</v>
      </c>
    </row>
    <row r="737" spans="1:15" x14ac:dyDescent="0.25">
      <c r="A737" s="11">
        <v>43361.195196759261</v>
      </c>
      <c r="B737">
        <v>4903</v>
      </c>
      <c r="C737">
        <v>0.99</v>
      </c>
      <c r="D737">
        <v>0.99</v>
      </c>
      <c r="E737">
        <v>0</v>
      </c>
      <c r="F737">
        <v>4708040</v>
      </c>
      <c r="G737">
        <v>432552</v>
      </c>
      <c r="H737">
        <v>4</v>
      </c>
      <c r="I737">
        <v>3564276</v>
      </c>
      <c r="J737">
        <v>18160</v>
      </c>
      <c r="K737">
        <v>0</v>
      </c>
      <c r="L737">
        <v>0</v>
      </c>
      <c r="M737" t="s">
        <v>491</v>
      </c>
      <c r="N737" s="8" t="s">
        <v>502</v>
      </c>
      <c r="O737" s="9" t="s">
        <v>502</v>
      </c>
    </row>
    <row r="738" spans="1:15" x14ac:dyDescent="0.25">
      <c r="A738" s="11">
        <v>43361.195196759261</v>
      </c>
      <c r="B738">
        <v>5578</v>
      </c>
      <c r="C738">
        <v>0.99</v>
      </c>
      <c r="D738">
        <v>0.99</v>
      </c>
      <c r="E738">
        <v>0</v>
      </c>
      <c r="F738">
        <v>3718760</v>
      </c>
      <c r="G738">
        <v>1386936</v>
      </c>
      <c r="H738">
        <v>4</v>
      </c>
      <c r="I738">
        <v>3630116</v>
      </c>
      <c r="J738">
        <v>24804</v>
      </c>
      <c r="K738">
        <v>0</v>
      </c>
      <c r="L738">
        <v>0</v>
      </c>
      <c r="M738" t="s">
        <v>491</v>
      </c>
      <c r="N738" s="8" t="s">
        <v>502</v>
      </c>
      <c r="O738" s="9" t="s">
        <v>502</v>
      </c>
    </row>
    <row r="739" spans="1:15" x14ac:dyDescent="0.25">
      <c r="A739" s="11">
        <v>43361.195196759261</v>
      </c>
      <c r="B739">
        <v>5865</v>
      </c>
      <c r="C739">
        <v>2.98</v>
      </c>
      <c r="D739">
        <v>1.99</v>
      </c>
      <c r="E739">
        <v>0.99</v>
      </c>
      <c r="F739">
        <v>3614816</v>
      </c>
      <c r="G739">
        <v>576020</v>
      </c>
      <c r="H739">
        <v>4</v>
      </c>
      <c r="I739">
        <v>3544292</v>
      </c>
      <c r="J739">
        <v>20008</v>
      </c>
      <c r="K739">
        <v>0</v>
      </c>
      <c r="L739">
        <v>0</v>
      </c>
      <c r="M739" t="s">
        <v>491</v>
      </c>
      <c r="N739" s="8" t="s">
        <v>502</v>
      </c>
      <c r="O739" s="9" t="s">
        <v>502</v>
      </c>
    </row>
    <row r="740" spans="1:15" x14ac:dyDescent="0.25">
      <c r="A740" s="11">
        <v>43361.195196759261</v>
      </c>
      <c r="B740">
        <v>6643</v>
      </c>
      <c r="C740">
        <v>0.99</v>
      </c>
      <c r="D740">
        <v>0.99</v>
      </c>
      <c r="E740">
        <v>0</v>
      </c>
      <c r="F740">
        <v>3364176</v>
      </c>
      <c r="G740">
        <v>670152</v>
      </c>
      <c r="H740">
        <v>4</v>
      </c>
      <c r="I740">
        <v>3298216</v>
      </c>
      <c r="J740">
        <v>17696</v>
      </c>
      <c r="K740">
        <v>3</v>
      </c>
      <c r="L740">
        <v>0</v>
      </c>
      <c r="M740" t="s">
        <v>491</v>
      </c>
      <c r="N740" s="8">
        <v>2.9750000000000001</v>
      </c>
      <c r="O740" s="9">
        <v>14036904</v>
      </c>
    </row>
    <row r="741" spans="1:15" x14ac:dyDescent="0.25">
      <c r="A741" s="11">
        <v>43361.195208333331</v>
      </c>
      <c r="B741">
        <v>4903</v>
      </c>
      <c r="C741">
        <v>1.99</v>
      </c>
      <c r="D741">
        <v>1.99</v>
      </c>
      <c r="E741">
        <v>0</v>
      </c>
      <c r="F741">
        <v>4708040</v>
      </c>
      <c r="G741">
        <v>432552</v>
      </c>
      <c r="H741">
        <v>4</v>
      </c>
      <c r="I741">
        <v>3564276</v>
      </c>
      <c r="J741">
        <v>18160</v>
      </c>
      <c r="K741">
        <v>0</v>
      </c>
      <c r="L741">
        <v>0</v>
      </c>
      <c r="M741" t="s">
        <v>491</v>
      </c>
      <c r="N741" s="8" t="s">
        <v>502</v>
      </c>
      <c r="O741" s="9" t="s">
        <v>502</v>
      </c>
    </row>
    <row r="742" spans="1:15" x14ac:dyDescent="0.25">
      <c r="A742" s="11">
        <v>43361.195208333331</v>
      </c>
      <c r="B742">
        <v>5578</v>
      </c>
      <c r="C742">
        <v>0.99</v>
      </c>
      <c r="D742">
        <v>0.99</v>
      </c>
      <c r="E742">
        <v>0</v>
      </c>
      <c r="F742">
        <v>3718760</v>
      </c>
      <c r="G742">
        <v>1386936</v>
      </c>
      <c r="H742">
        <v>4</v>
      </c>
      <c r="I742">
        <v>3630116</v>
      </c>
      <c r="J742">
        <v>24804</v>
      </c>
      <c r="K742">
        <v>0</v>
      </c>
      <c r="L742">
        <v>0</v>
      </c>
      <c r="M742" t="s">
        <v>491</v>
      </c>
      <c r="N742" s="8" t="s">
        <v>502</v>
      </c>
      <c r="O742" s="9" t="s">
        <v>502</v>
      </c>
    </row>
    <row r="743" spans="1:15" x14ac:dyDescent="0.25">
      <c r="A743" s="11">
        <v>43361.195208333331</v>
      </c>
      <c r="B743">
        <v>5865</v>
      </c>
      <c r="C743">
        <v>0.99</v>
      </c>
      <c r="D743">
        <v>0.99</v>
      </c>
      <c r="E743">
        <v>0</v>
      </c>
      <c r="F743">
        <v>3614816</v>
      </c>
      <c r="G743">
        <v>576020</v>
      </c>
      <c r="H743">
        <v>4</v>
      </c>
      <c r="I743">
        <v>3544292</v>
      </c>
      <c r="J743">
        <v>20008</v>
      </c>
      <c r="K743">
        <v>0</v>
      </c>
      <c r="L743">
        <v>0</v>
      </c>
      <c r="M743" t="s">
        <v>491</v>
      </c>
      <c r="N743" s="8" t="s">
        <v>502</v>
      </c>
      <c r="O743" s="9" t="s">
        <v>502</v>
      </c>
    </row>
    <row r="744" spans="1:15" x14ac:dyDescent="0.25">
      <c r="A744" s="11">
        <v>43361.195208333331</v>
      </c>
      <c r="B744">
        <v>6392</v>
      </c>
      <c r="C744">
        <v>0.99</v>
      </c>
      <c r="D744">
        <v>0</v>
      </c>
      <c r="E744">
        <v>0.99</v>
      </c>
      <c r="F744">
        <v>2934940</v>
      </c>
      <c r="G744">
        <v>431996</v>
      </c>
      <c r="H744">
        <v>4</v>
      </c>
      <c r="I744">
        <v>2869068</v>
      </c>
      <c r="J744">
        <v>17760</v>
      </c>
      <c r="K744">
        <v>0</v>
      </c>
      <c r="L744">
        <v>0</v>
      </c>
      <c r="M744" t="s">
        <v>491</v>
      </c>
      <c r="N744" s="8" t="s">
        <v>502</v>
      </c>
      <c r="O744" s="9" t="s">
        <v>502</v>
      </c>
    </row>
    <row r="745" spans="1:15" x14ac:dyDescent="0.25">
      <c r="A745" s="11">
        <v>43361.195208333331</v>
      </c>
      <c r="B745">
        <v>6441</v>
      </c>
      <c r="C745">
        <v>0.99</v>
      </c>
      <c r="D745">
        <v>0.99</v>
      </c>
      <c r="E745">
        <v>0</v>
      </c>
      <c r="F745">
        <v>3067344</v>
      </c>
      <c r="G745">
        <v>509344</v>
      </c>
      <c r="H745">
        <v>4</v>
      </c>
      <c r="I745">
        <v>3001492</v>
      </c>
      <c r="J745">
        <v>17632</v>
      </c>
      <c r="K745">
        <v>0</v>
      </c>
      <c r="L745">
        <v>0</v>
      </c>
      <c r="M745" t="s">
        <v>491</v>
      </c>
      <c r="N745" s="8">
        <v>2.9750000000000001</v>
      </c>
      <c r="O745" s="9">
        <v>16609248</v>
      </c>
    </row>
    <row r="746" spans="1:15" x14ac:dyDescent="0.25">
      <c r="A746" s="11">
        <v>43361.195219907408</v>
      </c>
      <c r="B746">
        <v>4903</v>
      </c>
      <c r="C746">
        <v>1.99</v>
      </c>
      <c r="D746">
        <v>1.99</v>
      </c>
      <c r="E746">
        <v>0</v>
      </c>
      <c r="F746">
        <v>4708040</v>
      </c>
      <c r="G746">
        <v>432552</v>
      </c>
      <c r="H746">
        <v>4</v>
      </c>
      <c r="I746">
        <v>3564276</v>
      </c>
      <c r="J746">
        <v>18160</v>
      </c>
      <c r="K746">
        <v>0</v>
      </c>
      <c r="L746">
        <v>0</v>
      </c>
      <c r="M746" t="s">
        <v>491</v>
      </c>
      <c r="N746" s="8" t="s">
        <v>502</v>
      </c>
      <c r="O746" s="9" t="s">
        <v>502</v>
      </c>
    </row>
    <row r="747" spans="1:15" x14ac:dyDescent="0.25">
      <c r="A747" s="11">
        <v>43361.195219907408</v>
      </c>
      <c r="B747">
        <v>5865</v>
      </c>
      <c r="C747">
        <v>0.99</v>
      </c>
      <c r="D747">
        <v>0.99</v>
      </c>
      <c r="E747">
        <v>0</v>
      </c>
      <c r="F747">
        <v>3614816</v>
      </c>
      <c r="G747">
        <v>576020</v>
      </c>
      <c r="H747">
        <v>4</v>
      </c>
      <c r="I747">
        <v>3544292</v>
      </c>
      <c r="J747">
        <v>20008</v>
      </c>
      <c r="K747">
        <v>0</v>
      </c>
      <c r="L747">
        <v>0</v>
      </c>
      <c r="M747" t="s">
        <v>491</v>
      </c>
      <c r="N747" s="8" t="s">
        <v>502</v>
      </c>
      <c r="O747" s="9" t="s">
        <v>502</v>
      </c>
    </row>
    <row r="748" spans="1:15" x14ac:dyDescent="0.25">
      <c r="A748" s="11">
        <v>43361.195219907408</v>
      </c>
      <c r="B748">
        <v>6520</v>
      </c>
      <c r="C748">
        <v>0.99</v>
      </c>
      <c r="D748">
        <v>0.99</v>
      </c>
      <c r="E748">
        <v>0</v>
      </c>
      <c r="F748">
        <v>3070592</v>
      </c>
      <c r="G748">
        <v>496852</v>
      </c>
      <c r="H748">
        <v>4</v>
      </c>
      <c r="I748">
        <v>3004568</v>
      </c>
      <c r="J748">
        <v>17980</v>
      </c>
      <c r="K748">
        <v>0</v>
      </c>
      <c r="L748">
        <v>0</v>
      </c>
      <c r="M748" t="s">
        <v>491</v>
      </c>
      <c r="N748" s="8" t="s">
        <v>502</v>
      </c>
      <c r="O748" s="9" t="s">
        <v>502</v>
      </c>
    </row>
    <row r="749" spans="1:15" x14ac:dyDescent="0.25">
      <c r="A749" s="11">
        <v>43361.195219907408</v>
      </c>
      <c r="B749">
        <v>6643</v>
      </c>
      <c r="C749">
        <v>0.99</v>
      </c>
      <c r="D749">
        <v>0.99</v>
      </c>
      <c r="E749">
        <v>0</v>
      </c>
      <c r="F749">
        <v>3364176</v>
      </c>
      <c r="G749">
        <v>670152</v>
      </c>
      <c r="H749">
        <v>4</v>
      </c>
      <c r="I749">
        <v>3298216</v>
      </c>
      <c r="J749">
        <v>17696</v>
      </c>
      <c r="K749">
        <v>0</v>
      </c>
      <c r="L749">
        <v>0</v>
      </c>
      <c r="M749" t="s">
        <v>491</v>
      </c>
      <c r="N749" s="8">
        <v>2.48</v>
      </c>
      <c r="O749" s="9">
        <v>13411356</v>
      </c>
    </row>
    <row r="750" spans="1:15" x14ac:dyDescent="0.25">
      <c r="A750" s="11">
        <v>43361.195231481484</v>
      </c>
      <c r="B750">
        <v>5578</v>
      </c>
      <c r="C750">
        <v>12.92</v>
      </c>
      <c r="D750">
        <v>12.92</v>
      </c>
      <c r="E750">
        <v>0</v>
      </c>
      <c r="F750">
        <v>3718760</v>
      </c>
      <c r="G750">
        <v>1387004</v>
      </c>
      <c r="H750">
        <v>4</v>
      </c>
      <c r="I750">
        <v>3630116</v>
      </c>
      <c r="J750">
        <v>24804</v>
      </c>
      <c r="K750">
        <v>17</v>
      </c>
      <c r="L750">
        <v>0</v>
      </c>
      <c r="M750" t="s">
        <v>491</v>
      </c>
      <c r="N750" s="8" t="s">
        <v>502</v>
      </c>
      <c r="O750" s="9" t="s">
        <v>502</v>
      </c>
    </row>
    <row r="751" spans="1:15" x14ac:dyDescent="0.25">
      <c r="A751" s="11">
        <v>43361.195231481484</v>
      </c>
      <c r="B751">
        <v>5865</v>
      </c>
      <c r="C751">
        <v>0.99</v>
      </c>
      <c r="D751">
        <v>0.99</v>
      </c>
      <c r="E751">
        <v>0</v>
      </c>
      <c r="F751">
        <v>3614816</v>
      </c>
      <c r="G751">
        <v>576020</v>
      </c>
      <c r="H751">
        <v>4</v>
      </c>
      <c r="I751">
        <v>3544292</v>
      </c>
      <c r="J751">
        <v>20008</v>
      </c>
      <c r="K751">
        <v>0</v>
      </c>
      <c r="L751">
        <v>0</v>
      </c>
      <c r="M751" t="s">
        <v>491</v>
      </c>
      <c r="N751" s="8" t="s">
        <v>502</v>
      </c>
      <c r="O751" s="9" t="s">
        <v>502</v>
      </c>
    </row>
    <row r="752" spans="1:15" x14ac:dyDescent="0.25">
      <c r="A752" s="11">
        <v>43361.195231481484</v>
      </c>
      <c r="B752">
        <v>6349</v>
      </c>
      <c r="C752">
        <v>1.99</v>
      </c>
      <c r="D752">
        <v>1.99</v>
      </c>
      <c r="E752">
        <v>0</v>
      </c>
      <c r="F752">
        <v>2925348</v>
      </c>
      <c r="G752">
        <v>392496</v>
      </c>
      <c r="H752">
        <v>4</v>
      </c>
      <c r="I752">
        <v>2859476</v>
      </c>
      <c r="J752">
        <v>17740</v>
      </c>
      <c r="K752">
        <v>0</v>
      </c>
      <c r="L752">
        <v>0</v>
      </c>
      <c r="M752" t="s">
        <v>491</v>
      </c>
      <c r="N752" s="8" t="s">
        <v>502</v>
      </c>
      <c r="O752" s="9" t="s">
        <v>502</v>
      </c>
    </row>
    <row r="753" spans="1:15" x14ac:dyDescent="0.25">
      <c r="A753" s="11">
        <v>43361.195231481484</v>
      </c>
      <c r="B753">
        <v>6441</v>
      </c>
      <c r="C753">
        <v>0.99</v>
      </c>
      <c r="D753">
        <v>0.99</v>
      </c>
      <c r="E753">
        <v>0</v>
      </c>
      <c r="F753">
        <v>3067344</v>
      </c>
      <c r="G753">
        <v>509344</v>
      </c>
      <c r="H753">
        <v>4</v>
      </c>
      <c r="I753">
        <v>3001492</v>
      </c>
      <c r="J753">
        <v>17632</v>
      </c>
      <c r="K753">
        <v>0</v>
      </c>
      <c r="L753">
        <v>0</v>
      </c>
      <c r="M753" t="s">
        <v>491</v>
      </c>
      <c r="N753" s="8" t="s">
        <v>502</v>
      </c>
      <c r="O753" s="9" t="s">
        <v>502</v>
      </c>
    </row>
    <row r="754" spans="1:15" x14ac:dyDescent="0.25">
      <c r="A754" s="11">
        <v>43361.195231481484</v>
      </c>
      <c r="B754">
        <v>6643</v>
      </c>
      <c r="C754">
        <v>0.99</v>
      </c>
      <c r="D754">
        <v>0.99</v>
      </c>
      <c r="E754">
        <v>0</v>
      </c>
      <c r="F754">
        <v>3365204</v>
      </c>
      <c r="G754">
        <v>670244</v>
      </c>
      <c r="H754">
        <v>4</v>
      </c>
      <c r="I754">
        <v>3299244</v>
      </c>
      <c r="J754">
        <v>17696</v>
      </c>
      <c r="K754">
        <v>66</v>
      </c>
      <c r="L754">
        <v>0</v>
      </c>
      <c r="M754" t="s">
        <v>491</v>
      </c>
      <c r="N754" s="8">
        <v>8.94</v>
      </c>
      <c r="O754" s="9">
        <v>16334624</v>
      </c>
    </row>
    <row r="755" spans="1:15" x14ac:dyDescent="0.25">
      <c r="A755" s="11">
        <v>43361.195243055554</v>
      </c>
      <c r="B755">
        <v>4903</v>
      </c>
      <c r="C755">
        <v>1.99</v>
      </c>
      <c r="D755">
        <v>0.99</v>
      </c>
      <c r="E755">
        <v>0.99</v>
      </c>
      <c r="F755">
        <v>4708040</v>
      </c>
      <c r="G755">
        <v>432552</v>
      </c>
      <c r="H755">
        <v>4</v>
      </c>
      <c r="I755">
        <v>3564276</v>
      </c>
      <c r="J755">
        <v>18160</v>
      </c>
      <c r="K755">
        <v>0</v>
      </c>
      <c r="L755">
        <v>0</v>
      </c>
      <c r="M755" t="s">
        <v>491</v>
      </c>
      <c r="N755" s="8" t="s">
        <v>502</v>
      </c>
      <c r="O755" s="9" t="s">
        <v>502</v>
      </c>
    </row>
    <row r="756" spans="1:15" x14ac:dyDescent="0.25">
      <c r="A756" s="11">
        <v>43361.195243055554</v>
      </c>
      <c r="B756">
        <v>5578</v>
      </c>
      <c r="C756">
        <v>6.95</v>
      </c>
      <c r="D756">
        <v>6.95</v>
      </c>
      <c r="E756">
        <v>0</v>
      </c>
      <c r="F756">
        <v>3718760</v>
      </c>
      <c r="G756">
        <v>1387004</v>
      </c>
      <c r="H756">
        <v>4</v>
      </c>
      <c r="I756">
        <v>3630116</v>
      </c>
      <c r="J756">
        <v>24804</v>
      </c>
      <c r="K756">
        <v>2</v>
      </c>
      <c r="L756">
        <v>0</v>
      </c>
      <c r="M756" t="s">
        <v>491</v>
      </c>
      <c r="N756" s="8" t="s">
        <v>502</v>
      </c>
      <c r="O756" s="9" t="s">
        <v>502</v>
      </c>
    </row>
    <row r="757" spans="1:15" x14ac:dyDescent="0.25">
      <c r="A757" s="11">
        <v>43361.195243055554</v>
      </c>
      <c r="B757">
        <v>5865</v>
      </c>
      <c r="C757">
        <v>0.99</v>
      </c>
      <c r="D757">
        <v>0.99</v>
      </c>
      <c r="E757">
        <v>0</v>
      </c>
      <c r="F757">
        <v>3614816</v>
      </c>
      <c r="G757">
        <v>576020</v>
      </c>
      <c r="H757">
        <v>4</v>
      </c>
      <c r="I757">
        <v>3544292</v>
      </c>
      <c r="J757">
        <v>20008</v>
      </c>
      <c r="K757">
        <v>0</v>
      </c>
      <c r="L757">
        <v>0</v>
      </c>
      <c r="M757" t="s">
        <v>491</v>
      </c>
      <c r="N757" s="8" t="s">
        <v>502</v>
      </c>
      <c r="O757" s="9" t="s">
        <v>502</v>
      </c>
    </row>
    <row r="758" spans="1:15" x14ac:dyDescent="0.25">
      <c r="A758" s="11">
        <v>43361.195243055554</v>
      </c>
      <c r="B758">
        <v>6392</v>
      </c>
      <c r="C758">
        <v>0.99</v>
      </c>
      <c r="D758">
        <v>0.99</v>
      </c>
      <c r="E758">
        <v>0</v>
      </c>
      <c r="F758">
        <v>2934940</v>
      </c>
      <c r="G758">
        <v>431996</v>
      </c>
      <c r="H758">
        <v>4</v>
      </c>
      <c r="I758">
        <v>2869068</v>
      </c>
      <c r="J758">
        <v>17760</v>
      </c>
      <c r="K758">
        <v>0</v>
      </c>
      <c r="L758">
        <v>0</v>
      </c>
      <c r="M758" t="s">
        <v>491</v>
      </c>
      <c r="N758" s="8" t="s">
        <v>502</v>
      </c>
      <c r="O758" s="9" t="s">
        <v>502</v>
      </c>
    </row>
    <row r="759" spans="1:15" x14ac:dyDescent="0.25">
      <c r="A759" s="11">
        <v>43361.195243055554</v>
      </c>
      <c r="B759">
        <v>6441</v>
      </c>
      <c r="C759">
        <v>0.99</v>
      </c>
      <c r="D759">
        <v>0.99</v>
      </c>
      <c r="E759">
        <v>0</v>
      </c>
      <c r="F759">
        <v>3067344</v>
      </c>
      <c r="G759">
        <v>509344</v>
      </c>
      <c r="H759">
        <v>4</v>
      </c>
      <c r="I759">
        <v>3001492</v>
      </c>
      <c r="J759">
        <v>17632</v>
      </c>
      <c r="K759">
        <v>0</v>
      </c>
      <c r="L759">
        <v>0</v>
      </c>
      <c r="M759" t="s">
        <v>491</v>
      </c>
      <c r="N759" s="8" t="s">
        <v>502</v>
      </c>
      <c r="O759" s="9" t="s">
        <v>502</v>
      </c>
    </row>
    <row r="760" spans="1:15" x14ac:dyDescent="0.25">
      <c r="A760" s="11">
        <v>43361.195243055554</v>
      </c>
      <c r="B760">
        <v>6520</v>
      </c>
      <c r="C760">
        <v>0.99</v>
      </c>
      <c r="D760">
        <v>0.99</v>
      </c>
      <c r="E760">
        <v>0</v>
      </c>
      <c r="F760">
        <v>3070592</v>
      </c>
      <c r="G760">
        <v>496852</v>
      </c>
      <c r="H760">
        <v>4</v>
      </c>
      <c r="I760">
        <v>3004568</v>
      </c>
      <c r="J760">
        <v>17980</v>
      </c>
      <c r="K760">
        <v>3</v>
      </c>
      <c r="L760">
        <v>0</v>
      </c>
      <c r="M760" t="s">
        <v>491</v>
      </c>
      <c r="N760" s="8" t="s">
        <v>502</v>
      </c>
      <c r="O760" s="9" t="s">
        <v>502</v>
      </c>
    </row>
    <row r="761" spans="1:15" x14ac:dyDescent="0.25">
      <c r="A761" s="11">
        <v>43361.195243055554</v>
      </c>
      <c r="B761">
        <v>6643</v>
      </c>
      <c r="C761">
        <v>0.99</v>
      </c>
      <c r="D761">
        <v>0.99</v>
      </c>
      <c r="E761">
        <v>0</v>
      </c>
      <c r="F761">
        <v>3365204</v>
      </c>
      <c r="G761">
        <v>670244</v>
      </c>
      <c r="H761">
        <v>4</v>
      </c>
      <c r="I761">
        <v>3299244</v>
      </c>
      <c r="J761">
        <v>17696</v>
      </c>
      <c r="K761">
        <v>1</v>
      </c>
      <c r="L761">
        <v>0</v>
      </c>
      <c r="M761" t="s">
        <v>491</v>
      </c>
      <c r="N761" s="8">
        <v>6.9450000000000003</v>
      </c>
      <c r="O761" s="9">
        <v>22913060</v>
      </c>
    </row>
    <row r="762" spans="1:15" x14ac:dyDescent="0.25">
      <c r="A762" s="11">
        <v>43361.195254629631</v>
      </c>
      <c r="B762">
        <v>4903</v>
      </c>
      <c r="C762">
        <v>0.99</v>
      </c>
      <c r="D762">
        <v>0.99</v>
      </c>
      <c r="E762">
        <v>0</v>
      </c>
      <c r="F762">
        <v>4708040</v>
      </c>
      <c r="G762">
        <v>432552</v>
      </c>
      <c r="H762">
        <v>4</v>
      </c>
      <c r="I762">
        <v>3564276</v>
      </c>
      <c r="J762">
        <v>18160</v>
      </c>
      <c r="K762">
        <v>0</v>
      </c>
      <c r="L762">
        <v>0</v>
      </c>
      <c r="M762" t="s">
        <v>491</v>
      </c>
      <c r="N762" s="8" t="s">
        <v>502</v>
      </c>
      <c r="O762" s="9" t="s">
        <v>502</v>
      </c>
    </row>
    <row r="763" spans="1:15" x14ac:dyDescent="0.25">
      <c r="A763" s="11">
        <v>43361.195254629631</v>
      </c>
      <c r="B763">
        <v>5578</v>
      </c>
      <c r="C763">
        <v>5.96</v>
      </c>
      <c r="D763">
        <v>5.96</v>
      </c>
      <c r="E763">
        <v>0</v>
      </c>
      <c r="F763">
        <v>3718760</v>
      </c>
      <c r="G763">
        <v>1387004</v>
      </c>
      <c r="H763">
        <v>4</v>
      </c>
      <c r="I763">
        <v>3630116</v>
      </c>
      <c r="J763">
        <v>24804</v>
      </c>
      <c r="K763">
        <v>0</v>
      </c>
      <c r="L763">
        <v>0</v>
      </c>
      <c r="M763" t="s">
        <v>491</v>
      </c>
      <c r="N763" s="8" t="s">
        <v>502</v>
      </c>
      <c r="O763" s="9" t="s">
        <v>502</v>
      </c>
    </row>
    <row r="764" spans="1:15" x14ac:dyDescent="0.25">
      <c r="A764" s="11">
        <v>43361.195254629631</v>
      </c>
      <c r="B764">
        <v>5865</v>
      </c>
      <c r="C764">
        <v>3.97</v>
      </c>
      <c r="D764">
        <v>2.98</v>
      </c>
      <c r="E764">
        <v>0.99</v>
      </c>
      <c r="F764">
        <v>3614816</v>
      </c>
      <c r="G764">
        <v>576020</v>
      </c>
      <c r="H764">
        <v>4</v>
      </c>
      <c r="I764">
        <v>3544292</v>
      </c>
      <c r="J764">
        <v>20008</v>
      </c>
      <c r="K764">
        <v>0</v>
      </c>
      <c r="L764">
        <v>0</v>
      </c>
      <c r="M764" t="s">
        <v>491</v>
      </c>
      <c r="N764" s="8" t="s">
        <v>502</v>
      </c>
      <c r="O764" s="9" t="s">
        <v>502</v>
      </c>
    </row>
    <row r="765" spans="1:15" x14ac:dyDescent="0.25">
      <c r="A765" s="11">
        <v>43361.195254629631</v>
      </c>
      <c r="B765">
        <v>6441</v>
      </c>
      <c r="C765">
        <v>1.99</v>
      </c>
      <c r="D765">
        <v>1.99</v>
      </c>
      <c r="E765">
        <v>0</v>
      </c>
      <c r="F765">
        <v>3067344</v>
      </c>
      <c r="G765">
        <v>509344</v>
      </c>
      <c r="H765">
        <v>4</v>
      </c>
      <c r="I765">
        <v>3001492</v>
      </c>
      <c r="J765">
        <v>17632</v>
      </c>
      <c r="K765">
        <v>0</v>
      </c>
      <c r="L765">
        <v>0</v>
      </c>
      <c r="M765" t="s">
        <v>491</v>
      </c>
      <c r="N765" s="8" t="s">
        <v>502</v>
      </c>
      <c r="O765" s="9" t="s">
        <v>502</v>
      </c>
    </row>
    <row r="766" spans="1:15" x14ac:dyDescent="0.25">
      <c r="A766" s="11">
        <v>43361.195254629631</v>
      </c>
      <c r="B766">
        <v>6520</v>
      </c>
      <c r="C766">
        <v>0.99</v>
      </c>
      <c r="D766">
        <v>0.99</v>
      </c>
      <c r="E766">
        <v>0</v>
      </c>
      <c r="F766">
        <v>3070592</v>
      </c>
      <c r="G766">
        <v>496852</v>
      </c>
      <c r="H766">
        <v>4</v>
      </c>
      <c r="I766">
        <v>3004568</v>
      </c>
      <c r="J766">
        <v>17980</v>
      </c>
      <c r="K766">
        <v>2</v>
      </c>
      <c r="L766">
        <v>0</v>
      </c>
      <c r="M766" t="s">
        <v>491</v>
      </c>
      <c r="N766" s="8" t="s">
        <v>502</v>
      </c>
      <c r="O766" s="9" t="s">
        <v>502</v>
      </c>
    </row>
    <row r="767" spans="1:15" x14ac:dyDescent="0.25">
      <c r="A767" s="11">
        <v>43361.195254629631</v>
      </c>
      <c r="B767">
        <v>6643</v>
      </c>
      <c r="C767">
        <v>0.99</v>
      </c>
      <c r="D767">
        <v>0</v>
      </c>
      <c r="E767">
        <v>0.99</v>
      </c>
      <c r="F767">
        <v>3365204</v>
      </c>
      <c r="G767">
        <v>670244</v>
      </c>
      <c r="H767">
        <v>4</v>
      </c>
      <c r="I767">
        <v>3299244</v>
      </c>
      <c r="J767">
        <v>17696</v>
      </c>
      <c r="K767">
        <v>0</v>
      </c>
      <c r="L767">
        <v>0</v>
      </c>
      <c r="M767" t="s">
        <v>491</v>
      </c>
      <c r="N767" s="8">
        <v>7.4450000000000003</v>
      </c>
      <c r="O767" s="9">
        <v>20043992</v>
      </c>
    </row>
    <row r="768" spans="1:15" x14ac:dyDescent="0.25">
      <c r="A768" s="11">
        <v>43361.194432870368</v>
      </c>
      <c r="B768">
        <v>316</v>
      </c>
      <c r="C768">
        <v>0.99</v>
      </c>
      <c r="D768">
        <v>0</v>
      </c>
      <c r="E768">
        <v>0.99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482</v>
      </c>
      <c r="N768" s="8">
        <v>0.495</v>
      </c>
      <c r="O768" s="9">
        <v>0</v>
      </c>
    </row>
    <row r="769" spans="1:15" x14ac:dyDescent="0.25">
      <c r="A769" s="11">
        <v>43361.194502314815</v>
      </c>
      <c r="B769">
        <v>316</v>
      </c>
      <c r="C769">
        <v>0.98</v>
      </c>
      <c r="D769">
        <v>0</v>
      </c>
      <c r="E769">
        <v>0.98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482</v>
      </c>
      <c r="N769" s="8">
        <v>0.49</v>
      </c>
      <c r="O769" s="9">
        <v>0</v>
      </c>
    </row>
    <row r="770" spans="1:15" x14ac:dyDescent="0.25">
      <c r="A770" s="11">
        <v>43361.194594907407</v>
      </c>
      <c r="B770">
        <v>316</v>
      </c>
      <c r="C770">
        <v>0.99</v>
      </c>
      <c r="D770">
        <v>0</v>
      </c>
      <c r="E770">
        <v>0.99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482</v>
      </c>
      <c r="N770" s="8">
        <v>0.495</v>
      </c>
      <c r="O770" s="9">
        <v>0</v>
      </c>
    </row>
    <row r="771" spans="1:15" x14ac:dyDescent="0.25">
      <c r="A771" s="11">
        <v>43361.194664351853</v>
      </c>
      <c r="B771">
        <v>316</v>
      </c>
      <c r="C771">
        <v>0.98</v>
      </c>
      <c r="D771">
        <v>0</v>
      </c>
      <c r="E771">
        <v>0.98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482</v>
      </c>
      <c r="N771" s="8">
        <v>0.49</v>
      </c>
      <c r="O771" s="9">
        <v>0</v>
      </c>
    </row>
    <row r="772" spans="1:15" x14ac:dyDescent="0.25">
      <c r="A772" s="11">
        <v>43361.194756944446</v>
      </c>
      <c r="B772">
        <v>316</v>
      </c>
      <c r="C772">
        <v>0.98</v>
      </c>
      <c r="D772">
        <v>0</v>
      </c>
      <c r="E772">
        <v>0.98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482</v>
      </c>
      <c r="N772" s="8">
        <v>0.49</v>
      </c>
      <c r="O772" s="9">
        <v>0</v>
      </c>
    </row>
    <row r="773" spans="1:15" x14ac:dyDescent="0.25">
      <c r="A773" s="11">
        <v>43361.194814814815</v>
      </c>
      <c r="B773">
        <v>316</v>
      </c>
      <c r="C773">
        <v>0.99</v>
      </c>
      <c r="D773">
        <v>0</v>
      </c>
      <c r="E773">
        <v>0.99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482</v>
      </c>
      <c r="N773" s="8">
        <v>0.495</v>
      </c>
      <c r="O773" s="9">
        <v>0</v>
      </c>
    </row>
    <row r="774" spans="1:15" x14ac:dyDescent="0.25">
      <c r="A774" s="11">
        <v>43361.194918981484</v>
      </c>
      <c r="B774">
        <v>316</v>
      </c>
      <c r="C774">
        <v>0.99</v>
      </c>
      <c r="D774">
        <v>0</v>
      </c>
      <c r="E774">
        <v>0.99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482</v>
      </c>
      <c r="N774" s="8">
        <v>0.495</v>
      </c>
      <c r="O774" s="9">
        <v>0</v>
      </c>
    </row>
    <row r="775" spans="1:15" x14ac:dyDescent="0.25">
      <c r="A775" s="11">
        <v>43361.194988425923</v>
      </c>
      <c r="B775">
        <v>316</v>
      </c>
      <c r="C775">
        <v>0.97</v>
      </c>
      <c r="D775">
        <v>0</v>
      </c>
      <c r="E775">
        <v>0.97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482</v>
      </c>
      <c r="N775" s="8">
        <v>0.48499999999999999</v>
      </c>
      <c r="O775" s="9">
        <v>0</v>
      </c>
    </row>
    <row r="776" spans="1:15" x14ac:dyDescent="0.25">
      <c r="A776" s="11">
        <v>43361.194745370369</v>
      </c>
      <c r="B776">
        <v>3</v>
      </c>
      <c r="C776">
        <v>0.99</v>
      </c>
      <c r="D776">
        <v>0</v>
      </c>
      <c r="E776">
        <v>0.99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478</v>
      </c>
      <c r="N776" s="8">
        <v>0.495</v>
      </c>
      <c r="O776" s="9">
        <v>0</v>
      </c>
    </row>
    <row r="777" spans="1:15" x14ac:dyDescent="0.25">
      <c r="A777" s="11">
        <v>43361.194513888891</v>
      </c>
      <c r="B777">
        <v>13</v>
      </c>
      <c r="C777">
        <v>0.98</v>
      </c>
      <c r="D777">
        <v>0</v>
      </c>
      <c r="E777">
        <v>0.98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480</v>
      </c>
      <c r="N777" s="8">
        <v>0.49</v>
      </c>
      <c r="O777" s="9">
        <v>0</v>
      </c>
    </row>
    <row r="778" spans="1:15" x14ac:dyDescent="0.25">
      <c r="A778" s="11">
        <v>43361.194768518515</v>
      </c>
      <c r="B778">
        <v>13</v>
      </c>
      <c r="C778">
        <v>0.94</v>
      </c>
      <c r="D778">
        <v>0</v>
      </c>
      <c r="E778">
        <v>0.94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480</v>
      </c>
      <c r="N778" s="8">
        <v>0.47</v>
      </c>
      <c r="O778" s="9">
        <v>0</v>
      </c>
    </row>
    <row r="779" spans="1:15" x14ac:dyDescent="0.25">
      <c r="A779" s="11">
        <v>43361.194398148145</v>
      </c>
      <c r="B779">
        <v>1369</v>
      </c>
      <c r="C779">
        <v>0.99</v>
      </c>
      <c r="D779">
        <v>0</v>
      </c>
      <c r="E779">
        <v>0.99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488</v>
      </c>
      <c r="N779" s="8">
        <v>0.495</v>
      </c>
      <c r="O779" s="9">
        <v>0</v>
      </c>
    </row>
    <row r="780" spans="1:15" x14ac:dyDescent="0.25">
      <c r="A780" s="11">
        <v>43361.195081018515</v>
      </c>
      <c r="B780">
        <v>1369</v>
      </c>
      <c r="C780">
        <v>0.99</v>
      </c>
      <c r="D780">
        <v>0</v>
      </c>
      <c r="E780">
        <v>0.99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488</v>
      </c>
      <c r="N780" s="8">
        <v>0.495</v>
      </c>
      <c r="O780" s="9">
        <v>0</v>
      </c>
    </row>
    <row r="781" spans="1:15" x14ac:dyDescent="0.25">
      <c r="A781" s="11">
        <v>43361.194467592592</v>
      </c>
      <c r="B781">
        <v>32</v>
      </c>
      <c r="C781">
        <v>0.98</v>
      </c>
      <c r="D781">
        <v>0</v>
      </c>
      <c r="E781">
        <v>0.98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481</v>
      </c>
      <c r="N781" s="8">
        <v>0.49</v>
      </c>
      <c r="O781" s="9">
        <v>0</v>
      </c>
    </row>
    <row r="782" spans="1:15" x14ac:dyDescent="0.25">
      <c r="A782" s="11">
        <v>43361.195243055554</v>
      </c>
      <c r="B782">
        <v>6755</v>
      </c>
      <c r="C782">
        <v>0.99</v>
      </c>
      <c r="D782">
        <v>0</v>
      </c>
      <c r="E782">
        <v>0.99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 t="s">
        <v>495</v>
      </c>
      <c r="N782" s="8">
        <v>0.495</v>
      </c>
      <c r="O782" s="9">
        <v>0</v>
      </c>
    </row>
    <row r="783" spans="1:15" x14ac:dyDescent="0.25">
      <c r="A783" s="11">
        <v>43361.194351851853</v>
      </c>
      <c r="B783">
        <v>6751</v>
      </c>
      <c r="C783">
        <v>0.99</v>
      </c>
      <c r="D783">
        <v>0</v>
      </c>
      <c r="E783">
        <v>0.99</v>
      </c>
      <c r="F783">
        <v>14652</v>
      </c>
      <c r="G783">
        <v>1792</v>
      </c>
      <c r="H783">
        <v>152</v>
      </c>
      <c r="I783">
        <v>4008</v>
      </c>
      <c r="J783">
        <v>1364</v>
      </c>
      <c r="K783">
        <v>0</v>
      </c>
      <c r="L783">
        <v>0</v>
      </c>
      <c r="M783" t="s">
        <v>18</v>
      </c>
      <c r="N783" s="8">
        <v>0.495</v>
      </c>
      <c r="O783" s="9">
        <v>4160</v>
      </c>
    </row>
    <row r="784" spans="1:15" x14ac:dyDescent="0.25">
      <c r="A784" s="11">
        <v>43361.194363425922</v>
      </c>
      <c r="B784">
        <v>6751</v>
      </c>
      <c r="C784">
        <v>0.99</v>
      </c>
      <c r="D784">
        <v>0.99</v>
      </c>
      <c r="E784">
        <v>0</v>
      </c>
      <c r="F784">
        <v>14652</v>
      </c>
      <c r="G784">
        <v>1792</v>
      </c>
      <c r="H784">
        <v>152</v>
      </c>
      <c r="I784">
        <v>4008</v>
      </c>
      <c r="J784">
        <v>1364</v>
      </c>
      <c r="K784">
        <v>0</v>
      </c>
      <c r="L784">
        <v>0</v>
      </c>
      <c r="M784" t="s">
        <v>18</v>
      </c>
      <c r="N784" s="8">
        <v>0.495</v>
      </c>
      <c r="O784" s="9">
        <v>4160</v>
      </c>
    </row>
    <row r="785" spans="1:15" x14ac:dyDescent="0.25">
      <c r="A785" s="11">
        <v>43361.194386574076</v>
      </c>
      <c r="B785">
        <v>6751</v>
      </c>
      <c r="C785">
        <v>0.98</v>
      </c>
      <c r="D785">
        <v>0</v>
      </c>
      <c r="E785">
        <v>0.98</v>
      </c>
      <c r="F785">
        <v>14652</v>
      </c>
      <c r="G785">
        <v>1792</v>
      </c>
      <c r="H785">
        <v>152</v>
      </c>
      <c r="I785">
        <v>4008</v>
      </c>
      <c r="J785">
        <v>1364</v>
      </c>
      <c r="K785">
        <v>0</v>
      </c>
      <c r="L785">
        <v>0</v>
      </c>
      <c r="M785" t="s">
        <v>18</v>
      </c>
      <c r="N785" s="8">
        <v>0.49</v>
      </c>
      <c r="O785" s="9">
        <v>4160</v>
      </c>
    </row>
    <row r="786" spans="1:15" x14ac:dyDescent="0.25">
      <c r="A786" s="11">
        <v>43361.194409722222</v>
      </c>
      <c r="B786">
        <v>6751</v>
      </c>
      <c r="C786">
        <v>0.99</v>
      </c>
      <c r="D786">
        <v>0</v>
      </c>
      <c r="E786">
        <v>0.99</v>
      </c>
      <c r="F786">
        <v>14652</v>
      </c>
      <c r="G786">
        <v>1792</v>
      </c>
      <c r="H786">
        <v>152</v>
      </c>
      <c r="I786">
        <v>4008</v>
      </c>
      <c r="J786">
        <v>1364</v>
      </c>
      <c r="K786">
        <v>0</v>
      </c>
      <c r="L786">
        <v>0</v>
      </c>
      <c r="M786" t="s">
        <v>18</v>
      </c>
      <c r="N786" s="8">
        <v>0.495</v>
      </c>
      <c r="O786" s="9">
        <v>4160</v>
      </c>
    </row>
    <row r="787" spans="1:15" x14ac:dyDescent="0.25">
      <c r="A787" s="11">
        <v>43361.194444444445</v>
      </c>
      <c r="B787">
        <v>6751</v>
      </c>
      <c r="C787">
        <v>0.98</v>
      </c>
      <c r="D787">
        <v>0.98</v>
      </c>
      <c r="E787">
        <v>0</v>
      </c>
      <c r="F787">
        <v>14652</v>
      </c>
      <c r="G787">
        <v>1792</v>
      </c>
      <c r="H787">
        <v>152</v>
      </c>
      <c r="I787">
        <v>4008</v>
      </c>
      <c r="J787">
        <v>1364</v>
      </c>
      <c r="K787">
        <v>0</v>
      </c>
      <c r="L787">
        <v>0</v>
      </c>
      <c r="M787" t="s">
        <v>18</v>
      </c>
      <c r="N787" s="8">
        <v>0.49</v>
      </c>
      <c r="O787" s="9">
        <v>4160</v>
      </c>
    </row>
    <row r="788" spans="1:15" x14ac:dyDescent="0.25">
      <c r="A788" s="11">
        <v>43361.194456018522</v>
      </c>
      <c r="B788">
        <v>6751</v>
      </c>
      <c r="C788">
        <v>0.98</v>
      </c>
      <c r="D788">
        <v>0</v>
      </c>
      <c r="E788">
        <v>0.98</v>
      </c>
      <c r="F788">
        <v>14652</v>
      </c>
      <c r="G788">
        <v>1792</v>
      </c>
      <c r="H788">
        <v>152</v>
      </c>
      <c r="I788">
        <v>4008</v>
      </c>
      <c r="J788">
        <v>1364</v>
      </c>
      <c r="K788">
        <v>0</v>
      </c>
      <c r="L788">
        <v>0</v>
      </c>
      <c r="M788" t="s">
        <v>18</v>
      </c>
      <c r="N788" s="8">
        <v>0.49</v>
      </c>
      <c r="O788" s="9">
        <v>4160</v>
      </c>
    </row>
    <row r="789" spans="1:15" x14ac:dyDescent="0.25">
      <c r="A789" s="11">
        <v>43361.194490740738</v>
      </c>
      <c r="B789">
        <v>6751</v>
      </c>
      <c r="C789">
        <v>0.98</v>
      </c>
      <c r="D789">
        <v>0</v>
      </c>
      <c r="E789">
        <v>0.98</v>
      </c>
      <c r="F789">
        <v>14652</v>
      </c>
      <c r="G789">
        <v>1792</v>
      </c>
      <c r="H789">
        <v>152</v>
      </c>
      <c r="I789">
        <v>4008</v>
      </c>
      <c r="J789">
        <v>1364</v>
      </c>
      <c r="K789">
        <v>0</v>
      </c>
      <c r="L789">
        <v>0</v>
      </c>
      <c r="M789" t="s">
        <v>18</v>
      </c>
      <c r="N789" s="8">
        <v>0.49</v>
      </c>
      <c r="O789" s="9">
        <v>4160</v>
      </c>
    </row>
    <row r="790" spans="1:15" x14ac:dyDescent="0.25">
      <c r="A790" s="11">
        <v>43361.194502314815</v>
      </c>
      <c r="B790">
        <v>6751</v>
      </c>
      <c r="C790">
        <v>0.98</v>
      </c>
      <c r="D790">
        <v>0</v>
      </c>
      <c r="E790">
        <v>0.98</v>
      </c>
      <c r="F790">
        <v>14652</v>
      </c>
      <c r="G790">
        <v>1792</v>
      </c>
      <c r="H790">
        <v>152</v>
      </c>
      <c r="I790">
        <v>4008</v>
      </c>
      <c r="J790">
        <v>1364</v>
      </c>
      <c r="K790">
        <v>0</v>
      </c>
      <c r="L790">
        <v>0</v>
      </c>
      <c r="M790" t="s">
        <v>18</v>
      </c>
      <c r="N790" s="8">
        <v>0.49</v>
      </c>
      <c r="O790" s="9">
        <v>4160</v>
      </c>
    </row>
    <row r="791" spans="1:15" x14ac:dyDescent="0.25">
      <c r="A791" s="11">
        <v>43361.194537037038</v>
      </c>
      <c r="B791">
        <v>6751</v>
      </c>
      <c r="C791">
        <v>0.99</v>
      </c>
      <c r="D791">
        <v>0</v>
      </c>
      <c r="E791">
        <v>0.99</v>
      </c>
      <c r="F791">
        <v>14652</v>
      </c>
      <c r="G791">
        <v>1792</v>
      </c>
      <c r="H791">
        <v>152</v>
      </c>
      <c r="I791">
        <v>4008</v>
      </c>
      <c r="J791">
        <v>1364</v>
      </c>
      <c r="K791">
        <v>0</v>
      </c>
      <c r="L791">
        <v>0</v>
      </c>
      <c r="M791" t="s">
        <v>18</v>
      </c>
      <c r="N791" s="8">
        <v>0.495</v>
      </c>
      <c r="O791" s="9">
        <v>4160</v>
      </c>
    </row>
    <row r="792" spans="1:15" x14ac:dyDescent="0.25">
      <c r="A792" s="11">
        <v>43361.194560185184</v>
      </c>
      <c r="B792">
        <v>6751</v>
      </c>
      <c r="C792">
        <v>0.98</v>
      </c>
      <c r="D792">
        <v>0</v>
      </c>
      <c r="E792">
        <v>0.98</v>
      </c>
      <c r="F792">
        <v>14652</v>
      </c>
      <c r="G792">
        <v>1792</v>
      </c>
      <c r="H792">
        <v>152</v>
      </c>
      <c r="I792">
        <v>4008</v>
      </c>
      <c r="J792">
        <v>1364</v>
      </c>
      <c r="K792">
        <v>0</v>
      </c>
      <c r="L792">
        <v>0</v>
      </c>
      <c r="M792" t="s">
        <v>18</v>
      </c>
      <c r="N792" s="8">
        <v>0.49</v>
      </c>
      <c r="O792" s="9">
        <v>4160</v>
      </c>
    </row>
    <row r="793" spans="1:15" x14ac:dyDescent="0.25">
      <c r="A793" s="11">
        <v>43361.194571759261</v>
      </c>
      <c r="B793">
        <v>6751</v>
      </c>
      <c r="C793">
        <v>0.98</v>
      </c>
      <c r="D793">
        <v>0.98</v>
      </c>
      <c r="E793">
        <v>0</v>
      </c>
      <c r="F793">
        <v>14652</v>
      </c>
      <c r="G793">
        <v>1792</v>
      </c>
      <c r="H793">
        <v>152</v>
      </c>
      <c r="I793">
        <v>4008</v>
      </c>
      <c r="J793">
        <v>1364</v>
      </c>
      <c r="K793">
        <v>0</v>
      </c>
      <c r="L793">
        <v>0</v>
      </c>
      <c r="M793" t="s">
        <v>18</v>
      </c>
      <c r="N793" s="8">
        <v>0.49</v>
      </c>
      <c r="O793" s="9">
        <v>4160</v>
      </c>
    </row>
    <row r="794" spans="1:15" x14ac:dyDescent="0.25">
      <c r="A794" s="11">
        <v>43361.194594907407</v>
      </c>
      <c r="B794">
        <v>6751</v>
      </c>
      <c r="C794">
        <v>0.99</v>
      </c>
      <c r="D794">
        <v>0</v>
      </c>
      <c r="E794">
        <v>0.99</v>
      </c>
      <c r="F794">
        <v>14652</v>
      </c>
      <c r="G794">
        <v>1792</v>
      </c>
      <c r="H794">
        <v>152</v>
      </c>
      <c r="I794">
        <v>4008</v>
      </c>
      <c r="J794">
        <v>1364</v>
      </c>
      <c r="K794">
        <v>0</v>
      </c>
      <c r="L794">
        <v>0</v>
      </c>
      <c r="M794" t="s">
        <v>18</v>
      </c>
      <c r="N794" s="8">
        <v>0.495</v>
      </c>
      <c r="O794" s="9">
        <v>4160</v>
      </c>
    </row>
    <row r="795" spans="1:15" x14ac:dyDescent="0.25">
      <c r="A795" s="11">
        <v>43361.19462962963</v>
      </c>
      <c r="B795">
        <v>6751</v>
      </c>
      <c r="C795">
        <v>0.98</v>
      </c>
      <c r="D795">
        <v>0</v>
      </c>
      <c r="E795">
        <v>0.98</v>
      </c>
      <c r="F795">
        <v>14652</v>
      </c>
      <c r="G795">
        <v>1792</v>
      </c>
      <c r="H795">
        <v>152</v>
      </c>
      <c r="I795">
        <v>4008</v>
      </c>
      <c r="J795">
        <v>1364</v>
      </c>
      <c r="K795">
        <v>0</v>
      </c>
      <c r="L795">
        <v>0</v>
      </c>
      <c r="M795" t="s">
        <v>18</v>
      </c>
      <c r="N795" s="8">
        <v>0.49</v>
      </c>
      <c r="O795" s="9">
        <v>4160</v>
      </c>
    </row>
    <row r="796" spans="1:15" x14ac:dyDescent="0.25">
      <c r="A796" s="11">
        <v>43361.194652777776</v>
      </c>
      <c r="B796">
        <v>6751</v>
      </c>
      <c r="C796">
        <v>0.99</v>
      </c>
      <c r="D796">
        <v>0</v>
      </c>
      <c r="E796">
        <v>0.99</v>
      </c>
      <c r="F796">
        <v>14652</v>
      </c>
      <c r="G796">
        <v>1792</v>
      </c>
      <c r="H796">
        <v>152</v>
      </c>
      <c r="I796">
        <v>4008</v>
      </c>
      <c r="J796">
        <v>1364</v>
      </c>
      <c r="K796">
        <v>0</v>
      </c>
      <c r="L796">
        <v>0</v>
      </c>
      <c r="M796" t="s">
        <v>18</v>
      </c>
      <c r="N796" s="8">
        <v>0.495</v>
      </c>
      <c r="O796" s="9">
        <v>4160</v>
      </c>
    </row>
    <row r="797" spans="1:15" x14ac:dyDescent="0.25">
      <c r="A797" s="11">
        <v>43361.194675925923</v>
      </c>
      <c r="B797">
        <v>6751</v>
      </c>
      <c r="C797">
        <v>0.99</v>
      </c>
      <c r="D797">
        <v>0</v>
      </c>
      <c r="E797">
        <v>0.99</v>
      </c>
      <c r="F797">
        <v>14652</v>
      </c>
      <c r="G797">
        <v>1792</v>
      </c>
      <c r="H797">
        <v>152</v>
      </c>
      <c r="I797">
        <v>4008</v>
      </c>
      <c r="J797">
        <v>1364</v>
      </c>
      <c r="K797">
        <v>0</v>
      </c>
      <c r="L797">
        <v>0</v>
      </c>
      <c r="M797" t="s">
        <v>18</v>
      </c>
      <c r="N797" s="8">
        <v>0.495</v>
      </c>
      <c r="O797" s="9">
        <v>4160</v>
      </c>
    </row>
    <row r="798" spans="1:15" x14ac:dyDescent="0.25">
      <c r="A798" s="11">
        <v>43361.194687499999</v>
      </c>
      <c r="B798">
        <v>6751</v>
      </c>
      <c r="C798">
        <v>0.99</v>
      </c>
      <c r="D798">
        <v>0.99</v>
      </c>
      <c r="E798">
        <v>0</v>
      </c>
      <c r="F798">
        <v>14652</v>
      </c>
      <c r="G798">
        <v>1792</v>
      </c>
      <c r="H798">
        <v>152</v>
      </c>
      <c r="I798">
        <v>4008</v>
      </c>
      <c r="J798">
        <v>1364</v>
      </c>
      <c r="K798">
        <v>0</v>
      </c>
      <c r="L798">
        <v>0</v>
      </c>
      <c r="M798" t="s">
        <v>18</v>
      </c>
      <c r="N798" s="8">
        <v>0.495</v>
      </c>
      <c r="O798" s="9">
        <v>4160</v>
      </c>
    </row>
    <row r="799" spans="1:15" x14ac:dyDescent="0.25">
      <c r="A799" s="11">
        <v>43361.194710648146</v>
      </c>
      <c r="B799">
        <v>6751</v>
      </c>
      <c r="C799">
        <v>0.99</v>
      </c>
      <c r="D799">
        <v>0</v>
      </c>
      <c r="E799">
        <v>0.99</v>
      </c>
      <c r="F799">
        <v>14652</v>
      </c>
      <c r="G799">
        <v>1792</v>
      </c>
      <c r="H799">
        <v>152</v>
      </c>
      <c r="I799">
        <v>4008</v>
      </c>
      <c r="J799">
        <v>1364</v>
      </c>
      <c r="K799">
        <v>0</v>
      </c>
      <c r="L799">
        <v>0</v>
      </c>
      <c r="M799" t="s">
        <v>18</v>
      </c>
      <c r="N799" s="8">
        <v>0.495</v>
      </c>
      <c r="O799" s="9">
        <v>4160</v>
      </c>
    </row>
    <row r="800" spans="1:15" x14ac:dyDescent="0.25">
      <c r="A800" s="11">
        <v>43361.194722222222</v>
      </c>
      <c r="B800">
        <v>6751</v>
      </c>
      <c r="C800">
        <v>0.99</v>
      </c>
      <c r="D800">
        <v>0</v>
      </c>
      <c r="E800">
        <v>0.99</v>
      </c>
      <c r="F800">
        <v>14652</v>
      </c>
      <c r="G800">
        <v>1792</v>
      </c>
      <c r="H800">
        <v>152</v>
      </c>
      <c r="I800">
        <v>4008</v>
      </c>
      <c r="J800">
        <v>1364</v>
      </c>
      <c r="K800">
        <v>0</v>
      </c>
      <c r="L800">
        <v>0</v>
      </c>
      <c r="M800" t="s">
        <v>18</v>
      </c>
      <c r="N800" s="8">
        <v>0.495</v>
      </c>
      <c r="O800" s="9">
        <v>4160</v>
      </c>
    </row>
    <row r="801" spans="1:15" x14ac:dyDescent="0.25">
      <c r="A801" s="11">
        <v>43361.194756944446</v>
      </c>
      <c r="B801">
        <v>6751</v>
      </c>
      <c r="C801">
        <v>0.98</v>
      </c>
      <c r="D801">
        <v>0</v>
      </c>
      <c r="E801">
        <v>0.98</v>
      </c>
      <c r="F801">
        <v>14652</v>
      </c>
      <c r="G801">
        <v>1792</v>
      </c>
      <c r="H801">
        <v>152</v>
      </c>
      <c r="I801">
        <v>4008</v>
      </c>
      <c r="J801">
        <v>1364</v>
      </c>
      <c r="K801">
        <v>0</v>
      </c>
      <c r="L801">
        <v>0</v>
      </c>
      <c r="M801" t="s">
        <v>18</v>
      </c>
      <c r="N801" s="8">
        <v>0.49</v>
      </c>
      <c r="O801" s="9">
        <v>4160</v>
      </c>
    </row>
    <row r="802" spans="1:15" x14ac:dyDescent="0.25">
      <c r="A802" s="11">
        <v>43361.194768518515</v>
      </c>
      <c r="B802">
        <v>6751</v>
      </c>
      <c r="C802">
        <v>0.94</v>
      </c>
      <c r="D802">
        <v>0</v>
      </c>
      <c r="E802">
        <v>0.94</v>
      </c>
      <c r="F802">
        <v>14652</v>
      </c>
      <c r="G802">
        <v>1792</v>
      </c>
      <c r="H802">
        <v>152</v>
      </c>
      <c r="I802">
        <v>4008</v>
      </c>
      <c r="J802">
        <v>1364</v>
      </c>
      <c r="K802">
        <v>0</v>
      </c>
      <c r="L802">
        <v>0</v>
      </c>
      <c r="M802" t="s">
        <v>18</v>
      </c>
      <c r="N802" s="8">
        <v>0.47</v>
      </c>
      <c r="O802" s="9">
        <v>4160</v>
      </c>
    </row>
    <row r="803" spans="1:15" x14ac:dyDescent="0.25">
      <c r="A803" s="11">
        <v>43361.194814814815</v>
      </c>
      <c r="B803">
        <v>6751</v>
      </c>
      <c r="C803">
        <v>0.99</v>
      </c>
      <c r="D803">
        <v>0</v>
      </c>
      <c r="E803">
        <v>0.99</v>
      </c>
      <c r="F803">
        <v>14652</v>
      </c>
      <c r="G803">
        <v>1792</v>
      </c>
      <c r="H803">
        <v>152</v>
      </c>
      <c r="I803">
        <v>4008</v>
      </c>
      <c r="J803">
        <v>1364</v>
      </c>
      <c r="K803">
        <v>0</v>
      </c>
      <c r="L803">
        <v>0</v>
      </c>
      <c r="M803" t="s">
        <v>18</v>
      </c>
      <c r="N803" s="8">
        <v>0.495</v>
      </c>
      <c r="O803" s="9">
        <v>4160</v>
      </c>
    </row>
    <row r="804" spans="1:15" x14ac:dyDescent="0.25">
      <c r="A804" s="11">
        <v>43361.194826388892</v>
      </c>
      <c r="B804">
        <v>6751</v>
      </c>
      <c r="C804">
        <v>0.99</v>
      </c>
      <c r="D804">
        <v>0.99</v>
      </c>
      <c r="E804">
        <v>0</v>
      </c>
      <c r="F804">
        <v>14652</v>
      </c>
      <c r="G804">
        <v>1792</v>
      </c>
      <c r="H804">
        <v>152</v>
      </c>
      <c r="I804">
        <v>4008</v>
      </c>
      <c r="J804">
        <v>1364</v>
      </c>
      <c r="K804">
        <v>0</v>
      </c>
      <c r="L804">
        <v>0</v>
      </c>
      <c r="M804" t="s">
        <v>18</v>
      </c>
      <c r="N804" s="8">
        <v>0.495</v>
      </c>
      <c r="O804" s="9">
        <v>4160</v>
      </c>
    </row>
    <row r="805" spans="1:15" x14ac:dyDescent="0.25">
      <c r="A805" s="11">
        <v>43361.194849537038</v>
      </c>
      <c r="B805">
        <v>6751</v>
      </c>
      <c r="C805">
        <v>0.98</v>
      </c>
      <c r="D805">
        <v>0</v>
      </c>
      <c r="E805">
        <v>0.98</v>
      </c>
      <c r="F805">
        <v>14652</v>
      </c>
      <c r="G805">
        <v>1792</v>
      </c>
      <c r="H805">
        <v>152</v>
      </c>
      <c r="I805">
        <v>4008</v>
      </c>
      <c r="J805">
        <v>1364</v>
      </c>
      <c r="K805">
        <v>0</v>
      </c>
      <c r="L805">
        <v>0</v>
      </c>
      <c r="M805" t="s">
        <v>18</v>
      </c>
      <c r="N805" s="8">
        <v>0.49</v>
      </c>
      <c r="O805" s="9">
        <v>4160</v>
      </c>
    </row>
    <row r="806" spans="1:15" x14ac:dyDescent="0.25">
      <c r="A806" s="11">
        <v>43361.194872685184</v>
      </c>
      <c r="B806">
        <v>6751</v>
      </c>
      <c r="C806">
        <v>0.99</v>
      </c>
      <c r="D806">
        <v>0</v>
      </c>
      <c r="E806">
        <v>0.99</v>
      </c>
      <c r="F806">
        <v>14652</v>
      </c>
      <c r="G806">
        <v>1792</v>
      </c>
      <c r="H806">
        <v>152</v>
      </c>
      <c r="I806">
        <v>4008</v>
      </c>
      <c r="J806">
        <v>1364</v>
      </c>
      <c r="K806">
        <v>0</v>
      </c>
      <c r="L806">
        <v>0</v>
      </c>
      <c r="M806" t="s">
        <v>18</v>
      </c>
      <c r="N806" s="8">
        <v>0.495</v>
      </c>
      <c r="O806" s="9">
        <v>4160</v>
      </c>
    </row>
    <row r="807" spans="1:15" x14ac:dyDescent="0.25">
      <c r="A807" s="11">
        <v>43361.194895833331</v>
      </c>
      <c r="B807">
        <v>6751</v>
      </c>
      <c r="C807">
        <v>0.98</v>
      </c>
      <c r="D807">
        <v>0</v>
      </c>
      <c r="E807">
        <v>0.98</v>
      </c>
      <c r="F807">
        <v>14652</v>
      </c>
      <c r="G807">
        <v>1792</v>
      </c>
      <c r="H807">
        <v>152</v>
      </c>
      <c r="I807">
        <v>4008</v>
      </c>
      <c r="J807">
        <v>1364</v>
      </c>
      <c r="K807">
        <v>0</v>
      </c>
      <c r="L807">
        <v>0</v>
      </c>
      <c r="M807" t="s">
        <v>18</v>
      </c>
      <c r="N807" s="8">
        <v>0.49</v>
      </c>
      <c r="O807" s="9">
        <v>4160</v>
      </c>
    </row>
    <row r="808" spans="1:15" x14ac:dyDescent="0.25">
      <c r="A808" s="11">
        <v>43361.194930555554</v>
      </c>
      <c r="B808">
        <v>6751</v>
      </c>
      <c r="C808">
        <v>0.99</v>
      </c>
      <c r="D808">
        <v>0</v>
      </c>
      <c r="E808">
        <v>0.99</v>
      </c>
      <c r="F808">
        <v>14652</v>
      </c>
      <c r="G808">
        <v>1792</v>
      </c>
      <c r="H808">
        <v>152</v>
      </c>
      <c r="I808">
        <v>4008</v>
      </c>
      <c r="J808">
        <v>1364</v>
      </c>
      <c r="K808">
        <v>0</v>
      </c>
      <c r="L808">
        <v>0</v>
      </c>
      <c r="M808" t="s">
        <v>18</v>
      </c>
      <c r="N808" s="8">
        <v>0.495</v>
      </c>
      <c r="O808" s="9">
        <v>4160</v>
      </c>
    </row>
    <row r="809" spans="1:15" x14ac:dyDescent="0.25">
      <c r="A809" s="11">
        <v>43361.194953703707</v>
      </c>
      <c r="B809">
        <v>6751</v>
      </c>
      <c r="C809">
        <v>0.99</v>
      </c>
      <c r="D809">
        <v>0</v>
      </c>
      <c r="E809">
        <v>0.99</v>
      </c>
      <c r="F809">
        <v>14652</v>
      </c>
      <c r="G809">
        <v>1792</v>
      </c>
      <c r="H809">
        <v>152</v>
      </c>
      <c r="I809">
        <v>4008</v>
      </c>
      <c r="J809">
        <v>1364</v>
      </c>
      <c r="K809">
        <v>0</v>
      </c>
      <c r="L809">
        <v>0</v>
      </c>
      <c r="M809" t="s">
        <v>18</v>
      </c>
      <c r="N809" s="8">
        <v>0.495</v>
      </c>
      <c r="O809" s="9">
        <v>4160</v>
      </c>
    </row>
    <row r="810" spans="1:15" x14ac:dyDescent="0.25">
      <c r="A810" s="11">
        <v>43361.194976851853</v>
      </c>
      <c r="B810">
        <v>6751</v>
      </c>
      <c r="C810">
        <v>0.99</v>
      </c>
      <c r="D810">
        <v>0.99</v>
      </c>
      <c r="E810">
        <v>0</v>
      </c>
      <c r="F810">
        <v>14652</v>
      </c>
      <c r="G810">
        <v>1792</v>
      </c>
      <c r="H810">
        <v>152</v>
      </c>
      <c r="I810">
        <v>4008</v>
      </c>
      <c r="J810">
        <v>1364</v>
      </c>
      <c r="K810">
        <v>0</v>
      </c>
      <c r="L810">
        <v>0</v>
      </c>
      <c r="M810" t="s">
        <v>18</v>
      </c>
      <c r="N810" s="8">
        <v>0.495</v>
      </c>
      <c r="O810" s="9">
        <v>4160</v>
      </c>
    </row>
    <row r="811" spans="1:15" x14ac:dyDescent="0.25">
      <c r="A811" s="11">
        <v>43361.194988425923</v>
      </c>
      <c r="B811">
        <v>6751</v>
      </c>
      <c r="C811">
        <v>0.97</v>
      </c>
      <c r="D811">
        <v>0</v>
      </c>
      <c r="E811">
        <v>0.97</v>
      </c>
      <c r="F811">
        <v>14652</v>
      </c>
      <c r="G811">
        <v>1792</v>
      </c>
      <c r="H811">
        <v>152</v>
      </c>
      <c r="I811">
        <v>4008</v>
      </c>
      <c r="J811">
        <v>1364</v>
      </c>
      <c r="K811">
        <v>0</v>
      </c>
      <c r="L811">
        <v>0</v>
      </c>
      <c r="M811" t="s">
        <v>18</v>
      </c>
      <c r="N811" s="8">
        <v>0.48499999999999999</v>
      </c>
      <c r="O811" s="9">
        <v>4160</v>
      </c>
    </row>
    <row r="812" spans="1:15" x14ac:dyDescent="0.25">
      <c r="A812" s="11">
        <v>43361.195023148146</v>
      </c>
      <c r="B812">
        <v>6751</v>
      </c>
      <c r="C812">
        <v>0.99</v>
      </c>
      <c r="D812">
        <v>0</v>
      </c>
      <c r="E812">
        <v>0.99</v>
      </c>
      <c r="F812">
        <v>14652</v>
      </c>
      <c r="G812">
        <v>1792</v>
      </c>
      <c r="H812">
        <v>152</v>
      </c>
      <c r="I812">
        <v>4008</v>
      </c>
      <c r="J812">
        <v>1364</v>
      </c>
      <c r="K812">
        <v>0</v>
      </c>
      <c r="L812">
        <v>0</v>
      </c>
      <c r="M812" t="s">
        <v>18</v>
      </c>
      <c r="N812" s="8">
        <v>0.495</v>
      </c>
      <c r="O812" s="9">
        <v>4160</v>
      </c>
    </row>
    <row r="813" spans="1:15" x14ac:dyDescent="0.25">
      <c r="A813" s="11">
        <v>43361.1950462963</v>
      </c>
      <c r="B813">
        <v>6751</v>
      </c>
      <c r="C813">
        <v>0.99</v>
      </c>
      <c r="D813">
        <v>0</v>
      </c>
      <c r="E813">
        <v>0.99</v>
      </c>
      <c r="F813">
        <v>14652</v>
      </c>
      <c r="G813">
        <v>1792</v>
      </c>
      <c r="H813">
        <v>152</v>
      </c>
      <c r="I813">
        <v>4008</v>
      </c>
      <c r="J813">
        <v>1364</v>
      </c>
      <c r="K813">
        <v>0</v>
      </c>
      <c r="L813">
        <v>0</v>
      </c>
      <c r="M813" t="s">
        <v>18</v>
      </c>
      <c r="N813" s="8">
        <v>0.495</v>
      </c>
      <c r="O813" s="9">
        <v>4160</v>
      </c>
    </row>
    <row r="814" spans="1:15" x14ac:dyDescent="0.25">
      <c r="A814" s="11">
        <v>43361.195069444446</v>
      </c>
      <c r="B814">
        <v>6751</v>
      </c>
      <c r="C814">
        <v>0.99</v>
      </c>
      <c r="D814">
        <v>0</v>
      </c>
      <c r="E814">
        <v>0.99</v>
      </c>
      <c r="F814">
        <v>14652</v>
      </c>
      <c r="G814">
        <v>1792</v>
      </c>
      <c r="H814">
        <v>152</v>
      </c>
      <c r="I814">
        <v>4008</v>
      </c>
      <c r="J814">
        <v>1364</v>
      </c>
      <c r="K814">
        <v>0</v>
      </c>
      <c r="L814">
        <v>0</v>
      </c>
      <c r="M814" t="s">
        <v>18</v>
      </c>
      <c r="N814" s="8">
        <v>0.495</v>
      </c>
      <c r="O814" s="9">
        <v>4160</v>
      </c>
    </row>
    <row r="815" spans="1:15" x14ac:dyDescent="0.25">
      <c r="A815" s="11">
        <v>43361.195104166669</v>
      </c>
      <c r="B815">
        <v>6751</v>
      </c>
      <c r="C815">
        <v>0.99</v>
      </c>
      <c r="D815">
        <v>0.99</v>
      </c>
      <c r="E815">
        <v>0</v>
      </c>
      <c r="F815">
        <v>14652</v>
      </c>
      <c r="G815">
        <v>1792</v>
      </c>
      <c r="H815">
        <v>152</v>
      </c>
      <c r="I815">
        <v>4008</v>
      </c>
      <c r="J815">
        <v>1364</v>
      </c>
      <c r="K815">
        <v>0</v>
      </c>
      <c r="L815">
        <v>0</v>
      </c>
      <c r="M815" t="s">
        <v>18</v>
      </c>
      <c r="N815" s="8">
        <v>0.495</v>
      </c>
      <c r="O815" s="9">
        <v>4160</v>
      </c>
    </row>
    <row r="816" spans="1:15" x14ac:dyDescent="0.25">
      <c r="A816" s="11">
        <v>43361.195127314815</v>
      </c>
      <c r="B816">
        <v>6751</v>
      </c>
      <c r="C816">
        <v>0.99</v>
      </c>
      <c r="D816">
        <v>0.99</v>
      </c>
      <c r="E816">
        <v>0</v>
      </c>
      <c r="F816">
        <v>14652</v>
      </c>
      <c r="G816">
        <v>1792</v>
      </c>
      <c r="H816">
        <v>152</v>
      </c>
      <c r="I816">
        <v>4008</v>
      </c>
      <c r="J816">
        <v>1364</v>
      </c>
      <c r="K816">
        <v>0</v>
      </c>
      <c r="L816">
        <v>0</v>
      </c>
      <c r="M816" t="s">
        <v>18</v>
      </c>
      <c r="N816" s="8">
        <v>0.495</v>
      </c>
      <c r="O816" s="9">
        <v>4160</v>
      </c>
    </row>
    <row r="817" spans="1:15" x14ac:dyDescent="0.25">
      <c r="A817" s="11">
        <v>43361.195138888892</v>
      </c>
      <c r="B817">
        <v>6751</v>
      </c>
      <c r="C817">
        <v>0.99</v>
      </c>
      <c r="D817">
        <v>0</v>
      </c>
      <c r="E817">
        <v>0.99</v>
      </c>
      <c r="F817">
        <v>14652</v>
      </c>
      <c r="G817">
        <v>1792</v>
      </c>
      <c r="H817">
        <v>152</v>
      </c>
      <c r="I817">
        <v>4008</v>
      </c>
      <c r="J817">
        <v>1364</v>
      </c>
      <c r="K817">
        <v>0</v>
      </c>
      <c r="L817">
        <v>0</v>
      </c>
      <c r="M817" t="s">
        <v>18</v>
      </c>
      <c r="N817" s="8">
        <v>0.495</v>
      </c>
      <c r="O817" s="9">
        <v>4160</v>
      </c>
    </row>
    <row r="818" spans="1:15" x14ac:dyDescent="0.25">
      <c r="A818" s="11">
        <v>43361.195150462961</v>
      </c>
      <c r="B818">
        <v>6751</v>
      </c>
      <c r="C818">
        <v>0.99</v>
      </c>
      <c r="D818">
        <v>0</v>
      </c>
      <c r="E818">
        <v>0.99</v>
      </c>
      <c r="F818">
        <v>14652</v>
      </c>
      <c r="G818">
        <v>1792</v>
      </c>
      <c r="H818">
        <v>152</v>
      </c>
      <c r="I818">
        <v>4008</v>
      </c>
      <c r="J818">
        <v>1364</v>
      </c>
      <c r="K818">
        <v>0</v>
      </c>
      <c r="L818">
        <v>0</v>
      </c>
      <c r="M818" t="s">
        <v>18</v>
      </c>
      <c r="N818" s="8">
        <v>0.495</v>
      </c>
      <c r="O818" s="9">
        <v>4160</v>
      </c>
    </row>
    <row r="819" spans="1:15" x14ac:dyDescent="0.25">
      <c r="A819" s="11">
        <v>43361.195185185185</v>
      </c>
      <c r="B819">
        <v>6751</v>
      </c>
      <c r="C819">
        <v>0.99</v>
      </c>
      <c r="D819">
        <v>0</v>
      </c>
      <c r="E819">
        <v>0.99</v>
      </c>
      <c r="F819">
        <v>14652</v>
      </c>
      <c r="G819">
        <v>1792</v>
      </c>
      <c r="H819">
        <v>152</v>
      </c>
      <c r="I819">
        <v>4008</v>
      </c>
      <c r="J819">
        <v>1364</v>
      </c>
      <c r="K819">
        <v>0</v>
      </c>
      <c r="L819">
        <v>0</v>
      </c>
      <c r="M819" t="s">
        <v>18</v>
      </c>
      <c r="N819" s="8">
        <v>0.495</v>
      </c>
      <c r="O819" s="9">
        <v>4160</v>
      </c>
    </row>
    <row r="820" spans="1:15" x14ac:dyDescent="0.25">
      <c r="A820" s="11">
        <v>43361.195196759261</v>
      </c>
      <c r="B820">
        <v>6751</v>
      </c>
      <c r="C820">
        <v>0.99</v>
      </c>
      <c r="D820">
        <v>0</v>
      </c>
      <c r="E820">
        <v>0.99</v>
      </c>
      <c r="F820">
        <v>14652</v>
      </c>
      <c r="G820">
        <v>1792</v>
      </c>
      <c r="H820">
        <v>152</v>
      </c>
      <c r="I820">
        <v>4008</v>
      </c>
      <c r="J820">
        <v>1364</v>
      </c>
      <c r="K820">
        <v>0</v>
      </c>
      <c r="L820">
        <v>0</v>
      </c>
      <c r="M820" t="s">
        <v>18</v>
      </c>
      <c r="N820" s="8">
        <v>0.495</v>
      </c>
      <c r="O820" s="9">
        <v>4160</v>
      </c>
    </row>
    <row r="821" spans="1:15" x14ac:dyDescent="0.25">
      <c r="A821" s="11">
        <v>43361.195243055554</v>
      </c>
      <c r="B821">
        <v>6751</v>
      </c>
      <c r="C821">
        <v>0.99</v>
      </c>
      <c r="D821">
        <v>0</v>
      </c>
      <c r="E821">
        <v>0.99</v>
      </c>
      <c r="F821">
        <v>14652</v>
      </c>
      <c r="G821">
        <v>1792</v>
      </c>
      <c r="H821">
        <v>152</v>
      </c>
      <c r="I821">
        <v>4008</v>
      </c>
      <c r="J821">
        <v>1364</v>
      </c>
      <c r="K821">
        <v>0</v>
      </c>
      <c r="L821">
        <v>0</v>
      </c>
      <c r="M821" t="s">
        <v>18</v>
      </c>
      <c r="N821" s="8">
        <v>0.495</v>
      </c>
      <c r="O821" s="9">
        <v>4160</v>
      </c>
    </row>
    <row r="822" spans="1:15" x14ac:dyDescent="0.25">
      <c r="A822" s="11">
        <v>43361.194340277776</v>
      </c>
      <c r="B822">
        <v>6103</v>
      </c>
      <c r="C822">
        <v>0.99</v>
      </c>
      <c r="D822">
        <v>0.99</v>
      </c>
      <c r="E822">
        <v>0</v>
      </c>
      <c r="F822">
        <v>1354396</v>
      </c>
      <c r="G822">
        <v>212568</v>
      </c>
      <c r="H822">
        <v>27948</v>
      </c>
      <c r="I822">
        <v>1305108</v>
      </c>
      <c r="J822">
        <v>23852</v>
      </c>
      <c r="K822">
        <v>150</v>
      </c>
      <c r="L822">
        <v>0</v>
      </c>
      <c r="M822" t="s">
        <v>492</v>
      </c>
      <c r="N822" s="8">
        <v>0.495</v>
      </c>
      <c r="O822" s="9">
        <v>1333056</v>
      </c>
    </row>
    <row r="823" spans="1:15" x14ac:dyDescent="0.25">
      <c r="A823" s="11">
        <v>43361.194374999999</v>
      </c>
      <c r="B823">
        <v>6103</v>
      </c>
      <c r="C823">
        <v>0.99</v>
      </c>
      <c r="D823">
        <v>0.99</v>
      </c>
      <c r="E823">
        <v>0</v>
      </c>
      <c r="F823">
        <v>1354396</v>
      </c>
      <c r="G823">
        <v>212832</v>
      </c>
      <c r="H823">
        <v>27948</v>
      </c>
      <c r="I823">
        <v>1305108</v>
      </c>
      <c r="J823">
        <v>23852</v>
      </c>
      <c r="K823">
        <v>80</v>
      </c>
      <c r="L823">
        <v>0</v>
      </c>
      <c r="M823" t="s">
        <v>492</v>
      </c>
      <c r="N823" s="8">
        <v>0.495</v>
      </c>
      <c r="O823" s="9">
        <v>1333056</v>
      </c>
    </row>
    <row r="824" spans="1:15" x14ac:dyDescent="0.25">
      <c r="A824" s="11">
        <v>43361.194398148145</v>
      </c>
      <c r="B824">
        <v>6103</v>
      </c>
      <c r="C824">
        <v>0.99</v>
      </c>
      <c r="D824">
        <v>0</v>
      </c>
      <c r="E824">
        <v>0.99</v>
      </c>
      <c r="F824">
        <v>1354396</v>
      </c>
      <c r="G824">
        <v>212452</v>
      </c>
      <c r="H824">
        <v>27948</v>
      </c>
      <c r="I824">
        <v>1305108</v>
      </c>
      <c r="J824">
        <v>23852</v>
      </c>
      <c r="K824">
        <v>145</v>
      </c>
      <c r="L824">
        <v>0</v>
      </c>
      <c r="M824" t="s">
        <v>492</v>
      </c>
      <c r="N824" s="8">
        <v>0.495</v>
      </c>
      <c r="O824" s="9">
        <v>1333056</v>
      </c>
    </row>
    <row r="825" spans="1:15" x14ac:dyDescent="0.25">
      <c r="A825" s="11">
        <v>43361.194432870368</v>
      </c>
      <c r="B825">
        <v>6103</v>
      </c>
      <c r="C825">
        <v>1.98</v>
      </c>
      <c r="D825">
        <v>1.98</v>
      </c>
      <c r="E825">
        <v>0</v>
      </c>
      <c r="F825">
        <v>1354908</v>
      </c>
      <c r="G825">
        <v>212580</v>
      </c>
      <c r="H825">
        <v>27948</v>
      </c>
      <c r="I825">
        <v>1305620</v>
      </c>
      <c r="J825">
        <v>23852</v>
      </c>
      <c r="K825">
        <v>219</v>
      </c>
      <c r="L825">
        <v>0</v>
      </c>
      <c r="M825" t="s">
        <v>492</v>
      </c>
      <c r="N825" s="8">
        <v>0.99</v>
      </c>
      <c r="O825" s="9">
        <v>1333568</v>
      </c>
    </row>
    <row r="826" spans="1:15" x14ac:dyDescent="0.25">
      <c r="A826" s="11">
        <v>43361.194479166668</v>
      </c>
      <c r="B826">
        <v>6103</v>
      </c>
      <c r="C826">
        <v>0.98</v>
      </c>
      <c r="D826">
        <v>0.98</v>
      </c>
      <c r="E826">
        <v>0</v>
      </c>
      <c r="F826">
        <v>1354908</v>
      </c>
      <c r="G826">
        <v>212844</v>
      </c>
      <c r="H826">
        <v>27948</v>
      </c>
      <c r="I826">
        <v>1305620</v>
      </c>
      <c r="J826">
        <v>23852</v>
      </c>
      <c r="K826">
        <v>44</v>
      </c>
      <c r="L826">
        <v>0</v>
      </c>
      <c r="M826" t="s">
        <v>492</v>
      </c>
      <c r="N826" s="8">
        <v>0.49</v>
      </c>
      <c r="O826" s="9">
        <v>1333568</v>
      </c>
    </row>
    <row r="827" spans="1:15" x14ac:dyDescent="0.25">
      <c r="A827" s="11">
        <v>43361.194513888891</v>
      </c>
      <c r="B827">
        <v>6103</v>
      </c>
      <c r="C827">
        <v>0.98</v>
      </c>
      <c r="D827">
        <v>0.98</v>
      </c>
      <c r="E827">
        <v>0</v>
      </c>
      <c r="F827">
        <v>1354908</v>
      </c>
      <c r="G827">
        <v>212752</v>
      </c>
      <c r="H827">
        <v>27948</v>
      </c>
      <c r="I827">
        <v>1305620</v>
      </c>
      <c r="J827">
        <v>23852</v>
      </c>
      <c r="K827">
        <v>145</v>
      </c>
      <c r="L827">
        <v>0</v>
      </c>
      <c r="M827" t="s">
        <v>492</v>
      </c>
      <c r="N827" s="8">
        <v>0.49</v>
      </c>
      <c r="O827" s="9">
        <v>1333568</v>
      </c>
    </row>
    <row r="828" spans="1:15" x14ac:dyDescent="0.25">
      <c r="A828" s="11">
        <v>43361.194548611114</v>
      </c>
      <c r="B828">
        <v>6103</v>
      </c>
      <c r="C828">
        <v>2.95</v>
      </c>
      <c r="D828">
        <v>2.95</v>
      </c>
      <c r="E828">
        <v>0</v>
      </c>
      <c r="F828">
        <v>1354908</v>
      </c>
      <c r="G828">
        <v>212900</v>
      </c>
      <c r="H828">
        <v>27948</v>
      </c>
      <c r="I828">
        <v>1305620</v>
      </c>
      <c r="J828">
        <v>23852</v>
      </c>
      <c r="K828">
        <v>261</v>
      </c>
      <c r="L828">
        <v>0</v>
      </c>
      <c r="M828" t="s">
        <v>492</v>
      </c>
      <c r="N828" s="8">
        <v>1.4750000000000001</v>
      </c>
      <c r="O828" s="9">
        <v>1333568</v>
      </c>
    </row>
    <row r="829" spans="1:15" x14ac:dyDescent="0.25">
      <c r="A829" s="11">
        <v>43361.19458333333</v>
      </c>
      <c r="B829">
        <v>6103</v>
      </c>
      <c r="C829">
        <v>0.99</v>
      </c>
      <c r="D829">
        <v>0</v>
      </c>
      <c r="E829">
        <v>0.99</v>
      </c>
      <c r="F829">
        <v>1354908</v>
      </c>
      <c r="G829">
        <v>213428</v>
      </c>
      <c r="H829">
        <v>27948</v>
      </c>
      <c r="I829">
        <v>1305620</v>
      </c>
      <c r="J829">
        <v>23852</v>
      </c>
      <c r="K829">
        <v>15</v>
      </c>
      <c r="L829">
        <v>0</v>
      </c>
      <c r="M829" t="s">
        <v>492</v>
      </c>
      <c r="N829" s="8">
        <v>0.495</v>
      </c>
      <c r="O829" s="9">
        <v>1333568</v>
      </c>
    </row>
    <row r="830" spans="1:15" x14ac:dyDescent="0.25">
      <c r="A830" s="11">
        <v>43361.194606481484</v>
      </c>
      <c r="B830">
        <v>6103</v>
      </c>
      <c r="C830">
        <v>0.99</v>
      </c>
      <c r="D830">
        <v>0.99</v>
      </c>
      <c r="E830">
        <v>0</v>
      </c>
      <c r="F830">
        <v>1354908</v>
      </c>
      <c r="G830">
        <v>213048</v>
      </c>
      <c r="H830">
        <v>27948</v>
      </c>
      <c r="I830">
        <v>1305620</v>
      </c>
      <c r="J830">
        <v>23852</v>
      </c>
      <c r="K830">
        <v>129</v>
      </c>
      <c r="L830">
        <v>0</v>
      </c>
      <c r="M830" t="s">
        <v>492</v>
      </c>
      <c r="N830" s="8">
        <v>0.495</v>
      </c>
      <c r="O830" s="9">
        <v>1333568</v>
      </c>
    </row>
    <row r="831" spans="1:15" x14ac:dyDescent="0.25">
      <c r="A831" s="11">
        <v>43361.19462962963</v>
      </c>
      <c r="B831">
        <v>6103</v>
      </c>
      <c r="C831">
        <v>0.98</v>
      </c>
      <c r="D831">
        <v>0.98</v>
      </c>
      <c r="E831">
        <v>0</v>
      </c>
      <c r="F831">
        <v>1354908</v>
      </c>
      <c r="G831">
        <v>213312</v>
      </c>
      <c r="H831">
        <v>27948</v>
      </c>
      <c r="I831">
        <v>1305620</v>
      </c>
      <c r="J831">
        <v>23852</v>
      </c>
      <c r="K831">
        <v>64</v>
      </c>
      <c r="L831">
        <v>0</v>
      </c>
      <c r="M831" t="s">
        <v>492</v>
      </c>
      <c r="N831" s="8">
        <v>0.49</v>
      </c>
      <c r="O831" s="9">
        <v>1333568</v>
      </c>
    </row>
    <row r="832" spans="1:15" x14ac:dyDescent="0.25">
      <c r="A832" s="11">
        <v>43361.194652777776</v>
      </c>
      <c r="B832">
        <v>6103</v>
      </c>
      <c r="C832">
        <v>0.99</v>
      </c>
      <c r="D832">
        <v>0.99</v>
      </c>
      <c r="E832">
        <v>0</v>
      </c>
      <c r="F832">
        <v>1354908</v>
      </c>
      <c r="G832">
        <v>213840</v>
      </c>
      <c r="H832">
        <v>27948</v>
      </c>
      <c r="I832">
        <v>1305620</v>
      </c>
      <c r="J832">
        <v>23852</v>
      </c>
      <c r="K832">
        <v>136</v>
      </c>
      <c r="L832">
        <v>0</v>
      </c>
      <c r="M832" t="s">
        <v>492</v>
      </c>
      <c r="N832" s="8">
        <v>0.495</v>
      </c>
      <c r="O832" s="9">
        <v>1333568</v>
      </c>
    </row>
    <row r="833" spans="1:15" x14ac:dyDescent="0.25">
      <c r="A833" s="11">
        <v>43361.194664351853</v>
      </c>
      <c r="B833">
        <v>6103</v>
      </c>
      <c r="C833">
        <v>0.98</v>
      </c>
      <c r="D833">
        <v>0.98</v>
      </c>
      <c r="E833">
        <v>0</v>
      </c>
      <c r="F833">
        <v>1355420</v>
      </c>
      <c r="G833">
        <v>213476</v>
      </c>
      <c r="H833">
        <v>27948</v>
      </c>
      <c r="I833">
        <v>1306132</v>
      </c>
      <c r="J833">
        <v>23852</v>
      </c>
      <c r="K833">
        <v>144</v>
      </c>
      <c r="L833">
        <v>0</v>
      </c>
      <c r="M833" t="s">
        <v>492</v>
      </c>
      <c r="N833" s="8">
        <v>0.49</v>
      </c>
      <c r="O833" s="9">
        <v>1334080</v>
      </c>
    </row>
    <row r="834" spans="1:15" x14ac:dyDescent="0.25">
      <c r="A834" s="11">
        <v>43361.194687499999</v>
      </c>
      <c r="B834">
        <v>6103</v>
      </c>
      <c r="C834">
        <v>0.99</v>
      </c>
      <c r="D834">
        <v>0</v>
      </c>
      <c r="E834">
        <v>0.99</v>
      </c>
      <c r="F834">
        <v>1355420</v>
      </c>
      <c r="G834">
        <v>213740</v>
      </c>
      <c r="H834">
        <v>27948</v>
      </c>
      <c r="I834">
        <v>1306132</v>
      </c>
      <c r="J834">
        <v>23852</v>
      </c>
      <c r="K834">
        <v>79</v>
      </c>
      <c r="L834">
        <v>0</v>
      </c>
      <c r="M834" t="s">
        <v>492</v>
      </c>
      <c r="N834" s="8">
        <v>0.495</v>
      </c>
      <c r="O834" s="9">
        <v>1334080</v>
      </c>
    </row>
    <row r="835" spans="1:15" x14ac:dyDescent="0.25">
      <c r="A835" s="11">
        <v>43361.194722222222</v>
      </c>
      <c r="B835">
        <v>6103</v>
      </c>
      <c r="C835">
        <v>0.99</v>
      </c>
      <c r="D835">
        <v>0.99</v>
      </c>
      <c r="E835">
        <v>0</v>
      </c>
      <c r="F835">
        <v>1355420</v>
      </c>
      <c r="G835">
        <v>213540</v>
      </c>
      <c r="H835">
        <v>27948</v>
      </c>
      <c r="I835">
        <v>1306132</v>
      </c>
      <c r="J835">
        <v>23852</v>
      </c>
      <c r="K835">
        <v>149</v>
      </c>
      <c r="L835">
        <v>0</v>
      </c>
      <c r="M835" t="s">
        <v>492</v>
      </c>
      <c r="N835" s="8">
        <v>0.495</v>
      </c>
      <c r="O835" s="9">
        <v>1334080</v>
      </c>
    </row>
    <row r="836" spans="1:15" x14ac:dyDescent="0.25">
      <c r="A836" s="11">
        <v>43361.194745370369</v>
      </c>
      <c r="B836">
        <v>6103</v>
      </c>
      <c r="C836">
        <v>0.99</v>
      </c>
      <c r="D836">
        <v>0</v>
      </c>
      <c r="E836">
        <v>0.99</v>
      </c>
      <c r="F836">
        <v>1355420</v>
      </c>
      <c r="G836">
        <v>213804</v>
      </c>
      <c r="H836">
        <v>27948</v>
      </c>
      <c r="I836">
        <v>1306132</v>
      </c>
      <c r="J836">
        <v>23852</v>
      </c>
      <c r="K836">
        <v>75</v>
      </c>
      <c r="L836">
        <v>0</v>
      </c>
      <c r="M836" t="s">
        <v>492</v>
      </c>
      <c r="N836" s="8">
        <v>0.495</v>
      </c>
      <c r="O836" s="9">
        <v>1334080</v>
      </c>
    </row>
    <row r="837" spans="1:15" x14ac:dyDescent="0.25">
      <c r="A837" s="11">
        <v>43361.194768518515</v>
      </c>
      <c r="B837">
        <v>6103</v>
      </c>
      <c r="C837">
        <v>0.94</v>
      </c>
      <c r="D837">
        <v>0.94</v>
      </c>
      <c r="E837">
        <v>0</v>
      </c>
      <c r="F837">
        <v>1355420</v>
      </c>
      <c r="G837">
        <v>213716</v>
      </c>
      <c r="H837">
        <v>27948</v>
      </c>
      <c r="I837">
        <v>1306132</v>
      </c>
      <c r="J837">
        <v>23852</v>
      </c>
      <c r="K837">
        <v>144</v>
      </c>
      <c r="L837">
        <v>0</v>
      </c>
      <c r="M837" t="s">
        <v>492</v>
      </c>
      <c r="N837" s="8">
        <v>0.47</v>
      </c>
      <c r="O837" s="9">
        <v>1334080</v>
      </c>
    </row>
    <row r="838" spans="1:15" x14ac:dyDescent="0.25">
      <c r="A838" s="11">
        <v>43361.194803240738</v>
      </c>
      <c r="B838">
        <v>6103</v>
      </c>
      <c r="C838">
        <v>0.97</v>
      </c>
      <c r="D838">
        <v>0.97</v>
      </c>
      <c r="E838">
        <v>0</v>
      </c>
      <c r="F838">
        <v>1355420</v>
      </c>
      <c r="G838">
        <v>214244</v>
      </c>
      <c r="H838">
        <v>27948</v>
      </c>
      <c r="I838">
        <v>1306132</v>
      </c>
      <c r="J838">
        <v>23852</v>
      </c>
      <c r="K838">
        <v>63</v>
      </c>
      <c r="L838">
        <v>0</v>
      </c>
      <c r="M838" t="s">
        <v>492</v>
      </c>
      <c r="N838" s="8">
        <v>0.48499999999999999</v>
      </c>
      <c r="O838" s="9">
        <v>1334080</v>
      </c>
    </row>
    <row r="839" spans="1:15" x14ac:dyDescent="0.25">
      <c r="A839" s="11">
        <v>43361.194837962961</v>
      </c>
      <c r="B839">
        <v>6103</v>
      </c>
      <c r="C839">
        <v>1.97</v>
      </c>
      <c r="D839">
        <v>0.98</v>
      </c>
      <c r="E839">
        <v>0.98</v>
      </c>
      <c r="F839">
        <v>1355420</v>
      </c>
      <c r="G839">
        <v>213848</v>
      </c>
      <c r="H839">
        <v>27948</v>
      </c>
      <c r="I839">
        <v>1306132</v>
      </c>
      <c r="J839">
        <v>23852</v>
      </c>
      <c r="K839">
        <v>130</v>
      </c>
      <c r="L839">
        <v>0</v>
      </c>
      <c r="M839" t="s">
        <v>492</v>
      </c>
      <c r="N839" s="8">
        <v>0.98499999999999999</v>
      </c>
      <c r="O839" s="9">
        <v>1334080</v>
      </c>
    </row>
    <row r="840" spans="1:15" x14ac:dyDescent="0.25">
      <c r="A840" s="11">
        <v>43361.194884259261</v>
      </c>
      <c r="B840">
        <v>6103</v>
      </c>
      <c r="C840">
        <v>1.98</v>
      </c>
      <c r="D840">
        <v>1.98</v>
      </c>
      <c r="E840">
        <v>0</v>
      </c>
      <c r="F840">
        <v>1355932</v>
      </c>
      <c r="G840">
        <v>213972</v>
      </c>
      <c r="H840">
        <v>27948</v>
      </c>
      <c r="I840">
        <v>1306644</v>
      </c>
      <c r="J840">
        <v>23852</v>
      </c>
      <c r="K840">
        <v>185</v>
      </c>
      <c r="L840">
        <v>0</v>
      </c>
      <c r="M840" t="s">
        <v>492</v>
      </c>
      <c r="N840" s="8">
        <v>0.99</v>
      </c>
      <c r="O840" s="9">
        <v>1334592</v>
      </c>
    </row>
    <row r="841" spans="1:15" x14ac:dyDescent="0.25">
      <c r="A841" s="11">
        <v>43361.194918981484</v>
      </c>
      <c r="B841">
        <v>6103</v>
      </c>
      <c r="C841">
        <v>0.99</v>
      </c>
      <c r="D841">
        <v>0.99</v>
      </c>
      <c r="E841">
        <v>0</v>
      </c>
      <c r="F841">
        <v>1355932</v>
      </c>
      <c r="G841">
        <v>214764</v>
      </c>
      <c r="H841">
        <v>27948</v>
      </c>
      <c r="I841">
        <v>1306644</v>
      </c>
      <c r="J841">
        <v>23852</v>
      </c>
      <c r="K841">
        <v>80</v>
      </c>
      <c r="L841">
        <v>0</v>
      </c>
      <c r="M841" t="s">
        <v>492</v>
      </c>
      <c r="N841" s="8">
        <v>0.495</v>
      </c>
      <c r="O841" s="9">
        <v>1334592</v>
      </c>
    </row>
    <row r="842" spans="1:15" x14ac:dyDescent="0.25">
      <c r="A842" s="11">
        <v>43361.194953703707</v>
      </c>
      <c r="B842">
        <v>6103</v>
      </c>
      <c r="C842">
        <v>0.99</v>
      </c>
      <c r="D842">
        <v>0.99</v>
      </c>
      <c r="E842">
        <v>0</v>
      </c>
      <c r="F842">
        <v>1355932</v>
      </c>
      <c r="G842">
        <v>214392</v>
      </c>
      <c r="H842">
        <v>27948</v>
      </c>
      <c r="I842">
        <v>1306644</v>
      </c>
      <c r="J842">
        <v>23852</v>
      </c>
      <c r="K842">
        <v>78</v>
      </c>
      <c r="L842">
        <v>0</v>
      </c>
      <c r="M842" t="s">
        <v>492</v>
      </c>
      <c r="N842" s="8">
        <v>0.495</v>
      </c>
      <c r="O842" s="9">
        <v>1334592</v>
      </c>
    </row>
    <row r="843" spans="1:15" x14ac:dyDescent="0.25">
      <c r="A843" s="11">
        <v>43361.195</v>
      </c>
      <c r="B843">
        <v>6103</v>
      </c>
      <c r="C843">
        <v>5.94</v>
      </c>
      <c r="D843">
        <v>3.96</v>
      </c>
      <c r="E843">
        <v>1.98</v>
      </c>
      <c r="F843">
        <v>1355932</v>
      </c>
      <c r="G843">
        <v>214248</v>
      </c>
      <c r="H843">
        <v>27948</v>
      </c>
      <c r="I843">
        <v>1306644</v>
      </c>
      <c r="J843">
        <v>23852</v>
      </c>
      <c r="K843">
        <v>106</v>
      </c>
      <c r="L843">
        <v>0</v>
      </c>
      <c r="M843" t="s">
        <v>492</v>
      </c>
      <c r="N843" s="8">
        <v>2.97</v>
      </c>
      <c r="O843" s="9">
        <v>1334592</v>
      </c>
    </row>
    <row r="844" spans="1:15" x14ac:dyDescent="0.25">
      <c r="A844" s="11">
        <v>43361.195011574076</v>
      </c>
      <c r="B844">
        <v>6103</v>
      </c>
      <c r="C844">
        <v>11.87</v>
      </c>
      <c r="D844">
        <v>9.89</v>
      </c>
      <c r="E844">
        <v>1.98</v>
      </c>
      <c r="F844">
        <v>1353884</v>
      </c>
      <c r="G844">
        <v>188344</v>
      </c>
      <c r="H844">
        <v>27948</v>
      </c>
      <c r="I844">
        <v>1304596</v>
      </c>
      <c r="J844">
        <v>23852</v>
      </c>
      <c r="K844">
        <v>128</v>
      </c>
      <c r="L844">
        <v>0</v>
      </c>
      <c r="M844" t="s">
        <v>492</v>
      </c>
      <c r="N844" s="8">
        <v>5.9349999999999996</v>
      </c>
      <c r="O844" s="9">
        <v>1332544</v>
      </c>
    </row>
    <row r="845" spans="1:15" x14ac:dyDescent="0.25">
      <c r="A845" s="11">
        <v>43361.195057870369</v>
      </c>
      <c r="B845">
        <v>6103</v>
      </c>
      <c r="C845">
        <v>0.99</v>
      </c>
      <c r="D845">
        <v>0.99</v>
      </c>
      <c r="E845">
        <v>0</v>
      </c>
      <c r="F845">
        <v>1353884</v>
      </c>
      <c r="G845">
        <v>189136</v>
      </c>
      <c r="H845">
        <v>27948</v>
      </c>
      <c r="I845">
        <v>1304596</v>
      </c>
      <c r="J845">
        <v>23852</v>
      </c>
      <c r="K845">
        <v>59</v>
      </c>
      <c r="L845">
        <v>0</v>
      </c>
      <c r="M845" t="s">
        <v>492</v>
      </c>
      <c r="N845" s="8">
        <v>0.495</v>
      </c>
      <c r="O845" s="9">
        <v>1332544</v>
      </c>
    </row>
    <row r="846" spans="1:15" x14ac:dyDescent="0.25">
      <c r="A846" s="11">
        <v>43361.195115740738</v>
      </c>
      <c r="B846">
        <v>6103</v>
      </c>
      <c r="C846">
        <v>0.99</v>
      </c>
      <c r="D846">
        <v>0.99</v>
      </c>
      <c r="E846">
        <v>0</v>
      </c>
      <c r="F846">
        <v>1353884</v>
      </c>
      <c r="G846">
        <v>189928</v>
      </c>
      <c r="H846">
        <v>27948</v>
      </c>
      <c r="I846">
        <v>1304596</v>
      </c>
      <c r="J846">
        <v>23852</v>
      </c>
      <c r="K846">
        <v>96</v>
      </c>
      <c r="L846">
        <v>0</v>
      </c>
      <c r="M846" t="s">
        <v>492</v>
      </c>
      <c r="N846" s="8">
        <v>0.495</v>
      </c>
      <c r="O846" s="9">
        <v>1332544</v>
      </c>
    </row>
    <row r="847" spans="1:15" x14ac:dyDescent="0.25">
      <c r="A847" s="11">
        <v>43361.195127314815</v>
      </c>
      <c r="B847">
        <v>6103</v>
      </c>
      <c r="C847">
        <v>0.99</v>
      </c>
      <c r="D847">
        <v>0.99</v>
      </c>
      <c r="E847">
        <v>0</v>
      </c>
      <c r="F847">
        <v>1353884</v>
      </c>
      <c r="G847">
        <v>190456</v>
      </c>
      <c r="H847">
        <v>27948</v>
      </c>
      <c r="I847">
        <v>1304596</v>
      </c>
      <c r="J847">
        <v>23852</v>
      </c>
      <c r="K847">
        <v>120</v>
      </c>
      <c r="L847">
        <v>0</v>
      </c>
      <c r="M847" t="s">
        <v>492</v>
      </c>
      <c r="N847" s="8">
        <v>0.495</v>
      </c>
      <c r="O847" s="9">
        <v>1332544</v>
      </c>
    </row>
    <row r="848" spans="1:15" x14ac:dyDescent="0.25">
      <c r="A848" s="11">
        <v>43361.195173611108</v>
      </c>
      <c r="B848">
        <v>6103</v>
      </c>
      <c r="C848">
        <v>0.99</v>
      </c>
      <c r="D848">
        <v>0.99</v>
      </c>
      <c r="E848">
        <v>0</v>
      </c>
      <c r="F848">
        <v>1353884</v>
      </c>
      <c r="G848">
        <v>191248</v>
      </c>
      <c r="H848">
        <v>27948</v>
      </c>
      <c r="I848">
        <v>1304596</v>
      </c>
      <c r="J848">
        <v>23852</v>
      </c>
      <c r="K848">
        <v>152</v>
      </c>
      <c r="L848">
        <v>0</v>
      </c>
      <c r="M848" t="s">
        <v>492</v>
      </c>
      <c r="N848" s="8">
        <v>0.495</v>
      </c>
      <c r="O848" s="9">
        <v>1332544</v>
      </c>
    </row>
    <row r="849" spans="1:15" x14ac:dyDescent="0.25">
      <c r="A849" s="11">
        <v>43361.195208333331</v>
      </c>
      <c r="B849">
        <v>6103</v>
      </c>
      <c r="C849">
        <v>0.99</v>
      </c>
      <c r="D849">
        <v>0.99</v>
      </c>
      <c r="E849">
        <v>0</v>
      </c>
      <c r="F849">
        <v>1353884</v>
      </c>
      <c r="G849">
        <v>191512</v>
      </c>
      <c r="H849">
        <v>27948</v>
      </c>
      <c r="I849">
        <v>1304596</v>
      </c>
      <c r="J849">
        <v>23852</v>
      </c>
      <c r="K849">
        <v>15</v>
      </c>
      <c r="L849">
        <v>0</v>
      </c>
      <c r="M849" t="s">
        <v>492</v>
      </c>
      <c r="N849" s="8">
        <v>0.495</v>
      </c>
      <c r="O849" s="9">
        <v>1332544</v>
      </c>
    </row>
    <row r="850" spans="1:15" x14ac:dyDescent="0.25">
      <c r="A850" s="11">
        <v>43361.195231481484</v>
      </c>
      <c r="B850">
        <v>6103</v>
      </c>
      <c r="C850">
        <v>0.99</v>
      </c>
      <c r="D850">
        <v>0.99</v>
      </c>
      <c r="E850">
        <v>0</v>
      </c>
      <c r="F850">
        <v>1353884</v>
      </c>
      <c r="G850">
        <v>188784</v>
      </c>
      <c r="H850">
        <v>27948</v>
      </c>
      <c r="I850">
        <v>1304596</v>
      </c>
      <c r="J850">
        <v>23852</v>
      </c>
      <c r="K850">
        <v>96</v>
      </c>
      <c r="L850">
        <v>0</v>
      </c>
      <c r="M850" t="s">
        <v>492</v>
      </c>
      <c r="N850" s="8">
        <v>0.495</v>
      </c>
      <c r="O850" s="9">
        <v>1332544</v>
      </c>
    </row>
    <row r="851" spans="1:15" x14ac:dyDescent="0.25">
      <c r="A851" s="11">
        <v>43361.195243055554</v>
      </c>
      <c r="B851">
        <v>6103</v>
      </c>
      <c r="C851">
        <v>0.99</v>
      </c>
      <c r="D851">
        <v>0.99</v>
      </c>
      <c r="E851">
        <v>0</v>
      </c>
      <c r="F851">
        <v>1353884</v>
      </c>
      <c r="G851">
        <v>188456</v>
      </c>
      <c r="H851">
        <v>27948</v>
      </c>
      <c r="I851">
        <v>1304596</v>
      </c>
      <c r="J851">
        <v>23852</v>
      </c>
      <c r="K851">
        <v>161</v>
      </c>
      <c r="L851">
        <v>0</v>
      </c>
      <c r="M851" t="s">
        <v>492</v>
      </c>
      <c r="N851" s="8">
        <v>0.495</v>
      </c>
      <c r="O851" s="9">
        <v>1332544</v>
      </c>
    </row>
    <row r="852" spans="1:15" x14ac:dyDescent="0.25">
      <c r="A852" s="11">
        <v>43361.194340277776</v>
      </c>
      <c r="B852">
        <v>6251</v>
      </c>
      <c r="C852">
        <v>0.99</v>
      </c>
      <c r="D852">
        <v>0</v>
      </c>
      <c r="E852">
        <v>0.99</v>
      </c>
      <c r="F852">
        <v>269076</v>
      </c>
      <c r="G852">
        <v>31964</v>
      </c>
      <c r="H852">
        <v>37564</v>
      </c>
      <c r="I852">
        <v>224432</v>
      </c>
      <c r="J852">
        <v>24292</v>
      </c>
      <c r="K852">
        <v>0</v>
      </c>
      <c r="L852">
        <v>0</v>
      </c>
      <c r="M852" t="s">
        <v>490</v>
      </c>
      <c r="N852" s="8" t="s">
        <v>502</v>
      </c>
      <c r="O852" s="9" t="s">
        <v>502</v>
      </c>
    </row>
    <row r="853" spans="1:15" x14ac:dyDescent="0.25">
      <c r="A853" s="11">
        <v>43361.194340277776</v>
      </c>
      <c r="B853">
        <v>6371</v>
      </c>
      <c r="C853">
        <v>0.99</v>
      </c>
      <c r="D853">
        <v>0.99</v>
      </c>
      <c r="E853">
        <v>0</v>
      </c>
      <c r="F853">
        <v>268020</v>
      </c>
      <c r="G853">
        <v>29976</v>
      </c>
      <c r="H853">
        <v>37564</v>
      </c>
      <c r="I853">
        <v>223376</v>
      </c>
      <c r="J853">
        <v>23580</v>
      </c>
      <c r="K853">
        <v>1</v>
      </c>
      <c r="L853">
        <v>0</v>
      </c>
      <c r="M853" t="s">
        <v>490</v>
      </c>
      <c r="N853" s="8" t="s">
        <v>502</v>
      </c>
      <c r="O853" s="9" t="s">
        <v>502</v>
      </c>
    </row>
    <row r="854" spans="1:15" x14ac:dyDescent="0.25">
      <c r="A854" s="11">
        <v>43361.194340277776</v>
      </c>
      <c r="B854">
        <v>6372</v>
      </c>
      <c r="C854">
        <v>0.99</v>
      </c>
      <c r="D854">
        <v>0</v>
      </c>
      <c r="E854">
        <v>0.99</v>
      </c>
      <c r="F854">
        <v>333556</v>
      </c>
      <c r="G854">
        <v>30780</v>
      </c>
      <c r="H854">
        <v>37564</v>
      </c>
      <c r="I854">
        <v>288912</v>
      </c>
      <c r="J854">
        <v>24148</v>
      </c>
      <c r="K854">
        <v>0</v>
      </c>
      <c r="L854">
        <v>0</v>
      </c>
      <c r="M854" t="s">
        <v>490</v>
      </c>
      <c r="N854" s="8" t="s">
        <v>502</v>
      </c>
      <c r="O854" s="9" t="s">
        <v>502</v>
      </c>
    </row>
    <row r="855" spans="1:15" x14ac:dyDescent="0.25">
      <c r="A855" s="11">
        <v>43361.194340277776</v>
      </c>
      <c r="B855">
        <v>6431</v>
      </c>
      <c r="C855">
        <v>0.99</v>
      </c>
      <c r="D855">
        <v>0</v>
      </c>
      <c r="E855">
        <v>0.99</v>
      </c>
      <c r="F855">
        <v>269076</v>
      </c>
      <c r="G855">
        <v>30300</v>
      </c>
      <c r="H855">
        <v>37564</v>
      </c>
      <c r="I855">
        <v>224432</v>
      </c>
      <c r="J855">
        <v>23404</v>
      </c>
      <c r="K855">
        <v>0</v>
      </c>
      <c r="L855">
        <v>0</v>
      </c>
      <c r="M855" t="s">
        <v>490</v>
      </c>
      <c r="N855" s="8">
        <v>1.98</v>
      </c>
      <c r="O855" s="9">
        <v>998716</v>
      </c>
    </row>
    <row r="856" spans="1:15" x14ac:dyDescent="0.25">
      <c r="A856" s="11">
        <v>43361.194351851853</v>
      </c>
      <c r="B856">
        <v>4204</v>
      </c>
      <c r="C856">
        <v>2.98</v>
      </c>
      <c r="D856">
        <v>1.99</v>
      </c>
      <c r="E856">
        <v>0.99</v>
      </c>
      <c r="F856">
        <v>800836</v>
      </c>
      <c r="G856">
        <v>75516</v>
      </c>
      <c r="H856">
        <v>37564</v>
      </c>
      <c r="I856">
        <v>745728</v>
      </c>
      <c r="J856">
        <v>29124</v>
      </c>
      <c r="K856">
        <v>0</v>
      </c>
      <c r="L856">
        <v>0</v>
      </c>
      <c r="M856" t="s">
        <v>490</v>
      </c>
      <c r="N856" s="8" t="s">
        <v>502</v>
      </c>
      <c r="O856" s="9" t="s">
        <v>502</v>
      </c>
    </row>
    <row r="857" spans="1:15" x14ac:dyDescent="0.25">
      <c r="A857" s="11">
        <v>43361.194351851853</v>
      </c>
      <c r="B857">
        <v>6251</v>
      </c>
      <c r="C857">
        <v>0.99</v>
      </c>
      <c r="D857">
        <v>0.99</v>
      </c>
      <c r="E857">
        <v>0</v>
      </c>
      <c r="F857">
        <v>269076</v>
      </c>
      <c r="G857">
        <v>31964</v>
      </c>
      <c r="H857">
        <v>37564</v>
      </c>
      <c r="I857">
        <v>224432</v>
      </c>
      <c r="J857">
        <v>24292</v>
      </c>
      <c r="K857">
        <v>0</v>
      </c>
      <c r="L857">
        <v>0</v>
      </c>
      <c r="M857" t="s">
        <v>490</v>
      </c>
      <c r="N857" s="8" t="s">
        <v>502</v>
      </c>
      <c r="O857" s="9" t="s">
        <v>502</v>
      </c>
    </row>
    <row r="858" spans="1:15" x14ac:dyDescent="0.25">
      <c r="A858" s="11">
        <v>43361.194351851853</v>
      </c>
      <c r="B858">
        <v>6364</v>
      </c>
      <c r="C858">
        <v>0.99</v>
      </c>
      <c r="D858">
        <v>0.99</v>
      </c>
      <c r="E858">
        <v>0</v>
      </c>
      <c r="F858">
        <v>269076</v>
      </c>
      <c r="G858">
        <v>30564</v>
      </c>
      <c r="H858">
        <v>37564</v>
      </c>
      <c r="I858">
        <v>224432</v>
      </c>
      <c r="J858">
        <v>23552</v>
      </c>
      <c r="K858">
        <v>0</v>
      </c>
      <c r="L858">
        <v>0</v>
      </c>
      <c r="M858" t="s">
        <v>490</v>
      </c>
      <c r="N858" s="8" t="s">
        <v>502</v>
      </c>
      <c r="O858" s="9" t="s">
        <v>502</v>
      </c>
    </row>
    <row r="859" spans="1:15" x14ac:dyDescent="0.25">
      <c r="A859" s="11">
        <v>43361.194351851853</v>
      </c>
      <c r="B859">
        <v>6633</v>
      </c>
      <c r="C859">
        <v>0.99</v>
      </c>
      <c r="D859">
        <v>0.99</v>
      </c>
      <c r="E859">
        <v>0</v>
      </c>
      <c r="F859">
        <v>399344</v>
      </c>
      <c r="G859">
        <v>31668</v>
      </c>
      <c r="H859">
        <v>37564</v>
      </c>
      <c r="I859">
        <v>346284</v>
      </c>
      <c r="J859">
        <v>25136</v>
      </c>
      <c r="K859">
        <v>0</v>
      </c>
      <c r="L859">
        <v>0</v>
      </c>
      <c r="M859" t="s">
        <v>490</v>
      </c>
      <c r="N859" s="8" t="s">
        <v>502</v>
      </c>
      <c r="O859" s="9" t="s">
        <v>502</v>
      </c>
    </row>
    <row r="860" spans="1:15" x14ac:dyDescent="0.25">
      <c r="A860" s="11">
        <v>43361.194351851853</v>
      </c>
      <c r="B860">
        <v>6656</v>
      </c>
      <c r="C860">
        <v>0.99</v>
      </c>
      <c r="D860">
        <v>0</v>
      </c>
      <c r="E860">
        <v>0.99</v>
      </c>
      <c r="F860">
        <v>268272</v>
      </c>
      <c r="G860">
        <v>31168</v>
      </c>
      <c r="H860">
        <v>37564</v>
      </c>
      <c r="I860">
        <v>215212</v>
      </c>
      <c r="J860">
        <v>24656</v>
      </c>
      <c r="K860">
        <v>0</v>
      </c>
      <c r="L860">
        <v>0</v>
      </c>
      <c r="M860" t="s">
        <v>490</v>
      </c>
      <c r="N860" s="8">
        <v>3.47</v>
      </c>
      <c r="O860" s="9">
        <v>1793652</v>
      </c>
    </row>
    <row r="861" spans="1:15" x14ac:dyDescent="0.25">
      <c r="A861" s="11">
        <v>43361.194363425922</v>
      </c>
      <c r="B861">
        <v>6296</v>
      </c>
      <c r="C861">
        <v>0.99</v>
      </c>
      <c r="D861">
        <v>0.99</v>
      </c>
      <c r="E861">
        <v>0</v>
      </c>
      <c r="F861">
        <v>399092</v>
      </c>
      <c r="G861">
        <v>29080</v>
      </c>
      <c r="H861">
        <v>37564</v>
      </c>
      <c r="I861">
        <v>354448</v>
      </c>
      <c r="J861">
        <v>22600</v>
      </c>
      <c r="K861">
        <v>0</v>
      </c>
      <c r="L861">
        <v>0</v>
      </c>
      <c r="M861" t="s">
        <v>490</v>
      </c>
      <c r="N861" s="8" t="s">
        <v>502</v>
      </c>
      <c r="O861" s="9" t="s">
        <v>502</v>
      </c>
    </row>
    <row r="862" spans="1:15" x14ac:dyDescent="0.25">
      <c r="A862" s="11">
        <v>43361.194363425922</v>
      </c>
      <c r="B862">
        <v>6339</v>
      </c>
      <c r="C862">
        <v>0.99</v>
      </c>
      <c r="D862">
        <v>0</v>
      </c>
      <c r="E862">
        <v>0.99</v>
      </c>
      <c r="F862">
        <v>268020</v>
      </c>
      <c r="G862">
        <v>30648</v>
      </c>
      <c r="H862">
        <v>37564</v>
      </c>
      <c r="I862">
        <v>223376</v>
      </c>
      <c r="J862">
        <v>24264</v>
      </c>
      <c r="K862">
        <v>0</v>
      </c>
      <c r="L862">
        <v>0</v>
      </c>
      <c r="M862" t="s">
        <v>490</v>
      </c>
      <c r="N862" s="8" t="s">
        <v>502</v>
      </c>
      <c r="O862" s="9" t="s">
        <v>502</v>
      </c>
    </row>
    <row r="863" spans="1:15" x14ac:dyDescent="0.25">
      <c r="A863" s="11">
        <v>43361.194363425922</v>
      </c>
      <c r="B863">
        <v>6501</v>
      </c>
      <c r="C863">
        <v>1.99</v>
      </c>
      <c r="D863">
        <v>0.99</v>
      </c>
      <c r="E863">
        <v>0.99</v>
      </c>
      <c r="F863">
        <v>333556</v>
      </c>
      <c r="G863">
        <v>29844</v>
      </c>
      <c r="H863">
        <v>37564</v>
      </c>
      <c r="I863">
        <v>288912</v>
      </c>
      <c r="J863">
        <v>22860</v>
      </c>
      <c r="K863">
        <v>0</v>
      </c>
      <c r="L863">
        <v>0</v>
      </c>
      <c r="M863" t="s">
        <v>490</v>
      </c>
      <c r="N863" s="8" t="s">
        <v>502</v>
      </c>
      <c r="O863" s="9" t="s">
        <v>502</v>
      </c>
    </row>
    <row r="864" spans="1:15" x14ac:dyDescent="0.25">
      <c r="A864" s="11">
        <v>43361.194363425922</v>
      </c>
      <c r="B864">
        <v>6505</v>
      </c>
      <c r="C864">
        <v>0.99</v>
      </c>
      <c r="D864">
        <v>0.99</v>
      </c>
      <c r="E864">
        <v>0</v>
      </c>
      <c r="F864">
        <v>333556</v>
      </c>
      <c r="G864">
        <v>29204</v>
      </c>
      <c r="H864">
        <v>37564</v>
      </c>
      <c r="I864">
        <v>288912</v>
      </c>
      <c r="J864">
        <v>22688</v>
      </c>
      <c r="K864">
        <v>1</v>
      </c>
      <c r="L864">
        <v>0</v>
      </c>
      <c r="M864" t="s">
        <v>490</v>
      </c>
      <c r="N864" s="8">
        <v>2.48</v>
      </c>
      <c r="O864" s="9">
        <v>1193212</v>
      </c>
    </row>
    <row r="865" spans="1:15" x14ac:dyDescent="0.25">
      <c r="A865" s="11">
        <v>43361.194374999999</v>
      </c>
      <c r="B865">
        <v>4204</v>
      </c>
      <c r="C865">
        <v>0.99</v>
      </c>
      <c r="D865">
        <v>0.99</v>
      </c>
      <c r="E865">
        <v>0</v>
      </c>
      <c r="F865">
        <v>800836</v>
      </c>
      <c r="G865">
        <v>75516</v>
      </c>
      <c r="H865">
        <v>37564</v>
      </c>
      <c r="I865">
        <v>745728</v>
      </c>
      <c r="J865">
        <v>29124</v>
      </c>
      <c r="K865">
        <v>0</v>
      </c>
      <c r="L865">
        <v>0</v>
      </c>
      <c r="M865" t="s">
        <v>490</v>
      </c>
      <c r="N865" s="8" t="s">
        <v>502</v>
      </c>
      <c r="O865" s="9" t="s">
        <v>502</v>
      </c>
    </row>
    <row r="866" spans="1:15" x14ac:dyDescent="0.25">
      <c r="A866" s="11">
        <v>43361.194374999999</v>
      </c>
      <c r="B866">
        <v>6339</v>
      </c>
      <c r="C866">
        <v>0.99</v>
      </c>
      <c r="D866">
        <v>0</v>
      </c>
      <c r="E866">
        <v>0.99</v>
      </c>
      <c r="F866">
        <v>268020</v>
      </c>
      <c r="G866">
        <v>30648</v>
      </c>
      <c r="H866">
        <v>37564</v>
      </c>
      <c r="I866">
        <v>223376</v>
      </c>
      <c r="J866">
        <v>24264</v>
      </c>
      <c r="K866">
        <v>0</v>
      </c>
      <c r="L866">
        <v>0</v>
      </c>
      <c r="M866" t="s">
        <v>490</v>
      </c>
      <c r="N866" s="8" t="s">
        <v>502</v>
      </c>
      <c r="O866" s="9" t="s">
        <v>502</v>
      </c>
    </row>
    <row r="867" spans="1:15" x14ac:dyDescent="0.25">
      <c r="A867" s="11">
        <v>43361.194374999999</v>
      </c>
      <c r="B867">
        <v>6364</v>
      </c>
      <c r="C867">
        <v>0.99</v>
      </c>
      <c r="D867">
        <v>0</v>
      </c>
      <c r="E867">
        <v>0.99</v>
      </c>
      <c r="F867">
        <v>269076</v>
      </c>
      <c r="G867">
        <v>30564</v>
      </c>
      <c r="H867">
        <v>37564</v>
      </c>
      <c r="I867">
        <v>224432</v>
      </c>
      <c r="J867">
        <v>23552</v>
      </c>
      <c r="K867">
        <v>0</v>
      </c>
      <c r="L867">
        <v>0</v>
      </c>
      <c r="M867" t="s">
        <v>490</v>
      </c>
      <c r="N867" s="8">
        <v>1.4849999999999999</v>
      </c>
      <c r="O867" s="9">
        <v>1231100</v>
      </c>
    </row>
    <row r="868" spans="1:15" x14ac:dyDescent="0.25">
      <c r="A868" s="11">
        <v>43361.194386574076</v>
      </c>
      <c r="B868">
        <v>4204</v>
      </c>
      <c r="C868">
        <v>0.98</v>
      </c>
      <c r="D868">
        <v>0.98</v>
      </c>
      <c r="E868">
        <v>0</v>
      </c>
      <c r="F868">
        <v>800836</v>
      </c>
      <c r="G868">
        <v>75516</v>
      </c>
      <c r="H868">
        <v>37564</v>
      </c>
      <c r="I868">
        <v>745728</v>
      </c>
      <c r="J868">
        <v>29124</v>
      </c>
      <c r="K868">
        <v>0</v>
      </c>
      <c r="L868">
        <v>0</v>
      </c>
      <c r="M868" t="s">
        <v>490</v>
      </c>
      <c r="N868" s="8" t="s">
        <v>502</v>
      </c>
      <c r="O868" s="9" t="s">
        <v>502</v>
      </c>
    </row>
    <row r="869" spans="1:15" x14ac:dyDescent="0.25">
      <c r="A869" s="11">
        <v>43361.194386574076</v>
      </c>
      <c r="B869">
        <v>6251</v>
      </c>
      <c r="C869">
        <v>0.98</v>
      </c>
      <c r="D869">
        <v>0</v>
      </c>
      <c r="E869">
        <v>0.98</v>
      </c>
      <c r="F869">
        <v>269076</v>
      </c>
      <c r="G869">
        <v>31964</v>
      </c>
      <c r="H869">
        <v>37564</v>
      </c>
      <c r="I869">
        <v>224432</v>
      </c>
      <c r="J869">
        <v>24292</v>
      </c>
      <c r="K869">
        <v>0</v>
      </c>
      <c r="L869">
        <v>0</v>
      </c>
      <c r="M869" t="s">
        <v>490</v>
      </c>
      <c r="N869" s="8" t="s">
        <v>502</v>
      </c>
      <c r="O869" s="9" t="s">
        <v>502</v>
      </c>
    </row>
    <row r="870" spans="1:15" x14ac:dyDescent="0.25">
      <c r="A870" s="11">
        <v>43361.194386574076</v>
      </c>
      <c r="B870">
        <v>6339</v>
      </c>
      <c r="C870">
        <v>0.98</v>
      </c>
      <c r="D870">
        <v>0</v>
      </c>
      <c r="E870">
        <v>0.98</v>
      </c>
      <c r="F870">
        <v>268020</v>
      </c>
      <c r="G870">
        <v>30648</v>
      </c>
      <c r="H870">
        <v>37564</v>
      </c>
      <c r="I870">
        <v>223376</v>
      </c>
      <c r="J870">
        <v>24264</v>
      </c>
      <c r="K870">
        <v>0</v>
      </c>
      <c r="L870">
        <v>0</v>
      </c>
      <c r="M870" t="s">
        <v>490</v>
      </c>
      <c r="N870" s="8" t="s">
        <v>502</v>
      </c>
      <c r="O870" s="9" t="s">
        <v>502</v>
      </c>
    </row>
    <row r="871" spans="1:15" x14ac:dyDescent="0.25">
      <c r="A871" s="11">
        <v>43361.194386574076</v>
      </c>
      <c r="B871">
        <v>6364</v>
      </c>
      <c r="C871">
        <v>0.98</v>
      </c>
      <c r="D871">
        <v>0</v>
      </c>
      <c r="E871">
        <v>0.98</v>
      </c>
      <c r="F871">
        <v>269076</v>
      </c>
      <c r="G871">
        <v>30564</v>
      </c>
      <c r="H871">
        <v>37564</v>
      </c>
      <c r="I871">
        <v>224432</v>
      </c>
      <c r="J871">
        <v>23552</v>
      </c>
      <c r="K871">
        <v>0</v>
      </c>
      <c r="L871">
        <v>0</v>
      </c>
      <c r="M871" t="s">
        <v>490</v>
      </c>
      <c r="N871" s="8" t="s">
        <v>502</v>
      </c>
      <c r="O871" s="9" t="s">
        <v>502</v>
      </c>
    </row>
    <row r="872" spans="1:15" x14ac:dyDescent="0.25">
      <c r="A872" s="11">
        <v>43361.194386574076</v>
      </c>
      <c r="B872">
        <v>6371</v>
      </c>
      <c r="C872">
        <v>0.98</v>
      </c>
      <c r="D872">
        <v>0.98</v>
      </c>
      <c r="E872">
        <v>0</v>
      </c>
      <c r="F872">
        <v>268020</v>
      </c>
      <c r="G872">
        <v>29976</v>
      </c>
      <c r="H872">
        <v>37564</v>
      </c>
      <c r="I872">
        <v>223376</v>
      </c>
      <c r="J872">
        <v>23580</v>
      </c>
      <c r="K872">
        <v>0</v>
      </c>
      <c r="L872">
        <v>0</v>
      </c>
      <c r="M872" t="s">
        <v>490</v>
      </c>
      <c r="N872" s="8" t="s">
        <v>502</v>
      </c>
      <c r="O872" s="9" t="s">
        <v>502</v>
      </c>
    </row>
    <row r="873" spans="1:15" x14ac:dyDescent="0.25">
      <c r="A873" s="11">
        <v>43361.194386574076</v>
      </c>
      <c r="B873">
        <v>6372</v>
      </c>
      <c r="C873">
        <v>0.98</v>
      </c>
      <c r="D873">
        <v>0.98</v>
      </c>
      <c r="E873">
        <v>0</v>
      </c>
      <c r="F873">
        <v>333556</v>
      </c>
      <c r="G873">
        <v>30780</v>
      </c>
      <c r="H873">
        <v>37564</v>
      </c>
      <c r="I873">
        <v>288912</v>
      </c>
      <c r="J873">
        <v>24148</v>
      </c>
      <c r="K873">
        <v>0</v>
      </c>
      <c r="L873">
        <v>0</v>
      </c>
      <c r="M873" t="s">
        <v>490</v>
      </c>
      <c r="N873" s="8" t="s">
        <v>502</v>
      </c>
      <c r="O873" s="9" t="s">
        <v>502</v>
      </c>
    </row>
    <row r="874" spans="1:15" x14ac:dyDescent="0.25">
      <c r="A874" s="11">
        <v>43361.194386574076</v>
      </c>
      <c r="B874">
        <v>6431</v>
      </c>
      <c r="C874">
        <v>0.98</v>
      </c>
      <c r="D874">
        <v>0.98</v>
      </c>
      <c r="E874">
        <v>0</v>
      </c>
      <c r="F874">
        <v>269076</v>
      </c>
      <c r="G874">
        <v>30300</v>
      </c>
      <c r="H874">
        <v>37564</v>
      </c>
      <c r="I874">
        <v>224432</v>
      </c>
      <c r="J874">
        <v>23404</v>
      </c>
      <c r="K874">
        <v>0</v>
      </c>
      <c r="L874">
        <v>0</v>
      </c>
      <c r="M874" t="s">
        <v>490</v>
      </c>
      <c r="N874" s="8" t="s">
        <v>502</v>
      </c>
      <c r="O874" s="9" t="s">
        <v>502</v>
      </c>
    </row>
    <row r="875" spans="1:15" x14ac:dyDescent="0.25">
      <c r="A875" s="11">
        <v>43361.194386574076</v>
      </c>
      <c r="B875">
        <v>6656</v>
      </c>
      <c r="C875">
        <v>0.98</v>
      </c>
      <c r="D875">
        <v>0.98</v>
      </c>
      <c r="E875">
        <v>0</v>
      </c>
      <c r="F875">
        <v>268272</v>
      </c>
      <c r="G875">
        <v>31168</v>
      </c>
      <c r="H875">
        <v>37564</v>
      </c>
      <c r="I875">
        <v>215212</v>
      </c>
      <c r="J875">
        <v>24656</v>
      </c>
      <c r="K875">
        <v>0</v>
      </c>
      <c r="L875">
        <v>0</v>
      </c>
      <c r="M875" t="s">
        <v>490</v>
      </c>
      <c r="N875" s="8">
        <v>3.9200000000000008</v>
      </c>
      <c r="O875" s="9">
        <v>2407464</v>
      </c>
    </row>
    <row r="876" spans="1:15" x14ac:dyDescent="0.25">
      <c r="A876" s="11">
        <v>43361.194398148145</v>
      </c>
      <c r="B876">
        <v>4204</v>
      </c>
      <c r="C876">
        <v>0.99</v>
      </c>
      <c r="D876">
        <v>0</v>
      </c>
      <c r="E876">
        <v>0.99</v>
      </c>
      <c r="F876">
        <v>800836</v>
      </c>
      <c r="G876">
        <v>75516</v>
      </c>
      <c r="H876">
        <v>37564</v>
      </c>
      <c r="I876">
        <v>745728</v>
      </c>
      <c r="J876">
        <v>29124</v>
      </c>
      <c r="K876">
        <v>0</v>
      </c>
      <c r="L876">
        <v>0</v>
      </c>
      <c r="M876" t="s">
        <v>490</v>
      </c>
      <c r="N876" s="8" t="s">
        <v>502</v>
      </c>
      <c r="O876" s="9" t="s">
        <v>502</v>
      </c>
    </row>
    <row r="877" spans="1:15" x14ac:dyDescent="0.25">
      <c r="A877" s="11">
        <v>43361.194398148145</v>
      </c>
      <c r="B877">
        <v>6296</v>
      </c>
      <c r="C877">
        <v>0.99</v>
      </c>
      <c r="D877">
        <v>0</v>
      </c>
      <c r="E877">
        <v>0.99</v>
      </c>
      <c r="F877">
        <v>399092</v>
      </c>
      <c r="G877">
        <v>29080</v>
      </c>
      <c r="H877">
        <v>37564</v>
      </c>
      <c r="I877">
        <v>354448</v>
      </c>
      <c r="J877">
        <v>22600</v>
      </c>
      <c r="K877">
        <v>0</v>
      </c>
      <c r="L877">
        <v>0</v>
      </c>
      <c r="M877" t="s">
        <v>490</v>
      </c>
      <c r="N877" s="8" t="s">
        <v>502</v>
      </c>
      <c r="O877" s="9" t="s">
        <v>502</v>
      </c>
    </row>
    <row r="878" spans="1:15" x14ac:dyDescent="0.25">
      <c r="A878" s="11">
        <v>43361.194398148145</v>
      </c>
      <c r="B878">
        <v>6364</v>
      </c>
      <c r="C878">
        <v>0.99</v>
      </c>
      <c r="D878">
        <v>0</v>
      </c>
      <c r="E878">
        <v>0.99</v>
      </c>
      <c r="F878">
        <v>269076</v>
      </c>
      <c r="G878">
        <v>30564</v>
      </c>
      <c r="H878">
        <v>37564</v>
      </c>
      <c r="I878">
        <v>224432</v>
      </c>
      <c r="J878">
        <v>23552</v>
      </c>
      <c r="K878">
        <v>0</v>
      </c>
      <c r="L878">
        <v>0</v>
      </c>
      <c r="M878" t="s">
        <v>490</v>
      </c>
      <c r="N878" s="8" t="s">
        <v>502</v>
      </c>
      <c r="O878" s="9" t="s">
        <v>502</v>
      </c>
    </row>
    <row r="879" spans="1:15" x14ac:dyDescent="0.25">
      <c r="A879" s="11">
        <v>43361.194398148145</v>
      </c>
      <c r="B879">
        <v>6501</v>
      </c>
      <c r="C879">
        <v>0.99</v>
      </c>
      <c r="D879">
        <v>0</v>
      </c>
      <c r="E879">
        <v>0.99</v>
      </c>
      <c r="F879">
        <v>333556</v>
      </c>
      <c r="G879">
        <v>29844</v>
      </c>
      <c r="H879">
        <v>37564</v>
      </c>
      <c r="I879">
        <v>288912</v>
      </c>
      <c r="J879">
        <v>22860</v>
      </c>
      <c r="K879">
        <v>0</v>
      </c>
      <c r="L879">
        <v>0</v>
      </c>
      <c r="M879" t="s">
        <v>490</v>
      </c>
      <c r="N879" s="8" t="s">
        <v>502</v>
      </c>
      <c r="O879" s="9" t="s">
        <v>502</v>
      </c>
    </row>
    <row r="880" spans="1:15" x14ac:dyDescent="0.25">
      <c r="A880" s="11">
        <v>43361.194398148145</v>
      </c>
      <c r="B880">
        <v>6633</v>
      </c>
      <c r="C880">
        <v>0.99</v>
      </c>
      <c r="D880">
        <v>0</v>
      </c>
      <c r="E880">
        <v>0.99</v>
      </c>
      <c r="F880">
        <v>399344</v>
      </c>
      <c r="G880">
        <v>31668</v>
      </c>
      <c r="H880">
        <v>37564</v>
      </c>
      <c r="I880">
        <v>346284</v>
      </c>
      <c r="J880">
        <v>25136</v>
      </c>
      <c r="K880">
        <v>0</v>
      </c>
      <c r="L880">
        <v>0</v>
      </c>
      <c r="M880" t="s">
        <v>490</v>
      </c>
      <c r="N880" s="8">
        <v>2.4750000000000001</v>
      </c>
      <c r="O880" s="9">
        <v>1997368</v>
      </c>
    </row>
    <row r="881" spans="1:15" x14ac:dyDescent="0.25">
      <c r="A881" s="11">
        <v>43361.194409722222</v>
      </c>
      <c r="B881">
        <v>4204</v>
      </c>
      <c r="C881">
        <v>0.99</v>
      </c>
      <c r="D881">
        <v>0.99</v>
      </c>
      <c r="E881">
        <v>0</v>
      </c>
      <c r="F881">
        <v>800836</v>
      </c>
      <c r="G881">
        <v>75516</v>
      </c>
      <c r="H881">
        <v>37564</v>
      </c>
      <c r="I881">
        <v>745728</v>
      </c>
      <c r="J881">
        <v>29124</v>
      </c>
      <c r="K881">
        <v>0</v>
      </c>
      <c r="L881">
        <v>0</v>
      </c>
      <c r="M881" t="s">
        <v>490</v>
      </c>
      <c r="N881" s="8" t="s">
        <v>502</v>
      </c>
      <c r="O881" s="9" t="s">
        <v>502</v>
      </c>
    </row>
    <row r="882" spans="1:15" x14ac:dyDescent="0.25">
      <c r="A882" s="11">
        <v>43361.194409722222</v>
      </c>
      <c r="B882">
        <v>6339</v>
      </c>
      <c r="C882">
        <v>0.99</v>
      </c>
      <c r="D882">
        <v>0.99</v>
      </c>
      <c r="E882">
        <v>0</v>
      </c>
      <c r="F882">
        <v>268020</v>
      </c>
      <c r="G882">
        <v>30648</v>
      </c>
      <c r="H882">
        <v>37564</v>
      </c>
      <c r="I882">
        <v>223376</v>
      </c>
      <c r="J882">
        <v>24264</v>
      </c>
      <c r="K882">
        <v>0</v>
      </c>
      <c r="L882">
        <v>0</v>
      </c>
      <c r="M882" t="s">
        <v>490</v>
      </c>
      <c r="N882" s="8" t="s">
        <v>502</v>
      </c>
      <c r="O882" s="9" t="s">
        <v>502</v>
      </c>
    </row>
    <row r="883" spans="1:15" x14ac:dyDescent="0.25">
      <c r="A883" s="11">
        <v>43361.194409722222</v>
      </c>
      <c r="B883">
        <v>6364</v>
      </c>
      <c r="C883">
        <v>0.99</v>
      </c>
      <c r="D883">
        <v>0</v>
      </c>
      <c r="E883">
        <v>0.99</v>
      </c>
      <c r="F883">
        <v>269076</v>
      </c>
      <c r="G883">
        <v>30564</v>
      </c>
      <c r="H883">
        <v>37564</v>
      </c>
      <c r="I883">
        <v>224432</v>
      </c>
      <c r="J883">
        <v>23552</v>
      </c>
      <c r="K883">
        <v>0</v>
      </c>
      <c r="L883">
        <v>0</v>
      </c>
      <c r="M883" t="s">
        <v>490</v>
      </c>
      <c r="N883" s="8" t="s">
        <v>502</v>
      </c>
      <c r="O883" s="9" t="s">
        <v>502</v>
      </c>
    </row>
    <row r="884" spans="1:15" x14ac:dyDescent="0.25">
      <c r="A884" s="11">
        <v>43361.194409722222</v>
      </c>
      <c r="B884">
        <v>6371</v>
      </c>
      <c r="C884">
        <v>0.99</v>
      </c>
      <c r="D884">
        <v>0</v>
      </c>
      <c r="E884">
        <v>0.99</v>
      </c>
      <c r="F884">
        <v>268020</v>
      </c>
      <c r="G884">
        <v>29976</v>
      </c>
      <c r="H884">
        <v>37564</v>
      </c>
      <c r="I884">
        <v>223376</v>
      </c>
      <c r="J884">
        <v>23580</v>
      </c>
      <c r="K884">
        <v>0</v>
      </c>
      <c r="L884">
        <v>0</v>
      </c>
      <c r="M884" t="s">
        <v>490</v>
      </c>
      <c r="N884" s="8">
        <v>1.98</v>
      </c>
      <c r="O884" s="9">
        <v>1454476</v>
      </c>
    </row>
    <row r="885" spans="1:15" x14ac:dyDescent="0.25">
      <c r="A885" s="11">
        <v>43361.194421296299</v>
      </c>
      <c r="B885">
        <v>4204</v>
      </c>
      <c r="C885">
        <v>0.96</v>
      </c>
      <c r="D885">
        <v>0.96</v>
      </c>
      <c r="E885">
        <v>0</v>
      </c>
      <c r="F885">
        <v>800836</v>
      </c>
      <c r="G885">
        <v>75516</v>
      </c>
      <c r="H885">
        <v>37564</v>
      </c>
      <c r="I885">
        <v>745728</v>
      </c>
      <c r="J885">
        <v>29124</v>
      </c>
      <c r="K885">
        <v>0</v>
      </c>
      <c r="L885">
        <v>0</v>
      </c>
      <c r="M885" t="s">
        <v>490</v>
      </c>
      <c r="N885" s="8" t="s">
        <v>502</v>
      </c>
      <c r="O885" s="9" t="s">
        <v>502</v>
      </c>
    </row>
    <row r="886" spans="1:15" x14ac:dyDescent="0.25">
      <c r="A886" s="11">
        <v>43361.194421296299</v>
      </c>
      <c r="B886">
        <v>6339</v>
      </c>
      <c r="C886">
        <v>0.96</v>
      </c>
      <c r="D886">
        <v>0</v>
      </c>
      <c r="E886">
        <v>0.96</v>
      </c>
      <c r="F886">
        <v>268020</v>
      </c>
      <c r="G886">
        <v>30648</v>
      </c>
      <c r="H886">
        <v>37564</v>
      </c>
      <c r="I886">
        <v>223376</v>
      </c>
      <c r="J886">
        <v>24264</v>
      </c>
      <c r="K886">
        <v>0</v>
      </c>
      <c r="L886">
        <v>0</v>
      </c>
      <c r="M886" t="s">
        <v>490</v>
      </c>
      <c r="N886" s="8" t="s">
        <v>502</v>
      </c>
      <c r="O886" s="9" t="s">
        <v>502</v>
      </c>
    </row>
    <row r="887" spans="1:15" x14ac:dyDescent="0.25">
      <c r="A887" s="11">
        <v>43361.194421296299</v>
      </c>
      <c r="B887">
        <v>6364</v>
      </c>
      <c r="C887">
        <v>0.96</v>
      </c>
      <c r="D887">
        <v>0.96</v>
      </c>
      <c r="E887">
        <v>0</v>
      </c>
      <c r="F887">
        <v>269076</v>
      </c>
      <c r="G887">
        <v>30564</v>
      </c>
      <c r="H887">
        <v>37564</v>
      </c>
      <c r="I887">
        <v>224432</v>
      </c>
      <c r="J887">
        <v>23552</v>
      </c>
      <c r="K887">
        <v>0</v>
      </c>
      <c r="L887">
        <v>0</v>
      </c>
      <c r="M887" t="s">
        <v>490</v>
      </c>
      <c r="N887" s="8" t="s">
        <v>502</v>
      </c>
      <c r="O887" s="9" t="s">
        <v>502</v>
      </c>
    </row>
    <row r="888" spans="1:15" x14ac:dyDescent="0.25">
      <c r="A888" s="11">
        <v>43361.194421296299</v>
      </c>
      <c r="B888">
        <v>6505</v>
      </c>
      <c r="C888">
        <v>0.96</v>
      </c>
      <c r="D888">
        <v>0.96</v>
      </c>
      <c r="E888">
        <v>0</v>
      </c>
      <c r="F888">
        <v>333556</v>
      </c>
      <c r="G888">
        <v>29204</v>
      </c>
      <c r="H888">
        <v>37564</v>
      </c>
      <c r="I888">
        <v>288912</v>
      </c>
      <c r="J888">
        <v>22688</v>
      </c>
      <c r="K888">
        <v>0</v>
      </c>
      <c r="L888">
        <v>0</v>
      </c>
      <c r="M888" t="s">
        <v>490</v>
      </c>
      <c r="N888" s="8">
        <v>1.92</v>
      </c>
      <c r="O888" s="9">
        <v>1520012</v>
      </c>
    </row>
    <row r="889" spans="1:15" x14ac:dyDescent="0.25">
      <c r="A889" s="11">
        <v>43361.194432870368</v>
      </c>
      <c r="B889">
        <v>4204</v>
      </c>
      <c r="C889">
        <v>0.99</v>
      </c>
      <c r="D889">
        <v>0</v>
      </c>
      <c r="E889">
        <v>0.99</v>
      </c>
      <c r="F889">
        <v>800836</v>
      </c>
      <c r="G889">
        <v>75516</v>
      </c>
      <c r="H889">
        <v>37564</v>
      </c>
      <c r="I889">
        <v>745728</v>
      </c>
      <c r="J889">
        <v>29124</v>
      </c>
      <c r="K889">
        <v>0</v>
      </c>
      <c r="L889">
        <v>0</v>
      </c>
      <c r="M889" t="s">
        <v>490</v>
      </c>
      <c r="N889" s="8" t="s">
        <v>502</v>
      </c>
      <c r="O889" s="9" t="s">
        <v>502</v>
      </c>
    </row>
    <row r="890" spans="1:15" x14ac:dyDescent="0.25">
      <c r="A890" s="11">
        <v>43361.194432870368</v>
      </c>
      <c r="B890">
        <v>6251</v>
      </c>
      <c r="C890">
        <v>0.99</v>
      </c>
      <c r="D890">
        <v>0.99</v>
      </c>
      <c r="E890">
        <v>0</v>
      </c>
      <c r="F890">
        <v>269076</v>
      </c>
      <c r="G890">
        <v>31964</v>
      </c>
      <c r="H890">
        <v>37564</v>
      </c>
      <c r="I890">
        <v>224432</v>
      </c>
      <c r="J890">
        <v>24292</v>
      </c>
      <c r="K890">
        <v>0</v>
      </c>
      <c r="L890">
        <v>0</v>
      </c>
      <c r="M890" t="s">
        <v>490</v>
      </c>
      <c r="N890" s="8" t="s">
        <v>502</v>
      </c>
      <c r="O890" s="9" t="s">
        <v>502</v>
      </c>
    </row>
    <row r="891" spans="1:15" x14ac:dyDescent="0.25">
      <c r="A891" s="11">
        <v>43361.194432870368</v>
      </c>
      <c r="B891">
        <v>6339</v>
      </c>
      <c r="C891">
        <v>0.99</v>
      </c>
      <c r="D891">
        <v>0.99</v>
      </c>
      <c r="E891">
        <v>0</v>
      </c>
      <c r="F891">
        <v>268020</v>
      </c>
      <c r="G891">
        <v>30648</v>
      </c>
      <c r="H891">
        <v>37564</v>
      </c>
      <c r="I891">
        <v>223376</v>
      </c>
      <c r="J891">
        <v>24264</v>
      </c>
      <c r="K891">
        <v>0</v>
      </c>
      <c r="L891">
        <v>0</v>
      </c>
      <c r="M891" t="s">
        <v>490</v>
      </c>
      <c r="N891" s="8" t="s">
        <v>502</v>
      </c>
      <c r="O891" s="9" t="s">
        <v>502</v>
      </c>
    </row>
    <row r="892" spans="1:15" x14ac:dyDescent="0.25">
      <c r="A892" s="11">
        <v>43361.194432870368</v>
      </c>
      <c r="B892">
        <v>6364</v>
      </c>
      <c r="C892">
        <v>0.99</v>
      </c>
      <c r="D892">
        <v>0</v>
      </c>
      <c r="E892">
        <v>0.99</v>
      </c>
      <c r="F892">
        <v>269076</v>
      </c>
      <c r="G892">
        <v>30564</v>
      </c>
      <c r="H892">
        <v>37564</v>
      </c>
      <c r="I892">
        <v>224432</v>
      </c>
      <c r="J892">
        <v>23552</v>
      </c>
      <c r="K892">
        <v>0</v>
      </c>
      <c r="L892">
        <v>0</v>
      </c>
      <c r="M892" t="s">
        <v>490</v>
      </c>
      <c r="N892" s="8" t="s">
        <v>502</v>
      </c>
      <c r="O892" s="9" t="s">
        <v>502</v>
      </c>
    </row>
    <row r="893" spans="1:15" x14ac:dyDescent="0.25">
      <c r="A893" s="11">
        <v>43361.194432870368</v>
      </c>
      <c r="B893">
        <v>6656</v>
      </c>
      <c r="C893">
        <v>0.99</v>
      </c>
      <c r="D893">
        <v>0.99</v>
      </c>
      <c r="E893">
        <v>0</v>
      </c>
      <c r="F893">
        <v>268272</v>
      </c>
      <c r="G893">
        <v>31168</v>
      </c>
      <c r="H893">
        <v>37564</v>
      </c>
      <c r="I893">
        <v>215212</v>
      </c>
      <c r="J893">
        <v>24656</v>
      </c>
      <c r="K893">
        <v>0</v>
      </c>
      <c r="L893">
        <v>0</v>
      </c>
      <c r="M893" t="s">
        <v>490</v>
      </c>
      <c r="N893" s="8">
        <v>2.4750000000000001</v>
      </c>
      <c r="O893" s="9">
        <v>1670744</v>
      </c>
    </row>
    <row r="894" spans="1:15" x14ac:dyDescent="0.25">
      <c r="A894" s="11">
        <v>43361.194444444445</v>
      </c>
      <c r="B894">
        <v>6339</v>
      </c>
      <c r="C894">
        <v>0.98</v>
      </c>
      <c r="D894">
        <v>0</v>
      </c>
      <c r="E894">
        <v>0.98</v>
      </c>
      <c r="F894">
        <v>268020</v>
      </c>
      <c r="G894">
        <v>30648</v>
      </c>
      <c r="H894">
        <v>37564</v>
      </c>
      <c r="I894">
        <v>223376</v>
      </c>
      <c r="J894">
        <v>24264</v>
      </c>
      <c r="K894">
        <v>1</v>
      </c>
      <c r="L894">
        <v>0</v>
      </c>
      <c r="M894" t="s">
        <v>490</v>
      </c>
      <c r="N894" s="8" t="s">
        <v>502</v>
      </c>
      <c r="O894" s="9" t="s">
        <v>502</v>
      </c>
    </row>
    <row r="895" spans="1:15" x14ac:dyDescent="0.25">
      <c r="A895" s="11">
        <v>43361.194444444445</v>
      </c>
      <c r="B895">
        <v>6364</v>
      </c>
      <c r="C895">
        <v>0.98</v>
      </c>
      <c r="D895">
        <v>0</v>
      </c>
      <c r="E895">
        <v>0.98</v>
      </c>
      <c r="F895">
        <v>269076</v>
      </c>
      <c r="G895">
        <v>30564</v>
      </c>
      <c r="H895">
        <v>37564</v>
      </c>
      <c r="I895">
        <v>224432</v>
      </c>
      <c r="J895">
        <v>23552</v>
      </c>
      <c r="K895">
        <v>0</v>
      </c>
      <c r="L895">
        <v>0</v>
      </c>
      <c r="M895" t="s">
        <v>490</v>
      </c>
      <c r="N895" s="8" t="s">
        <v>502</v>
      </c>
      <c r="O895" s="9" t="s">
        <v>502</v>
      </c>
    </row>
    <row r="896" spans="1:15" x14ac:dyDescent="0.25">
      <c r="A896" s="11">
        <v>43361.194444444445</v>
      </c>
      <c r="B896">
        <v>6371</v>
      </c>
      <c r="C896">
        <v>0.98</v>
      </c>
      <c r="D896">
        <v>0</v>
      </c>
      <c r="E896">
        <v>0.98</v>
      </c>
      <c r="F896">
        <v>268020</v>
      </c>
      <c r="G896">
        <v>29976</v>
      </c>
      <c r="H896">
        <v>37564</v>
      </c>
      <c r="I896">
        <v>223376</v>
      </c>
      <c r="J896">
        <v>23580</v>
      </c>
      <c r="K896">
        <v>0</v>
      </c>
      <c r="L896">
        <v>0</v>
      </c>
      <c r="M896" t="s">
        <v>490</v>
      </c>
      <c r="N896" s="8" t="s">
        <v>502</v>
      </c>
      <c r="O896" s="9" t="s">
        <v>502</v>
      </c>
    </row>
    <row r="897" spans="1:15" x14ac:dyDescent="0.25">
      <c r="A897" s="11">
        <v>43361.194444444445</v>
      </c>
      <c r="B897">
        <v>6431</v>
      </c>
      <c r="C897">
        <v>1.96</v>
      </c>
      <c r="D897">
        <v>0.98</v>
      </c>
      <c r="E897">
        <v>0.98</v>
      </c>
      <c r="F897">
        <v>269076</v>
      </c>
      <c r="G897">
        <v>30300</v>
      </c>
      <c r="H897">
        <v>37564</v>
      </c>
      <c r="I897">
        <v>224432</v>
      </c>
      <c r="J897">
        <v>23404</v>
      </c>
      <c r="K897">
        <v>0</v>
      </c>
      <c r="L897">
        <v>0</v>
      </c>
      <c r="M897" t="s">
        <v>490</v>
      </c>
      <c r="N897" s="8" t="s">
        <v>502</v>
      </c>
      <c r="O897" s="9" t="s">
        <v>502</v>
      </c>
    </row>
    <row r="898" spans="1:15" x14ac:dyDescent="0.25">
      <c r="A898" s="11">
        <v>43361.194444444445</v>
      </c>
      <c r="B898">
        <v>6633</v>
      </c>
      <c r="C898">
        <v>0.98</v>
      </c>
      <c r="D898">
        <v>0</v>
      </c>
      <c r="E898">
        <v>0.98</v>
      </c>
      <c r="F898">
        <v>399344</v>
      </c>
      <c r="G898">
        <v>31668</v>
      </c>
      <c r="H898">
        <v>37564</v>
      </c>
      <c r="I898">
        <v>346284</v>
      </c>
      <c r="J898">
        <v>25136</v>
      </c>
      <c r="K898">
        <v>0</v>
      </c>
      <c r="L898">
        <v>0</v>
      </c>
      <c r="M898" t="s">
        <v>490</v>
      </c>
      <c r="N898" s="8">
        <v>2.9400000000000004</v>
      </c>
      <c r="O898" s="9">
        <v>1279464</v>
      </c>
    </row>
    <row r="899" spans="1:15" x14ac:dyDescent="0.25">
      <c r="A899" s="11">
        <v>43361.194456018522</v>
      </c>
      <c r="B899">
        <v>4204</v>
      </c>
      <c r="C899">
        <v>0.98</v>
      </c>
      <c r="D899">
        <v>0.98</v>
      </c>
      <c r="E899">
        <v>0</v>
      </c>
      <c r="F899">
        <v>800836</v>
      </c>
      <c r="G899">
        <v>75516</v>
      </c>
      <c r="H899">
        <v>37564</v>
      </c>
      <c r="I899">
        <v>745728</v>
      </c>
      <c r="J899">
        <v>29124</v>
      </c>
      <c r="K899">
        <v>0</v>
      </c>
      <c r="L899">
        <v>0</v>
      </c>
      <c r="M899" t="s">
        <v>490</v>
      </c>
      <c r="N899" s="8" t="s">
        <v>502</v>
      </c>
      <c r="O899" s="9" t="s">
        <v>502</v>
      </c>
    </row>
    <row r="900" spans="1:15" x14ac:dyDescent="0.25">
      <c r="A900" s="11">
        <v>43361.194456018522</v>
      </c>
      <c r="B900">
        <v>6296</v>
      </c>
      <c r="C900">
        <v>0.98</v>
      </c>
      <c r="D900">
        <v>0</v>
      </c>
      <c r="E900">
        <v>0.98</v>
      </c>
      <c r="F900">
        <v>399092</v>
      </c>
      <c r="G900">
        <v>29080</v>
      </c>
      <c r="H900">
        <v>37564</v>
      </c>
      <c r="I900">
        <v>354448</v>
      </c>
      <c r="J900">
        <v>22600</v>
      </c>
      <c r="K900">
        <v>0</v>
      </c>
      <c r="L900">
        <v>0</v>
      </c>
      <c r="M900" t="s">
        <v>490</v>
      </c>
      <c r="N900" s="8" t="s">
        <v>502</v>
      </c>
      <c r="O900" s="9" t="s">
        <v>502</v>
      </c>
    </row>
    <row r="901" spans="1:15" x14ac:dyDescent="0.25">
      <c r="A901" s="11">
        <v>43361.194456018522</v>
      </c>
      <c r="B901">
        <v>6339</v>
      </c>
      <c r="C901">
        <v>1.96</v>
      </c>
      <c r="D901">
        <v>0.98</v>
      </c>
      <c r="E901">
        <v>0.98</v>
      </c>
      <c r="F901">
        <v>268020</v>
      </c>
      <c r="G901">
        <v>30648</v>
      </c>
      <c r="H901">
        <v>37564</v>
      </c>
      <c r="I901">
        <v>223376</v>
      </c>
      <c r="J901">
        <v>24264</v>
      </c>
      <c r="K901">
        <v>0</v>
      </c>
      <c r="L901">
        <v>0</v>
      </c>
      <c r="M901" t="s">
        <v>490</v>
      </c>
      <c r="N901" s="8" t="s">
        <v>502</v>
      </c>
      <c r="O901" s="9" t="s">
        <v>502</v>
      </c>
    </row>
    <row r="902" spans="1:15" x14ac:dyDescent="0.25">
      <c r="A902" s="11">
        <v>43361.194456018522</v>
      </c>
      <c r="B902">
        <v>6364</v>
      </c>
      <c r="C902">
        <v>0.98</v>
      </c>
      <c r="D902">
        <v>0</v>
      </c>
      <c r="E902">
        <v>0.98</v>
      </c>
      <c r="F902">
        <v>269076</v>
      </c>
      <c r="G902">
        <v>30564</v>
      </c>
      <c r="H902">
        <v>37564</v>
      </c>
      <c r="I902">
        <v>224432</v>
      </c>
      <c r="J902">
        <v>23552</v>
      </c>
      <c r="K902">
        <v>0</v>
      </c>
      <c r="L902">
        <v>0</v>
      </c>
      <c r="M902" t="s">
        <v>490</v>
      </c>
      <c r="N902" s="8" t="s">
        <v>502</v>
      </c>
      <c r="O902" s="9" t="s">
        <v>502</v>
      </c>
    </row>
    <row r="903" spans="1:15" x14ac:dyDescent="0.25">
      <c r="A903" s="11">
        <v>43361.194456018522</v>
      </c>
      <c r="B903">
        <v>6372</v>
      </c>
      <c r="C903">
        <v>0.98</v>
      </c>
      <c r="D903">
        <v>0.98</v>
      </c>
      <c r="E903">
        <v>0</v>
      </c>
      <c r="F903">
        <v>333556</v>
      </c>
      <c r="G903">
        <v>30780</v>
      </c>
      <c r="H903">
        <v>37564</v>
      </c>
      <c r="I903">
        <v>288912</v>
      </c>
      <c r="J903">
        <v>24148</v>
      </c>
      <c r="K903">
        <v>0</v>
      </c>
      <c r="L903">
        <v>0</v>
      </c>
      <c r="M903" t="s">
        <v>490</v>
      </c>
      <c r="N903" s="8" t="s">
        <v>502</v>
      </c>
      <c r="O903" s="9" t="s">
        <v>502</v>
      </c>
    </row>
    <row r="904" spans="1:15" x14ac:dyDescent="0.25">
      <c r="A904" s="11">
        <v>43361.194456018522</v>
      </c>
      <c r="B904">
        <v>6501</v>
      </c>
      <c r="C904">
        <v>0.98</v>
      </c>
      <c r="D904">
        <v>0</v>
      </c>
      <c r="E904">
        <v>0.98</v>
      </c>
      <c r="F904">
        <v>333556</v>
      </c>
      <c r="G904">
        <v>29844</v>
      </c>
      <c r="H904">
        <v>37564</v>
      </c>
      <c r="I904">
        <v>288912</v>
      </c>
      <c r="J904">
        <v>22860</v>
      </c>
      <c r="K904">
        <v>0</v>
      </c>
      <c r="L904">
        <v>0</v>
      </c>
      <c r="M904" t="s">
        <v>490</v>
      </c>
      <c r="N904" s="8">
        <v>3.4300000000000006</v>
      </c>
      <c r="O904" s="9">
        <v>2163372</v>
      </c>
    </row>
    <row r="905" spans="1:15" x14ac:dyDescent="0.25">
      <c r="A905" s="11">
        <v>43361.194467592592</v>
      </c>
      <c r="B905">
        <v>4204</v>
      </c>
      <c r="C905">
        <v>1.96</v>
      </c>
      <c r="D905">
        <v>0.98</v>
      </c>
      <c r="E905">
        <v>0.98</v>
      </c>
      <c r="F905">
        <v>800836</v>
      </c>
      <c r="G905">
        <v>75516</v>
      </c>
      <c r="H905">
        <v>37564</v>
      </c>
      <c r="I905">
        <v>745728</v>
      </c>
      <c r="J905">
        <v>29124</v>
      </c>
      <c r="K905">
        <v>0</v>
      </c>
      <c r="L905">
        <v>0</v>
      </c>
      <c r="M905" t="s">
        <v>490</v>
      </c>
      <c r="N905" s="8" t="s">
        <v>502</v>
      </c>
      <c r="O905" s="9" t="s">
        <v>502</v>
      </c>
    </row>
    <row r="906" spans="1:15" x14ac:dyDescent="0.25">
      <c r="A906" s="11">
        <v>43361.194467592592</v>
      </c>
      <c r="B906">
        <v>6251</v>
      </c>
      <c r="C906">
        <v>0.98</v>
      </c>
      <c r="D906">
        <v>0</v>
      </c>
      <c r="E906">
        <v>0.98</v>
      </c>
      <c r="F906">
        <v>269076</v>
      </c>
      <c r="G906">
        <v>31964</v>
      </c>
      <c r="H906">
        <v>37564</v>
      </c>
      <c r="I906">
        <v>224432</v>
      </c>
      <c r="J906">
        <v>24292</v>
      </c>
      <c r="K906">
        <v>0</v>
      </c>
      <c r="L906">
        <v>0</v>
      </c>
      <c r="M906" t="s">
        <v>490</v>
      </c>
      <c r="N906" s="8" t="s">
        <v>502</v>
      </c>
      <c r="O906" s="9" t="s">
        <v>502</v>
      </c>
    </row>
    <row r="907" spans="1:15" x14ac:dyDescent="0.25">
      <c r="A907" s="11">
        <v>43361.194467592592</v>
      </c>
      <c r="B907">
        <v>6339</v>
      </c>
      <c r="C907">
        <v>0.98</v>
      </c>
      <c r="D907">
        <v>0</v>
      </c>
      <c r="E907">
        <v>0.98</v>
      </c>
      <c r="F907">
        <v>268020</v>
      </c>
      <c r="G907">
        <v>30648</v>
      </c>
      <c r="H907">
        <v>37564</v>
      </c>
      <c r="I907">
        <v>223376</v>
      </c>
      <c r="J907">
        <v>24264</v>
      </c>
      <c r="K907">
        <v>0</v>
      </c>
      <c r="L907">
        <v>0</v>
      </c>
      <c r="M907" t="s">
        <v>490</v>
      </c>
      <c r="N907" s="8" t="s">
        <v>502</v>
      </c>
      <c r="O907" s="9" t="s">
        <v>502</v>
      </c>
    </row>
    <row r="908" spans="1:15" x14ac:dyDescent="0.25">
      <c r="A908" s="11">
        <v>43361.194467592592</v>
      </c>
      <c r="B908">
        <v>6364</v>
      </c>
      <c r="C908">
        <v>0.98</v>
      </c>
      <c r="D908">
        <v>0</v>
      </c>
      <c r="E908">
        <v>0.98</v>
      </c>
      <c r="F908">
        <v>269076</v>
      </c>
      <c r="G908">
        <v>30564</v>
      </c>
      <c r="H908">
        <v>37564</v>
      </c>
      <c r="I908">
        <v>224432</v>
      </c>
      <c r="J908">
        <v>23552</v>
      </c>
      <c r="K908">
        <v>0</v>
      </c>
      <c r="L908">
        <v>0</v>
      </c>
      <c r="M908" t="s">
        <v>490</v>
      </c>
      <c r="N908" s="8" t="s">
        <v>502</v>
      </c>
      <c r="O908" s="9" t="s">
        <v>502</v>
      </c>
    </row>
    <row r="909" spans="1:15" x14ac:dyDescent="0.25">
      <c r="A909" s="11">
        <v>43361.194467592592</v>
      </c>
      <c r="B909">
        <v>6501</v>
      </c>
      <c r="C909">
        <v>0.98</v>
      </c>
      <c r="D909">
        <v>0.98</v>
      </c>
      <c r="E909">
        <v>0</v>
      </c>
      <c r="F909">
        <v>333556</v>
      </c>
      <c r="G909">
        <v>29844</v>
      </c>
      <c r="H909">
        <v>37564</v>
      </c>
      <c r="I909">
        <v>288912</v>
      </c>
      <c r="J909">
        <v>22860</v>
      </c>
      <c r="K909">
        <v>0</v>
      </c>
      <c r="L909">
        <v>0</v>
      </c>
      <c r="M909" t="s">
        <v>490</v>
      </c>
      <c r="N909" s="8">
        <v>2.9400000000000004</v>
      </c>
      <c r="O909" s="9">
        <v>1744444</v>
      </c>
    </row>
    <row r="910" spans="1:15" x14ac:dyDescent="0.25">
      <c r="A910" s="11">
        <v>43361.194479166668</v>
      </c>
      <c r="B910">
        <v>4204</v>
      </c>
      <c r="C910">
        <v>0.98</v>
      </c>
      <c r="D910">
        <v>0.98</v>
      </c>
      <c r="E910">
        <v>0</v>
      </c>
      <c r="F910">
        <v>800836</v>
      </c>
      <c r="G910">
        <v>75516</v>
      </c>
      <c r="H910">
        <v>37564</v>
      </c>
      <c r="I910">
        <v>745728</v>
      </c>
      <c r="J910">
        <v>29124</v>
      </c>
      <c r="K910">
        <v>0</v>
      </c>
      <c r="L910">
        <v>0</v>
      </c>
      <c r="M910" t="s">
        <v>490</v>
      </c>
      <c r="N910" s="8" t="s">
        <v>502</v>
      </c>
      <c r="O910" s="9" t="s">
        <v>502</v>
      </c>
    </row>
    <row r="911" spans="1:15" x14ac:dyDescent="0.25">
      <c r="A911" s="11">
        <v>43361.194479166668</v>
      </c>
      <c r="B911">
        <v>6296</v>
      </c>
      <c r="C911">
        <v>0.98</v>
      </c>
      <c r="D911">
        <v>0</v>
      </c>
      <c r="E911">
        <v>0.98</v>
      </c>
      <c r="F911">
        <v>399092</v>
      </c>
      <c r="G911">
        <v>29080</v>
      </c>
      <c r="H911">
        <v>37564</v>
      </c>
      <c r="I911">
        <v>354448</v>
      </c>
      <c r="J911">
        <v>22600</v>
      </c>
      <c r="K911">
        <v>0</v>
      </c>
      <c r="L911">
        <v>0</v>
      </c>
      <c r="M911" t="s">
        <v>490</v>
      </c>
      <c r="N911" s="8" t="s">
        <v>502</v>
      </c>
      <c r="O911" s="9" t="s">
        <v>502</v>
      </c>
    </row>
    <row r="912" spans="1:15" x14ac:dyDescent="0.25">
      <c r="A912" s="11">
        <v>43361.194479166668</v>
      </c>
      <c r="B912">
        <v>6339</v>
      </c>
      <c r="C912">
        <v>0.98</v>
      </c>
      <c r="D912">
        <v>0</v>
      </c>
      <c r="E912">
        <v>0.98</v>
      </c>
      <c r="F912">
        <v>268020</v>
      </c>
      <c r="G912">
        <v>30648</v>
      </c>
      <c r="H912">
        <v>37564</v>
      </c>
      <c r="I912">
        <v>223376</v>
      </c>
      <c r="J912">
        <v>24264</v>
      </c>
      <c r="K912">
        <v>0</v>
      </c>
      <c r="L912">
        <v>0</v>
      </c>
      <c r="M912" t="s">
        <v>490</v>
      </c>
      <c r="N912" s="8" t="s">
        <v>502</v>
      </c>
      <c r="O912" s="9" t="s">
        <v>502</v>
      </c>
    </row>
    <row r="913" spans="1:15" x14ac:dyDescent="0.25">
      <c r="A913" s="11">
        <v>43361.194479166668</v>
      </c>
      <c r="B913">
        <v>6364</v>
      </c>
      <c r="C913">
        <v>0.98</v>
      </c>
      <c r="D913">
        <v>0.98</v>
      </c>
      <c r="E913">
        <v>0</v>
      </c>
      <c r="F913">
        <v>269076</v>
      </c>
      <c r="G913">
        <v>30564</v>
      </c>
      <c r="H913">
        <v>37564</v>
      </c>
      <c r="I913">
        <v>224432</v>
      </c>
      <c r="J913">
        <v>23552</v>
      </c>
      <c r="K913">
        <v>0</v>
      </c>
      <c r="L913">
        <v>0</v>
      </c>
      <c r="M913" t="s">
        <v>490</v>
      </c>
      <c r="N913" s="8" t="s">
        <v>502</v>
      </c>
      <c r="O913" s="9" t="s">
        <v>502</v>
      </c>
    </row>
    <row r="914" spans="1:15" x14ac:dyDescent="0.25">
      <c r="A914" s="11">
        <v>43361.194479166668</v>
      </c>
      <c r="B914">
        <v>6371</v>
      </c>
      <c r="C914">
        <v>0.98</v>
      </c>
      <c r="D914">
        <v>0.98</v>
      </c>
      <c r="E914">
        <v>0</v>
      </c>
      <c r="F914">
        <v>268020</v>
      </c>
      <c r="G914">
        <v>29976</v>
      </c>
      <c r="H914">
        <v>37564</v>
      </c>
      <c r="I914">
        <v>223376</v>
      </c>
      <c r="J914">
        <v>23580</v>
      </c>
      <c r="K914">
        <v>0</v>
      </c>
      <c r="L914">
        <v>0</v>
      </c>
      <c r="M914" t="s">
        <v>490</v>
      </c>
      <c r="N914" s="8" t="s">
        <v>502</v>
      </c>
      <c r="O914" s="9" t="s">
        <v>502</v>
      </c>
    </row>
    <row r="915" spans="1:15" x14ac:dyDescent="0.25">
      <c r="A915" s="11">
        <v>43361.194479166668</v>
      </c>
      <c r="B915">
        <v>6431</v>
      </c>
      <c r="C915">
        <v>0.98</v>
      </c>
      <c r="D915">
        <v>0</v>
      </c>
      <c r="E915">
        <v>0.98</v>
      </c>
      <c r="F915">
        <v>269076</v>
      </c>
      <c r="G915">
        <v>30300</v>
      </c>
      <c r="H915">
        <v>37564</v>
      </c>
      <c r="I915">
        <v>224432</v>
      </c>
      <c r="J915">
        <v>23404</v>
      </c>
      <c r="K915">
        <v>0</v>
      </c>
      <c r="L915">
        <v>0</v>
      </c>
      <c r="M915" t="s">
        <v>490</v>
      </c>
      <c r="N915" s="8" t="s">
        <v>502</v>
      </c>
      <c r="O915" s="9" t="s">
        <v>502</v>
      </c>
    </row>
    <row r="916" spans="1:15" x14ac:dyDescent="0.25">
      <c r="A916" s="11">
        <v>43361.194479166668</v>
      </c>
      <c r="B916">
        <v>6505</v>
      </c>
      <c r="C916">
        <v>0.98</v>
      </c>
      <c r="D916">
        <v>0.98</v>
      </c>
      <c r="E916">
        <v>0</v>
      </c>
      <c r="F916">
        <v>333556</v>
      </c>
      <c r="G916">
        <v>29204</v>
      </c>
      <c r="H916">
        <v>37564</v>
      </c>
      <c r="I916">
        <v>288912</v>
      </c>
      <c r="J916">
        <v>22688</v>
      </c>
      <c r="K916">
        <v>0</v>
      </c>
      <c r="L916">
        <v>0</v>
      </c>
      <c r="M916" t="s">
        <v>490</v>
      </c>
      <c r="N916" s="8" t="s">
        <v>502</v>
      </c>
      <c r="O916" s="9" t="s">
        <v>502</v>
      </c>
    </row>
    <row r="917" spans="1:15" x14ac:dyDescent="0.25">
      <c r="A917" s="11">
        <v>43361.194479166668</v>
      </c>
      <c r="B917">
        <v>6633</v>
      </c>
      <c r="C917">
        <v>0.98</v>
      </c>
      <c r="D917">
        <v>0.98</v>
      </c>
      <c r="E917">
        <v>0</v>
      </c>
      <c r="F917">
        <v>399344</v>
      </c>
      <c r="G917">
        <v>31668</v>
      </c>
      <c r="H917">
        <v>37564</v>
      </c>
      <c r="I917">
        <v>346284</v>
      </c>
      <c r="J917">
        <v>25136</v>
      </c>
      <c r="K917">
        <v>1</v>
      </c>
      <c r="L917">
        <v>0</v>
      </c>
      <c r="M917" t="s">
        <v>490</v>
      </c>
      <c r="N917" s="8">
        <v>3.9200000000000008</v>
      </c>
      <c r="O917" s="9">
        <v>2668552</v>
      </c>
    </row>
    <row r="918" spans="1:15" x14ac:dyDescent="0.25">
      <c r="A918" s="11">
        <v>43361.194490740738</v>
      </c>
      <c r="B918">
        <v>4204</v>
      </c>
      <c r="C918">
        <v>1.97</v>
      </c>
      <c r="D918">
        <v>0.98</v>
      </c>
      <c r="E918">
        <v>0.98</v>
      </c>
      <c r="F918">
        <v>800836</v>
      </c>
      <c r="G918">
        <v>75516</v>
      </c>
      <c r="H918">
        <v>37564</v>
      </c>
      <c r="I918">
        <v>745728</v>
      </c>
      <c r="J918">
        <v>29124</v>
      </c>
      <c r="K918">
        <v>0</v>
      </c>
      <c r="L918">
        <v>0</v>
      </c>
      <c r="M918" t="s">
        <v>490</v>
      </c>
      <c r="N918" s="8" t="s">
        <v>502</v>
      </c>
      <c r="O918" s="9" t="s">
        <v>502</v>
      </c>
    </row>
    <row r="919" spans="1:15" x14ac:dyDescent="0.25">
      <c r="A919" s="11">
        <v>43361.194490740738</v>
      </c>
      <c r="B919">
        <v>6339</v>
      </c>
      <c r="C919">
        <v>1.97</v>
      </c>
      <c r="D919">
        <v>0.98</v>
      </c>
      <c r="E919">
        <v>0.98</v>
      </c>
      <c r="F919">
        <v>268020</v>
      </c>
      <c r="G919">
        <v>30648</v>
      </c>
      <c r="H919">
        <v>37564</v>
      </c>
      <c r="I919">
        <v>223376</v>
      </c>
      <c r="J919">
        <v>24264</v>
      </c>
      <c r="K919">
        <v>0</v>
      </c>
      <c r="L919">
        <v>0</v>
      </c>
      <c r="M919" t="s">
        <v>490</v>
      </c>
      <c r="N919" s="8" t="s">
        <v>502</v>
      </c>
      <c r="O919" s="9" t="s">
        <v>502</v>
      </c>
    </row>
    <row r="920" spans="1:15" x14ac:dyDescent="0.25">
      <c r="A920" s="11">
        <v>43361.194490740738</v>
      </c>
      <c r="B920">
        <v>6364</v>
      </c>
      <c r="C920">
        <v>1.97</v>
      </c>
      <c r="D920">
        <v>0.98</v>
      </c>
      <c r="E920">
        <v>0.98</v>
      </c>
      <c r="F920">
        <v>269076</v>
      </c>
      <c r="G920">
        <v>30564</v>
      </c>
      <c r="H920">
        <v>37564</v>
      </c>
      <c r="I920">
        <v>224432</v>
      </c>
      <c r="J920">
        <v>23552</v>
      </c>
      <c r="K920">
        <v>0</v>
      </c>
      <c r="L920">
        <v>0</v>
      </c>
      <c r="M920" t="s">
        <v>490</v>
      </c>
      <c r="N920" s="8" t="s">
        <v>502</v>
      </c>
      <c r="O920" s="9" t="s">
        <v>502</v>
      </c>
    </row>
    <row r="921" spans="1:15" x14ac:dyDescent="0.25">
      <c r="A921" s="11">
        <v>43361.194490740738</v>
      </c>
      <c r="B921">
        <v>6501</v>
      </c>
      <c r="C921">
        <v>0.98</v>
      </c>
      <c r="D921">
        <v>0.98</v>
      </c>
      <c r="E921">
        <v>0</v>
      </c>
      <c r="F921">
        <v>333556</v>
      </c>
      <c r="G921">
        <v>29844</v>
      </c>
      <c r="H921">
        <v>37564</v>
      </c>
      <c r="I921">
        <v>288912</v>
      </c>
      <c r="J921">
        <v>22860</v>
      </c>
      <c r="K921">
        <v>0</v>
      </c>
      <c r="L921">
        <v>0</v>
      </c>
      <c r="M921" t="s">
        <v>490</v>
      </c>
      <c r="N921" s="8" t="s">
        <v>502</v>
      </c>
      <c r="O921" s="9" t="s">
        <v>502</v>
      </c>
    </row>
    <row r="922" spans="1:15" x14ac:dyDescent="0.25">
      <c r="A922" s="11">
        <v>43361.194490740738</v>
      </c>
      <c r="B922">
        <v>6505</v>
      </c>
      <c r="C922">
        <v>0.98</v>
      </c>
      <c r="D922">
        <v>0</v>
      </c>
      <c r="E922">
        <v>0.98</v>
      </c>
      <c r="F922">
        <v>333556</v>
      </c>
      <c r="G922">
        <v>29204</v>
      </c>
      <c r="H922">
        <v>37564</v>
      </c>
      <c r="I922">
        <v>288912</v>
      </c>
      <c r="J922">
        <v>22688</v>
      </c>
      <c r="K922">
        <v>0</v>
      </c>
      <c r="L922">
        <v>0</v>
      </c>
      <c r="M922" t="s">
        <v>490</v>
      </c>
      <c r="N922" s="8" t="s">
        <v>502</v>
      </c>
      <c r="O922" s="9" t="s">
        <v>502</v>
      </c>
    </row>
    <row r="923" spans="1:15" x14ac:dyDescent="0.25">
      <c r="A923" s="11">
        <v>43361.194490740738</v>
      </c>
      <c r="B923">
        <v>6656</v>
      </c>
      <c r="C923">
        <v>0.98</v>
      </c>
      <c r="D923">
        <v>0.98</v>
      </c>
      <c r="E923">
        <v>0</v>
      </c>
      <c r="F923">
        <v>268272</v>
      </c>
      <c r="G923">
        <v>31168</v>
      </c>
      <c r="H923">
        <v>37564</v>
      </c>
      <c r="I923">
        <v>215212</v>
      </c>
      <c r="J923">
        <v>24656</v>
      </c>
      <c r="K923">
        <v>0</v>
      </c>
      <c r="L923">
        <v>0</v>
      </c>
      <c r="M923" t="s">
        <v>490</v>
      </c>
      <c r="N923" s="8">
        <v>4.4250000000000007</v>
      </c>
      <c r="O923" s="9">
        <v>2024136</v>
      </c>
    </row>
    <row r="924" spans="1:15" x14ac:dyDescent="0.25">
      <c r="A924" s="11">
        <v>43361.194502314815</v>
      </c>
      <c r="B924">
        <v>6339</v>
      </c>
      <c r="C924">
        <v>0.98</v>
      </c>
      <c r="D924">
        <v>0</v>
      </c>
      <c r="E924">
        <v>0.98</v>
      </c>
      <c r="F924">
        <v>268020</v>
      </c>
      <c r="G924">
        <v>30648</v>
      </c>
      <c r="H924">
        <v>37564</v>
      </c>
      <c r="I924">
        <v>223376</v>
      </c>
      <c r="J924">
        <v>24264</v>
      </c>
      <c r="K924">
        <v>0</v>
      </c>
      <c r="L924">
        <v>0</v>
      </c>
      <c r="M924" t="s">
        <v>490</v>
      </c>
      <c r="N924" s="8" t="s">
        <v>502</v>
      </c>
      <c r="O924" s="9" t="s">
        <v>502</v>
      </c>
    </row>
    <row r="925" spans="1:15" x14ac:dyDescent="0.25">
      <c r="A925" s="11">
        <v>43361.194502314815</v>
      </c>
      <c r="B925">
        <v>6364</v>
      </c>
      <c r="C925">
        <v>1.96</v>
      </c>
      <c r="D925">
        <v>0.98</v>
      </c>
      <c r="E925">
        <v>0.98</v>
      </c>
      <c r="F925">
        <v>269076</v>
      </c>
      <c r="G925">
        <v>30564</v>
      </c>
      <c r="H925">
        <v>37564</v>
      </c>
      <c r="I925">
        <v>224432</v>
      </c>
      <c r="J925">
        <v>23552</v>
      </c>
      <c r="K925">
        <v>0</v>
      </c>
      <c r="L925">
        <v>0</v>
      </c>
      <c r="M925" t="s">
        <v>490</v>
      </c>
      <c r="N925" s="8" t="s">
        <v>502</v>
      </c>
      <c r="O925" s="9" t="s">
        <v>502</v>
      </c>
    </row>
    <row r="926" spans="1:15" x14ac:dyDescent="0.25">
      <c r="A926" s="11">
        <v>43361.194502314815</v>
      </c>
      <c r="B926">
        <v>6431</v>
      </c>
      <c r="C926">
        <v>0.98</v>
      </c>
      <c r="D926">
        <v>0</v>
      </c>
      <c r="E926">
        <v>0.98</v>
      </c>
      <c r="F926">
        <v>269076</v>
      </c>
      <c r="G926">
        <v>30300</v>
      </c>
      <c r="H926">
        <v>37564</v>
      </c>
      <c r="I926">
        <v>224432</v>
      </c>
      <c r="J926">
        <v>23404</v>
      </c>
      <c r="K926">
        <v>0</v>
      </c>
      <c r="L926">
        <v>0</v>
      </c>
      <c r="M926" t="s">
        <v>490</v>
      </c>
      <c r="N926" s="8" t="s">
        <v>502</v>
      </c>
      <c r="O926" s="9" t="s">
        <v>502</v>
      </c>
    </row>
    <row r="927" spans="1:15" x14ac:dyDescent="0.25">
      <c r="A927" s="11">
        <v>43361.194502314815</v>
      </c>
      <c r="B927">
        <v>6656</v>
      </c>
      <c r="C927">
        <v>0.98</v>
      </c>
      <c r="D927">
        <v>0</v>
      </c>
      <c r="E927">
        <v>0.98</v>
      </c>
      <c r="F927">
        <v>268272</v>
      </c>
      <c r="G927">
        <v>31168</v>
      </c>
      <c r="H927">
        <v>37564</v>
      </c>
      <c r="I927">
        <v>215212</v>
      </c>
      <c r="J927">
        <v>24656</v>
      </c>
      <c r="K927">
        <v>0</v>
      </c>
      <c r="L927">
        <v>0</v>
      </c>
      <c r="M927" t="s">
        <v>490</v>
      </c>
      <c r="N927" s="8">
        <v>2.4500000000000002</v>
      </c>
      <c r="O927" s="9">
        <v>925016</v>
      </c>
    </row>
    <row r="928" spans="1:15" x14ac:dyDescent="0.25">
      <c r="A928" s="11">
        <v>43361.194513888891</v>
      </c>
      <c r="B928">
        <v>4204</v>
      </c>
      <c r="C928">
        <v>0.98</v>
      </c>
      <c r="D928">
        <v>0</v>
      </c>
      <c r="E928">
        <v>0.98</v>
      </c>
      <c r="F928">
        <v>800836</v>
      </c>
      <c r="G928">
        <v>75516</v>
      </c>
      <c r="H928">
        <v>37564</v>
      </c>
      <c r="I928">
        <v>745728</v>
      </c>
      <c r="J928">
        <v>29124</v>
      </c>
      <c r="K928">
        <v>0</v>
      </c>
      <c r="L928">
        <v>0</v>
      </c>
      <c r="M928" t="s">
        <v>490</v>
      </c>
      <c r="N928" s="8" t="s">
        <v>502</v>
      </c>
      <c r="O928" s="9" t="s">
        <v>502</v>
      </c>
    </row>
    <row r="929" spans="1:15" x14ac:dyDescent="0.25">
      <c r="A929" s="11">
        <v>43361.194513888891</v>
      </c>
      <c r="B929">
        <v>6251</v>
      </c>
      <c r="C929">
        <v>0.98</v>
      </c>
      <c r="D929">
        <v>0.98</v>
      </c>
      <c r="E929">
        <v>0</v>
      </c>
      <c r="F929">
        <v>269076</v>
      </c>
      <c r="G929">
        <v>31964</v>
      </c>
      <c r="H929">
        <v>37564</v>
      </c>
      <c r="I929">
        <v>224432</v>
      </c>
      <c r="J929">
        <v>24292</v>
      </c>
      <c r="K929">
        <v>0</v>
      </c>
      <c r="L929">
        <v>0</v>
      </c>
      <c r="M929" t="s">
        <v>490</v>
      </c>
      <c r="N929" s="8" t="s">
        <v>502</v>
      </c>
      <c r="O929" s="9" t="s">
        <v>502</v>
      </c>
    </row>
    <row r="930" spans="1:15" x14ac:dyDescent="0.25">
      <c r="A930" s="11">
        <v>43361.194513888891</v>
      </c>
      <c r="B930">
        <v>6339</v>
      </c>
      <c r="C930">
        <v>0.98</v>
      </c>
      <c r="D930">
        <v>0</v>
      </c>
      <c r="E930">
        <v>0.98</v>
      </c>
      <c r="F930">
        <v>268020</v>
      </c>
      <c r="G930">
        <v>30648</v>
      </c>
      <c r="H930">
        <v>37564</v>
      </c>
      <c r="I930">
        <v>223376</v>
      </c>
      <c r="J930">
        <v>24264</v>
      </c>
      <c r="K930">
        <v>0</v>
      </c>
      <c r="L930">
        <v>0</v>
      </c>
      <c r="M930" t="s">
        <v>490</v>
      </c>
      <c r="N930" s="8" t="s">
        <v>502</v>
      </c>
      <c r="O930" s="9" t="s">
        <v>502</v>
      </c>
    </row>
    <row r="931" spans="1:15" x14ac:dyDescent="0.25">
      <c r="A931" s="11">
        <v>43361.194513888891</v>
      </c>
      <c r="B931">
        <v>6364</v>
      </c>
      <c r="C931">
        <v>0.98</v>
      </c>
      <c r="D931">
        <v>0</v>
      </c>
      <c r="E931">
        <v>0.98</v>
      </c>
      <c r="F931">
        <v>269076</v>
      </c>
      <c r="G931">
        <v>30564</v>
      </c>
      <c r="H931">
        <v>37564</v>
      </c>
      <c r="I931">
        <v>224432</v>
      </c>
      <c r="J931">
        <v>23552</v>
      </c>
      <c r="K931">
        <v>0</v>
      </c>
      <c r="L931">
        <v>0</v>
      </c>
      <c r="M931" t="s">
        <v>490</v>
      </c>
      <c r="N931" s="8" t="s">
        <v>502</v>
      </c>
      <c r="O931" s="9" t="s">
        <v>502</v>
      </c>
    </row>
    <row r="932" spans="1:15" x14ac:dyDescent="0.25">
      <c r="A932" s="11">
        <v>43361.194513888891</v>
      </c>
      <c r="B932">
        <v>6372</v>
      </c>
      <c r="C932">
        <v>0.98</v>
      </c>
      <c r="D932">
        <v>0.98</v>
      </c>
      <c r="E932">
        <v>0</v>
      </c>
      <c r="F932">
        <v>333556</v>
      </c>
      <c r="G932">
        <v>30780</v>
      </c>
      <c r="H932">
        <v>37564</v>
      </c>
      <c r="I932">
        <v>288912</v>
      </c>
      <c r="J932">
        <v>24148</v>
      </c>
      <c r="K932">
        <v>1</v>
      </c>
      <c r="L932">
        <v>0</v>
      </c>
      <c r="M932" t="s">
        <v>490</v>
      </c>
      <c r="N932" s="8" t="s">
        <v>502</v>
      </c>
      <c r="O932" s="9" t="s">
        <v>502</v>
      </c>
    </row>
    <row r="933" spans="1:15" x14ac:dyDescent="0.25">
      <c r="A933" s="11">
        <v>43361.194513888891</v>
      </c>
      <c r="B933">
        <v>6431</v>
      </c>
      <c r="C933">
        <v>0.98</v>
      </c>
      <c r="D933">
        <v>0.98</v>
      </c>
      <c r="E933">
        <v>0</v>
      </c>
      <c r="F933">
        <v>269076</v>
      </c>
      <c r="G933">
        <v>30300</v>
      </c>
      <c r="H933">
        <v>37564</v>
      </c>
      <c r="I933">
        <v>224432</v>
      </c>
      <c r="J933">
        <v>23404</v>
      </c>
      <c r="K933">
        <v>0</v>
      </c>
      <c r="L933">
        <v>0</v>
      </c>
      <c r="M933" t="s">
        <v>490</v>
      </c>
      <c r="N933" s="8" t="s">
        <v>502</v>
      </c>
      <c r="O933" s="9" t="s">
        <v>502</v>
      </c>
    </row>
    <row r="934" spans="1:15" x14ac:dyDescent="0.25">
      <c r="A934" s="11">
        <v>43361.194513888891</v>
      </c>
      <c r="B934">
        <v>6501</v>
      </c>
      <c r="C934">
        <v>0.98</v>
      </c>
      <c r="D934">
        <v>0</v>
      </c>
      <c r="E934">
        <v>0.98</v>
      </c>
      <c r="F934">
        <v>333556</v>
      </c>
      <c r="G934">
        <v>29844</v>
      </c>
      <c r="H934">
        <v>37564</v>
      </c>
      <c r="I934">
        <v>288912</v>
      </c>
      <c r="J934">
        <v>22860</v>
      </c>
      <c r="K934">
        <v>0</v>
      </c>
      <c r="L934">
        <v>0</v>
      </c>
      <c r="M934" t="s">
        <v>490</v>
      </c>
      <c r="N934" s="8">
        <v>3.4300000000000006</v>
      </c>
      <c r="O934" s="9">
        <v>2257788</v>
      </c>
    </row>
    <row r="935" spans="1:15" x14ac:dyDescent="0.25">
      <c r="A935" s="11">
        <v>43361.194525462961</v>
      </c>
      <c r="B935">
        <v>6339</v>
      </c>
      <c r="C935">
        <v>0.98</v>
      </c>
      <c r="D935">
        <v>0</v>
      </c>
      <c r="E935">
        <v>0.98</v>
      </c>
      <c r="F935">
        <v>268020</v>
      </c>
      <c r="G935">
        <v>30648</v>
      </c>
      <c r="H935">
        <v>37564</v>
      </c>
      <c r="I935">
        <v>223376</v>
      </c>
      <c r="J935">
        <v>24264</v>
      </c>
      <c r="K935">
        <v>0</v>
      </c>
      <c r="L935">
        <v>0</v>
      </c>
      <c r="M935" t="s">
        <v>490</v>
      </c>
      <c r="N935" s="8" t="s">
        <v>502</v>
      </c>
      <c r="O935" s="9" t="s">
        <v>502</v>
      </c>
    </row>
    <row r="936" spans="1:15" x14ac:dyDescent="0.25">
      <c r="A936" s="11">
        <v>43361.194525462961</v>
      </c>
      <c r="B936">
        <v>6364</v>
      </c>
      <c r="C936">
        <v>1.97</v>
      </c>
      <c r="D936">
        <v>0.98</v>
      </c>
      <c r="E936">
        <v>0.98</v>
      </c>
      <c r="F936">
        <v>269076</v>
      </c>
      <c r="G936">
        <v>30564</v>
      </c>
      <c r="H936">
        <v>37564</v>
      </c>
      <c r="I936">
        <v>224432</v>
      </c>
      <c r="J936">
        <v>23552</v>
      </c>
      <c r="K936">
        <v>0</v>
      </c>
      <c r="L936">
        <v>0</v>
      </c>
      <c r="M936" t="s">
        <v>490</v>
      </c>
      <c r="N936" s="8" t="s">
        <v>502</v>
      </c>
      <c r="O936" s="9" t="s">
        <v>502</v>
      </c>
    </row>
    <row r="937" spans="1:15" x14ac:dyDescent="0.25">
      <c r="A937" s="11">
        <v>43361.194525462961</v>
      </c>
      <c r="B937">
        <v>6633</v>
      </c>
      <c r="C937">
        <v>0.98</v>
      </c>
      <c r="D937">
        <v>0.98</v>
      </c>
      <c r="E937">
        <v>0</v>
      </c>
      <c r="F937">
        <v>399344</v>
      </c>
      <c r="G937">
        <v>31912</v>
      </c>
      <c r="H937">
        <v>37564</v>
      </c>
      <c r="I937">
        <v>346284</v>
      </c>
      <c r="J937">
        <v>25136</v>
      </c>
      <c r="K937">
        <v>0</v>
      </c>
      <c r="L937">
        <v>0</v>
      </c>
      <c r="M937" t="s">
        <v>490</v>
      </c>
      <c r="N937" s="8">
        <v>1.9650000000000001</v>
      </c>
      <c r="O937" s="9">
        <v>831656</v>
      </c>
    </row>
    <row r="938" spans="1:15" x14ac:dyDescent="0.25">
      <c r="A938" s="11">
        <v>43361.194537037038</v>
      </c>
      <c r="B938">
        <v>4204</v>
      </c>
      <c r="C938">
        <v>0.99</v>
      </c>
      <c r="D938">
        <v>0</v>
      </c>
      <c r="E938">
        <v>0.99</v>
      </c>
      <c r="F938">
        <v>800836</v>
      </c>
      <c r="G938">
        <v>75516</v>
      </c>
      <c r="H938">
        <v>37564</v>
      </c>
      <c r="I938">
        <v>745728</v>
      </c>
      <c r="J938">
        <v>29124</v>
      </c>
      <c r="K938">
        <v>0</v>
      </c>
      <c r="L938">
        <v>0</v>
      </c>
      <c r="M938" t="s">
        <v>490</v>
      </c>
      <c r="N938" s="8" t="s">
        <v>502</v>
      </c>
      <c r="O938" s="9" t="s">
        <v>502</v>
      </c>
    </row>
    <row r="939" spans="1:15" x14ac:dyDescent="0.25">
      <c r="A939" s="11">
        <v>43361.194537037038</v>
      </c>
      <c r="B939">
        <v>6296</v>
      </c>
      <c r="C939">
        <v>0.99</v>
      </c>
      <c r="D939">
        <v>0</v>
      </c>
      <c r="E939">
        <v>0.99</v>
      </c>
      <c r="F939">
        <v>399092</v>
      </c>
      <c r="G939">
        <v>29080</v>
      </c>
      <c r="H939">
        <v>37564</v>
      </c>
      <c r="I939">
        <v>354448</v>
      </c>
      <c r="J939">
        <v>22600</v>
      </c>
      <c r="K939">
        <v>0</v>
      </c>
      <c r="L939">
        <v>0</v>
      </c>
      <c r="M939" t="s">
        <v>490</v>
      </c>
      <c r="N939" s="8" t="s">
        <v>502</v>
      </c>
      <c r="O939" s="9" t="s">
        <v>502</v>
      </c>
    </row>
    <row r="940" spans="1:15" x14ac:dyDescent="0.25">
      <c r="A940" s="11">
        <v>43361.194537037038</v>
      </c>
      <c r="B940">
        <v>6339</v>
      </c>
      <c r="C940">
        <v>1.98</v>
      </c>
      <c r="D940">
        <v>1.98</v>
      </c>
      <c r="E940">
        <v>0</v>
      </c>
      <c r="F940">
        <v>268020</v>
      </c>
      <c r="G940">
        <v>30648</v>
      </c>
      <c r="H940">
        <v>37564</v>
      </c>
      <c r="I940">
        <v>223376</v>
      </c>
      <c r="J940">
        <v>24264</v>
      </c>
      <c r="K940">
        <v>0</v>
      </c>
      <c r="L940">
        <v>0</v>
      </c>
      <c r="M940" t="s">
        <v>490</v>
      </c>
      <c r="N940" s="8" t="s">
        <v>502</v>
      </c>
      <c r="O940" s="9" t="s">
        <v>502</v>
      </c>
    </row>
    <row r="941" spans="1:15" x14ac:dyDescent="0.25">
      <c r="A941" s="11">
        <v>43361.194537037038</v>
      </c>
      <c r="B941">
        <v>6371</v>
      </c>
      <c r="C941">
        <v>0.99</v>
      </c>
      <c r="D941">
        <v>0.99</v>
      </c>
      <c r="E941">
        <v>0</v>
      </c>
      <c r="F941">
        <v>268020</v>
      </c>
      <c r="G941">
        <v>29976</v>
      </c>
      <c r="H941">
        <v>37564</v>
      </c>
      <c r="I941">
        <v>223376</v>
      </c>
      <c r="J941">
        <v>23580</v>
      </c>
      <c r="K941">
        <v>0</v>
      </c>
      <c r="L941">
        <v>0</v>
      </c>
      <c r="M941" t="s">
        <v>490</v>
      </c>
      <c r="N941" s="8" t="s">
        <v>502</v>
      </c>
      <c r="O941" s="9" t="s">
        <v>502</v>
      </c>
    </row>
    <row r="942" spans="1:15" x14ac:dyDescent="0.25">
      <c r="A942" s="11">
        <v>43361.194537037038</v>
      </c>
      <c r="B942">
        <v>6431</v>
      </c>
      <c r="C942">
        <v>0.99</v>
      </c>
      <c r="D942">
        <v>0</v>
      </c>
      <c r="E942">
        <v>0.99</v>
      </c>
      <c r="F942">
        <v>269076</v>
      </c>
      <c r="G942">
        <v>30300</v>
      </c>
      <c r="H942">
        <v>37564</v>
      </c>
      <c r="I942">
        <v>224432</v>
      </c>
      <c r="J942">
        <v>23404</v>
      </c>
      <c r="K942">
        <v>0</v>
      </c>
      <c r="L942">
        <v>0</v>
      </c>
      <c r="M942" t="s">
        <v>490</v>
      </c>
      <c r="N942" s="8" t="s">
        <v>502</v>
      </c>
      <c r="O942" s="9" t="s">
        <v>502</v>
      </c>
    </row>
    <row r="943" spans="1:15" x14ac:dyDescent="0.25">
      <c r="A943" s="11">
        <v>43361.194537037038</v>
      </c>
      <c r="B943">
        <v>6501</v>
      </c>
      <c r="C943">
        <v>0.99</v>
      </c>
      <c r="D943">
        <v>0</v>
      </c>
      <c r="E943">
        <v>0.99</v>
      </c>
      <c r="F943">
        <v>333556</v>
      </c>
      <c r="G943">
        <v>29844</v>
      </c>
      <c r="H943">
        <v>37564</v>
      </c>
      <c r="I943">
        <v>288912</v>
      </c>
      <c r="J943">
        <v>22860</v>
      </c>
      <c r="K943">
        <v>0</v>
      </c>
      <c r="L943">
        <v>0</v>
      </c>
      <c r="M943" t="s">
        <v>490</v>
      </c>
      <c r="N943" s="8" t="s">
        <v>502</v>
      </c>
      <c r="O943" s="9" t="s">
        <v>502</v>
      </c>
    </row>
    <row r="944" spans="1:15" x14ac:dyDescent="0.25">
      <c r="A944" s="11">
        <v>43361.194537037038</v>
      </c>
      <c r="B944">
        <v>6505</v>
      </c>
      <c r="C944">
        <v>0.99</v>
      </c>
      <c r="D944">
        <v>0</v>
      </c>
      <c r="E944">
        <v>0.99</v>
      </c>
      <c r="F944">
        <v>333556</v>
      </c>
      <c r="G944">
        <v>29204</v>
      </c>
      <c r="H944">
        <v>37564</v>
      </c>
      <c r="I944">
        <v>288912</v>
      </c>
      <c r="J944">
        <v>22688</v>
      </c>
      <c r="K944">
        <v>0</v>
      </c>
      <c r="L944">
        <v>0</v>
      </c>
      <c r="M944" t="s">
        <v>490</v>
      </c>
      <c r="N944" s="8">
        <v>3.9600000000000004</v>
      </c>
      <c r="O944" s="9">
        <v>2386748</v>
      </c>
    </row>
    <row r="945" spans="1:15" x14ac:dyDescent="0.25">
      <c r="A945" s="11">
        <v>43361.194548611114</v>
      </c>
      <c r="B945">
        <v>4204</v>
      </c>
      <c r="C945">
        <v>0.98</v>
      </c>
      <c r="D945">
        <v>0.98</v>
      </c>
      <c r="E945">
        <v>0</v>
      </c>
      <c r="F945">
        <v>800836</v>
      </c>
      <c r="G945">
        <v>75516</v>
      </c>
      <c r="H945">
        <v>37564</v>
      </c>
      <c r="I945">
        <v>745728</v>
      </c>
      <c r="J945">
        <v>29124</v>
      </c>
      <c r="K945">
        <v>0</v>
      </c>
      <c r="L945">
        <v>0</v>
      </c>
      <c r="M945" t="s">
        <v>490</v>
      </c>
      <c r="N945" s="8" t="s">
        <v>502</v>
      </c>
      <c r="O945" s="9" t="s">
        <v>502</v>
      </c>
    </row>
    <row r="946" spans="1:15" x14ac:dyDescent="0.25">
      <c r="A946" s="11">
        <v>43361.194548611114</v>
      </c>
      <c r="B946">
        <v>6251</v>
      </c>
      <c r="C946">
        <v>0.98</v>
      </c>
      <c r="D946">
        <v>0</v>
      </c>
      <c r="E946">
        <v>0.98</v>
      </c>
      <c r="F946">
        <v>269076</v>
      </c>
      <c r="G946">
        <v>31964</v>
      </c>
      <c r="H946">
        <v>37564</v>
      </c>
      <c r="I946">
        <v>224432</v>
      </c>
      <c r="J946">
        <v>24292</v>
      </c>
      <c r="K946">
        <v>0</v>
      </c>
      <c r="L946">
        <v>0</v>
      </c>
      <c r="M946" t="s">
        <v>490</v>
      </c>
      <c r="N946" s="8" t="s">
        <v>502</v>
      </c>
      <c r="O946" s="9" t="s">
        <v>502</v>
      </c>
    </row>
    <row r="947" spans="1:15" x14ac:dyDescent="0.25">
      <c r="A947" s="11">
        <v>43361.194548611114</v>
      </c>
      <c r="B947">
        <v>6339</v>
      </c>
      <c r="C947">
        <v>0.98</v>
      </c>
      <c r="D947">
        <v>0</v>
      </c>
      <c r="E947">
        <v>0.98</v>
      </c>
      <c r="F947">
        <v>268020</v>
      </c>
      <c r="G947">
        <v>30648</v>
      </c>
      <c r="H947">
        <v>37564</v>
      </c>
      <c r="I947">
        <v>223376</v>
      </c>
      <c r="J947">
        <v>24264</v>
      </c>
      <c r="K947">
        <v>0</v>
      </c>
      <c r="L947">
        <v>0</v>
      </c>
      <c r="M947" t="s">
        <v>490</v>
      </c>
      <c r="N947" s="8" t="s">
        <v>502</v>
      </c>
      <c r="O947" s="9" t="s">
        <v>502</v>
      </c>
    </row>
    <row r="948" spans="1:15" x14ac:dyDescent="0.25">
      <c r="A948" s="11">
        <v>43361.194548611114</v>
      </c>
      <c r="B948">
        <v>6364</v>
      </c>
      <c r="C948">
        <v>1.97</v>
      </c>
      <c r="D948">
        <v>0.98</v>
      </c>
      <c r="E948">
        <v>0.98</v>
      </c>
      <c r="F948">
        <v>269076</v>
      </c>
      <c r="G948">
        <v>30564</v>
      </c>
      <c r="H948">
        <v>37564</v>
      </c>
      <c r="I948">
        <v>224432</v>
      </c>
      <c r="J948">
        <v>23552</v>
      </c>
      <c r="K948">
        <v>0</v>
      </c>
      <c r="L948">
        <v>0</v>
      </c>
      <c r="M948" t="s">
        <v>490</v>
      </c>
      <c r="N948" s="8" t="s">
        <v>502</v>
      </c>
      <c r="O948" s="9" t="s">
        <v>502</v>
      </c>
    </row>
    <row r="949" spans="1:15" x14ac:dyDescent="0.25">
      <c r="A949" s="11">
        <v>43361.194548611114</v>
      </c>
      <c r="B949">
        <v>6372</v>
      </c>
      <c r="C949">
        <v>0.98</v>
      </c>
      <c r="D949">
        <v>0.98</v>
      </c>
      <c r="E949">
        <v>0</v>
      </c>
      <c r="F949">
        <v>333556</v>
      </c>
      <c r="G949">
        <v>30780</v>
      </c>
      <c r="H949">
        <v>37564</v>
      </c>
      <c r="I949">
        <v>288912</v>
      </c>
      <c r="J949">
        <v>24148</v>
      </c>
      <c r="K949">
        <v>0</v>
      </c>
      <c r="L949">
        <v>0</v>
      </c>
      <c r="M949" t="s">
        <v>490</v>
      </c>
      <c r="N949" s="8" t="s">
        <v>502</v>
      </c>
      <c r="O949" s="9" t="s">
        <v>502</v>
      </c>
    </row>
    <row r="950" spans="1:15" x14ac:dyDescent="0.25">
      <c r="A950" s="11">
        <v>43361.194548611114</v>
      </c>
      <c r="B950">
        <v>6656</v>
      </c>
      <c r="C950">
        <v>0.98</v>
      </c>
      <c r="D950">
        <v>0.98</v>
      </c>
      <c r="E950">
        <v>0</v>
      </c>
      <c r="F950">
        <v>268272</v>
      </c>
      <c r="G950">
        <v>31168</v>
      </c>
      <c r="H950">
        <v>37564</v>
      </c>
      <c r="I950">
        <v>215212</v>
      </c>
      <c r="J950">
        <v>24656</v>
      </c>
      <c r="K950">
        <v>0</v>
      </c>
      <c r="L950">
        <v>0</v>
      </c>
      <c r="M950" t="s">
        <v>490</v>
      </c>
      <c r="N950" s="8">
        <v>3.4350000000000005</v>
      </c>
      <c r="O950" s="9">
        <v>1959656</v>
      </c>
    </row>
    <row r="951" spans="1:15" x14ac:dyDescent="0.25">
      <c r="A951" s="11">
        <v>43361.194560185184</v>
      </c>
      <c r="B951">
        <v>4204</v>
      </c>
      <c r="C951">
        <v>0.98</v>
      </c>
      <c r="D951">
        <v>0</v>
      </c>
      <c r="E951">
        <v>0.98</v>
      </c>
      <c r="F951">
        <v>800836</v>
      </c>
      <c r="G951">
        <v>75516</v>
      </c>
      <c r="H951">
        <v>37564</v>
      </c>
      <c r="I951">
        <v>745728</v>
      </c>
      <c r="J951">
        <v>29124</v>
      </c>
      <c r="K951">
        <v>0</v>
      </c>
      <c r="L951">
        <v>0</v>
      </c>
      <c r="M951" t="s">
        <v>490</v>
      </c>
      <c r="N951" s="8" t="s">
        <v>502</v>
      </c>
      <c r="O951" s="9" t="s">
        <v>502</v>
      </c>
    </row>
    <row r="952" spans="1:15" x14ac:dyDescent="0.25">
      <c r="A952" s="11">
        <v>43361.194560185184</v>
      </c>
      <c r="B952">
        <v>6339</v>
      </c>
      <c r="C952">
        <v>0.98</v>
      </c>
      <c r="D952">
        <v>0</v>
      </c>
      <c r="E952">
        <v>0.98</v>
      </c>
      <c r="F952">
        <v>268020</v>
      </c>
      <c r="G952">
        <v>30648</v>
      </c>
      <c r="H952">
        <v>37564</v>
      </c>
      <c r="I952">
        <v>223376</v>
      </c>
      <c r="J952">
        <v>24264</v>
      </c>
      <c r="K952">
        <v>0</v>
      </c>
      <c r="L952">
        <v>0</v>
      </c>
      <c r="M952" t="s">
        <v>490</v>
      </c>
      <c r="N952" s="8" t="s">
        <v>502</v>
      </c>
      <c r="O952" s="9" t="s">
        <v>502</v>
      </c>
    </row>
    <row r="953" spans="1:15" x14ac:dyDescent="0.25">
      <c r="A953" s="11">
        <v>43361.194560185184</v>
      </c>
      <c r="B953">
        <v>6364</v>
      </c>
      <c r="C953">
        <v>1.97</v>
      </c>
      <c r="D953">
        <v>0.98</v>
      </c>
      <c r="E953">
        <v>0.98</v>
      </c>
      <c r="F953">
        <v>269076</v>
      </c>
      <c r="G953">
        <v>30564</v>
      </c>
      <c r="H953">
        <v>37564</v>
      </c>
      <c r="I953">
        <v>224432</v>
      </c>
      <c r="J953">
        <v>23552</v>
      </c>
      <c r="K953">
        <v>0</v>
      </c>
      <c r="L953">
        <v>0</v>
      </c>
      <c r="M953" t="s">
        <v>490</v>
      </c>
      <c r="N953" s="8" t="s">
        <v>502</v>
      </c>
      <c r="O953" s="9" t="s">
        <v>502</v>
      </c>
    </row>
    <row r="954" spans="1:15" x14ac:dyDescent="0.25">
      <c r="A954" s="11">
        <v>43361.194560185184</v>
      </c>
      <c r="B954">
        <v>6371</v>
      </c>
      <c r="C954">
        <v>0.98</v>
      </c>
      <c r="D954">
        <v>0</v>
      </c>
      <c r="E954">
        <v>0.98</v>
      </c>
      <c r="F954">
        <v>268020</v>
      </c>
      <c r="G954">
        <v>29976</v>
      </c>
      <c r="H954">
        <v>37564</v>
      </c>
      <c r="I954">
        <v>223376</v>
      </c>
      <c r="J954">
        <v>23580</v>
      </c>
      <c r="K954">
        <v>0</v>
      </c>
      <c r="L954">
        <v>0</v>
      </c>
      <c r="M954" t="s">
        <v>490</v>
      </c>
      <c r="N954" s="8" t="s">
        <v>502</v>
      </c>
      <c r="O954" s="9" t="s">
        <v>502</v>
      </c>
    </row>
    <row r="955" spans="1:15" x14ac:dyDescent="0.25">
      <c r="A955" s="11">
        <v>43361.194560185184</v>
      </c>
      <c r="B955">
        <v>6431</v>
      </c>
      <c r="C955">
        <v>0.98</v>
      </c>
      <c r="D955">
        <v>0.98</v>
      </c>
      <c r="E955">
        <v>0</v>
      </c>
      <c r="F955">
        <v>269076</v>
      </c>
      <c r="G955">
        <v>30300</v>
      </c>
      <c r="H955">
        <v>37564</v>
      </c>
      <c r="I955">
        <v>224432</v>
      </c>
      <c r="J955">
        <v>23404</v>
      </c>
      <c r="K955">
        <v>0</v>
      </c>
      <c r="L955">
        <v>0</v>
      </c>
      <c r="M955" t="s">
        <v>490</v>
      </c>
      <c r="N955" s="8">
        <v>2.9450000000000003</v>
      </c>
      <c r="O955" s="9">
        <v>1678908</v>
      </c>
    </row>
    <row r="956" spans="1:15" x14ac:dyDescent="0.25">
      <c r="A956" s="11">
        <v>43361.194571759261</v>
      </c>
      <c r="B956">
        <v>4204</v>
      </c>
      <c r="C956">
        <v>0.98</v>
      </c>
      <c r="D956">
        <v>0.98</v>
      </c>
      <c r="E956">
        <v>0</v>
      </c>
      <c r="F956">
        <v>800836</v>
      </c>
      <c r="G956">
        <v>75516</v>
      </c>
      <c r="H956">
        <v>37564</v>
      </c>
      <c r="I956">
        <v>745728</v>
      </c>
      <c r="J956">
        <v>29124</v>
      </c>
      <c r="K956">
        <v>0</v>
      </c>
      <c r="L956">
        <v>0</v>
      </c>
      <c r="M956" t="s">
        <v>490</v>
      </c>
      <c r="N956" s="8" t="s">
        <v>502</v>
      </c>
      <c r="O956" s="9" t="s">
        <v>502</v>
      </c>
    </row>
    <row r="957" spans="1:15" x14ac:dyDescent="0.25">
      <c r="A957" s="11">
        <v>43361.194571759261</v>
      </c>
      <c r="B957">
        <v>6339</v>
      </c>
      <c r="C957">
        <v>1.95</v>
      </c>
      <c r="D957">
        <v>0.98</v>
      </c>
      <c r="E957">
        <v>0.98</v>
      </c>
      <c r="F957">
        <v>268020</v>
      </c>
      <c r="G957">
        <v>30648</v>
      </c>
      <c r="H957">
        <v>37564</v>
      </c>
      <c r="I957">
        <v>223376</v>
      </c>
      <c r="J957">
        <v>24264</v>
      </c>
      <c r="K957">
        <v>0</v>
      </c>
      <c r="L957">
        <v>0</v>
      </c>
      <c r="M957" t="s">
        <v>490</v>
      </c>
      <c r="N957" s="8" t="s">
        <v>502</v>
      </c>
      <c r="O957" s="9" t="s">
        <v>502</v>
      </c>
    </row>
    <row r="958" spans="1:15" x14ac:dyDescent="0.25">
      <c r="A958" s="11">
        <v>43361.194571759261</v>
      </c>
      <c r="B958">
        <v>6431</v>
      </c>
      <c r="C958">
        <v>0.98</v>
      </c>
      <c r="D958">
        <v>0</v>
      </c>
      <c r="E958">
        <v>0.98</v>
      </c>
      <c r="F958">
        <v>269076</v>
      </c>
      <c r="G958">
        <v>30300</v>
      </c>
      <c r="H958">
        <v>37564</v>
      </c>
      <c r="I958">
        <v>224432</v>
      </c>
      <c r="J958">
        <v>23404</v>
      </c>
      <c r="K958">
        <v>0</v>
      </c>
      <c r="L958">
        <v>0</v>
      </c>
      <c r="M958" t="s">
        <v>490</v>
      </c>
      <c r="N958" s="8" t="s">
        <v>502</v>
      </c>
      <c r="O958" s="9" t="s">
        <v>502</v>
      </c>
    </row>
    <row r="959" spans="1:15" x14ac:dyDescent="0.25">
      <c r="A959" s="11">
        <v>43361.194571759261</v>
      </c>
      <c r="B959">
        <v>6501</v>
      </c>
      <c r="C959">
        <v>0.98</v>
      </c>
      <c r="D959">
        <v>0</v>
      </c>
      <c r="E959">
        <v>0.98</v>
      </c>
      <c r="F959">
        <v>333556</v>
      </c>
      <c r="G959">
        <v>29844</v>
      </c>
      <c r="H959">
        <v>37564</v>
      </c>
      <c r="I959">
        <v>288912</v>
      </c>
      <c r="J959">
        <v>22860</v>
      </c>
      <c r="K959">
        <v>0</v>
      </c>
      <c r="L959">
        <v>0</v>
      </c>
      <c r="M959" t="s">
        <v>490</v>
      </c>
      <c r="N959" s="8" t="s">
        <v>502</v>
      </c>
      <c r="O959" s="9" t="s">
        <v>502</v>
      </c>
    </row>
    <row r="960" spans="1:15" x14ac:dyDescent="0.25">
      <c r="A960" s="11">
        <v>43361.194571759261</v>
      </c>
      <c r="B960">
        <v>6656</v>
      </c>
      <c r="C960">
        <v>0.98</v>
      </c>
      <c r="D960">
        <v>0.98</v>
      </c>
      <c r="E960">
        <v>0</v>
      </c>
      <c r="F960">
        <v>268272</v>
      </c>
      <c r="G960">
        <v>31168</v>
      </c>
      <c r="H960">
        <v>37564</v>
      </c>
      <c r="I960">
        <v>215212</v>
      </c>
      <c r="J960">
        <v>24656</v>
      </c>
      <c r="K960">
        <v>0</v>
      </c>
      <c r="L960">
        <v>0</v>
      </c>
      <c r="M960" t="s">
        <v>490</v>
      </c>
      <c r="N960" s="8">
        <v>2.9349999999999996</v>
      </c>
      <c r="O960" s="9">
        <v>1735224</v>
      </c>
    </row>
    <row r="961" spans="1:15" x14ac:dyDescent="0.25">
      <c r="A961" s="11">
        <v>43361.19458333333</v>
      </c>
      <c r="B961">
        <v>6251</v>
      </c>
      <c r="C961">
        <v>0.99</v>
      </c>
      <c r="D961">
        <v>0.99</v>
      </c>
      <c r="E961">
        <v>0</v>
      </c>
      <c r="F961">
        <v>269076</v>
      </c>
      <c r="G961">
        <v>31964</v>
      </c>
      <c r="H961">
        <v>37564</v>
      </c>
      <c r="I961">
        <v>224432</v>
      </c>
      <c r="J961">
        <v>24292</v>
      </c>
      <c r="K961">
        <v>0</v>
      </c>
      <c r="L961">
        <v>0</v>
      </c>
      <c r="M961" t="s">
        <v>490</v>
      </c>
      <c r="N961" s="8" t="s">
        <v>502</v>
      </c>
      <c r="O961" s="9" t="s">
        <v>502</v>
      </c>
    </row>
    <row r="962" spans="1:15" x14ac:dyDescent="0.25">
      <c r="A962" s="11">
        <v>43361.19458333333</v>
      </c>
      <c r="B962">
        <v>6339</v>
      </c>
      <c r="C962">
        <v>1.97</v>
      </c>
      <c r="D962">
        <v>0.99</v>
      </c>
      <c r="E962">
        <v>0.99</v>
      </c>
      <c r="F962">
        <v>268020</v>
      </c>
      <c r="G962">
        <v>30648</v>
      </c>
      <c r="H962">
        <v>37564</v>
      </c>
      <c r="I962">
        <v>223376</v>
      </c>
      <c r="J962">
        <v>24264</v>
      </c>
      <c r="K962">
        <v>0</v>
      </c>
      <c r="L962">
        <v>0</v>
      </c>
      <c r="M962" t="s">
        <v>490</v>
      </c>
      <c r="N962" s="8" t="s">
        <v>502</v>
      </c>
      <c r="O962" s="9" t="s">
        <v>502</v>
      </c>
    </row>
    <row r="963" spans="1:15" x14ac:dyDescent="0.25">
      <c r="A963" s="11">
        <v>43361.19458333333</v>
      </c>
      <c r="B963">
        <v>6364</v>
      </c>
      <c r="C963">
        <v>1.97</v>
      </c>
      <c r="D963">
        <v>0.99</v>
      </c>
      <c r="E963">
        <v>0.99</v>
      </c>
      <c r="F963">
        <v>269076</v>
      </c>
      <c r="G963">
        <v>30564</v>
      </c>
      <c r="H963">
        <v>37564</v>
      </c>
      <c r="I963">
        <v>224432</v>
      </c>
      <c r="J963">
        <v>23552</v>
      </c>
      <c r="K963">
        <v>0</v>
      </c>
      <c r="L963">
        <v>0</v>
      </c>
      <c r="M963" t="s">
        <v>490</v>
      </c>
      <c r="N963" s="8" t="s">
        <v>502</v>
      </c>
      <c r="O963" s="9" t="s">
        <v>502</v>
      </c>
    </row>
    <row r="964" spans="1:15" x14ac:dyDescent="0.25">
      <c r="A964" s="11">
        <v>43361.19458333333</v>
      </c>
      <c r="B964">
        <v>6431</v>
      </c>
      <c r="C964">
        <v>0.99</v>
      </c>
      <c r="D964">
        <v>0</v>
      </c>
      <c r="E964">
        <v>0.99</v>
      </c>
      <c r="F964">
        <v>269076</v>
      </c>
      <c r="G964">
        <v>30300</v>
      </c>
      <c r="H964">
        <v>37564</v>
      </c>
      <c r="I964">
        <v>224432</v>
      </c>
      <c r="J964">
        <v>23404</v>
      </c>
      <c r="K964">
        <v>0</v>
      </c>
      <c r="L964">
        <v>0</v>
      </c>
      <c r="M964" t="s">
        <v>490</v>
      </c>
      <c r="N964" s="8" t="s">
        <v>502</v>
      </c>
      <c r="O964" s="9" t="s">
        <v>502</v>
      </c>
    </row>
    <row r="965" spans="1:15" x14ac:dyDescent="0.25">
      <c r="A965" s="11">
        <v>43361.19458333333</v>
      </c>
      <c r="B965">
        <v>6633</v>
      </c>
      <c r="C965">
        <v>0.99</v>
      </c>
      <c r="D965">
        <v>0.99</v>
      </c>
      <c r="E965">
        <v>0</v>
      </c>
      <c r="F965">
        <v>399344</v>
      </c>
      <c r="G965">
        <v>31912</v>
      </c>
      <c r="H965">
        <v>37564</v>
      </c>
      <c r="I965">
        <v>346284</v>
      </c>
      <c r="J965">
        <v>25136</v>
      </c>
      <c r="K965">
        <v>0</v>
      </c>
      <c r="L965">
        <v>0</v>
      </c>
      <c r="M965" t="s">
        <v>490</v>
      </c>
      <c r="N965" s="8">
        <v>3.4550000000000001</v>
      </c>
      <c r="O965" s="9">
        <v>1280520</v>
      </c>
    </row>
    <row r="966" spans="1:15" x14ac:dyDescent="0.25">
      <c r="A966" s="11">
        <v>43361.194594907407</v>
      </c>
      <c r="B966">
        <v>4204</v>
      </c>
      <c r="C966">
        <v>1.98</v>
      </c>
      <c r="D966">
        <v>0.99</v>
      </c>
      <c r="E966">
        <v>0.99</v>
      </c>
      <c r="F966">
        <v>800836</v>
      </c>
      <c r="G966">
        <v>75516</v>
      </c>
      <c r="H966">
        <v>37564</v>
      </c>
      <c r="I966">
        <v>745728</v>
      </c>
      <c r="J966">
        <v>29124</v>
      </c>
      <c r="K966">
        <v>0</v>
      </c>
      <c r="L966">
        <v>0</v>
      </c>
      <c r="M966" t="s">
        <v>490</v>
      </c>
      <c r="N966" s="8" t="s">
        <v>502</v>
      </c>
      <c r="O966" s="9" t="s">
        <v>502</v>
      </c>
    </row>
    <row r="967" spans="1:15" x14ac:dyDescent="0.25">
      <c r="A967" s="11">
        <v>43361.194594907407</v>
      </c>
      <c r="B967">
        <v>6296</v>
      </c>
      <c r="C967">
        <v>1.98</v>
      </c>
      <c r="D967">
        <v>0.99</v>
      </c>
      <c r="E967">
        <v>0.99</v>
      </c>
      <c r="F967">
        <v>399092</v>
      </c>
      <c r="G967">
        <v>29080</v>
      </c>
      <c r="H967">
        <v>37564</v>
      </c>
      <c r="I967">
        <v>354448</v>
      </c>
      <c r="J967">
        <v>22600</v>
      </c>
      <c r="K967">
        <v>0</v>
      </c>
      <c r="L967">
        <v>0</v>
      </c>
      <c r="M967" t="s">
        <v>490</v>
      </c>
      <c r="N967" s="8" t="s">
        <v>502</v>
      </c>
      <c r="O967" s="9" t="s">
        <v>502</v>
      </c>
    </row>
    <row r="968" spans="1:15" x14ac:dyDescent="0.25">
      <c r="A968" s="11">
        <v>43361.194594907407</v>
      </c>
      <c r="B968">
        <v>6339</v>
      </c>
      <c r="C968">
        <v>0.99</v>
      </c>
      <c r="D968">
        <v>0</v>
      </c>
      <c r="E968">
        <v>0.99</v>
      </c>
      <c r="F968">
        <v>268020</v>
      </c>
      <c r="G968">
        <v>30648</v>
      </c>
      <c r="H968">
        <v>37564</v>
      </c>
      <c r="I968">
        <v>223376</v>
      </c>
      <c r="J968">
        <v>24264</v>
      </c>
      <c r="K968">
        <v>0</v>
      </c>
      <c r="L968">
        <v>0</v>
      </c>
      <c r="M968" t="s">
        <v>490</v>
      </c>
      <c r="N968" s="8" t="s">
        <v>502</v>
      </c>
      <c r="O968" s="9" t="s">
        <v>502</v>
      </c>
    </row>
    <row r="969" spans="1:15" x14ac:dyDescent="0.25">
      <c r="A969" s="11">
        <v>43361.194594907407</v>
      </c>
      <c r="B969">
        <v>6364</v>
      </c>
      <c r="C969">
        <v>1.98</v>
      </c>
      <c r="D969">
        <v>0.99</v>
      </c>
      <c r="E969">
        <v>0.99</v>
      </c>
      <c r="F969">
        <v>269076</v>
      </c>
      <c r="G969">
        <v>30564</v>
      </c>
      <c r="H969">
        <v>37564</v>
      </c>
      <c r="I969">
        <v>224432</v>
      </c>
      <c r="J969">
        <v>23552</v>
      </c>
      <c r="K969">
        <v>0</v>
      </c>
      <c r="L969">
        <v>0</v>
      </c>
      <c r="M969" t="s">
        <v>490</v>
      </c>
      <c r="N969" s="8" t="s">
        <v>502</v>
      </c>
      <c r="O969" s="9" t="s">
        <v>502</v>
      </c>
    </row>
    <row r="970" spans="1:15" x14ac:dyDescent="0.25">
      <c r="A970" s="11">
        <v>43361.194594907407</v>
      </c>
      <c r="B970">
        <v>6505</v>
      </c>
      <c r="C970">
        <v>0.99</v>
      </c>
      <c r="D970">
        <v>0</v>
      </c>
      <c r="E970">
        <v>0.99</v>
      </c>
      <c r="F970">
        <v>333556</v>
      </c>
      <c r="G970">
        <v>29204</v>
      </c>
      <c r="H970">
        <v>37564</v>
      </c>
      <c r="I970">
        <v>288912</v>
      </c>
      <c r="J970">
        <v>22688</v>
      </c>
      <c r="K970">
        <v>0</v>
      </c>
      <c r="L970">
        <v>0</v>
      </c>
      <c r="M970" t="s">
        <v>490</v>
      </c>
      <c r="N970" s="8">
        <v>3.96</v>
      </c>
      <c r="O970" s="9">
        <v>1874460</v>
      </c>
    </row>
    <row r="971" spans="1:15" x14ac:dyDescent="0.25">
      <c r="A971" s="11">
        <v>43361.194606481484</v>
      </c>
      <c r="B971">
        <v>4204</v>
      </c>
      <c r="C971">
        <v>0.99</v>
      </c>
      <c r="D971">
        <v>0.99</v>
      </c>
      <c r="E971">
        <v>0</v>
      </c>
      <c r="F971">
        <v>800836</v>
      </c>
      <c r="G971">
        <v>75516</v>
      </c>
      <c r="H971">
        <v>37564</v>
      </c>
      <c r="I971">
        <v>745728</v>
      </c>
      <c r="J971">
        <v>29124</v>
      </c>
      <c r="K971">
        <v>0</v>
      </c>
      <c r="L971">
        <v>0</v>
      </c>
      <c r="M971" t="s">
        <v>490</v>
      </c>
      <c r="N971" s="8" t="s">
        <v>502</v>
      </c>
      <c r="O971" s="9" t="s">
        <v>502</v>
      </c>
    </row>
    <row r="972" spans="1:15" x14ac:dyDescent="0.25">
      <c r="A972" s="11">
        <v>43361.194606481484</v>
      </c>
      <c r="B972">
        <v>6251</v>
      </c>
      <c r="C972">
        <v>0.99</v>
      </c>
      <c r="D972">
        <v>0</v>
      </c>
      <c r="E972">
        <v>0.99</v>
      </c>
      <c r="F972">
        <v>269076</v>
      </c>
      <c r="G972">
        <v>31964</v>
      </c>
      <c r="H972">
        <v>37564</v>
      </c>
      <c r="I972">
        <v>224432</v>
      </c>
      <c r="J972">
        <v>24292</v>
      </c>
      <c r="K972">
        <v>0</v>
      </c>
      <c r="L972">
        <v>0</v>
      </c>
      <c r="M972" t="s">
        <v>490</v>
      </c>
      <c r="N972" s="8" t="s">
        <v>502</v>
      </c>
      <c r="O972" s="9" t="s">
        <v>502</v>
      </c>
    </row>
    <row r="973" spans="1:15" x14ac:dyDescent="0.25">
      <c r="A973" s="11">
        <v>43361.194606481484</v>
      </c>
      <c r="B973">
        <v>6339</v>
      </c>
      <c r="C973">
        <v>0.99</v>
      </c>
      <c r="D973">
        <v>0</v>
      </c>
      <c r="E973">
        <v>0.99</v>
      </c>
      <c r="F973">
        <v>268020</v>
      </c>
      <c r="G973">
        <v>30648</v>
      </c>
      <c r="H973">
        <v>37564</v>
      </c>
      <c r="I973">
        <v>223376</v>
      </c>
      <c r="J973">
        <v>24264</v>
      </c>
      <c r="K973">
        <v>0</v>
      </c>
      <c r="L973">
        <v>0</v>
      </c>
      <c r="M973" t="s">
        <v>490</v>
      </c>
      <c r="N973" s="8" t="s">
        <v>502</v>
      </c>
      <c r="O973" s="9" t="s">
        <v>502</v>
      </c>
    </row>
    <row r="974" spans="1:15" x14ac:dyDescent="0.25">
      <c r="A974" s="11">
        <v>43361.194606481484</v>
      </c>
      <c r="B974">
        <v>6364</v>
      </c>
      <c r="C974">
        <v>0.99</v>
      </c>
      <c r="D974">
        <v>0</v>
      </c>
      <c r="E974">
        <v>0.99</v>
      </c>
      <c r="F974">
        <v>269076</v>
      </c>
      <c r="G974">
        <v>30564</v>
      </c>
      <c r="H974">
        <v>37564</v>
      </c>
      <c r="I974">
        <v>224432</v>
      </c>
      <c r="J974">
        <v>23552</v>
      </c>
      <c r="K974">
        <v>1</v>
      </c>
      <c r="L974">
        <v>0</v>
      </c>
      <c r="M974" t="s">
        <v>490</v>
      </c>
      <c r="N974" s="8" t="s">
        <v>502</v>
      </c>
      <c r="O974" s="9" t="s">
        <v>502</v>
      </c>
    </row>
    <row r="975" spans="1:15" x14ac:dyDescent="0.25">
      <c r="A975" s="11">
        <v>43361.194606481484</v>
      </c>
      <c r="B975">
        <v>6371</v>
      </c>
      <c r="C975">
        <v>0.99</v>
      </c>
      <c r="D975">
        <v>0.99</v>
      </c>
      <c r="E975">
        <v>0</v>
      </c>
      <c r="F975">
        <v>268020</v>
      </c>
      <c r="G975">
        <v>29976</v>
      </c>
      <c r="H975">
        <v>37564</v>
      </c>
      <c r="I975">
        <v>223376</v>
      </c>
      <c r="J975">
        <v>23580</v>
      </c>
      <c r="K975">
        <v>0</v>
      </c>
      <c r="L975">
        <v>0</v>
      </c>
      <c r="M975" t="s">
        <v>490</v>
      </c>
      <c r="N975" s="8" t="s">
        <v>502</v>
      </c>
      <c r="O975" s="9" t="s">
        <v>502</v>
      </c>
    </row>
    <row r="976" spans="1:15" x14ac:dyDescent="0.25">
      <c r="A976" s="11">
        <v>43361.194606481484</v>
      </c>
      <c r="B976">
        <v>6501</v>
      </c>
      <c r="C976">
        <v>0.99</v>
      </c>
      <c r="D976">
        <v>0</v>
      </c>
      <c r="E976">
        <v>0.99</v>
      </c>
      <c r="F976">
        <v>333556</v>
      </c>
      <c r="G976">
        <v>29844</v>
      </c>
      <c r="H976">
        <v>37564</v>
      </c>
      <c r="I976">
        <v>288912</v>
      </c>
      <c r="J976">
        <v>22860</v>
      </c>
      <c r="K976">
        <v>0</v>
      </c>
      <c r="L976">
        <v>0</v>
      </c>
      <c r="M976" t="s">
        <v>490</v>
      </c>
      <c r="N976" s="8" t="s">
        <v>502</v>
      </c>
      <c r="O976" s="9" t="s">
        <v>502</v>
      </c>
    </row>
    <row r="977" spans="1:15" x14ac:dyDescent="0.25">
      <c r="A977" s="11">
        <v>43361.194606481484</v>
      </c>
      <c r="B977">
        <v>6633</v>
      </c>
      <c r="C977">
        <v>0.99</v>
      </c>
      <c r="D977">
        <v>0</v>
      </c>
      <c r="E977">
        <v>0.99</v>
      </c>
      <c r="F977">
        <v>399344</v>
      </c>
      <c r="G977">
        <v>31912</v>
      </c>
      <c r="H977">
        <v>37564</v>
      </c>
      <c r="I977">
        <v>346284</v>
      </c>
      <c r="J977">
        <v>25136</v>
      </c>
      <c r="K977">
        <v>0</v>
      </c>
      <c r="L977">
        <v>0</v>
      </c>
      <c r="M977" t="s">
        <v>490</v>
      </c>
      <c r="N977" s="8">
        <v>3.4650000000000003</v>
      </c>
      <c r="O977" s="9">
        <v>2314104</v>
      </c>
    </row>
    <row r="978" spans="1:15" x14ac:dyDescent="0.25">
      <c r="A978" s="11">
        <v>43361.194618055553</v>
      </c>
      <c r="B978">
        <v>4204</v>
      </c>
      <c r="C978">
        <v>0.99</v>
      </c>
      <c r="D978">
        <v>0.99</v>
      </c>
      <c r="E978">
        <v>0</v>
      </c>
      <c r="F978">
        <v>800836</v>
      </c>
      <c r="G978">
        <v>75516</v>
      </c>
      <c r="H978">
        <v>37564</v>
      </c>
      <c r="I978">
        <v>745728</v>
      </c>
      <c r="J978">
        <v>29124</v>
      </c>
      <c r="K978">
        <v>0</v>
      </c>
      <c r="L978">
        <v>0</v>
      </c>
      <c r="M978" t="s">
        <v>490</v>
      </c>
      <c r="N978" s="8" t="s">
        <v>502</v>
      </c>
      <c r="O978" s="9" t="s">
        <v>502</v>
      </c>
    </row>
    <row r="979" spans="1:15" x14ac:dyDescent="0.25">
      <c r="A979" s="11">
        <v>43361.194618055553</v>
      </c>
      <c r="B979">
        <v>6339</v>
      </c>
      <c r="C979">
        <v>1.98</v>
      </c>
      <c r="D979">
        <v>0</v>
      </c>
      <c r="E979">
        <v>1.98</v>
      </c>
      <c r="F979">
        <v>268020</v>
      </c>
      <c r="G979">
        <v>30648</v>
      </c>
      <c r="H979">
        <v>37564</v>
      </c>
      <c r="I979">
        <v>223376</v>
      </c>
      <c r="J979">
        <v>24264</v>
      </c>
      <c r="K979">
        <v>0</v>
      </c>
      <c r="L979">
        <v>0</v>
      </c>
      <c r="M979" t="s">
        <v>490</v>
      </c>
      <c r="N979" s="8" t="s">
        <v>502</v>
      </c>
      <c r="O979" s="9" t="s">
        <v>502</v>
      </c>
    </row>
    <row r="980" spans="1:15" x14ac:dyDescent="0.25">
      <c r="A980" s="11">
        <v>43361.194618055553</v>
      </c>
      <c r="B980">
        <v>6364</v>
      </c>
      <c r="C980">
        <v>0.99</v>
      </c>
      <c r="D980">
        <v>0</v>
      </c>
      <c r="E980">
        <v>0.99</v>
      </c>
      <c r="F980">
        <v>269076</v>
      </c>
      <c r="G980">
        <v>30564</v>
      </c>
      <c r="H980">
        <v>37564</v>
      </c>
      <c r="I980">
        <v>224432</v>
      </c>
      <c r="J980">
        <v>23552</v>
      </c>
      <c r="K980">
        <v>1</v>
      </c>
      <c r="L980">
        <v>0</v>
      </c>
      <c r="M980" t="s">
        <v>490</v>
      </c>
      <c r="N980" s="8" t="s">
        <v>502</v>
      </c>
      <c r="O980" s="9" t="s">
        <v>502</v>
      </c>
    </row>
    <row r="981" spans="1:15" x14ac:dyDescent="0.25">
      <c r="A981" s="11">
        <v>43361.194618055553</v>
      </c>
      <c r="B981">
        <v>6372</v>
      </c>
      <c r="C981">
        <v>0.99</v>
      </c>
      <c r="D981">
        <v>0</v>
      </c>
      <c r="E981">
        <v>0.99</v>
      </c>
      <c r="F981">
        <v>333556</v>
      </c>
      <c r="G981">
        <v>30780</v>
      </c>
      <c r="H981">
        <v>37564</v>
      </c>
      <c r="I981">
        <v>288912</v>
      </c>
      <c r="J981">
        <v>24148</v>
      </c>
      <c r="K981">
        <v>0</v>
      </c>
      <c r="L981">
        <v>0</v>
      </c>
      <c r="M981" t="s">
        <v>490</v>
      </c>
      <c r="N981" s="8" t="s">
        <v>502</v>
      </c>
      <c r="O981" s="9" t="s">
        <v>502</v>
      </c>
    </row>
    <row r="982" spans="1:15" x14ac:dyDescent="0.25">
      <c r="A982" s="11">
        <v>43361.194618055553</v>
      </c>
      <c r="B982">
        <v>6431</v>
      </c>
      <c r="C982">
        <v>0.99</v>
      </c>
      <c r="D982">
        <v>0</v>
      </c>
      <c r="E982">
        <v>0.99</v>
      </c>
      <c r="F982">
        <v>269076</v>
      </c>
      <c r="G982">
        <v>30300</v>
      </c>
      <c r="H982">
        <v>37564</v>
      </c>
      <c r="I982">
        <v>224432</v>
      </c>
      <c r="J982">
        <v>23404</v>
      </c>
      <c r="K982">
        <v>0</v>
      </c>
      <c r="L982">
        <v>0</v>
      </c>
      <c r="M982" t="s">
        <v>490</v>
      </c>
      <c r="N982" s="8">
        <v>2.97</v>
      </c>
      <c r="O982" s="9">
        <v>1744444</v>
      </c>
    </row>
    <row r="983" spans="1:15" x14ac:dyDescent="0.25">
      <c r="A983" s="11">
        <v>43361.19462962963</v>
      </c>
      <c r="B983">
        <v>4204</v>
      </c>
      <c r="C983">
        <v>0.98</v>
      </c>
      <c r="D983">
        <v>0</v>
      </c>
      <c r="E983">
        <v>0.98</v>
      </c>
      <c r="F983">
        <v>800836</v>
      </c>
      <c r="G983">
        <v>75516</v>
      </c>
      <c r="H983">
        <v>37564</v>
      </c>
      <c r="I983">
        <v>745728</v>
      </c>
      <c r="J983">
        <v>29124</v>
      </c>
      <c r="K983">
        <v>0</v>
      </c>
      <c r="L983">
        <v>0</v>
      </c>
      <c r="M983" t="s">
        <v>490</v>
      </c>
      <c r="N983" s="8" t="s">
        <v>502</v>
      </c>
      <c r="O983" s="9" t="s">
        <v>502</v>
      </c>
    </row>
    <row r="984" spans="1:15" x14ac:dyDescent="0.25">
      <c r="A984" s="11">
        <v>43361.19462962963</v>
      </c>
      <c r="B984">
        <v>6339</v>
      </c>
      <c r="C984">
        <v>0.98</v>
      </c>
      <c r="D984">
        <v>0.98</v>
      </c>
      <c r="E984">
        <v>0</v>
      </c>
      <c r="F984">
        <v>268020</v>
      </c>
      <c r="G984">
        <v>30648</v>
      </c>
      <c r="H984">
        <v>37564</v>
      </c>
      <c r="I984">
        <v>223376</v>
      </c>
      <c r="J984">
        <v>24264</v>
      </c>
      <c r="K984">
        <v>0</v>
      </c>
      <c r="L984">
        <v>0</v>
      </c>
      <c r="M984" t="s">
        <v>490</v>
      </c>
      <c r="N984" s="8" t="s">
        <v>502</v>
      </c>
      <c r="O984" s="9" t="s">
        <v>502</v>
      </c>
    </row>
    <row r="985" spans="1:15" x14ac:dyDescent="0.25">
      <c r="A985" s="11">
        <v>43361.19462962963</v>
      </c>
      <c r="B985">
        <v>6364</v>
      </c>
      <c r="C985">
        <v>0.98</v>
      </c>
      <c r="D985">
        <v>0.98</v>
      </c>
      <c r="E985">
        <v>0</v>
      </c>
      <c r="F985">
        <v>269076</v>
      </c>
      <c r="G985">
        <v>30564</v>
      </c>
      <c r="H985">
        <v>37564</v>
      </c>
      <c r="I985">
        <v>224432</v>
      </c>
      <c r="J985">
        <v>23552</v>
      </c>
      <c r="K985">
        <v>0</v>
      </c>
      <c r="L985">
        <v>0</v>
      </c>
      <c r="M985" t="s">
        <v>490</v>
      </c>
      <c r="N985" s="8" t="s">
        <v>502</v>
      </c>
      <c r="O985" s="9" t="s">
        <v>502</v>
      </c>
    </row>
    <row r="986" spans="1:15" x14ac:dyDescent="0.25">
      <c r="A986" s="11">
        <v>43361.19462962963</v>
      </c>
      <c r="B986">
        <v>6656</v>
      </c>
      <c r="C986">
        <v>0.98</v>
      </c>
      <c r="D986">
        <v>0</v>
      </c>
      <c r="E986">
        <v>0.98</v>
      </c>
      <c r="F986">
        <v>268272</v>
      </c>
      <c r="G986">
        <v>31168</v>
      </c>
      <c r="H986">
        <v>37564</v>
      </c>
      <c r="I986">
        <v>215212</v>
      </c>
      <c r="J986">
        <v>24656</v>
      </c>
      <c r="K986">
        <v>0</v>
      </c>
      <c r="L986">
        <v>0</v>
      </c>
      <c r="M986" t="s">
        <v>490</v>
      </c>
      <c r="N986" s="8">
        <v>1.96</v>
      </c>
      <c r="O986" s="9">
        <v>1446312</v>
      </c>
    </row>
    <row r="987" spans="1:15" x14ac:dyDescent="0.25">
      <c r="A987" s="11">
        <v>43361.194641203707</v>
      </c>
      <c r="B987">
        <v>4204</v>
      </c>
      <c r="C987">
        <v>0.99</v>
      </c>
      <c r="D987">
        <v>0</v>
      </c>
      <c r="E987">
        <v>0.99</v>
      </c>
      <c r="F987">
        <v>800836</v>
      </c>
      <c r="G987">
        <v>75516</v>
      </c>
      <c r="H987">
        <v>37564</v>
      </c>
      <c r="I987">
        <v>745728</v>
      </c>
      <c r="J987">
        <v>29124</v>
      </c>
      <c r="K987">
        <v>0</v>
      </c>
      <c r="L987">
        <v>0</v>
      </c>
      <c r="M987" t="s">
        <v>490</v>
      </c>
      <c r="N987" s="8" t="s">
        <v>502</v>
      </c>
      <c r="O987" s="9" t="s">
        <v>502</v>
      </c>
    </row>
    <row r="988" spans="1:15" x14ac:dyDescent="0.25">
      <c r="A988" s="11">
        <v>43361.194641203707</v>
      </c>
      <c r="B988">
        <v>6251</v>
      </c>
      <c r="C988">
        <v>0.99</v>
      </c>
      <c r="D988">
        <v>0.99</v>
      </c>
      <c r="E988">
        <v>0</v>
      </c>
      <c r="F988">
        <v>269076</v>
      </c>
      <c r="G988">
        <v>31964</v>
      </c>
      <c r="H988">
        <v>37564</v>
      </c>
      <c r="I988">
        <v>224432</v>
      </c>
      <c r="J988">
        <v>24292</v>
      </c>
      <c r="K988">
        <v>0</v>
      </c>
      <c r="L988">
        <v>0</v>
      </c>
      <c r="M988" t="s">
        <v>490</v>
      </c>
      <c r="N988" s="8" t="s">
        <v>502</v>
      </c>
      <c r="O988" s="9" t="s">
        <v>502</v>
      </c>
    </row>
    <row r="989" spans="1:15" x14ac:dyDescent="0.25">
      <c r="A989" s="11">
        <v>43361.194641203707</v>
      </c>
      <c r="B989">
        <v>6339</v>
      </c>
      <c r="C989">
        <v>0.99</v>
      </c>
      <c r="D989">
        <v>0</v>
      </c>
      <c r="E989">
        <v>0.99</v>
      </c>
      <c r="F989">
        <v>268020</v>
      </c>
      <c r="G989">
        <v>30648</v>
      </c>
      <c r="H989">
        <v>37564</v>
      </c>
      <c r="I989">
        <v>223376</v>
      </c>
      <c r="J989">
        <v>24264</v>
      </c>
      <c r="K989">
        <v>0</v>
      </c>
      <c r="L989">
        <v>0</v>
      </c>
      <c r="M989" t="s">
        <v>490</v>
      </c>
      <c r="N989" s="8" t="s">
        <v>502</v>
      </c>
      <c r="O989" s="9" t="s">
        <v>502</v>
      </c>
    </row>
    <row r="990" spans="1:15" x14ac:dyDescent="0.25">
      <c r="A990" s="11">
        <v>43361.194641203707</v>
      </c>
      <c r="B990">
        <v>6364</v>
      </c>
      <c r="C990">
        <v>1.98</v>
      </c>
      <c r="D990">
        <v>0</v>
      </c>
      <c r="E990">
        <v>1.98</v>
      </c>
      <c r="F990">
        <v>269076</v>
      </c>
      <c r="G990">
        <v>30564</v>
      </c>
      <c r="H990">
        <v>37564</v>
      </c>
      <c r="I990">
        <v>224432</v>
      </c>
      <c r="J990">
        <v>23552</v>
      </c>
      <c r="K990">
        <v>0</v>
      </c>
      <c r="L990">
        <v>0</v>
      </c>
      <c r="M990" t="s">
        <v>490</v>
      </c>
      <c r="N990" s="8" t="s">
        <v>502</v>
      </c>
      <c r="O990" s="9" t="s">
        <v>502</v>
      </c>
    </row>
    <row r="991" spans="1:15" x14ac:dyDescent="0.25">
      <c r="A991" s="11">
        <v>43361.194641203707</v>
      </c>
      <c r="B991">
        <v>6431</v>
      </c>
      <c r="C991">
        <v>0.99</v>
      </c>
      <c r="D991">
        <v>0</v>
      </c>
      <c r="E991">
        <v>0.99</v>
      </c>
      <c r="F991">
        <v>269076</v>
      </c>
      <c r="G991">
        <v>30300</v>
      </c>
      <c r="H991">
        <v>37564</v>
      </c>
      <c r="I991">
        <v>224432</v>
      </c>
      <c r="J991">
        <v>23404</v>
      </c>
      <c r="K991">
        <v>0</v>
      </c>
      <c r="L991">
        <v>0</v>
      </c>
      <c r="M991" t="s">
        <v>490</v>
      </c>
      <c r="N991" s="8" t="s">
        <v>502</v>
      </c>
      <c r="O991" s="9" t="s">
        <v>502</v>
      </c>
    </row>
    <row r="992" spans="1:15" x14ac:dyDescent="0.25">
      <c r="A992" s="11">
        <v>43361.194641203707</v>
      </c>
      <c r="B992">
        <v>6501</v>
      </c>
      <c r="C992">
        <v>0.99</v>
      </c>
      <c r="D992">
        <v>0.99</v>
      </c>
      <c r="E992">
        <v>0</v>
      </c>
      <c r="F992">
        <v>333556</v>
      </c>
      <c r="G992">
        <v>29844</v>
      </c>
      <c r="H992">
        <v>37564</v>
      </c>
      <c r="I992">
        <v>288912</v>
      </c>
      <c r="J992">
        <v>22860</v>
      </c>
      <c r="K992">
        <v>0</v>
      </c>
      <c r="L992">
        <v>0</v>
      </c>
      <c r="M992" t="s">
        <v>490</v>
      </c>
      <c r="N992" s="8">
        <v>3.4649999999999999</v>
      </c>
      <c r="O992" s="9">
        <v>1968876</v>
      </c>
    </row>
    <row r="993" spans="1:15" x14ac:dyDescent="0.25">
      <c r="A993" s="11">
        <v>43361.194652777776</v>
      </c>
      <c r="B993">
        <v>4204</v>
      </c>
      <c r="C993">
        <v>0.99</v>
      </c>
      <c r="D993">
        <v>0.99</v>
      </c>
      <c r="E993">
        <v>0</v>
      </c>
      <c r="F993">
        <v>800836</v>
      </c>
      <c r="G993">
        <v>75516</v>
      </c>
      <c r="H993">
        <v>37564</v>
      </c>
      <c r="I993">
        <v>745728</v>
      </c>
      <c r="J993">
        <v>29124</v>
      </c>
      <c r="K993">
        <v>0</v>
      </c>
      <c r="L993">
        <v>0</v>
      </c>
      <c r="M993" t="s">
        <v>490</v>
      </c>
      <c r="N993" s="8" t="s">
        <v>502</v>
      </c>
      <c r="O993" s="9" t="s">
        <v>502</v>
      </c>
    </row>
    <row r="994" spans="1:15" x14ac:dyDescent="0.25">
      <c r="A994" s="11">
        <v>43361.194652777776</v>
      </c>
      <c r="B994">
        <v>6296</v>
      </c>
      <c r="C994">
        <v>0.99</v>
      </c>
      <c r="D994">
        <v>0</v>
      </c>
      <c r="E994">
        <v>0.99</v>
      </c>
      <c r="F994">
        <v>399092</v>
      </c>
      <c r="G994">
        <v>29080</v>
      </c>
      <c r="H994">
        <v>37564</v>
      </c>
      <c r="I994">
        <v>354448</v>
      </c>
      <c r="J994">
        <v>22600</v>
      </c>
      <c r="K994">
        <v>0</v>
      </c>
      <c r="L994">
        <v>0</v>
      </c>
      <c r="M994" t="s">
        <v>490</v>
      </c>
      <c r="N994" s="8" t="s">
        <v>502</v>
      </c>
      <c r="O994" s="9" t="s">
        <v>502</v>
      </c>
    </row>
    <row r="995" spans="1:15" x14ac:dyDescent="0.25">
      <c r="A995" s="11">
        <v>43361.194652777776</v>
      </c>
      <c r="B995">
        <v>6339</v>
      </c>
      <c r="C995">
        <v>0.99</v>
      </c>
      <c r="D995">
        <v>0.99</v>
      </c>
      <c r="E995">
        <v>0</v>
      </c>
      <c r="F995">
        <v>268020</v>
      </c>
      <c r="G995">
        <v>30648</v>
      </c>
      <c r="H995">
        <v>37564</v>
      </c>
      <c r="I995">
        <v>223376</v>
      </c>
      <c r="J995">
        <v>24264</v>
      </c>
      <c r="K995">
        <v>0</v>
      </c>
      <c r="L995">
        <v>0</v>
      </c>
      <c r="M995" t="s">
        <v>490</v>
      </c>
      <c r="N995" s="8" t="s">
        <v>502</v>
      </c>
      <c r="O995" s="9" t="s">
        <v>502</v>
      </c>
    </row>
    <row r="996" spans="1:15" x14ac:dyDescent="0.25">
      <c r="A996" s="11">
        <v>43361.194652777776</v>
      </c>
      <c r="B996">
        <v>6364</v>
      </c>
      <c r="C996">
        <v>0.99</v>
      </c>
      <c r="D996">
        <v>0</v>
      </c>
      <c r="E996">
        <v>0.99</v>
      </c>
      <c r="F996">
        <v>269076</v>
      </c>
      <c r="G996">
        <v>30564</v>
      </c>
      <c r="H996">
        <v>37564</v>
      </c>
      <c r="I996">
        <v>224432</v>
      </c>
      <c r="J996">
        <v>23552</v>
      </c>
      <c r="K996">
        <v>0</v>
      </c>
      <c r="L996">
        <v>0</v>
      </c>
      <c r="M996" t="s">
        <v>490</v>
      </c>
      <c r="N996" s="8" t="s">
        <v>502</v>
      </c>
      <c r="O996" s="9" t="s">
        <v>502</v>
      </c>
    </row>
    <row r="997" spans="1:15" x14ac:dyDescent="0.25">
      <c r="A997" s="11">
        <v>43361.194652777776</v>
      </c>
      <c r="B997">
        <v>6371</v>
      </c>
      <c r="C997">
        <v>0.99</v>
      </c>
      <c r="D997">
        <v>0</v>
      </c>
      <c r="E997">
        <v>0.99</v>
      </c>
      <c r="F997">
        <v>268020</v>
      </c>
      <c r="G997">
        <v>29976</v>
      </c>
      <c r="H997">
        <v>37564</v>
      </c>
      <c r="I997">
        <v>223376</v>
      </c>
      <c r="J997">
        <v>23580</v>
      </c>
      <c r="K997">
        <v>0</v>
      </c>
      <c r="L997">
        <v>0</v>
      </c>
      <c r="M997" t="s">
        <v>490</v>
      </c>
      <c r="N997" s="8" t="s">
        <v>502</v>
      </c>
      <c r="O997" s="9" t="s">
        <v>502</v>
      </c>
    </row>
    <row r="998" spans="1:15" x14ac:dyDescent="0.25">
      <c r="A998" s="11">
        <v>43361.194652777776</v>
      </c>
      <c r="B998">
        <v>6372</v>
      </c>
      <c r="C998">
        <v>0.99</v>
      </c>
      <c r="D998">
        <v>0.99</v>
      </c>
      <c r="E998">
        <v>0</v>
      </c>
      <c r="F998">
        <v>333556</v>
      </c>
      <c r="G998">
        <v>30780</v>
      </c>
      <c r="H998">
        <v>37564</v>
      </c>
      <c r="I998">
        <v>288912</v>
      </c>
      <c r="J998">
        <v>24148</v>
      </c>
      <c r="K998">
        <v>0</v>
      </c>
      <c r="L998">
        <v>0</v>
      </c>
      <c r="M998" t="s">
        <v>490</v>
      </c>
      <c r="N998" s="8" t="s">
        <v>502</v>
      </c>
      <c r="O998" s="9" t="s">
        <v>502</v>
      </c>
    </row>
    <row r="999" spans="1:15" x14ac:dyDescent="0.25">
      <c r="A999" s="11">
        <v>43361.194652777776</v>
      </c>
      <c r="B999">
        <v>6501</v>
      </c>
      <c r="C999">
        <v>0.99</v>
      </c>
      <c r="D999">
        <v>0</v>
      </c>
      <c r="E999">
        <v>0.99</v>
      </c>
      <c r="F999">
        <v>333556</v>
      </c>
      <c r="G999">
        <v>29844</v>
      </c>
      <c r="H999">
        <v>37564</v>
      </c>
      <c r="I999">
        <v>288912</v>
      </c>
      <c r="J999">
        <v>22860</v>
      </c>
      <c r="K999">
        <v>0</v>
      </c>
      <c r="L999">
        <v>0</v>
      </c>
      <c r="M999" t="s">
        <v>490</v>
      </c>
      <c r="N999" s="8" t="s">
        <v>502</v>
      </c>
      <c r="O999" s="9" t="s">
        <v>502</v>
      </c>
    </row>
    <row r="1000" spans="1:15" x14ac:dyDescent="0.25">
      <c r="A1000" s="11">
        <v>43361.194652777776</v>
      </c>
      <c r="B1000">
        <v>6505</v>
      </c>
      <c r="C1000">
        <v>0.99</v>
      </c>
      <c r="D1000">
        <v>0.99</v>
      </c>
      <c r="E1000">
        <v>0</v>
      </c>
      <c r="F1000">
        <v>333556</v>
      </c>
      <c r="G1000">
        <v>29204</v>
      </c>
      <c r="H1000">
        <v>37564</v>
      </c>
      <c r="I1000">
        <v>288912</v>
      </c>
      <c r="J1000">
        <v>22688</v>
      </c>
      <c r="K1000">
        <v>0</v>
      </c>
      <c r="L1000">
        <v>0</v>
      </c>
      <c r="M1000" t="s">
        <v>490</v>
      </c>
      <c r="N1000" s="8">
        <v>3.9600000000000004</v>
      </c>
      <c r="O1000" s="9">
        <v>2675660</v>
      </c>
    </row>
    <row r="1001" spans="1:15" x14ac:dyDescent="0.25">
      <c r="A1001" s="11">
        <v>43361.194664351853</v>
      </c>
      <c r="B1001">
        <v>6296</v>
      </c>
      <c r="C1001">
        <v>0.98</v>
      </c>
      <c r="D1001">
        <v>0</v>
      </c>
      <c r="E1001">
        <v>0.98</v>
      </c>
      <c r="F1001">
        <v>399092</v>
      </c>
      <c r="G1001">
        <v>29080</v>
      </c>
      <c r="H1001">
        <v>37564</v>
      </c>
      <c r="I1001">
        <v>354448</v>
      </c>
      <c r="J1001">
        <v>22600</v>
      </c>
      <c r="K1001">
        <v>0</v>
      </c>
      <c r="L1001">
        <v>0</v>
      </c>
      <c r="M1001" t="s">
        <v>490</v>
      </c>
      <c r="N1001" s="8" t="s">
        <v>502</v>
      </c>
      <c r="O1001" s="9" t="s">
        <v>502</v>
      </c>
    </row>
    <row r="1002" spans="1:15" x14ac:dyDescent="0.25">
      <c r="A1002" s="11">
        <v>43361.194664351853</v>
      </c>
      <c r="B1002">
        <v>6339</v>
      </c>
      <c r="C1002">
        <v>1.96</v>
      </c>
      <c r="D1002">
        <v>0.98</v>
      </c>
      <c r="E1002">
        <v>0.98</v>
      </c>
      <c r="F1002">
        <v>268020</v>
      </c>
      <c r="G1002">
        <v>30648</v>
      </c>
      <c r="H1002">
        <v>37564</v>
      </c>
      <c r="I1002">
        <v>223376</v>
      </c>
      <c r="J1002">
        <v>24264</v>
      </c>
      <c r="K1002">
        <v>0</v>
      </c>
      <c r="L1002">
        <v>0</v>
      </c>
      <c r="M1002" t="s">
        <v>490</v>
      </c>
      <c r="N1002" s="8" t="s">
        <v>502</v>
      </c>
      <c r="O1002" s="9" t="s">
        <v>502</v>
      </c>
    </row>
    <row r="1003" spans="1:15" x14ac:dyDescent="0.25">
      <c r="A1003" s="11">
        <v>43361.194664351853</v>
      </c>
      <c r="B1003">
        <v>6364</v>
      </c>
      <c r="C1003">
        <v>1.96</v>
      </c>
      <c r="D1003">
        <v>0.98</v>
      </c>
      <c r="E1003">
        <v>0.98</v>
      </c>
      <c r="F1003">
        <v>269076</v>
      </c>
      <c r="G1003">
        <v>30564</v>
      </c>
      <c r="H1003">
        <v>37564</v>
      </c>
      <c r="I1003">
        <v>224432</v>
      </c>
      <c r="J1003">
        <v>23552</v>
      </c>
      <c r="K1003">
        <v>0</v>
      </c>
      <c r="L1003">
        <v>0</v>
      </c>
      <c r="M1003" t="s">
        <v>490</v>
      </c>
      <c r="N1003" s="8" t="s">
        <v>502</v>
      </c>
      <c r="O1003" s="9" t="s">
        <v>502</v>
      </c>
    </row>
    <row r="1004" spans="1:15" x14ac:dyDescent="0.25">
      <c r="A1004" s="11">
        <v>43361.194664351853</v>
      </c>
      <c r="B1004">
        <v>6431</v>
      </c>
      <c r="C1004">
        <v>0.98</v>
      </c>
      <c r="D1004">
        <v>0</v>
      </c>
      <c r="E1004">
        <v>0.98</v>
      </c>
      <c r="F1004">
        <v>269076</v>
      </c>
      <c r="G1004">
        <v>30300</v>
      </c>
      <c r="H1004">
        <v>37564</v>
      </c>
      <c r="I1004">
        <v>224432</v>
      </c>
      <c r="J1004">
        <v>23404</v>
      </c>
      <c r="K1004">
        <v>0</v>
      </c>
      <c r="L1004">
        <v>0</v>
      </c>
      <c r="M1004" t="s">
        <v>490</v>
      </c>
      <c r="N1004" s="8">
        <v>2.9400000000000004</v>
      </c>
      <c r="O1004" s="9">
        <v>1064252</v>
      </c>
    </row>
    <row r="1005" spans="1:15" x14ac:dyDescent="0.25">
      <c r="A1005" s="11">
        <v>43361.194675925923</v>
      </c>
      <c r="B1005">
        <v>6251</v>
      </c>
      <c r="C1005">
        <v>0.99</v>
      </c>
      <c r="D1005">
        <v>0</v>
      </c>
      <c r="E1005">
        <v>0.99</v>
      </c>
      <c r="F1005">
        <v>269076</v>
      </c>
      <c r="G1005">
        <v>31964</v>
      </c>
      <c r="H1005">
        <v>37564</v>
      </c>
      <c r="I1005">
        <v>224432</v>
      </c>
      <c r="J1005">
        <v>24292</v>
      </c>
      <c r="K1005">
        <v>0</v>
      </c>
      <c r="L1005">
        <v>0</v>
      </c>
      <c r="M1005" t="s">
        <v>490</v>
      </c>
      <c r="N1005" s="8" t="s">
        <v>502</v>
      </c>
      <c r="O1005" s="9" t="s">
        <v>502</v>
      </c>
    </row>
    <row r="1006" spans="1:15" x14ac:dyDescent="0.25">
      <c r="A1006" s="11">
        <v>43361.194675925923</v>
      </c>
      <c r="B1006">
        <v>6339</v>
      </c>
      <c r="C1006">
        <v>1.98</v>
      </c>
      <c r="D1006">
        <v>0.99</v>
      </c>
      <c r="E1006">
        <v>0.99</v>
      </c>
      <c r="F1006">
        <v>268020</v>
      </c>
      <c r="G1006">
        <v>30648</v>
      </c>
      <c r="H1006">
        <v>37564</v>
      </c>
      <c r="I1006">
        <v>223376</v>
      </c>
      <c r="J1006">
        <v>24264</v>
      </c>
      <c r="K1006">
        <v>0</v>
      </c>
      <c r="L1006">
        <v>0</v>
      </c>
      <c r="M1006" t="s">
        <v>490</v>
      </c>
      <c r="N1006" s="8" t="s">
        <v>502</v>
      </c>
      <c r="O1006" s="9" t="s">
        <v>502</v>
      </c>
    </row>
    <row r="1007" spans="1:15" x14ac:dyDescent="0.25">
      <c r="A1007" s="11">
        <v>43361.194675925923</v>
      </c>
      <c r="B1007">
        <v>6364</v>
      </c>
      <c r="C1007">
        <v>0.99</v>
      </c>
      <c r="D1007">
        <v>0</v>
      </c>
      <c r="E1007">
        <v>0.99</v>
      </c>
      <c r="F1007">
        <v>269076</v>
      </c>
      <c r="G1007">
        <v>30564</v>
      </c>
      <c r="H1007">
        <v>37564</v>
      </c>
      <c r="I1007">
        <v>224432</v>
      </c>
      <c r="J1007">
        <v>23552</v>
      </c>
      <c r="K1007">
        <v>0</v>
      </c>
      <c r="L1007">
        <v>0</v>
      </c>
      <c r="M1007" t="s">
        <v>490</v>
      </c>
      <c r="N1007" s="8" t="s">
        <v>502</v>
      </c>
      <c r="O1007" s="9" t="s">
        <v>502</v>
      </c>
    </row>
    <row r="1008" spans="1:15" x14ac:dyDescent="0.25">
      <c r="A1008" s="11">
        <v>43361.194675925923</v>
      </c>
      <c r="B1008">
        <v>6371</v>
      </c>
      <c r="C1008">
        <v>0.99</v>
      </c>
      <c r="D1008">
        <v>0.99</v>
      </c>
      <c r="E1008">
        <v>0</v>
      </c>
      <c r="F1008">
        <v>268020</v>
      </c>
      <c r="G1008">
        <v>29976</v>
      </c>
      <c r="H1008">
        <v>37564</v>
      </c>
      <c r="I1008">
        <v>223376</v>
      </c>
      <c r="J1008">
        <v>23580</v>
      </c>
      <c r="K1008">
        <v>0</v>
      </c>
      <c r="L1008">
        <v>0</v>
      </c>
      <c r="M1008" t="s">
        <v>490</v>
      </c>
      <c r="N1008" s="8" t="s">
        <v>502</v>
      </c>
      <c r="O1008" s="9" t="s">
        <v>502</v>
      </c>
    </row>
    <row r="1009" spans="1:15" x14ac:dyDescent="0.25">
      <c r="A1009" s="11">
        <v>43361.194675925923</v>
      </c>
      <c r="B1009">
        <v>6372</v>
      </c>
      <c r="C1009">
        <v>0.99</v>
      </c>
      <c r="D1009">
        <v>0</v>
      </c>
      <c r="E1009">
        <v>0.99</v>
      </c>
      <c r="F1009">
        <v>333556</v>
      </c>
      <c r="G1009">
        <v>30780</v>
      </c>
      <c r="H1009">
        <v>37564</v>
      </c>
      <c r="I1009">
        <v>288912</v>
      </c>
      <c r="J1009">
        <v>24148</v>
      </c>
      <c r="K1009">
        <v>0</v>
      </c>
      <c r="L1009">
        <v>0</v>
      </c>
      <c r="M1009" t="s">
        <v>490</v>
      </c>
      <c r="N1009" s="8" t="s">
        <v>502</v>
      </c>
      <c r="O1009" s="9" t="s">
        <v>502</v>
      </c>
    </row>
    <row r="1010" spans="1:15" x14ac:dyDescent="0.25">
      <c r="A1010" s="11">
        <v>43361.194675925923</v>
      </c>
      <c r="B1010">
        <v>6431</v>
      </c>
      <c r="C1010">
        <v>0.99</v>
      </c>
      <c r="D1010">
        <v>0</v>
      </c>
      <c r="E1010">
        <v>0.99</v>
      </c>
      <c r="F1010">
        <v>269076</v>
      </c>
      <c r="G1010">
        <v>30300</v>
      </c>
      <c r="H1010">
        <v>37564</v>
      </c>
      <c r="I1010">
        <v>224432</v>
      </c>
      <c r="J1010">
        <v>23404</v>
      </c>
      <c r="K1010">
        <v>0</v>
      </c>
      <c r="L1010">
        <v>0</v>
      </c>
      <c r="M1010" t="s">
        <v>490</v>
      </c>
      <c r="N1010" s="8" t="s">
        <v>502</v>
      </c>
      <c r="O1010" s="9" t="s">
        <v>502</v>
      </c>
    </row>
    <row r="1011" spans="1:15" x14ac:dyDescent="0.25">
      <c r="A1011" s="11">
        <v>43361.194675925923</v>
      </c>
      <c r="B1011">
        <v>6656</v>
      </c>
      <c r="C1011">
        <v>0.99</v>
      </c>
      <c r="D1011">
        <v>0.99</v>
      </c>
      <c r="E1011">
        <v>0</v>
      </c>
      <c r="F1011">
        <v>268272</v>
      </c>
      <c r="G1011">
        <v>31168</v>
      </c>
      <c r="H1011">
        <v>37564</v>
      </c>
      <c r="I1011">
        <v>215212</v>
      </c>
      <c r="J1011">
        <v>24656</v>
      </c>
      <c r="K1011">
        <v>0</v>
      </c>
      <c r="L1011">
        <v>0</v>
      </c>
      <c r="M1011" t="s">
        <v>490</v>
      </c>
      <c r="N1011" s="8">
        <v>3.9600000000000004</v>
      </c>
      <c r="O1011" s="9">
        <v>1661736</v>
      </c>
    </row>
    <row r="1012" spans="1:15" x14ac:dyDescent="0.25">
      <c r="A1012" s="11">
        <v>43361.194687499999</v>
      </c>
      <c r="B1012">
        <v>4204</v>
      </c>
      <c r="C1012">
        <v>0.99</v>
      </c>
      <c r="D1012">
        <v>0.99</v>
      </c>
      <c r="E1012">
        <v>0</v>
      </c>
      <c r="F1012">
        <v>800836</v>
      </c>
      <c r="G1012">
        <v>75516</v>
      </c>
      <c r="H1012">
        <v>37564</v>
      </c>
      <c r="I1012">
        <v>745728</v>
      </c>
      <c r="J1012">
        <v>29124</v>
      </c>
      <c r="K1012">
        <v>0</v>
      </c>
      <c r="L1012">
        <v>0</v>
      </c>
      <c r="M1012" t="s">
        <v>490</v>
      </c>
      <c r="N1012" s="8" t="s">
        <v>502</v>
      </c>
      <c r="O1012" s="9" t="s">
        <v>502</v>
      </c>
    </row>
    <row r="1013" spans="1:15" x14ac:dyDescent="0.25">
      <c r="A1013" s="11">
        <v>43361.194687499999</v>
      </c>
      <c r="B1013">
        <v>6296</v>
      </c>
      <c r="C1013">
        <v>0.99</v>
      </c>
      <c r="D1013">
        <v>0.99</v>
      </c>
      <c r="E1013">
        <v>0</v>
      </c>
      <c r="F1013">
        <v>399092</v>
      </c>
      <c r="G1013">
        <v>29080</v>
      </c>
      <c r="H1013">
        <v>37564</v>
      </c>
      <c r="I1013">
        <v>354448</v>
      </c>
      <c r="J1013">
        <v>22600</v>
      </c>
      <c r="K1013">
        <v>0</v>
      </c>
      <c r="L1013">
        <v>0</v>
      </c>
      <c r="M1013" t="s">
        <v>490</v>
      </c>
      <c r="N1013" s="8" t="s">
        <v>502</v>
      </c>
      <c r="O1013" s="9" t="s">
        <v>502</v>
      </c>
    </row>
    <row r="1014" spans="1:15" x14ac:dyDescent="0.25">
      <c r="A1014" s="11">
        <v>43361.194687499999</v>
      </c>
      <c r="B1014">
        <v>6339</v>
      </c>
      <c r="C1014">
        <v>0.99</v>
      </c>
      <c r="D1014">
        <v>0</v>
      </c>
      <c r="E1014">
        <v>0.99</v>
      </c>
      <c r="F1014">
        <v>268020</v>
      </c>
      <c r="G1014">
        <v>30648</v>
      </c>
      <c r="H1014">
        <v>37564</v>
      </c>
      <c r="I1014">
        <v>223376</v>
      </c>
      <c r="J1014">
        <v>24264</v>
      </c>
      <c r="K1014">
        <v>0</v>
      </c>
      <c r="L1014">
        <v>0</v>
      </c>
      <c r="M1014" t="s">
        <v>490</v>
      </c>
      <c r="N1014" s="8" t="s">
        <v>502</v>
      </c>
      <c r="O1014" s="9" t="s">
        <v>502</v>
      </c>
    </row>
    <row r="1015" spans="1:15" x14ac:dyDescent="0.25">
      <c r="A1015" s="11">
        <v>43361.194687499999</v>
      </c>
      <c r="B1015">
        <v>6364</v>
      </c>
      <c r="C1015">
        <v>1.98</v>
      </c>
      <c r="D1015">
        <v>0.99</v>
      </c>
      <c r="E1015">
        <v>0.99</v>
      </c>
      <c r="F1015">
        <v>269076</v>
      </c>
      <c r="G1015">
        <v>30564</v>
      </c>
      <c r="H1015">
        <v>37564</v>
      </c>
      <c r="I1015">
        <v>224432</v>
      </c>
      <c r="J1015">
        <v>23552</v>
      </c>
      <c r="K1015">
        <v>0</v>
      </c>
      <c r="L1015">
        <v>0</v>
      </c>
      <c r="M1015" t="s">
        <v>490</v>
      </c>
      <c r="N1015" s="8" t="s">
        <v>502</v>
      </c>
      <c r="O1015" s="9" t="s">
        <v>502</v>
      </c>
    </row>
    <row r="1016" spans="1:15" x14ac:dyDescent="0.25">
      <c r="A1016" s="11">
        <v>43361.194687499999</v>
      </c>
      <c r="B1016">
        <v>6501</v>
      </c>
      <c r="C1016">
        <v>0.99</v>
      </c>
      <c r="D1016">
        <v>0</v>
      </c>
      <c r="E1016">
        <v>0.99</v>
      </c>
      <c r="F1016">
        <v>333556</v>
      </c>
      <c r="G1016">
        <v>29844</v>
      </c>
      <c r="H1016">
        <v>37564</v>
      </c>
      <c r="I1016">
        <v>288912</v>
      </c>
      <c r="J1016">
        <v>22860</v>
      </c>
      <c r="K1016">
        <v>0</v>
      </c>
      <c r="L1016">
        <v>0</v>
      </c>
      <c r="M1016" t="s">
        <v>490</v>
      </c>
      <c r="N1016" s="8" t="s">
        <v>502</v>
      </c>
      <c r="O1016" s="9" t="s">
        <v>502</v>
      </c>
    </row>
    <row r="1017" spans="1:15" x14ac:dyDescent="0.25">
      <c r="A1017" s="11">
        <v>43361.194687499999</v>
      </c>
      <c r="B1017">
        <v>6633</v>
      </c>
      <c r="C1017">
        <v>0.99</v>
      </c>
      <c r="D1017">
        <v>0</v>
      </c>
      <c r="E1017">
        <v>0.99</v>
      </c>
      <c r="F1017">
        <v>407540</v>
      </c>
      <c r="G1017">
        <v>31912</v>
      </c>
      <c r="H1017">
        <v>37564</v>
      </c>
      <c r="I1017">
        <v>354480</v>
      </c>
      <c r="J1017">
        <v>25136</v>
      </c>
      <c r="K1017">
        <v>0</v>
      </c>
      <c r="L1017">
        <v>0</v>
      </c>
      <c r="M1017" t="s">
        <v>490</v>
      </c>
      <c r="N1017" s="8">
        <v>3.4649999999999999</v>
      </c>
      <c r="O1017" s="9">
        <v>2228940</v>
      </c>
    </row>
    <row r="1018" spans="1:15" x14ac:dyDescent="0.25">
      <c r="A1018" s="11">
        <v>43361.194699074076</v>
      </c>
      <c r="B1018">
        <v>4204</v>
      </c>
      <c r="C1018">
        <v>0.99</v>
      </c>
      <c r="D1018">
        <v>0</v>
      </c>
      <c r="E1018">
        <v>0.99</v>
      </c>
      <c r="F1018">
        <v>800836</v>
      </c>
      <c r="G1018">
        <v>75516</v>
      </c>
      <c r="H1018">
        <v>37564</v>
      </c>
      <c r="I1018">
        <v>745728</v>
      </c>
      <c r="J1018">
        <v>29124</v>
      </c>
      <c r="K1018">
        <v>0</v>
      </c>
      <c r="L1018">
        <v>0</v>
      </c>
      <c r="M1018" t="s">
        <v>490</v>
      </c>
      <c r="N1018" s="8" t="s">
        <v>502</v>
      </c>
      <c r="O1018" s="9" t="s">
        <v>502</v>
      </c>
    </row>
    <row r="1019" spans="1:15" x14ac:dyDescent="0.25">
      <c r="A1019" s="11">
        <v>43361.194699074076</v>
      </c>
      <c r="B1019">
        <v>6339</v>
      </c>
      <c r="C1019">
        <v>1.98</v>
      </c>
      <c r="D1019">
        <v>1.98</v>
      </c>
      <c r="E1019">
        <v>0</v>
      </c>
      <c r="F1019">
        <v>268020</v>
      </c>
      <c r="G1019">
        <v>30648</v>
      </c>
      <c r="H1019">
        <v>37564</v>
      </c>
      <c r="I1019">
        <v>223376</v>
      </c>
      <c r="J1019">
        <v>24264</v>
      </c>
      <c r="K1019">
        <v>0</v>
      </c>
      <c r="L1019">
        <v>0</v>
      </c>
      <c r="M1019" t="s">
        <v>490</v>
      </c>
      <c r="N1019" s="8" t="s">
        <v>502</v>
      </c>
      <c r="O1019" s="9" t="s">
        <v>502</v>
      </c>
    </row>
    <row r="1020" spans="1:15" x14ac:dyDescent="0.25">
      <c r="A1020" s="11">
        <v>43361.194699074076</v>
      </c>
      <c r="B1020">
        <v>6364</v>
      </c>
      <c r="C1020">
        <v>0.99</v>
      </c>
      <c r="D1020">
        <v>0</v>
      </c>
      <c r="E1020">
        <v>0.99</v>
      </c>
      <c r="F1020">
        <v>269076</v>
      </c>
      <c r="G1020">
        <v>30564</v>
      </c>
      <c r="H1020">
        <v>37564</v>
      </c>
      <c r="I1020">
        <v>224432</v>
      </c>
      <c r="J1020">
        <v>23552</v>
      </c>
      <c r="K1020">
        <v>0</v>
      </c>
      <c r="L1020">
        <v>0</v>
      </c>
      <c r="M1020" t="s">
        <v>490</v>
      </c>
      <c r="N1020" s="8">
        <v>1.98</v>
      </c>
      <c r="O1020" s="9">
        <v>1231100</v>
      </c>
    </row>
    <row r="1021" spans="1:15" x14ac:dyDescent="0.25">
      <c r="A1021" s="11">
        <v>43361.194710648146</v>
      </c>
      <c r="B1021">
        <v>4204</v>
      </c>
      <c r="C1021">
        <v>1.97</v>
      </c>
      <c r="D1021">
        <v>0.99</v>
      </c>
      <c r="E1021">
        <v>0.99</v>
      </c>
      <c r="F1021">
        <v>800836</v>
      </c>
      <c r="G1021">
        <v>75516</v>
      </c>
      <c r="H1021">
        <v>37564</v>
      </c>
      <c r="I1021">
        <v>745728</v>
      </c>
      <c r="J1021">
        <v>29124</v>
      </c>
      <c r="K1021">
        <v>0</v>
      </c>
      <c r="L1021">
        <v>0</v>
      </c>
      <c r="M1021" t="s">
        <v>490</v>
      </c>
      <c r="N1021" s="8" t="s">
        <v>502</v>
      </c>
      <c r="O1021" s="9" t="s">
        <v>502</v>
      </c>
    </row>
    <row r="1022" spans="1:15" x14ac:dyDescent="0.25">
      <c r="A1022" s="11">
        <v>43361.194710648146</v>
      </c>
      <c r="B1022">
        <v>6364</v>
      </c>
      <c r="C1022">
        <v>0.99</v>
      </c>
      <c r="D1022">
        <v>0</v>
      </c>
      <c r="E1022">
        <v>0.99</v>
      </c>
      <c r="F1022">
        <v>269076</v>
      </c>
      <c r="G1022">
        <v>30564</v>
      </c>
      <c r="H1022">
        <v>37564</v>
      </c>
      <c r="I1022">
        <v>224432</v>
      </c>
      <c r="J1022">
        <v>23552</v>
      </c>
      <c r="K1022">
        <v>0</v>
      </c>
      <c r="L1022">
        <v>0</v>
      </c>
      <c r="M1022" t="s">
        <v>490</v>
      </c>
      <c r="N1022" s="8" t="s">
        <v>502</v>
      </c>
      <c r="O1022" s="9" t="s">
        <v>502</v>
      </c>
    </row>
    <row r="1023" spans="1:15" x14ac:dyDescent="0.25">
      <c r="A1023" s="11">
        <v>43361.194710648146</v>
      </c>
      <c r="B1023">
        <v>6431</v>
      </c>
      <c r="C1023">
        <v>0.99</v>
      </c>
      <c r="D1023">
        <v>0.99</v>
      </c>
      <c r="E1023">
        <v>0</v>
      </c>
      <c r="F1023">
        <v>269076</v>
      </c>
      <c r="G1023">
        <v>30300</v>
      </c>
      <c r="H1023">
        <v>37564</v>
      </c>
      <c r="I1023">
        <v>224432</v>
      </c>
      <c r="J1023">
        <v>23404</v>
      </c>
      <c r="K1023">
        <v>0</v>
      </c>
      <c r="L1023">
        <v>0</v>
      </c>
      <c r="M1023" t="s">
        <v>490</v>
      </c>
      <c r="N1023" s="8" t="s">
        <v>502</v>
      </c>
      <c r="O1023" s="9" t="s">
        <v>502</v>
      </c>
    </row>
    <row r="1024" spans="1:15" x14ac:dyDescent="0.25">
      <c r="A1024" s="11">
        <v>43361.194710648146</v>
      </c>
      <c r="B1024">
        <v>6501</v>
      </c>
      <c r="C1024">
        <v>0.99</v>
      </c>
      <c r="D1024">
        <v>0</v>
      </c>
      <c r="E1024">
        <v>0.99</v>
      </c>
      <c r="F1024">
        <v>333556</v>
      </c>
      <c r="G1024">
        <v>29844</v>
      </c>
      <c r="H1024">
        <v>37564</v>
      </c>
      <c r="I1024">
        <v>288912</v>
      </c>
      <c r="J1024">
        <v>22860</v>
      </c>
      <c r="K1024">
        <v>0</v>
      </c>
      <c r="L1024">
        <v>0</v>
      </c>
      <c r="M1024" t="s">
        <v>490</v>
      </c>
      <c r="N1024" s="8" t="s">
        <v>502</v>
      </c>
      <c r="O1024" s="9" t="s">
        <v>502</v>
      </c>
    </row>
    <row r="1025" spans="1:15" x14ac:dyDescent="0.25">
      <c r="A1025" s="11">
        <v>43361.194710648146</v>
      </c>
      <c r="B1025">
        <v>6505</v>
      </c>
      <c r="C1025">
        <v>0.99</v>
      </c>
      <c r="D1025">
        <v>0</v>
      </c>
      <c r="E1025">
        <v>0.99</v>
      </c>
      <c r="F1025">
        <v>333556</v>
      </c>
      <c r="G1025">
        <v>29204</v>
      </c>
      <c r="H1025">
        <v>37564</v>
      </c>
      <c r="I1025">
        <v>288912</v>
      </c>
      <c r="J1025">
        <v>22688</v>
      </c>
      <c r="K1025">
        <v>0</v>
      </c>
      <c r="L1025">
        <v>0</v>
      </c>
      <c r="M1025" t="s">
        <v>490</v>
      </c>
      <c r="N1025" s="8">
        <v>2.9650000000000003</v>
      </c>
      <c r="O1025" s="9">
        <v>1809980</v>
      </c>
    </row>
    <row r="1026" spans="1:15" x14ac:dyDescent="0.25">
      <c r="A1026" s="11">
        <v>43361.194722222222</v>
      </c>
      <c r="B1026">
        <v>6339</v>
      </c>
      <c r="C1026">
        <v>2.97</v>
      </c>
      <c r="D1026">
        <v>1.98</v>
      </c>
      <c r="E1026">
        <v>0.99</v>
      </c>
      <c r="F1026">
        <v>268020</v>
      </c>
      <c r="G1026">
        <v>30648</v>
      </c>
      <c r="H1026">
        <v>37564</v>
      </c>
      <c r="I1026">
        <v>223376</v>
      </c>
      <c r="J1026">
        <v>24264</v>
      </c>
      <c r="K1026">
        <v>0</v>
      </c>
      <c r="L1026">
        <v>0</v>
      </c>
      <c r="M1026" t="s">
        <v>490</v>
      </c>
      <c r="N1026" s="8" t="s">
        <v>502</v>
      </c>
      <c r="O1026" s="9" t="s">
        <v>502</v>
      </c>
    </row>
    <row r="1027" spans="1:15" x14ac:dyDescent="0.25">
      <c r="A1027" s="11">
        <v>43361.194722222222</v>
      </c>
      <c r="B1027">
        <v>6364</v>
      </c>
      <c r="C1027">
        <v>1.98</v>
      </c>
      <c r="D1027">
        <v>0.99</v>
      </c>
      <c r="E1027">
        <v>0.99</v>
      </c>
      <c r="F1027">
        <v>269076</v>
      </c>
      <c r="G1027">
        <v>30564</v>
      </c>
      <c r="H1027">
        <v>37564</v>
      </c>
      <c r="I1027">
        <v>224432</v>
      </c>
      <c r="J1027">
        <v>23552</v>
      </c>
      <c r="K1027">
        <v>0</v>
      </c>
      <c r="L1027">
        <v>0</v>
      </c>
      <c r="M1027" t="s">
        <v>490</v>
      </c>
      <c r="N1027" s="8" t="s">
        <v>502</v>
      </c>
      <c r="O1027" s="9" t="s">
        <v>502</v>
      </c>
    </row>
    <row r="1028" spans="1:15" x14ac:dyDescent="0.25">
      <c r="A1028" s="11">
        <v>43361.194722222222</v>
      </c>
      <c r="B1028">
        <v>6372</v>
      </c>
      <c r="C1028">
        <v>0.99</v>
      </c>
      <c r="D1028">
        <v>0</v>
      </c>
      <c r="E1028">
        <v>0.99</v>
      </c>
      <c r="F1028">
        <v>333556</v>
      </c>
      <c r="G1028">
        <v>30780</v>
      </c>
      <c r="H1028">
        <v>37564</v>
      </c>
      <c r="I1028">
        <v>288912</v>
      </c>
      <c r="J1028">
        <v>24148</v>
      </c>
      <c r="K1028">
        <v>0</v>
      </c>
      <c r="L1028">
        <v>0</v>
      </c>
      <c r="M1028" t="s">
        <v>490</v>
      </c>
      <c r="N1028" s="8" t="s">
        <v>502</v>
      </c>
      <c r="O1028" s="9" t="s">
        <v>502</v>
      </c>
    </row>
    <row r="1029" spans="1:15" x14ac:dyDescent="0.25">
      <c r="A1029" s="11">
        <v>43361.194722222222</v>
      </c>
      <c r="B1029">
        <v>6431</v>
      </c>
      <c r="C1029">
        <v>0.99</v>
      </c>
      <c r="D1029">
        <v>0.99</v>
      </c>
      <c r="E1029">
        <v>0</v>
      </c>
      <c r="F1029">
        <v>269076</v>
      </c>
      <c r="G1029">
        <v>30300</v>
      </c>
      <c r="H1029">
        <v>37564</v>
      </c>
      <c r="I1029">
        <v>224432</v>
      </c>
      <c r="J1029">
        <v>23404</v>
      </c>
      <c r="K1029">
        <v>0</v>
      </c>
      <c r="L1029">
        <v>0</v>
      </c>
      <c r="M1029" t="s">
        <v>490</v>
      </c>
      <c r="N1029" s="8">
        <v>3.4650000000000003</v>
      </c>
      <c r="O1029" s="9">
        <v>998716</v>
      </c>
    </row>
    <row r="1030" spans="1:15" x14ac:dyDescent="0.25">
      <c r="A1030" s="11">
        <v>43361.194733796299</v>
      </c>
      <c r="B1030">
        <v>4204</v>
      </c>
      <c r="C1030">
        <v>1.98</v>
      </c>
      <c r="D1030">
        <v>0.99</v>
      </c>
      <c r="E1030">
        <v>0.99</v>
      </c>
      <c r="F1030">
        <v>800836</v>
      </c>
      <c r="G1030">
        <v>75516</v>
      </c>
      <c r="H1030">
        <v>37564</v>
      </c>
      <c r="I1030">
        <v>745728</v>
      </c>
      <c r="J1030">
        <v>29124</v>
      </c>
      <c r="K1030">
        <v>0</v>
      </c>
      <c r="L1030">
        <v>0</v>
      </c>
      <c r="M1030" t="s">
        <v>490</v>
      </c>
      <c r="N1030" s="8" t="s">
        <v>502</v>
      </c>
      <c r="O1030" s="9" t="s">
        <v>502</v>
      </c>
    </row>
    <row r="1031" spans="1:15" x14ac:dyDescent="0.25">
      <c r="A1031" s="11">
        <v>43361.194733796299</v>
      </c>
      <c r="B1031">
        <v>6339</v>
      </c>
      <c r="C1031">
        <v>0.99</v>
      </c>
      <c r="D1031">
        <v>0</v>
      </c>
      <c r="E1031">
        <v>0.99</v>
      </c>
      <c r="F1031">
        <v>268020</v>
      </c>
      <c r="G1031">
        <v>30648</v>
      </c>
      <c r="H1031">
        <v>37564</v>
      </c>
      <c r="I1031">
        <v>223376</v>
      </c>
      <c r="J1031">
        <v>24264</v>
      </c>
      <c r="K1031">
        <v>0</v>
      </c>
      <c r="L1031">
        <v>0</v>
      </c>
      <c r="M1031" t="s">
        <v>490</v>
      </c>
      <c r="N1031" s="8" t="s">
        <v>502</v>
      </c>
      <c r="O1031" s="9" t="s">
        <v>502</v>
      </c>
    </row>
    <row r="1032" spans="1:15" x14ac:dyDescent="0.25">
      <c r="A1032" s="11">
        <v>43361.194733796299</v>
      </c>
      <c r="B1032">
        <v>6364</v>
      </c>
      <c r="C1032">
        <v>1.98</v>
      </c>
      <c r="D1032">
        <v>0</v>
      </c>
      <c r="E1032">
        <v>1.98</v>
      </c>
      <c r="F1032">
        <v>269076</v>
      </c>
      <c r="G1032">
        <v>30564</v>
      </c>
      <c r="H1032">
        <v>37564</v>
      </c>
      <c r="I1032">
        <v>224432</v>
      </c>
      <c r="J1032">
        <v>23552</v>
      </c>
      <c r="K1032">
        <v>1</v>
      </c>
      <c r="L1032">
        <v>0</v>
      </c>
      <c r="M1032" t="s">
        <v>490</v>
      </c>
      <c r="N1032" s="8" t="s">
        <v>502</v>
      </c>
      <c r="O1032" s="9" t="s">
        <v>502</v>
      </c>
    </row>
    <row r="1033" spans="1:15" x14ac:dyDescent="0.25">
      <c r="A1033" s="11">
        <v>43361.194733796299</v>
      </c>
      <c r="B1033">
        <v>6371</v>
      </c>
      <c r="C1033">
        <v>0.99</v>
      </c>
      <c r="D1033">
        <v>0.99</v>
      </c>
      <c r="E1033">
        <v>0</v>
      </c>
      <c r="F1033">
        <v>268020</v>
      </c>
      <c r="G1033">
        <v>29976</v>
      </c>
      <c r="H1033">
        <v>37564</v>
      </c>
      <c r="I1033">
        <v>223376</v>
      </c>
      <c r="J1033">
        <v>23580</v>
      </c>
      <c r="K1033">
        <v>0</v>
      </c>
      <c r="L1033">
        <v>0</v>
      </c>
      <c r="M1033" t="s">
        <v>490</v>
      </c>
      <c r="N1033" s="8" t="s">
        <v>502</v>
      </c>
      <c r="O1033" s="9" t="s">
        <v>502</v>
      </c>
    </row>
    <row r="1034" spans="1:15" x14ac:dyDescent="0.25">
      <c r="A1034" s="11">
        <v>43361.194733796299</v>
      </c>
      <c r="B1034">
        <v>6501</v>
      </c>
      <c r="C1034">
        <v>0.99</v>
      </c>
      <c r="D1034">
        <v>0.99</v>
      </c>
      <c r="E1034">
        <v>0</v>
      </c>
      <c r="F1034">
        <v>333556</v>
      </c>
      <c r="G1034">
        <v>29844</v>
      </c>
      <c r="H1034">
        <v>37564</v>
      </c>
      <c r="I1034">
        <v>288912</v>
      </c>
      <c r="J1034">
        <v>22860</v>
      </c>
      <c r="K1034">
        <v>0</v>
      </c>
      <c r="L1034">
        <v>0</v>
      </c>
      <c r="M1034" t="s">
        <v>490</v>
      </c>
      <c r="N1034" s="8" t="s">
        <v>502</v>
      </c>
      <c r="O1034" s="9" t="s">
        <v>502</v>
      </c>
    </row>
    <row r="1035" spans="1:15" x14ac:dyDescent="0.25">
      <c r="A1035" s="11">
        <v>43361.194733796299</v>
      </c>
      <c r="B1035">
        <v>6633</v>
      </c>
      <c r="C1035">
        <v>0.99</v>
      </c>
      <c r="D1035">
        <v>0.99</v>
      </c>
      <c r="E1035">
        <v>0</v>
      </c>
      <c r="F1035">
        <v>407540</v>
      </c>
      <c r="G1035">
        <v>31912</v>
      </c>
      <c r="H1035">
        <v>37564</v>
      </c>
      <c r="I1035">
        <v>354480</v>
      </c>
      <c r="J1035">
        <v>25136</v>
      </c>
      <c r="K1035">
        <v>0</v>
      </c>
      <c r="L1035">
        <v>0</v>
      </c>
      <c r="M1035" t="s">
        <v>490</v>
      </c>
      <c r="N1035" s="8" t="s">
        <v>502</v>
      </c>
      <c r="O1035" s="9" t="s">
        <v>502</v>
      </c>
    </row>
    <row r="1036" spans="1:15" x14ac:dyDescent="0.25">
      <c r="A1036" s="11">
        <v>43361.194733796299</v>
      </c>
      <c r="B1036">
        <v>6656</v>
      </c>
      <c r="C1036">
        <v>0.99</v>
      </c>
      <c r="D1036">
        <v>0</v>
      </c>
      <c r="E1036">
        <v>0.99</v>
      </c>
      <c r="F1036">
        <v>268272</v>
      </c>
      <c r="G1036">
        <v>31168</v>
      </c>
      <c r="H1036">
        <v>37564</v>
      </c>
      <c r="I1036">
        <v>215212</v>
      </c>
      <c r="J1036">
        <v>24656</v>
      </c>
      <c r="K1036">
        <v>0</v>
      </c>
      <c r="L1036">
        <v>0</v>
      </c>
      <c r="M1036" t="s">
        <v>490</v>
      </c>
      <c r="N1036" s="8">
        <v>4.4550000000000001</v>
      </c>
      <c r="O1036" s="9">
        <v>2313080</v>
      </c>
    </row>
    <row r="1037" spans="1:15" x14ac:dyDescent="0.25">
      <c r="A1037" s="11">
        <v>43361.194745370369</v>
      </c>
      <c r="B1037">
        <v>4204</v>
      </c>
      <c r="C1037">
        <v>0.99</v>
      </c>
      <c r="D1037">
        <v>0.99</v>
      </c>
      <c r="E1037">
        <v>0</v>
      </c>
      <c r="F1037">
        <v>800836</v>
      </c>
      <c r="G1037">
        <v>75516</v>
      </c>
      <c r="H1037">
        <v>37564</v>
      </c>
      <c r="I1037">
        <v>745728</v>
      </c>
      <c r="J1037">
        <v>29124</v>
      </c>
      <c r="K1037">
        <v>0</v>
      </c>
      <c r="L1037">
        <v>0</v>
      </c>
      <c r="M1037" t="s">
        <v>490</v>
      </c>
      <c r="N1037" s="8" t="s">
        <v>502</v>
      </c>
      <c r="O1037" s="9" t="s">
        <v>502</v>
      </c>
    </row>
    <row r="1038" spans="1:15" x14ac:dyDescent="0.25">
      <c r="A1038" s="11">
        <v>43361.194745370369</v>
      </c>
      <c r="B1038">
        <v>6251</v>
      </c>
      <c r="C1038">
        <v>0.99</v>
      </c>
      <c r="D1038">
        <v>0</v>
      </c>
      <c r="E1038">
        <v>0.99</v>
      </c>
      <c r="F1038">
        <v>269076</v>
      </c>
      <c r="G1038">
        <v>31964</v>
      </c>
      <c r="H1038">
        <v>37564</v>
      </c>
      <c r="I1038">
        <v>224432</v>
      </c>
      <c r="J1038">
        <v>24292</v>
      </c>
      <c r="K1038">
        <v>0</v>
      </c>
      <c r="L1038">
        <v>0</v>
      </c>
      <c r="M1038" t="s">
        <v>490</v>
      </c>
      <c r="N1038" s="8" t="s">
        <v>502</v>
      </c>
      <c r="O1038" s="9" t="s">
        <v>502</v>
      </c>
    </row>
    <row r="1039" spans="1:15" x14ac:dyDescent="0.25">
      <c r="A1039" s="11">
        <v>43361.194745370369</v>
      </c>
      <c r="B1039">
        <v>6339</v>
      </c>
      <c r="C1039">
        <v>0.99</v>
      </c>
      <c r="D1039">
        <v>0</v>
      </c>
      <c r="E1039">
        <v>0.99</v>
      </c>
      <c r="F1039">
        <v>268020</v>
      </c>
      <c r="G1039">
        <v>30648</v>
      </c>
      <c r="H1039">
        <v>37564</v>
      </c>
      <c r="I1039">
        <v>223376</v>
      </c>
      <c r="J1039">
        <v>24264</v>
      </c>
      <c r="K1039">
        <v>0</v>
      </c>
      <c r="L1039">
        <v>0</v>
      </c>
      <c r="M1039" t="s">
        <v>490</v>
      </c>
      <c r="N1039" s="8" t="s">
        <v>502</v>
      </c>
      <c r="O1039" s="9" t="s">
        <v>502</v>
      </c>
    </row>
    <row r="1040" spans="1:15" x14ac:dyDescent="0.25">
      <c r="A1040" s="11">
        <v>43361.194745370369</v>
      </c>
      <c r="B1040">
        <v>6364</v>
      </c>
      <c r="C1040">
        <v>1.97</v>
      </c>
      <c r="D1040">
        <v>1.97</v>
      </c>
      <c r="E1040">
        <v>0</v>
      </c>
      <c r="F1040">
        <v>269076</v>
      </c>
      <c r="G1040">
        <v>30564</v>
      </c>
      <c r="H1040">
        <v>37564</v>
      </c>
      <c r="I1040">
        <v>224432</v>
      </c>
      <c r="J1040">
        <v>23552</v>
      </c>
      <c r="K1040">
        <v>0</v>
      </c>
      <c r="L1040">
        <v>0</v>
      </c>
      <c r="M1040" t="s">
        <v>490</v>
      </c>
      <c r="N1040" s="8" t="s">
        <v>502</v>
      </c>
      <c r="O1040" s="9" t="s">
        <v>502</v>
      </c>
    </row>
    <row r="1041" spans="1:15" x14ac:dyDescent="0.25">
      <c r="A1041" s="11">
        <v>43361.194745370369</v>
      </c>
      <c r="B1041">
        <v>6431</v>
      </c>
      <c r="C1041">
        <v>0.99</v>
      </c>
      <c r="D1041">
        <v>0</v>
      </c>
      <c r="E1041">
        <v>0.99</v>
      </c>
      <c r="F1041">
        <v>269076</v>
      </c>
      <c r="G1041">
        <v>30300</v>
      </c>
      <c r="H1041">
        <v>37564</v>
      </c>
      <c r="I1041">
        <v>224432</v>
      </c>
      <c r="J1041">
        <v>23404</v>
      </c>
      <c r="K1041">
        <v>0</v>
      </c>
      <c r="L1041">
        <v>0</v>
      </c>
      <c r="M1041" t="s">
        <v>490</v>
      </c>
      <c r="N1041" s="8" t="s">
        <v>502</v>
      </c>
      <c r="O1041" s="9" t="s">
        <v>502</v>
      </c>
    </row>
    <row r="1042" spans="1:15" x14ac:dyDescent="0.25">
      <c r="A1042" s="11">
        <v>43361.194745370369</v>
      </c>
      <c r="B1042">
        <v>6505</v>
      </c>
      <c r="C1042">
        <v>0.99</v>
      </c>
      <c r="D1042">
        <v>0.99</v>
      </c>
      <c r="E1042">
        <v>0</v>
      </c>
      <c r="F1042">
        <v>333556</v>
      </c>
      <c r="G1042">
        <v>29204</v>
      </c>
      <c r="H1042">
        <v>37564</v>
      </c>
      <c r="I1042">
        <v>288912</v>
      </c>
      <c r="J1042">
        <v>22688</v>
      </c>
      <c r="K1042">
        <v>0</v>
      </c>
      <c r="L1042">
        <v>0</v>
      </c>
      <c r="M1042" t="s">
        <v>490</v>
      </c>
      <c r="N1042" s="8">
        <v>3.46</v>
      </c>
      <c r="O1042" s="9">
        <v>1968876</v>
      </c>
    </row>
    <row r="1043" spans="1:15" x14ac:dyDescent="0.25">
      <c r="A1043" s="11">
        <v>43361.194756944446</v>
      </c>
      <c r="B1043">
        <v>6339</v>
      </c>
      <c r="C1043">
        <v>0.98</v>
      </c>
      <c r="D1043">
        <v>0</v>
      </c>
      <c r="E1043">
        <v>0.98</v>
      </c>
      <c r="F1043">
        <v>268020</v>
      </c>
      <c r="G1043">
        <v>30648</v>
      </c>
      <c r="H1043">
        <v>37564</v>
      </c>
      <c r="I1043">
        <v>223376</v>
      </c>
      <c r="J1043">
        <v>24264</v>
      </c>
      <c r="K1043">
        <v>0</v>
      </c>
      <c r="L1043">
        <v>0</v>
      </c>
      <c r="M1043" t="s">
        <v>490</v>
      </c>
      <c r="N1043" s="8" t="s">
        <v>502</v>
      </c>
      <c r="O1043" s="9" t="s">
        <v>502</v>
      </c>
    </row>
    <row r="1044" spans="1:15" x14ac:dyDescent="0.25">
      <c r="A1044" s="11">
        <v>43361.194756944446</v>
      </c>
      <c r="B1044">
        <v>6364</v>
      </c>
      <c r="C1044">
        <v>0.98</v>
      </c>
      <c r="D1044">
        <v>0.98</v>
      </c>
      <c r="E1044">
        <v>0</v>
      </c>
      <c r="F1044">
        <v>269076</v>
      </c>
      <c r="G1044">
        <v>30564</v>
      </c>
      <c r="H1044">
        <v>37564</v>
      </c>
      <c r="I1044">
        <v>224432</v>
      </c>
      <c r="J1044">
        <v>23552</v>
      </c>
      <c r="K1044">
        <v>0</v>
      </c>
      <c r="L1044">
        <v>0</v>
      </c>
      <c r="M1044" t="s">
        <v>490</v>
      </c>
      <c r="N1044" s="8" t="s">
        <v>502</v>
      </c>
      <c r="O1044" s="9" t="s">
        <v>502</v>
      </c>
    </row>
    <row r="1045" spans="1:15" x14ac:dyDescent="0.25">
      <c r="A1045" s="11">
        <v>43361.194756944446</v>
      </c>
      <c r="B1045">
        <v>6371</v>
      </c>
      <c r="C1045">
        <v>0.98</v>
      </c>
      <c r="D1045">
        <v>0.98</v>
      </c>
      <c r="E1045">
        <v>0</v>
      </c>
      <c r="F1045">
        <v>268020</v>
      </c>
      <c r="G1045">
        <v>29976</v>
      </c>
      <c r="H1045">
        <v>37564</v>
      </c>
      <c r="I1045">
        <v>223376</v>
      </c>
      <c r="J1045">
        <v>23580</v>
      </c>
      <c r="K1045">
        <v>0</v>
      </c>
      <c r="L1045">
        <v>0</v>
      </c>
      <c r="M1045" t="s">
        <v>490</v>
      </c>
      <c r="N1045" s="8" t="s">
        <v>502</v>
      </c>
      <c r="O1045" s="9" t="s">
        <v>502</v>
      </c>
    </row>
    <row r="1046" spans="1:15" x14ac:dyDescent="0.25">
      <c r="A1046" s="11">
        <v>43361.194756944446</v>
      </c>
      <c r="B1046">
        <v>6431</v>
      </c>
      <c r="C1046">
        <v>0.98</v>
      </c>
      <c r="D1046">
        <v>0</v>
      </c>
      <c r="E1046">
        <v>0.98</v>
      </c>
      <c r="F1046">
        <v>269076</v>
      </c>
      <c r="G1046">
        <v>30300</v>
      </c>
      <c r="H1046">
        <v>37564</v>
      </c>
      <c r="I1046">
        <v>224432</v>
      </c>
      <c r="J1046">
        <v>23404</v>
      </c>
      <c r="K1046">
        <v>0</v>
      </c>
      <c r="L1046">
        <v>0</v>
      </c>
      <c r="M1046" t="s">
        <v>490</v>
      </c>
      <c r="N1046" s="8" t="s">
        <v>502</v>
      </c>
      <c r="O1046" s="9" t="s">
        <v>502</v>
      </c>
    </row>
    <row r="1047" spans="1:15" x14ac:dyDescent="0.25">
      <c r="A1047" s="11">
        <v>43361.194756944446</v>
      </c>
      <c r="B1047">
        <v>6633</v>
      </c>
      <c r="C1047">
        <v>0.98</v>
      </c>
      <c r="D1047">
        <v>0</v>
      </c>
      <c r="E1047">
        <v>0.98</v>
      </c>
      <c r="F1047">
        <v>407540</v>
      </c>
      <c r="G1047">
        <v>31912</v>
      </c>
      <c r="H1047">
        <v>37564</v>
      </c>
      <c r="I1047">
        <v>354480</v>
      </c>
      <c r="J1047">
        <v>25136</v>
      </c>
      <c r="K1047">
        <v>0</v>
      </c>
      <c r="L1047">
        <v>0</v>
      </c>
      <c r="M1047" t="s">
        <v>490</v>
      </c>
      <c r="N1047" s="8">
        <v>2.4500000000000002</v>
      </c>
      <c r="O1047" s="9">
        <v>1287660</v>
      </c>
    </row>
    <row r="1048" spans="1:15" x14ac:dyDescent="0.25">
      <c r="A1048" s="11">
        <v>43361.194768518515</v>
      </c>
      <c r="B1048">
        <v>4204</v>
      </c>
      <c r="C1048">
        <v>0.94</v>
      </c>
      <c r="D1048">
        <v>0.94</v>
      </c>
      <c r="E1048">
        <v>0</v>
      </c>
      <c r="F1048">
        <v>800836</v>
      </c>
      <c r="G1048">
        <v>75516</v>
      </c>
      <c r="H1048">
        <v>37564</v>
      </c>
      <c r="I1048">
        <v>745728</v>
      </c>
      <c r="J1048">
        <v>29124</v>
      </c>
      <c r="K1048">
        <v>1</v>
      </c>
      <c r="L1048">
        <v>0</v>
      </c>
      <c r="M1048" t="s">
        <v>490</v>
      </c>
      <c r="N1048" s="8" t="s">
        <v>502</v>
      </c>
      <c r="O1048" s="9" t="s">
        <v>502</v>
      </c>
    </row>
    <row r="1049" spans="1:15" x14ac:dyDescent="0.25">
      <c r="A1049" s="11">
        <v>43361.194768518515</v>
      </c>
      <c r="B1049">
        <v>6251</v>
      </c>
      <c r="C1049">
        <v>0.94</v>
      </c>
      <c r="D1049">
        <v>0.94</v>
      </c>
      <c r="E1049">
        <v>0</v>
      </c>
      <c r="F1049">
        <v>269076</v>
      </c>
      <c r="G1049">
        <v>31964</v>
      </c>
      <c r="H1049">
        <v>37564</v>
      </c>
      <c r="I1049">
        <v>224432</v>
      </c>
      <c r="J1049">
        <v>24292</v>
      </c>
      <c r="K1049">
        <v>0</v>
      </c>
      <c r="L1049">
        <v>0</v>
      </c>
      <c r="M1049" t="s">
        <v>490</v>
      </c>
      <c r="N1049" s="8" t="s">
        <v>502</v>
      </c>
      <c r="O1049" s="9" t="s">
        <v>502</v>
      </c>
    </row>
    <row r="1050" spans="1:15" x14ac:dyDescent="0.25">
      <c r="A1050" s="11">
        <v>43361.194768518515</v>
      </c>
      <c r="B1050">
        <v>6296</v>
      </c>
      <c r="C1050">
        <v>0.94</v>
      </c>
      <c r="D1050">
        <v>0</v>
      </c>
      <c r="E1050">
        <v>0.94</v>
      </c>
      <c r="F1050">
        <v>399092</v>
      </c>
      <c r="G1050">
        <v>29080</v>
      </c>
      <c r="H1050">
        <v>37564</v>
      </c>
      <c r="I1050">
        <v>354448</v>
      </c>
      <c r="J1050">
        <v>22600</v>
      </c>
      <c r="K1050">
        <v>0</v>
      </c>
      <c r="L1050">
        <v>0</v>
      </c>
      <c r="M1050" t="s">
        <v>490</v>
      </c>
      <c r="N1050" s="8" t="s">
        <v>502</v>
      </c>
      <c r="O1050" s="9" t="s">
        <v>502</v>
      </c>
    </row>
    <row r="1051" spans="1:15" x14ac:dyDescent="0.25">
      <c r="A1051" s="11">
        <v>43361.194768518515</v>
      </c>
      <c r="B1051">
        <v>6339</v>
      </c>
      <c r="C1051">
        <v>1.88</v>
      </c>
      <c r="D1051">
        <v>0.94</v>
      </c>
      <c r="E1051">
        <v>0.94</v>
      </c>
      <c r="F1051">
        <v>268020</v>
      </c>
      <c r="G1051">
        <v>30648</v>
      </c>
      <c r="H1051">
        <v>37564</v>
      </c>
      <c r="I1051">
        <v>223376</v>
      </c>
      <c r="J1051">
        <v>24264</v>
      </c>
      <c r="K1051">
        <v>0</v>
      </c>
      <c r="L1051">
        <v>0</v>
      </c>
      <c r="M1051" t="s">
        <v>490</v>
      </c>
      <c r="N1051" s="8" t="s">
        <v>502</v>
      </c>
      <c r="O1051" s="9" t="s">
        <v>502</v>
      </c>
    </row>
    <row r="1052" spans="1:15" x14ac:dyDescent="0.25">
      <c r="A1052" s="11">
        <v>43361.194768518515</v>
      </c>
      <c r="B1052">
        <v>6364</v>
      </c>
      <c r="C1052">
        <v>0.94</v>
      </c>
      <c r="D1052">
        <v>0</v>
      </c>
      <c r="E1052">
        <v>0.94</v>
      </c>
      <c r="F1052">
        <v>269076</v>
      </c>
      <c r="G1052">
        <v>30564</v>
      </c>
      <c r="H1052">
        <v>37564</v>
      </c>
      <c r="I1052">
        <v>224432</v>
      </c>
      <c r="J1052">
        <v>23552</v>
      </c>
      <c r="K1052">
        <v>0</v>
      </c>
      <c r="L1052">
        <v>0</v>
      </c>
      <c r="M1052" t="s">
        <v>490</v>
      </c>
      <c r="N1052" s="8" t="s">
        <v>502</v>
      </c>
      <c r="O1052" s="9" t="s">
        <v>502</v>
      </c>
    </row>
    <row r="1053" spans="1:15" x14ac:dyDescent="0.25">
      <c r="A1053" s="11">
        <v>43361.194768518515</v>
      </c>
      <c r="B1053">
        <v>6501</v>
      </c>
      <c r="C1053">
        <v>0.94</v>
      </c>
      <c r="D1053">
        <v>0.94</v>
      </c>
      <c r="E1053">
        <v>0</v>
      </c>
      <c r="F1053">
        <v>333556</v>
      </c>
      <c r="G1053">
        <v>29844</v>
      </c>
      <c r="H1053">
        <v>37564</v>
      </c>
      <c r="I1053">
        <v>288912</v>
      </c>
      <c r="J1053">
        <v>22860</v>
      </c>
      <c r="K1053">
        <v>0</v>
      </c>
      <c r="L1053">
        <v>0</v>
      </c>
      <c r="M1053" t="s">
        <v>490</v>
      </c>
      <c r="N1053" s="8" t="s">
        <v>502</v>
      </c>
      <c r="O1053" s="9" t="s">
        <v>502</v>
      </c>
    </row>
    <row r="1054" spans="1:15" x14ac:dyDescent="0.25">
      <c r="A1054" s="11">
        <v>43361.194768518515</v>
      </c>
      <c r="B1054">
        <v>6656</v>
      </c>
      <c r="C1054">
        <v>0.94</v>
      </c>
      <c r="D1054">
        <v>0.94</v>
      </c>
      <c r="E1054">
        <v>0</v>
      </c>
      <c r="F1054">
        <v>268272</v>
      </c>
      <c r="G1054">
        <v>31168</v>
      </c>
      <c r="H1054">
        <v>37564</v>
      </c>
      <c r="I1054">
        <v>215212</v>
      </c>
      <c r="J1054">
        <v>24656</v>
      </c>
      <c r="K1054">
        <v>0</v>
      </c>
      <c r="L1054">
        <v>0</v>
      </c>
      <c r="M1054" t="s">
        <v>490</v>
      </c>
      <c r="N1054" s="8">
        <v>3.7599999999999989</v>
      </c>
      <c r="O1054" s="9">
        <v>2314104</v>
      </c>
    </row>
    <row r="1055" spans="1:15" x14ac:dyDescent="0.25">
      <c r="A1055" s="11">
        <v>43361.194780092592</v>
      </c>
      <c r="B1055">
        <v>4204</v>
      </c>
      <c r="C1055">
        <v>1.98</v>
      </c>
      <c r="D1055">
        <v>0.99</v>
      </c>
      <c r="E1055">
        <v>0.99</v>
      </c>
      <c r="F1055">
        <v>800836</v>
      </c>
      <c r="G1055">
        <v>75516</v>
      </c>
      <c r="H1055">
        <v>37564</v>
      </c>
      <c r="I1055">
        <v>745728</v>
      </c>
      <c r="J1055">
        <v>29124</v>
      </c>
      <c r="K1055">
        <v>0</v>
      </c>
      <c r="L1055">
        <v>0</v>
      </c>
      <c r="M1055" t="s">
        <v>490</v>
      </c>
      <c r="N1055" s="8" t="s">
        <v>502</v>
      </c>
      <c r="O1055" s="9" t="s">
        <v>502</v>
      </c>
    </row>
    <row r="1056" spans="1:15" x14ac:dyDescent="0.25">
      <c r="A1056" s="11">
        <v>43361.194780092592</v>
      </c>
      <c r="B1056">
        <v>6251</v>
      </c>
      <c r="C1056">
        <v>0.99</v>
      </c>
      <c r="D1056">
        <v>0</v>
      </c>
      <c r="E1056">
        <v>0.99</v>
      </c>
      <c r="F1056">
        <v>269076</v>
      </c>
      <c r="G1056">
        <v>31964</v>
      </c>
      <c r="H1056">
        <v>37564</v>
      </c>
      <c r="I1056">
        <v>224432</v>
      </c>
      <c r="J1056">
        <v>24292</v>
      </c>
      <c r="K1056">
        <v>0</v>
      </c>
      <c r="L1056">
        <v>0</v>
      </c>
      <c r="M1056" t="s">
        <v>490</v>
      </c>
      <c r="N1056" s="8" t="s">
        <v>502</v>
      </c>
      <c r="O1056" s="9" t="s">
        <v>502</v>
      </c>
    </row>
    <row r="1057" spans="1:15" x14ac:dyDescent="0.25">
      <c r="A1057" s="11">
        <v>43361.194780092592</v>
      </c>
      <c r="B1057">
        <v>6296</v>
      </c>
      <c r="C1057">
        <v>0.99</v>
      </c>
      <c r="D1057">
        <v>0.99</v>
      </c>
      <c r="E1057">
        <v>0</v>
      </c>
      <c r="F1057">
        <v>399092</v>
      </c>
      <c r="G1057">
        <v>29080</v>
      </c>
      <c r="H1057">
        <v>37564</v>
      </c>
      <c r="I1057">
        <v>354448</v>
      </c>
      <c r="J1057">
        <v>22600</v>
      </c>
      <c r="K1057">
        <v>0</v>
      </c>
      <c r="L1057">
        <v>0</v>
      </c>
      <c r="M1057" t="s">
        <v>490</v>
      </c>
      <c r="N1057" s="8" t="s">
        <v>502</v>
      </c>
      <c r="O1057" s="9" t="s">
        <v>502</v>
      </c>
    </row>
    <row r="1058" spans="1:15" x14ac:dyDescent="0.25">
      <c r="A1058" s="11">
        <v>43361.194780092592</v>
      </c>
      <c r="B1058">
        <v>6339</v>
      </c>
      <c r="C1058">
        <v>1.98</v>
      </c>
      <c r="D1058">
        <v>0.99</v>
      </c>
      <c r="E1058">
        <v>0.99</v>
      </c>
      <c r="F1058">
        <v>268020</v>
      </c>
      <c r="G1058">
        <v>30648</v>
      </c>
      <c r="H1058">
        <v>37564</v>
      </c>
      <c r="I1058">
        <v>223376</v>
      </c>
      <c r="J1058">
        <v>24264</v>
      </c>
      <c r="K1058">
        <v>0</v>
      </c>
      <c r="L1058">
        <v>0</v>
      </c>
      <c r="M1058" t="s">
        <v>490</v>
      </c>
      <c r="N1058" s="8" t="s">
        <v>502</v>
      </c>
      <c r="O1058" s="9" t="s">
        <v>502</v>
      </c>
    </row>
    <row r="1059" spans="1:15" x14ac:dyDescent="0.25">
      <c r="A1059" s="11">
        <v>43361.194780092592</v>
      </c>
      <c r="B1059">
        <v>6364</v>
      </c>
      <c r="C1059">
        <v>1.98</v>
      </c>
      <c r="D1059">
        <v>0.99</v>
      </c>
      <c r="E1059">
        <v>0.99</v>
      </c>
      <c r="F1059">
        <v>269076</v>
      </c>
      <c r="G1059">
        <v>30564</v>
      </c>
      <c r="H1059">
        <v>37564</v>
      </c>
      <c r="I1059">
        <v>224432</v>
      </c>
      <c r="J1059">
        <v>23552</v>
      </c>
      <c r="K1059">
        <v>0</v>
      </c>
      <c r="L1059">
        <v>0</v>
      </c>
      <c r="M1059" t="s">
        <v>490</v>
      </c>
      <c r="N1059" s="8" t="s">
        <v>502</v>
      </c>
      <c r="O1059" s="9" t="s">
        <v>502</v>
      </c>
    </row>
    <row r="1060" spans="1:15" x14ac:dyDescent="0.25">
      <c r="A1060" s="11">
        <v>43361.194780092592</v>
      </c>
      <c r="B1060">
        <v>6372</v>
      </c>
      <c r="C1060">
        <v>0.99</v>
      </c>
      <c r="D1060">
        <v>0.99</v>
      </c>
      <c r="E1060">
        <v>0</v>
      </c>
      <c r="F1060">
        <v>333556</v>
      </c>
      <c r="G1060">
        <v>30780</v>
      </c>
      <c r="H1060">
        <v>37564</v>
      </c>
      <c r="I1060">
        <v>288912</v>
      </c>
      <c r="J1060">
        <v>24148</v>
      </c>
      <c r="K1060">
        <v>0</v>
      </c>
      <c r="L1060">
        <v>0</v>
      </c>
      <c r="M1060" t="s">
        <v>490</v>
      </c>
      <c r="N1060" s="8" t="s">
        <v>502</v>
      </c>
      <c r="O1060" s="9" t="s">
        <v>502</v>
      </c>
    </row>
    <row r="1061" spans="1:15" x14ac:dyDescent="0.25">
      <c r="A1061" s="11">
        <v>43361.194780092592</v>
      </c>
      <c r="B1061">
        <v>6431</v>
      </c>
      <c r="C1061">
        <v>0.99</v>
      </c>
      <c r="D1061">
        <v>0.99</v>
      </c>
      <c r="E1061">
        <v>0</v>
      </c>
      <c r="F1061">
        <v>269076</v>
      </c>
      <c r="G1061">
        <v>30300</v>
      </c>
      <c r="H1061">
        <v>37564</v>
      </c>
      <c r="I1061">
        <v>224432</v>
      </c>
      <c r="J1061">
        <v>23404</v>
      </c>
      <c r="K1061">
        <v>0</v>
      </c>
      <c r="L1061">
        <v>0</v>
      </c>
      <c r="M1061" t="s">
        <v>490</v>
      </c>
      <c r="N1061" s="8" t="s">
        <v>502</v>
      </c>
      <c r="O1061" s="9" t="s">
        <v>502</v>
      </c>
    </row>
    <row r="1062" spans="1:15" x14ac:dyDescent="0.25">
      <c r="A1062" s="11">
        <v>43361.194780092592</v>
      </c>
      <c r="B1062">
        <v>6501</v>
      </c>
      <c r="C1062">
        <v>0.99</v>
      </c>
      <c r="D1062">
        <v>0</v>
      </c>
      <c r="E1062">
        <v>0.99</v>
      </c>
      <c r="F1062">
        <v>333556</v>
      </c>
      <c r="G1062">
        <v>29844</v>
      </c>
      <c r="H1062">
        <v>37564</v>
      </c>
      <c r="I1062">
        <v>288912</v>
      </c>
      <c r="J1062">
        <v>22860</v>
      </c>
      <c r="K1062">
        <v>0</v>
      </c>
      <c r="L1062">
        <v>0</v>
      </c>
      <c r="M1062" t="s">
        <v>490</v>
      </c>
      <c r="N1062" s="8" t="s">
        <v>502</v>
      </c>
      <c r="O1062" s="9" t="s">
        <v>502</v>
      </c>
    </row>
    <row r="1063" spans="1:15" x14ac:dyDescent="0.25">
      <c r="A1063" s="11">
        <v>43361.194780092592</v>
      </c>
      <c r="B1063">
        <v>6505</v>
      </c>
      <c r="C1063">
        <v>0.99</v>
      </c>
      <c r="D1063">
        <v>0.99</v>
      </c>
      <c r="E1063">
        <v>0</v>
      </c>
      <c r="F1063">
        <v>333556</v>
      </c>
      <c r="G1063">
        <v>29204</v>
      </c>
      <c r="H1063">
        <v>37564</v>
      </c>
      <c r="I1063">
        <v>288912</v>
      </c>
      <c r="J1063">
        <v>22688</v>
      </c>
      <c r="K1063">
        <v>1</v>
      </c>
      <c r="L1063">
        <v>0</v>
      </c>
      <c r="M1063" t="s">
        <v>490</v>
      </c>
      <c r="N1063" s="8">
        <v>5.94</v>
      </c>
      <c r="O1063" s="9">
        <v>2901148</v>
      </c>
    </row>
    <row r="1064" spans="1:15" x14ac:dyDescent="0.25">
      <c r="A1064" s="11">
        <v>43361.194791666669</v>
      </c>
      <c r="B1064">
        <v>6364</v>
      </c>
      <c r="C1064">
        <v>1.97</v>
      </c>
      <c r="D1064">
        <v>0.99</v>
      </c>
      <c r="E1064">
        <v>0.99</v>
      </c>
      <c r="F1064">
        <v>269076</v>
      </c>
      <c r="G1064">
        <v>30564</v>
      </c>
      <c r="H1064">
        <v>37564</v>
      </c>
      <c r="I1064">
        <v>224432</v>
      </c>
      <c r="J1064">
        <v>23552</v>
      </c>
      <c r="K1064">
        <v>0</v>
      </c>
      <c r="L1064">
        <v>0</v>
      </c>
      <c r="M1064" t="s">
        <v>490</v>
      </c>
      <c r="N1064" s="8" t="s">
        <v>502</v>
      </c>
      <c r="O1064" s="9" t="s">
        <v>502</v>
      </c>
    </row>
    <row r="1065" spans="1:15" x14ac:dyDescent="0.25">
      <c r="A1065" s="11">
        <v>43361.194791666669</v>
      </c>
      <c r="B1065">
        <v>6371</v>
      </c>
      <c r="C1065">
        <v>0.99</v>
      </c>
      <c r="D1065">
        <v>0</v>
      </c>
      <c r="E1065">
        <v>0.99</v>
      </c>
      <c r="F1065">
        <v>268020</v>
      </c>
      <c r="G1065">
        <v>29976</v>
      </c>
      <c r="H1065">
        <v>37564</v>
      </c>
      <c r="I1065">
        <v>223376</v>
      </c>
      <c r="J1065">
        <v>23580</v>
      </c>
      <c r="K1065">
        <v>0</v>
      </c>
      <c r="L1065">
        <v>0</v>
      </c>
      <c r="M1065" t="s">
        <v>490</v>
      </c>
      <c r="N1065" s="8" t="s">
        <v>502</v>
      </c>
      <c r="O1065" s="9" t="s">
        <v>502</v>
      </c>
    </row>
    <row r="1066" spans="1:15" x14ac:dyDescent="0.25">
      <c r="A1066" s="11">
        <v>43361.194791666669</v>
      </c>
      <c r="B1066">
        <v>6372</v>
      </c>
      <c r="C1066">
        <v>0.99</v>
      </c>
      <c r="D1066">
        <v>0</v>
      </c>
      <c r="E1066">
        <v>0.99</v>
      </c>
      <c r="F1066">
        <v>333556</v>
      </c>
      <c r="G1066">
        <v>30780</v>
      </c>
      <c r="H1066">
        <v>37564</v>
      </c>
      <c r="I1066">
        <v>288912</v>
      </c>
      <c r="J1066">
        <v>24148</v>
      </c>
      <c r="K1066">
        <v>0</v>
      </c>
      <c r="L1066">
        <v>0</v>
      </c>
      <c r="M1066" t="s">
        <v>490</v>
      </c>
      <c r="N1066" s="8" t="s">
        <v>502</v>
      </c>
      <c r="O1066" s="9" t="s">
        <v>502</v>
      </c>
    </row>
    <row r="1067" spans="1:15" x14ac:dyDescent="0.25">
      <c r="A1067" s="11">
        <v>43361.194791666669</v>
      </c>
      <c r="B1067">
        <v>6633</v>
      </c>
      <c r="C1067">
        <v>0.99</v>
      </c>
      <c r="D1067">
        <v>0</v>
      </c>
      <c r="E1067">
        <v>0.99</v>
      </c>
      <c r="F1067">
        <v>407540</v>
      </c>
      <c r="G1067">
        <v>31912</v>
      </c>
      <c r="H1067">
        <v>37564</v>
      </c>
      <c r="I1067">
        <v>354480</v>
      </c>
      <c r="J1067">
        <v>25136</v>
      </c>
      <c r="K1067">
        <v>0</v>
      </c>
      <c r="L1067">
        <v>0</v>
      </c>
      <c r="M1067" t="s">
        <v>490</v>
      </c>
      <c r="N1067" s="8" t="s">
        <v>502</v>
      </c>
      <c r="O1067" s="9" t="s">
        <v>502</v>
      </c>
    </row>
    <row r="1068" spans="1:15" x14ac:dyDescent="0.25">
      <c r="A1068" s="11">
        <v>43361.194791666669</v>
      </c>
      <c r="B1068">
        <v>6656</v>
      </c>
      <c r="C1068">
        <v>0.99</v>
      </c>
      <c r="D1068">
        <v>0</v>
      </c>
      <c r="E1068">
        <v>0.99</v>
      </c>
      <c r="F1068">
        <v>268272</v>
      </c>
      <c r="G1068">
        <v>31168</v>
      </c>
      <c r="H1068">
        <v>37564</v>
      </c>
      <c r="I1068">
        <v>215212</v>
      </c>
      <c r="J1068">
        <v>24656</v>
      </c>
      <c r="K1068">
        <v>0</v>
      </c>
      <c r="L1068">
        <v>0</v>
      </c>
      <c r="M1068" t="s">
        <v>490</v>
      </c>
      <c r="N1068" s="8">
        <v>2.9650000000000003</v>
      </c>
      <c r="O1068" s="9">
        <v>1343976</v>
      </c>
    </row>
    <row r="1069" spans="1:15" x14ac:dyDescent="0.25">
      <c r="A1069" s="11">
        <v>43361.194803240738</v>
      </c>
      <c r="B1069">
        <v>6251</v>
      </c>
      <c r="C1069">
        <v>0.97</v>
      </c>
      <c r="D1069">
        <v>0.97</v>
      </c>
      <c r="E1069">
        <v>0</v>
      </c>
      <c r="F1069">
        <v>269076</v>
      </c>
      <c r="G1069">
        <v>31964</v>
      </c>
      <c r="H1069">
        <v>37564</v>
      </c>
      <c r="I1069">
        <v>224432</v>
      </c>
      <c r="J1069">
        <v>24292</v>
      </c>
      <c r="K1069">
        <v>0</v>
      </c>
      <c r="L1069">
        <v>0</v>
      </c>
      <c r="M1069" t="s">
        <v>490</v>
      </c>
      <c r="N1069" s="8" t="s">
        <v>502</v>
      </c>
      <c r="O1069" s="9" t="s">
        <v>502</v>
      </c>
    </row>
    <row r="1070" spans="1:15" x14ac:dyDescent="0.25">
      <c r="A1070" s="11">
        <v>43361.194803240738</v>
      </c>
      <c r="B1070">
        <v>6339</v>
      </c>
      <c r="C1070">
        <v>2.92</v>
      </c>
      <c r="D1070">
        <v>1.95</v>
      </c>
      <c r="E1070">
        <v>0.97</v>
      </c>
      <c r="F1070">
        <v>268020</v>
      </c>
      <c r="G1070">
        <v>30648</v>
      </c>
      <c r="H1070">
        <v>37564</v>
      </c>
      <c r="I1070">
        <v>223376</v>
      </c>
      <c r="J1070">
        <v>24264</v>
      </c>
      <c r="K1070">
        <v>0</v>
      </c>
      <c r="L1070">
        <v>0</v>
      </c>
      <c r="M1070" t="s">
        <v>490</v>
      </c>
      <c r="N1070" s="8" t="s">
        <v>502</v>
      </c>
      <c r="O1070" s="9" t="s">
        <v>502</v>
      </c>
    </row>
    <row r="1071" spans="1:15" x14ac:dyDescent="0.25">
      <c r="A1071" s="11">
        <v>43361.194803240738</v>
      </c>
      <c r="B1071">
        <v>6364</v>
      </c>
      <c r="C1071">
        <v>1.95</v>
      </c>
      <c r="D1071">
        <v>0.97</v>
      </c>
      <c r="E1071">
        <v>0.97</v>
      </c>
      <c r="F1071">
        <v>269076</v>
      </c>
      <c r="G1071">
        <v>30564</v>
      </c>
      <c r="H1071">
        <v>37564</v>
      </c>
      <c r="I1071">
        <v>224432</v>
      </c>
      <c r="J1071">
        <v>23552</v>
      </c>
      <c r="K1071">
        <v>0</v>
      </c>
      <c r="L1071">
        <v>0</v>
      </c>
      <c r="M1071" t="s">
        <v>490</v>
      </c>
      <c r="N1071" s="8" t="s">
        <v>502</v>
      </c>
      <c r="O1071" s="9" t="s">
        <v>502</v>
      </c>
    </row>
    <row r="1072" spans="1:15" x14ac:dyDescent="0.25">
      <c r="A1072" s="11">
        <v>43361.194803240738</v>
      </c>
      <c r="B1072">
        <v>6431</v>
      </c>
      <c r="C1072">
        <v>1.95</v>
      </c>
      <c r="D1072">
        <v>0.97</v>
      </c>
      <c r="E1072">
        <v>0.97</v>
      </c>
      <c r="F1072">
        <v>269076</v>
      </c>
      <c r="G1072">
        <v>30300</v>
      </c>
      <c r="H1072">
        <v>37564</v>
      </c>
      <c r="I1072">
        <v>224432</v>
      </c>
      <c r="J1072">
        <v>23404</v>
      </c>
      <c r="K1072">
        <v>0</v>
      </c>
      <c r="L1072">
        <v>0</v>
      </c>
      <c r="M1072" t="s">
        <v>490</v>
      </c>
      <c r="N1072" s="8" t="s">
        <v>502</v>
      </c>
      <c r="O1072" s="9" t="s">
        <v>502</v>
      </c>
    </row>
    <row r="1073" spans="1:15" x14ac:dyDescent="0.25">
      <c r="A1073" s="11">
        <v>43361.194803240738</v>
      </c>
      <c r="B1073">
        <v>6501</v>
      </c>
      <c r="C1073">
        <v>0.97</v>
      </c>
      <c r="D1073">
        <v>0</v>
      </c>
      <c r="E1073">
        <v>0.97</v>
      </c>
      <c r="F1073">
        <v>333556</v>
      </c>
      <c r="G1073">
        <v>29844</v>
      </c>
      <c r="H1073">
        <v>37564</v>
      </c>
      <c r="I1073">
        <v>288912</v>
      </c>
      <c r="J1073">
        <v>22860</v>
      </c>
      <c r="K1073">
        <v>0</v>
      </c>
      <c r="L1073">
        <v>0</v>
      </c>
      <c r="M1073" t="s">
        <v>490</v>
      </c>
      <c r="N1073" s="8">
        <v>4.38</v>
      </c>
      <c r="O1073" s="9">
        <v>1223148</v>
      </c>
    </row>
    <row r="1074" spans="1:15" x14ac:dyDescent="0.25">
      <c r="A1074" s="11">
        <v>43361.194814814815</v>
      </c>
      <c r="B1074">
        <v>4204</v>
      </c>
      <c r="C1074">
        <v>0.99</v>
      </c>
      <c r="D1074">
        <v>0.99</v>
      </c>
      <c r="E1074">
        <v>0</v>
      </c>
      <c r="F1074">
        <v>800836</v>
      </c>
      <c r="G1074">
        <v>75516</v>
      </c>
      <c r="H1074">
        <v>37564</v>
      </c>
      <c r="I1074">
        <v>745728</v>
      </c>
      <c r="J1074">
        <v>29124</v>
      </c>
      <c r="K1074">
        <v>0</v>
      </c>
      <c r="L1074">
        <v>0</v>
      </c>
      <c r="M1074" t="s">
        <v>490</v>
      </c>
      <c r="N1074" s="8" t="s">
        <v>502</v>
      </c>
      <c r="O1074" s="9" t="s">
        <v>502</v>
      </c>
    </row>
    <row r="1075" spans="1:15" x14ac:dyDescent="0.25">
      <c r="A1075" s="11">
        <v>43361.194814814815</v>
      </c>
      <c r="B1075">
        <v>6501</v>
      </c>
      <c r="C1075">
        <v>0.99</v>
      </c>
      <c r="D1075">
        <v>0</v>
      </c>
      <c r="E1075">
        <v>0.99</v>
      </c>
      <c r="F1075">
        <v>333556</v>
      </c>
      <c r="G1075">
        <v>29844</v>
      </c>
      <c r="H1075">
        <v>37564</v>
      </c>
      <c r="I1075">
        <v>288912</v>
      </c>
      <c r="J1075">
        <v>22860</v>
      </c>
      <c r="K1075">
        <v>0</v>
      </c>
      <c r="L1075">
        <v>0</v>
      </c>
      <c r="M1075" t="s">
        <v>490</v>
      </c>
      <c r="N1075" s="8" t="s">
        <v>502</v>
      </c>
      <c r="O1075" s="9" t="s">
        <v>502</v>
      </c>
    </row>
    <row r="1076" spans="1:15" x14ac:dyDescent="0.25">
      <c r="A1076" s="11">
        <v>43361.194814814815</v>
      </c>
      <c r="B1076">
        <v>6633</v>
      </c>
      <c r="C1076">
        <v>0.99</v>
      </c>
      <c r="D1076">
        <v>0.99</v>
      </c>
      <c r="E1076">
        <v>0</v>
      </c>
      <c r="F1076">
        <v>407540</v>
      </c>
      <c r="G1076">
        <v>31912</v>
      </c>
      <c r="H1076">
        <v>37564</v>
      </c>
      <c r="I1076">
        <v>354480</v>
      </c>
      <c r="J1076">
        <v>25136</v>
      </c>
      <c r="K1076">
        <v>0</v>
      </c>
      <c r="L1076">
        <v>0</v>
      </c>
      <c r="M1076" t="s">
        <v>490</v>
      </c>
      <c r="N1076" s="8">
        <v>1.4849999999999999</v>
      </c>
      <c r="O1076" s="9">
        <v>1426684</v>
      </c>
    </row>
    <row r="1077" spans="1:15" x14ac:dyDescent="0.25">
      <c r="A1077" s="11">
        <v>43361.194826388892</v>
      </c>
      <c r="B1077">
        <v>4204</v>
      </c>
      <c r="C1077">
        <v>0.99</v>
      </c>
      <c r="D1077">
        <v>0.99</v>
      </c>
      <c r="E1077">
        <v>0</v>
      </c>
      <c r="F1077">
        <v>800836</v>
      </c>
      <c r="G1077">
        <v>75516</v>
      </c>
      <c r="H1077">
        <v>37564</v>
      </c>
      <c r="I1077">
        <v>745728</v>
      </c>
      <c r="J1077">
        <v>29124</v>
      </c>
      <c r="K1077">
        <v>0</v>
      </c>
      <c r="L1077">
        <v>0</v>
      </c>
      <c r="M1077" t="s">
        <v>490</v>
      </c>
      <c r="N1077" s="8" t="s">
        <v>502</v>
      </c>
      <c r="O1077" s="9" t="s">
        <v>502</v>
      </c>
    </row>
    <row r="1078" spans="1:15" x14ac:dyDescent="0.25">
      <c r="A1078" s="11">
        <v>43361.194826388892</v>
      </c>
      <c r="B1078">
        <v>6296</v>
      </c>
      <c r="C1078">
        <v>0.99</v>
      </c>
      <c r="D1078">
        <v>0.99</v>
      </c>
      <c r="E1078">
        <v>0</v>
      </c>
      <c r="F1078">
        <v>399092</v>
      </c>
      <c r="G1078">
        <v>29080</v>
      </c>
      <c r="H1078">
        <v>37564</v>
      </c>
      <c r="I1078">
        <v>354448</v>
      </c>
      <c r="J1078">
        <v>22600</v>
      </c>
      <c r="K1078">
        <v>0</v>
      </c>
      <c r="L1078">
        <v>0</v>
      </c>
      <c r="M1078" t="s">
        <v>490</v>
      </c>
      <c r="N1078" s="8" t="s">
        <v>502</v>
      </c>
      <c r="O1078" s="9" t="s">
        <v>502</v>
      </c>
    </row>
    <row r="1079" spans="1:15" x14ac:dyDescent="0.25">
      <c r="A1079" s="11">
        <v>43361.194826388892</v>
      </c>
      <c r="B1079">
        <v>6339</v>
      </c>
      <c r="C1079">
        <v>1.97</v>
      </c>
      <c r="D1079">
        <v>0</v>
      </c>
      <c r="E1079">
        <v>1.97</v>
      </c>
      <c r="F1079">
        <v>268020</v>
      </c>
      <c r="G1079">
        <v>30648</v>
      </c>
      <c r="H1079">
        <v>37564</v>
      </c>
      <c r="I1079">
        <v>223376</v>
      </c>
      <c r="J1079">
        <v>24264</v>
      </c>
      <c r="K1079">
        <v>0</v>
      </c>
      <c r="L1079">
        <v>0</v>
      </c>
      <c r="M1079" t="s">
        <v>490</v>
      </c>
      <c r="N1079" s="8" t="s">
        <v>502</v>
      </c>
      <c r="O1079" s="9" t="s">
        <v>502</v>
      </c>
    </row>
    <row r="1080" spans="1:15" x14ac:dyDescent="0.25">
      <c r="A1080" s="11">
        <v>43361.194826388892</v>
      </c>
      <c r="B1080">
        <v>6364</v>
      </c>
      <c r="C1080">
        <v>1.97</v>
      </c>
      <c r="D1080">
        <v>0.99</v>
      </c>
      <c r="E1080">
        <v>0.99</v>
      </c>
      <c r="F1080">
        <v>269076</v>
      </c>
      <c r="G1080">
        <v>30564</v>
      </c>
      <c r="H1080">
        <v>37564</v>
      </c>
      <c r="I1080">
        <v>224432</v>
      </c>
      <c r="J1080">
        <v>23552</v>
      </c>
      <c r="K1080">
        <v>0</v>
      </c>
      <c r="L1080">
        <v>0</v>
      </c>
      <c r="M1080" t="s">
        <v>490</v>
      </c>
      <c r="N1080" s="8" t="s">
        <v>502</v>
      </c>
      <c r="O1080" s="9" t="s">
        <v>502</v>
      </c>
    </row>
    <row r="1081" spans="1:15" x14ac:dyDescent="0.25">
      <c r="A1081" s="11">
        <v>43361.194826388892</v>
      </c>
      <c r="B1081">
        <v>6371</v>
      </c>
      <c r="C1081">
        <v>0.99</v>
      </c>
      <c r="D1081">
        <v>0</v>
      </c>
      <c r="E1081">
        <v>0.99</v>
      </c>
      <c r="F1081">
        <v>268020</v>
      </c>
      <c r="G1081">
        <v>29976</v>
      </c>
      <c r="H1081">
        <v>37564</v>
      </c>
      <c r="I1081">
        <v>223376</v>
      </c>
      <c r="J1081">
        <v>23580</v>
      </c>
      <c r="K1081">
        <v>0</v>
      </c>
      <c r="L1081">
        <v>0</v>
      </c>
      <c r="M1081" t="s">
        <v>490</v>
      </c>
      <c r="N1081" s="8" t="s">
        <v>502</v>
      </c>
      <c r="O1081" s="9" t="s">
        <v>502</v>
      </c>
    </row>
    <row r="1082" spans="1:15" x14ac:dyDescent="0.25">
      <c r="A1082" s="11">
        <v>43361.194826388892</v>
      </c>
      <c r="B1082">
        <v>6431</v>
      </c>
      <c r="C1082">
        <v>0.99</v>
      </c>
      <c r="D1082">
        <v>0</v>
      </c>
      <c r="E1082">
        <v>0.99</v>
      </c>
      <c r="F1082">
        <v>269076</v>
      </c>
      <c r="G1082">
        <v>30300</v>
      </c>
      <c r="H1082">
        <v>37564</v>
      </c>
      <c r="I1082">
        <v>224432</v>
      </c>
      <c r="J1082">
        <v>23404</v>
      </c>
      <c r="K1082">
        <v>0</v>
      </c>
      <c r="L1082">
        <v>0</v>
      </c>
      <c r="M1082" t="s">
        <v>490</v>
      </c>
      <c r="N1082" s="8" t="s">
        <v>502</v>
      </c>
      <c r="O1082" s="9" t="s">
        <v>502</v>
      </c>
    </row>
    <row r="1083" spans="1:15" x14ac:dyDescent="0.25">
      <c r="A1083" s="11">
        <v>43361.194826388892</v>
      </c>
      <c r="B1083">
        <v>6505</v>
      </c>
      <c r="C1083">
        <v>0.99</v>
      </c>
      <c r="D1083">
        <v>0</v>
      </c>
      <c r="E1083">
        <v>0.99</v>
      </c>
      <c r="F1083">
        <v>333556</v>
      </c>
      <c r="G1083">
        <v>29204</v>
      </c>
      <c r="H1083">
        <v>37564</v>
      </c>
      <c r="I1083">
        <v>288912</v>
      </c>
      <c r="J1083">
        <v>22688</v>
      </c>
      <c r="K1083">
        <v>0</v>
      </c>
      <c r="L1083">
        <v>0</v>
      </c>
      <c r="M1083" t="s">
        <v>490</v>
      </c>
      <c r="N1083" s="8">
        <v>4.4450000000000003</v>
      </c>
      <c r="O1083" s="9">
        <v>2322268</v>
      </c>
    </row>
    <row r="1084" spans="1:15" x14ac:dyDescent="0.25">
      <c r="A1084" s="11">
        <v>43361.194837962961</v>
      </c>
      <c r="B1084">
        <v>4204</v>
      </c>
      <c r="C1084">
        <v>0.98</v>
      </c>
      <c r="D1084">
        <v>0</v>
      </c>
      <c r="E1084">
        <v>0.98</v>
      </c>
      <c r="F1084">
        <v>800836</v>
      </c>
      <c r="G1084">
        <v>75516</v>
      </c>
      <c r="H1084">
        <v>37564</v>
      </c>
      <c r="I1084">
        <v>745728</v>
      </c>
      <c r="J1084">
        <v>29124</v>
      </c>
      <c r="K1084">
        <v>0</v>
      </c>
      <c r="L1084">
        <v>0</v>
      </c>
      <c r="M1084" t="s">
        <v>490</v>
      </c>
      <c r="N1084" s="8" t="s">
        <v>502</v>
      </c>
      <c r="O1084" s="9" t="s">
        <v>502</v>
      </c>
    </row>
    <row r="1085" spans="1:15" x14ac:dyDescent="0.25">
      <c r="A1085" s="11">
        <v>43361.194837962961</v>
      </c>
      <c r="B1085">
        <v>6339</v>
      </c>
      <c r="C1085">
        <v>1.97</v>
      </c>
      <c r="D1085">
        <v>0.98</v>
      </c>
      <c r="E1085">
        <v>0.98</v>
      </c>
      <c r="F1085">
        <v>268020</v>
      </c>
      <c r="G1085">
        <v>30648</v>
      </c>
      <c r="H1085">
        <v>37564</v>
      </c>
      <c r="I1085">
        <v>223376</v>
      </c>
      <c r="J1085">
        <v>24264</v>
      </c>
      <c r="K1085">
        <v>0</v>
      </c>
      <c r="L1085">
        <v>0</v>
      </c>
      <c r="M1085" t="s">
        <v>490</v>
      </c>
      <c r="N1085" s="8" t="s">
        <v>502</v>
      </c>
      <c r="O1085" s="9" t="s">
        <v>502</v>
      </c>
    </row>
    <row r="1086" spans="1:15" x14ac:dyDescent="0.25">
      <c r="A1086" s="11">
        <v>43361.194837962961</v>
      </c>
      <c r="B1086">
        <v>6364</v>
      </c>
      <c r="C1086">
        <v>1.97</v>
      </c>
      <c r="D1086">
        <v>0.98</v>
      </c>
      <c r="E1086">
        <v>0.98</v>
      </c>
      <c r="F1086">
        <v>269076</v>
      </c>
      <c r="G1086">
        <v>30564</v>
      </c>
      <c r="H1086">
        <v>37564</v>
      </c>
      <c r="I1086">
        <v>224432</v>
      </c>
      <c r="J1086">
        <v>23552</v>
      </c>
      <c r="K1086">
        <v>0</v>
      </c>
      <c r="L1086">
        <v>0</v>
      </c>
      <c r="M1086" t="s">
        <v>490</v>
      </c>
      <c r="N1086" s="8" t="s">
        <v>502</v>
      </c>
      <c r="O1086" s="9" t="s">
        <v>502</v>
      </c>
    </row>
    <row r="1087" spans="1:15" x14ac:dyDescent="0.25">
      <c r="A1087" s="11">
        <v>43361.194837962961</v>
      </c>
      <c r="B1087">
        <v>6431</v>
      </c>
      <c r="C1087">
        <v>0.98</v>
      </c>
      <c r="D1087">
        <v>0</v>
      </c>
      <c r="E1087">
        <v>0.98</v>
      </c>
      <c r="F1087">
        <v>269076</v>
      </c>
      <c r="G1087">
        <v>30300</v>
      </c>
      <c r="H1087">
        <v>37564</v>
      </c>
      <c r="I1087">
        <v>224432</v>
      </c>
      <c r="J1087">
        <v>23404</v>
      </c>
      <c r="K1087">
        <v>0</v>
      </c>
      <c r="L1087">
        <v>0</v>
      </c>
      <c r="M1087" t="s">
        <v>490</v>
      </c>
      <c r="N1087" s="8" t="s">
        <v>502</v>
      </c>
      <c r="O1087" s="9" t="s">
        <v>502</v>
      </c>
    </row>
    <row r="1088" spans="1:15" x14ac:dyDescent="0.25">
      <c r="A1088" s="11">
        <v>43361.194837962961</v>
      </c>
      <c r="B1088">
        <v>6501</v>
      </c>
      <c r="C1088">
        <v>0.98</v>
      </c>
      <c r="D1088">
        <v>0.98</v>
      </c>
      <c r="E1088">
        <v>0</v>
      </c>
      <c r="F1088">
        <v>333556</v>
      </c>
      <c r="G1088">
        <v>29844</v>
      </c>
      <c r="H1088">
        <v>37564</v>
      </c>
      <c r="I1088">
        <v>288912</v>
      </c>
      <c r="J1088">
        <v>22860</v>
      </c>
      <c r="K1088">
        <v>0</v>
      </c>
      <c r="L1088">
        <v>0</v>
      </c>
      <c r="M1088" t="s">
        <v>490</v>
      </c>
      <c r="N1088" s="8">
        <v>3.4400000000000004</v>
      </c>
      <c r="O1088" s="9">
        <v>1744444</v>
      </c>
    </row>
    <row r="1089" spans="1:15" x14ac:dyDescent="0.25">
      <c r="A1089" s="11">
        <v>43361.194849537038</v>
      </c>
      <c r="B1089">
        <v>4204</v>
      </c>
      <c r="C1089">
        <v>0.98</v>
      </c>
      <c r="D1089">
        <v>0</v>
      </c>
      <c r="E1089">
        <v>0.98</v>
      </c>
      <c r="F1089">
        <v>800836</v>
      </c>
      <c r="G1089">
        <v>75516</v>
      </c>
      <c r="H1089">
        <v>37564</v>
      </c>
      <c r="I1089">
        <v>745728</v>
      </c>
      <c r="J1089">
        <v>29124</v>
      </c>
      <c r="K1089">
        <v>0</v>
      </c>
      <c r="L1089">
        <v>0</v>
      </c>
      <c r="M1089" t="s">
        <v>490</v>
      </c>
      <c r="N1089" s="8" t="s">
        <v>502</v>
      </c>
      <c r="O1089" s="9" t="s">
        <v>502</v>
      </c>
    </row>
    <row r="1090" spans="1:15" x14ac:dyDescent="0.25">
      <c r="A1090" s="11">
        <v>43361.194849537038</v>
      </c>
      <c r="B1090">
        <v>6339</v>
      </c>
      <c r="C1090">
        <v>1.96</v>
      </c>
      <c r="D1090">
        <v>0.98</v>
      </c>
      <c r="E1090">
        <v>0.98</v>
      </c>
      <c r="F1090">
        <v>268020</v>
      </c>
      <c r="G1090">
        <v>30648</v>
      </c>
      <c r="H1090">
        <v>37564</v>
      </c>
      <c r="I1090">
        <v>223376</v>
      </c>
      <c r="J1090">
        <v>24264</v>
      </c>
      <c r="K1090">
        <v>0</v>
      </c>
      <c r="L1090">
        <v>0</v>
      </c>
      <c r="M1090" t="s">
        <v>490</v>
      </c>
      <c r="N1090" s="8" t="s">
        <v>502</v>
      </c>
      <c r="O1090" s="9" t="s">
        <v>502</v>
      </c>
    </row>
    <row r="1091" spans="1:15" x14ac:dyDescent="0.25">
      <c r="A1091" s="11">
        <v>43361.194849537038</v>
      </c>
      <c r="B1091">
        <v>6364</v>
      </c>
      <c r="C1091">
        <v>1.96</v>
      </c>
      <c r="D1091">
        <v>0.98</v>
      </c>
      <c r="E1091">
        <v>0.98</v>
      </c>
      <c r="F1091">
        <v>269076</v>
      </c>
      <c r="G1091">
        <v>30564</v>
      </c>
      <c r="H1091">
        <v>37564</v>
      </c>
      <c r="I1091">
        <v>224432</v>
      </c>
      <c r="J1091">
        <v>23552</v>
      </c>
      <c r="K1091">
        <v>0</v>
      </c>
      <c r="L1091">
        <v>0</v>
      </c>
      <c r="M1091" t="s">
        <v>490</v>
      </c>
      <c r="N1091" s="8" t="s">
        <v>502</v>
      </c>
      <c r="O1091" s="9" t="s">
        <v>502</v>
      </c>
    </row>
    <row r="1092" spans="1:15" x14ac:dyDescent="0.25">
      <c r="A1092" s="11">
        <v>43361.194849537038</v>
      </c>
      <c r="B1092">
        <v>6656</v>
      </c>
      <c r="C1092">
        <v>0.98</v>
      </c>
      <c r="D1092">
        <v>0</v>
      </c>
      <c r="E1092">
        <v>0.98</v>
      </c>
      <c r="F1092">
        <v>350200</v>
      </c>
      <c r="G1092">
        <v>31168</v>
      </c>
      <c r="H1092">
        <v>37564</v>
      </c>
      <c r="I1092">
        <v>297140</v>
      </c>
      <c r="J1092">
        <v>24656</v>
      </c>
      <c r="K1092">
        <v>0</v>
      </c>
      <c r="L1092">
        <v>0</v>
      </c>
      <c r="M1092" t="s">
        <v>490</v>
      </c>
      <c r="N1092" s="8">
        <v>2.9400000000000004</v>
      </c>
      <c r="O1092" s="9">
        <v>1528240</v>
      </c>
    </row>
    <row r="1093" spans="1:15" x14ac:dyDescent="0.25">
      <c r="A1093" s="11">
        <v>43361.194861111115</v>
      </c>
      <c r="B1093">
        <v>4204</v>
      </c>
      <c r="C1093">
        <v>0.99</v>
      </c>
      <c r="D1093">
        <v>0.99</v>
      </c>
      <c r="E1093">
        <v>0</v>
      </c>
      <c r="F1093">
        <v>800836</v>
      </c>
      <c r="G1093">
        <v>75516</v>
      </c>
      <c r="H1093">
        <v>37564</v>
      </c>
      <c r="I1093">
        <v>745728</v>
      </c>
      <c r="J1093">
        <v>29124</v>
      </c>
      <c r="K1093">
        <v>0</v>
      </c>
      <c r="L1093">
        <v>0</v>
      </c>
      <c r="M1093" t="s">
        <v>490</v>
      </c>
      <c r="N1093" s="8" t="s">
        <v>502</v>
      </c>
      <c r="O1093" s="9" t="s">
        <v>502</v>
      </c>
    </row>
    <row r="1094" spans="1:15" x14ac:dyDescent="0.25">
      <c r="A1094" s="11">
        <v>43361.194861111115</v>
      </c>
      <c r="B1094">
        <v>6251</v>
      </c>
      <c r="C1094">
        <v>0.99</v>
      </c>
      <c r="D1094">
        <v>0</v>
      </c>
      <c r="E1094">
        <v>0.99</v>
      </c>
      <c r="F1094">
        <v>269076</v>
      </c>
      <c r="G1094">
        <v>31964</v>
      </c>
      <c r="H1094">
        <v>37564</v>
      </c>
      <c r="I1094">
        <v>224432</v>
      </c>
      <c r="J1094">
        <v>24292</v>
      </c>
      <c r="K1094">
        <v>0</v>
      </c>
      <c r="L1094">
        <v>0</v>
      </c>
      <c r="M1094" t="s">
        <v>490</v>
      </c>
      <c r="N1094" s="8" t="s">
        <v>502</v>
      </c>
      <c r="O1094" s="9" t="s">
        <v>502</v>
      </c>
    </row>
    <row r="1095" spans="1:15" x14ac:dyDescent="0.25">
      <c r="A1095" s="11">
        <v>43361.194861111115</v>
      </c>
      <c r="B1095">
        <v>6339</v>
      </c>
      <c r="C1095">
        <v>0.99</v>
      </c>
      <c r="D1095">
        <v>0</v>
      </c>
      <c r="E1095">
        <v>0.99</v>
      </c>
      <c r="F1095">
        <v>268020</v>
      </c>
      <c r="G1095">
        <v>30648</v>
      </c>
      <c r="H1095">
        <v>37564</v>
      </c>
      <c r="I1095">
        <v>223376</v>
      </c>
      <c r="J1095">
        <v>24264</v>
      </c>
      <c r="K1095">
        <v>0</v>
      </c>
      <c r="L1095">
        <v>0</v>
      </c>
      <c r="M1095" t="s">
        <v>490</v>
      </c>
      <c r="N1095" s="8" t="s">
        <v>502</v>
      </c>
      <c r="O1095" s="9" t="s">
        <v>502</v>
      </c>
    </row>
    <row r="1096" spans="1:15" x14ac:dyDescent="0.25">
      <c r="A1096" s="11">
        <v>43361.194861111115</v>
      </c>
      <c r="B1096">
        <v>6364</v>
      </c>
      <c r="C1096">
        <v>0.99</v>
      </c>
      <c r="D1096">
        <v>0</v>
      </c>
      <c r="E1096">
        <v>0.99</v>
      </c>
      <c r="F1096">
        <v>269076</v>
      </c>
      <c r="G1096">
        <v>30564</v>
      </c>
      <c r="H1096">
        <v>37564</v>
      </c>
      <c r="I1096">
        <v>224432</v>
      </c>
      <c r="J1096">
        <v>23552</v>
      </c>
      <c r="K1096">
        <v>0</v>
      </c>
      <c r="L1096">
        <v>0</v>
      </c>
      <c r="M1096" t="s">
        <v>490</v>
      </c>
      <c r="N1096" s="8" t="s">
        <v>502</v>
      </c>
      <c r="O1096" s="9" t="s">
        <v>502</v>
      </c>
    </row>
    <row r="1097" spans="1:15" x14ac:dyDescent="0.25">
      <c r="A1097" s="11">
        <v>43361.194861111115</v>
      </c>
      <c r="B1097">
        <v>6372</v>
      </c>
      <c r="C1097">
        <v>0.99</v>
      </c>
      <c r="D1097">
        <v>0</v>
      </c>
      <c r="E1097">
        <v>0.99</v>
      </c>
      <c r="F1097">
        <v>333556</v>
      </c>
      <c r="G1097">
        <v>30780</v>
      </c>
      <c r="H1097">
        <v>37564</v>
      </c>
      <c r="I1097">
        <v>288912</v>
      </c>
      <c r="J1097">
        <v>24148</v>
      </c>
      <c r="K1097">
        <v>0</v>
      </c>
      <c r="L1097">
        <v>0</v>
      </c>
      <c r="M1097" t="s">
        <v>490</v>
      </c>
      <c r="N1097" s="8">
        <v>2.4750000000000001</v>
      </c>
      <c r="O1097" s="9">
        <v>1744444</v>
      </c>
    </row>
    <row r="1098" spans="1:15" x14ac:dyDescent="0.25">
      <c r="A1098" s="11">
        <v>43361.194872685184</v>
      </c>
      <c r="B1098">
        <v>4204</v>
      </c>
      <c r="C1098">
        <v>0.99</v>
      </c>
      <c r="D1098">
        <v>0.99</v>
      </c>
      <c r="E1098">
        <v>0</v>
      </c>
      <c r="F1098">
        <v>800836</v>
      </c>
      <c r="G1098">
        <v>75516</v>
      </c>
      <c r="H1098">
        <v>37564</v>
      </c>
      <c r="I1098">
        <v>745728</v>
      </c>
      <c r="J1098">
        <v>29124</v>
      </c>
      <c r="K1098">
        <v>0</v>
      </c>
      <c r="L1098">
        <v>0</v>
      </c>
      <c r="M1098" t="s">
        <v>490</v>
      </c>
      <c r="N1098" s="8" t="s">
        <v>502</v>
      </c>
      <c r="O1098" s="9" t="s">
        <v>502</v>
      </c>
    </row>
    <row r="1099" spans="1:15" x14ac:dyDescent="0.25">
      <c r="A1099" s="11">
        <v>43361.194872685184</v>
      </c>
      <c r="B1099">
        <v>6339</v>
      </c>
      <c r="C1099">
        <v>0.99</v>
      </c>
      <c r="D1099">
        <v>0.99</v>
      </c>
      <c r="E1099">
        <v>0</v>
      </c>
      <c r="F1099">
        <v>268020</v>
      </c>
      <c r="G1099">
        <v>30648</v>
      </c>
      <c r="H1099">
        <v>37564</v>
      </c>
      <c r="I1099">
        <v>223376</v>
      </c>
      <c r="J1099">
        <v>24264</v>
      </c>
      <c r="K1099">
        <v>0</v>
      </c>
      <c r="L1099">
        <v>0</v>
      </c>
      <c r="M1099" t="s">
        <v>490</v>
      </c>
      <c r="N1099" s="8" t="s">
        <v>502</v>
      </c>
      <c r="O1099" s="9" t="s">
        <v>502</v>
      </c>
    </row>
    <row r="1100" spans="1:15" x14ac:dyDescent="0.25">
      <c r="A1100" s="11">
        <v>43361.194872685184</v>
      </c>
      <c r="B1100">
        <v>6364</v>
      </c>
      <c r="C1100">
        <v>1.98</v>
      </c>
      <c r="D1100">
        <v>0.99</v>
      </c>
      <c r="E1100">
        <v>0.99</v>
      </c>
      <c r="F1100">
        <v>269076</v>
      </c>
      <c r="G1100">
        <v>30564</v>
      </c>
      <c r="H1100">
        <v>37564</v>
      </c>
      <c r="I1100">
        <v>224432</v>
      </c>
      <c r="J1100">
        <v>23552</v>
      </c>
      <c r="K1100">
        <v>0</v>
      </c>
      <c r="L1100">
        <v>0</v>
      </c>
      <c r="M1100" t="s">
        <v>490</v>
      </c>
      <c r="N1100" s="8" t="s">
        <v>502</v>
      </c>
      <c r="O1100" s="9" t="s">
        <v>502</v>
      </c>
    </row>
    <row r="1101" spans="1:15" x14ac:dyDescent="0.25">
      <c r="A1101" s="11">
        <v>43361.194872685184</v>
      </c>
      <c r="B1101">
        <v>6431</v>
      </c>
      <c r="C1101">
        <v>0.99</v>
      </c>
      <c r="D1101">
        <v>0</v>
      </c>
      <c r="E1101">
        <v>0.99</v>
      </c>
      <c r="F1101">
        <v>269076</v>
      </c>
      <c r="G1101">
        <v>30300</v>
      </c>
      <c r="H1101">
        <v>37564</v>
      </c>
      <c r="I1101">
        <v>224432</v>
      </c>
      <c r="J1101">
        <v>23404</v>
      </c>
      <c r="K1101">
        <v>0</v>
      </c>
      <c r="L1101">
        <v>0</v>
      </c>
      <c r="M1101" t="s">
        <v>490</v>
      </c>
      <c r="N1101" s="8" t="s">
        <v>502</v>
      </c>
      <c r="O1101" s="9" t="s">
        <v>502</v>
      </c>
    </row>
    <row r="1102" spans="1:15" x14ac:dyDescent="0.25">
      <c r="A1102" s="11">
        <v>43361.194872685184</v>
      </c>
      <c r="B1102">
        <v>6501</v>
      </c>
      <c r="C1102">
        <v>0.99</v>
      </c>
      <c r="D1102">
        <v>0</v>
      </c>
      <c r="E1102">
        <v>0.99</v>
      </c>
      <c r="F1102">
        <v>333556</v>
      </c>
      <c r="G1102">
        <v>29844</v>
      </c>
      <c r="H1102">
        <v>37564</v>
      </c>
      <c r="I1102">
        <v>288912</v>
      </c>
      <c r="J1102">
        <v>22860</v>
      </c>
      <c r="K1102">
        <v>0</v>
      </c>
      <c r="L1102">
        <v>0</v>
      </c>
      <c r="M1102" t="s">
        <v>490</v>
      </c>
      <c r="N1102" s="8" t="s">
        <v>502</v>
      </c>
      <c r="O1102" s="9" t="s">
        <v>502</v>
      </c>
    </row>
    <row r="1103" spans="1:15" x14ac:dyDescent="0.25">
      <c r="A1103" s="11">
        <v>43361.194872685184</v>
      </c>
      <c r="B1103">
        <v>6505</v>
      </c>
      <c r="C1103">
        <v>0.99</v>
      </c>
      <c r="D1103">
        <v>0</v>
      </c>
      <c r="E1103">
        <v>0.99</v>
      </c>
      <c r="F1103">
        <v>333556</v>
      </c>
      <c r="G1103">
        <v>29204</v>
      </c>
      <c r="H1103">
        <v>37564</v>
      </c>
      <c r="I1103">
        <v>288912</v>
      </c>
      <c r="J1103">
        <v>22688</v>
      </c>
      <c r="K1103">
        <v>0</v>
      </c>
      <c r="L1103">
        <v>0</v>
      </c>
      <c r="M1103" t="s">
        <v>490</v>
      </c>
      <c r="N1103" s="8" t="s">
        <v>502</v>
      </c>
      <c r="O1103" s="9" t="s">
        <v>502</v>
      </c>
    </row>
    <row r="1104" spans="1:15" x14ac:dyDescent="0.25">
      <c r="A1104" s="11">
        <v>43361.194872685184</v>
      </c>
      <c r="B1104">
        <v>6633</v>
      </c>
      <c r="C1104">
        <v>0.99</v>
      </c>
      <c r="D1104">
        <v>0</v>
      </c>
      <c r="E1104">
        <v>0.99</v>
      </c>
      <c r="F1104">
        <v>407540</v>
      </c>
      <c r="G1104">
        <v>31912</v>
      </c>
      <c r="H1104">
        <v>37564</v>
      </c>
      <c r="I1104">
        <v>354480</v>
      </c>
      <c r="J1104">
        <v>25136</v>
      </c>
      <c r="K1104">
        <v>0</v>
      </c>
      <c r="L1104">
        <v>0</v>
      </c>
      <c r="M1104" t="s">
        <v>490</v>
      </c>
      <c r="N1104" s="8">
        <v>3.9600000000000004</v>
      </c>
      <c r="O1104" s="9">
        <v>2387836</v>
      </c>
    </row>
    <row r="1105" spans="1:15" x14ac:dyDescent="0.25">
      <c r="A1105" s="11">
        <v>43361.194884259261</v>
      </c>
      <c r="B1105">
        <v>6296</v>
      </c>
      <c r="C1105">
        <v>1.98</v>
      </c>
      <c r="D1105">
        <v>0.99</v>
      </c>
      <c r="E1105">
        <v>0.99</v>
      </c>
      <c r="F1105">
        <v>399092</v>
      </c>
      <c r="G1105">
        <v>29080</v>
      </c>
      <c r="H1105">
        <v>37564</v>
      </c>
      <c r="I1105">
        <v>354448</v>
      </c>
      <c r="J1105">
        <v>22600</v>
      </c>
      <c r="K1105">
        <v>0</v>
      </c>
      <c r="L1105">
        <v>0</v>
      </c>
      <c r="M1105" t="s">
        <v>490</v>
      </c>
      <c r="N1105" s="8" t="s">
        <v>502</v>
      </c>
      <c r="O1105" s="9" t="s">
        <v>502</v>
      </c>
    </row>
    <row r="1106" spans="1:15" x14ac:dyDescent="0.25">
      <c r="A1106" s="11">
        <v>43361.194884259261</v>
      </c>
      <c r="B1106">
        <v>6339</v>
      </c>
      <c r="C1106">
        <v>1.98</v>
      </c>
      <c r="D1106">
        <v>0</v>
      </c>
      <c r="E1106">
        <v>1.98</v>
      </c>
      <c r="F1106">
        <v>268020</v>
      </c>
      <c r="G1106">
        <v>30648</v>
      </c>
      <c r="H1106">
        <v>37564</v>
      </c>
      <c r="I1106">
        <v>223376</v>
      </c>
      <c r="J1106">
        <v>24264</v>
      </c>
      <c r="K1106">
        <v>0</v>
      </c>
      <c r="L1106">
        <v>0</v>
      </c>
      <c r="M1106" t="s">
        <v>490</v>
      </c>
      <c r="N1106" s="8" t="s">
        <v>502</v>
      </c>
      <c r="O1106" s="9" t="s">
        <v>502</v>
      </c>
    </row>
    <row r="1107" spans="1:15" x14ac:dyDescent="0.25">
      <c r="A1107" s="11">
        <v>43361.194884259261</v>
      </c>
      <c r="B1107">
        <v>6364</v>
      </c>
      <c r="C1107">
        <v>0.99</v>
      </c>
      <c r="D1107">
        <v>0.99</v>
      </c>
      <c r="E1107">
        <v>0</v>
      </c>
      <c r="F1107">
        <v>269076</v>
      </c>
      <c r="G1107">
        <v>30564</v>
      </c>
      <c r="H1107">
        <v>37564</v>
      </c>
      <c r="I1107">
        <v>224432</v>
      </c>
      <c r="J1107">
        <v>23552</v>
      </c>
      <c r="K1107">
        <v>0</v>
      </c>
      <c r="L1107">
        <v>0</v>
      </c>
      <c r="M1107" t="s">
        <v>490</v>
      </c>
      <c r="N1107" s="8">
        <v>2.4750000000000001</v>
      </c>
      <c r="O1107" s="9">
        <v>839820</v>
      </c>
    </row>
    <row r="1108" spans="1:15" x14ac:dyDescent="0.25">
      <c r="A1108" s="11">
        <v>43361.194895833331</v>
      </c>
      <c r="B1108">
        <v>4204</v>
      </c>
      <c r="C1108">
        <v>0.98</v>
      </c>
      <c r="D1108">
        <v>0.98</v>
      </c>
      <c r="E1108">
        <v>0</v>
      </c>
      <c r="F1108">
        <v>800836</v>
      </c>
      <c r="G1108">
        <v>75516</v>
      </c>
      <c r="H1108">
        <v>37564</v>
      </c>
      <c r="I1108">
        <v>745728</v>
      </c>
      <c r="J1108">
        <v>29124</v>
      </c>
      <c r="K1108">
        <v>1</v>
      </c>
      <c r="L1108">
        <v>0</v>
      </c>
      <c r="M1108" t="s">
        <v>490</v>
      </c>
      <c r="N1108" s="8" t="s">
        <v>502</v>
      </c>
      <c r="O1108" s="9" t="s">
        <v>502</v>
      </c>
    </row>
    <row r="1109" spans="1:15" x14ac:dyDescent="0.25">
      <c r="A1109" s="11">
        <v>43361.194895833331</v>
      </c>
      <c r="B1109">
        <v>6251</v>
      </c>
      <c r="C1109">
        <v>0.98</v>
      </c>
      <c r="D1109">
        <v>0</v>
      </c>
      <c r="E1109">
        <v>0.98</v>
      </c>
      <c r="F1109">
        <v>269076</v>
      </c>
      <c r="G1109">
        <v>31964</v>
      </c>
      <c r="H1109">
        <v>37564</v>
      </c>
      <c r="I1109">
        <v>224432</v>
      </c>
      <c r="J1109">
        <v>24292</v>
      </c>
      <c r="K1109">
        <v>0</v>
      </c>
      <c r="L1109">
        <v>0</v>
      </c>
      <c r="M1109" t="s">
        <v>490</v>
      </c>
      <c r="N1109" s="8" t="s">
        <v>502</v>
      </c>
      <c r="O1109" s="9" t="s">
        <v>502</v>
      </c>
    </row>
    <row r="1110" spans="1:15" x14ac:dyDescent="0.25">
      <c r="A1110" s="11">
        <v>43361.194895833331</v>
      </c>
      <c r="B1110">
        <v>6339</v>
      </c>
      <c r="C1110">
        <v>1.96</v>
      </c>
      <c r="D1110">
        <v>0.98</v>
      </c>
      <c r="E1110">
        <v>0.98</v>
      </c>
      <c r="F1110">
        <v>276216</v>
      </c>
      <c r="G1110">
        <v>30648</v>
      </c>
      <c r="H1110">
        <v>37564</v>
      </c>
      <c r="I1110">
        <v>231572</v>
      </c>
      <c r="J1110">
        <v>24264</v>
      </c>
      <c r="K1110">
        <v>1</v>
      </c>
      <c r="L1110">
        <v>0</v>
      </c>
      <c r="M1110" t="s">
        <v>490</v>
      </c>
      <c r="N1110" s="8" t="s">
        <v>502</v>
      </c>
      <c r="O1110" s="9" t="s">
        <v>502</v>
      </c>
    </row>
    <row r="1111" spans="1:15" x14ac:dyDescent="0.25">
      <c r="A1111" s="11">
        <v>43361.194895833331</v>
      </c>
      <c r="B1111">
        <v>6364</v>
      </c>
      <c r="C1111">
        <v>1.96</v>
      </c>
      <c r="D1111">
        <v>0</v>
      </c>
      <c r="E1111">
        <v>1.96</v>
      </c>
      <c r="F1111">
        <v>269076</v>
      </c>
      <c r="G1111">
        <v>30564</v>
      </c>
      <c r="H1111">
        <v>37564</v>
      </c>
      <c r="I1111">
        <v>224432</v>
      </c>
      <c r="J1111">
        <v>23552</v>
      </c>
      <c r="K1111">
        <v>0</v>
      </c>
      <c r="L1111">
        <v>0</v>
      </c>
      <c r="M1111" t="s">
        <v>490</v>
      </c>
      <c r="N1111" s="8" t="s">
        <v>502</v>
      </c>
      <c r="O1111" s="9" t="s">
        <v>502</v>
      </c>
    </row>
    <row r="1112" spans="1:15" x14ac:dyDescent="0.25">
      <c r="A1112" s="11">
        <v>43361.194895833331</v>
      </c>
      <c r="B1112">
        <v>6431</v>
      </c>
      <c r="C1112">
        <v>0.98</v>
      </c>
      <c r="D1112">
        <v>0</v>
      </c>
      <c r="E1112">
        <v>0.98</v>
      </c>
      <c r="F1112">
        <v>269076</v>
      </c>
      <c r="G1112">
        <v>30300</v>
      </c>
      <c r="H1112">
        <v>37564</v>
      </c>
      <c r="I1112">
        <v>224432</v>
      </c>
      <c r="J1112">
        <v>23404</v>
      </c>
      <c r="K1112">
        <v>0</v>
      </c>
      <c r="L1112">
        <v>0</v>
      </c>
      <c r="M1112" t="s">
        <v>490</v>
      </c>
      <c r="N1112" s="8" t="s">
        <v>502</v>
      </c>
      <c r="O1112" s="9" t="s">
        <v>502</v>
      </c>
    </row>
    <row r="1113" spans="1:15" x14ac:dyDescent="0.25">
      <c r="A1113" s="11">
        <v>43361.194895833331</v>
      </c>
      <c r="B1113">
        <v>6501</v>
      </c>
      <c r="C1113">
        <v>0.98</v>
      </c>
      <c r="D1113">
        <v>0</v>
      </c>
      <c r="E1113">
        <v>0.98</v>
      </c>
      <c r="F1113">
        <v>333556</v>
      </c>
      <c r="G1113">
        <v>29844</v>
      </c>
      <c r="H1113">
        <v>37564</v>
      </c>
      <c r="I1113">
        <v>288912</v>
      </c>
      <c r="J1113">
        <v>22860</v>
      </c>
      <c r="K1113">
        <v>0</v>
      </c>
      <c r="L1113">
        <v>0</v>
      </c>
      <c r="M1113" t="s">
        <v>490</v>
      </c>
      <c r="N1113" s="8" t="s">
        <v>502</v>
      </c>
      <c r="O1113" s="9" t="s">
        <v>502</v>
      </c>
    </row>
    <row r="1114" spans="1:15" x14ac:dyDescent="0.25">
      <c r="A1114" s="11">
        <v>43361.194895833331</v>
      </c>
      <c r="B1114">
        <v>6656</v>
      </c>
      <c r="C1114">
        <v>0.98</v>
      </c>
      <c r="D1114">
        <v>0</v>
      </c>
      <c r="E1114">
        <v>0.98</v>
      </c>
      <c r="F1114">
        <v>350200</v>
      </c>
      <c r="G1114">
        <v>31168</v>
      </c>
      <c r="H1114">
        <v>37564</v>
      </c>
      <c r="I1114">
        <v>297140</v>
      </c>
      <c r="J1114">
        <v>24656</v>
      </c>
      <c r="K1114">
        <v>0</v>
      </c>
      <c r="L1114">
        <v>0</v>
      </c>
      <c r="M1114" t="s">
        <v>490</v>
      </c>
      <c r="N1114" s="8">
        <v>4.41</v>
      </c>
      <c r="O1114" s="9">
        <v>2274212</v>
      </c>
    </row>
    <row r="1115" spans="1:15" x14ac:dyDescent="0.25">
      <c r="A1115" s="11">
        <v>43361.194907407407</v>
      </c>
      <c r="B1115">
        <v>4204</v>
      </c>
      <c r="C1115">
        <v>0.98</v>
      </c>
      <c r="D1115">
        <v>0.98</v>
      </c>
      <c r="E1115">
        <v>0</v>
      </c>
      <c r="F1115">
        <v>800836</v>
      </c>
      <c r="G1115">
        <v>75516</v>
      </c>
      <c r="H1115">
        <v>37564</v>
      </c>
      <c r="I1115">
        <v>745728</v>
      </c>
      <c r="J1115">
        <v>29124</v>
      </c>
      <c r="K1115">
        <v>0</v>
      </c>
      <c r="L1115">
        <v>0</v>
      </c>
      <c r="M1115" t="s">
        <v>490</v>
      </c>
      <c r="N1115" s="8" t="s">
        <v>502</v>
      </c>
      <c r="O1115" s="9" t="s">
        <v>502</v>
      </c>
    </row>
    <row r="1116" spans="1:15" x14ac:dyDescent="0.25">
      <c r="A1116" s="11">
        <v>43361.194907407407</v>
      </c>
      <c r="B1116">
        <v>6339</v>
      </c>
      <c r="C1116">
        <v>1.96</v>
      </c>
      <c r="D1116">
        <v>0</v>
      </c>
      <c r="E1116">
        <v>1.96</v>
      </c>
      <c r="F1116">
        <v>276216</v>
      </c>
      <c r="G1116">
        <v>30648</v>
      </c>
      <c r="H1116">
        <v>37564</v>
      </c>
      <c r="I1116">
        <v>231572</v>
      </c>
      <c r="J1116">
        <v>24264</v>
      </c>
      <c r="K1116">
        <v>0</v>
      </c>
      <c r="L1116">
        <v>0</v>
      </c>
      <c r="M1116" t="s">
        <v>490</v>
      </c>
      <c r="N1116" s="8" t="s">
        <v>502</v>
      </c>
      <c r="O1116" s="9" t="s">
        <v>502</v>
      </c>
    </row>
    <row r="1117" spans="1:15" x14ac:dyDescent="0.25">
      <c r="A1117" s="11">
        <v>43361.194907407407</v>
      </c>
      <c r="B1117">
        <v>6364</v>
      </c>
      <c r="C1117">
        <v>1.96</v>
      </c>
      <c r="D1117">
        <v>0.98</v>
      </c>
      <c r="E1117">
        <v>0.98</v>
      </c>
      <c r="F1117">
        <v>269076</v>
      </c>
      <c r="G1117">
        <v>30564</v>
      </c>
      <c r="H1117">
        <v>37564</v>
      </c>
      <c r="I1117">
        <v>224432</v>
      </c>
      <c r="J1117">
        <v>23552</v>
      </c>
      <c r="K1117">
        <v>0</v>
      </c>
      <c r="L1117">
        <v>0</v>
      </c>
      <c r="M1117" t="s">
        <v>490</v>
      </c>
      <c r="N1117" s="8" t="s">
        <v>502</v>
      </c>
      <c r="O1117" s="9" t="s">
        <v>502</v>
      </c>
    </row>
    <row r="1118" spans="1:15" x14ac:dyDescent="0.25">
      <c r="A1118" s="11">
        <v>43361.194907407407</v>
      </c>
      <c r="B1118">
        <v>6371</v>
      </c>
      <c r="C1118">
        <v>0.98</v>
      </c>
      <c r="D1118">
        <v>0</v>
      </c>
      <c r="E1118">
        <v>0.98</v>
      </c>
      <c r="F1118">
        <v>268020</v>
      </c>
      <c r="G1118">
        <v>29976</v>
      </c>
      <c r="H1118">
        <v>37564</v>
      </c>
      <c r="I1118">
        <v>223376</v>
      </c>
      <c r="J1118">
        <v>23580</v>
      </c>
      <c r="K1118">
        <v>0</v>
      </c>
      <c r="L1118">
        <v>0</v>
      </c>
      <c r="M1118" t="s">
        <v>490</v>
      </c>
      <c r="N1118" s="8" t="s">
        <v>502</v>
      </c>
      <c r="O1118" s="9" t="s">
        <v>502</v>
      </c>
    </row>
    <row r="1119" spans="1:15" x14ac:dyDescent="0.25">
      <c r="A1119" s="11">
        <v>43361.194907407407</v>
      </c>
      <c r="B1119">
        <v>6431</v>
      </c>
      <c r="C1119">
        <v>0.98</v>
      </c>
      <c r="D1119">
        <v>0</v>
      </c>
      <c r="E1119">
        <v>0.98</v>
      </c>
      <c r="F1119">
        <v>269076</v>
      </c>
      <c r="G1119">
        <v>30300</v>
      </c>
      <c r="H1119">
        <v>37564</v>
      </c>
      <c r="I1119">
        <v>224432</v>
      </c>
      <c r="J1119">
        <v>23404</v>
      </c>
      <c r="K1119">
        <v>0</v>
      </c>
      <c r="L1119">
        <v>0</v>
      </c>
      <c r="M1119" t="s">
        <v>490</v>
      </c>
      <c r="N1119" s="8" t="s">
        <v>502</v>
      </c>
      <c r="O1119" s="9" t="s">
        <v>502</v>
      </c>
    </row>
    <row r="1120" spans="1:15" x14ac:dyDescent="0.25">
      <c r="A1120" s="11">
        <v>43361.194907407407</v>
      </c>
      <c r="B1120">
        <v>6633</v>
      </c>
      <c r="C1120">
        <v>0.98</v>
      </c>
      <c r="D1120">
        <v>0</v>
      </c>
      <c r="E1120">
        <v>0.98</v>
      </c>
      <c r="F1120">
        <v>407540</v>
      </c>
      <c r="G1120">
        <v>31912</v>
      </c>
      <c r="H1120">
        <v>37564</v>
      </c>
      <c r="I1120">
        <v>354480</v>
      </c>
      <c r="J1120">
        <v>25136</v>
      </c>
      <c r="K1120">
        <v>0</v>
      </c>
      <c r="L1120">
        <v>0</v>
      </c>
      <c r="M1120" t="s">
        <v>490</v>
      </c>
      <c r="N1120" s="8">
        <v>3.9200000000000008</v>
      </c>
      <c r="O1120" s="9">
        <v>2041584</v>
      </c>
    </row>
    <row r="1121" spans="1:15" x14ac:dyDescent="0.25">
      <c r="A1121" s="11">
        <v>43361.194918981484</v>
      </c>
      <c r="B1121">
        <v>4204</v>
      </c>
      <c r="C1121">
        <v>0.99</v>
      </c>
      <c r="D1121">
        <v>0</v>
      </c>
      <c r="E1121">
        <v>0.99</v>
      </c>
      <c r="F1121">
        <v>800836</v>
      </c>
      <c r="G1121">
        <v>75516</v>
      </c>
      <c r="H1121">
        <v>37564</v>
      </c>
      <c r="I1121">
        <v>745728</v>
      </c>
      <c r="J1121">
        <v>29124</v>
      </c>
      <c r="K1121">
        <v>0</v>
      </c>
      <c r="L1121">
        <v>0</v>
      </c>
      <c r="M1121" t="s">
        <v>490</v>
      </c>
      <c r="N1121" s="8" t="s">
        <v>502</v>
      </c>
      <c r="O1121" s="9" t="s">
        <v>502</v>
      </c>
    </row>
    <row r="1122" spans="1:15" x14ac:dyDescent="0.25">
      <c r="A1122" s="11">
        <v>43361.194918981484</v>
      </c>
      <c r="B1122">
        <v>6339</v>
      </c>
      <c r="C1122">
        <v>1.98</v>
      </c>
      <c r="D1122">
        <v>1.98</v>
      </c>
      <c r="E1122">
        <v>0</v>
      </c>
      <c r="F1122">
        <v>276216</v>
      </c>
      <c r="G1122">
        <v>30648</v>
      </c>
      <c r="H1122">
        <v>37564</v>
      </c>
      <c r="I1122">
        <v>231572</v>
      </c>
      <c r="J1122">
        <v>24264</v>
      </c>
      <c r="K1122">
        <v>0</v>
      </c>
      <c r="L1122">
        <v>0</v>
      </c>
      <c r="M1122" t="s">
        <v>490</v>
      </c>
      <c r="N1122" s="8" t="s">
        <v>502</v>
      </c>
      <c r="O1122" s="9" t="s">
        <v>502</v>
      </c>
    </row>
    <row r="1123" spans="1:15" x14ac:dyDescent="0.25">
      <c r="A1123" s="11">
        <v>43361.194918981484</v>
      </c>
      <c r="B1123">
        <v>6364</v>
      </c>
      <c r="C1123">
        <v>0.99</v>
      </c>
      <c r="D1123">
        <v>0</v>
      </c>
      <c r="E1123">
        <v>0.99</v>
      </c>
      <c r="F1123">
        <v>269076</v>
      </c>
      <c r="G1123">
        <v>30564</v>
      </c>
      <c r="H1123">
        <v>37564</v>
      </c>
      <c r="I1123">
        <v>224432</v>
      </c>
      <c r="J1123">
        <v>23552</v>
      </c>
      <c r="K1123">
        <v>0</v>
      </c>
      <c r="L1123">
        <v>0</v>
      </c>
      <c r="M1123" t="s">
        <v>490</v>
      </c>
      <c r="N1123" s="8" t="s">
        <v>502</v>
      </c>
      <c r="O1123" s="9" t="s">
        <v>502</v>
      </c>
    </row>
    <row r="1124" spans="1:15" x14ac:dyDescent="0.25">
      <c r="A1124" s="11">
        <v>43361.194918981484</v>
      </c>
      <c r="B1124">
        <v>6372</v>
      </c>
      <c r="C1124">
        <v>0.99</v>
      </c>
      <c r="D1124">
        <v>0</v>
      </c>
      <c r="E1124">
        <v>0.99</v>
      </c>
      <c r="F1124">
        <v>333556</v>
      </c>
      <c r="G1124">
        <v>30780</v>
      </c>
      <c r="H1124">
        <v>37564</v>
      </c>
      <c r="I1124">
        <v>288912</v>
      </c>
      <c r="J1124">
        <v>24148</v>
      </c>
      <c r="K1124">
        <v>0</v>
      </c>
      <c r="L1124">
        <v>0</v>
      </c>
      <c r="M1124" t="s">
        <v>490</v>
      </c>
      <c r="N1124" s="8" t="s">
        <v>502</v>
      </c>
      <c r="O1124" s="9" t="s">
        <v>502</v>
      </c>
    </row>
    <row r="1125" spans="1:15" x14ac:dyDescent="0.25">
      <c r="A1125" s="11">
        <v>43361.194918981484</v>
      </c>
      <c r="B1125">
        <v>6501</v>
      </c>
      <c r="C1125">
        <v>0.99</v>
      </c>
      <c r="D1125">
        <v>0</v>
      </c>
      <c r="E1125">
        <v>0.99</v>
      </c>
      <c r="F1125">
        <v>333556</v>
      </c>
      <c r="G1125">
        <v>29844</v>
      </c>
      <c r="H1125">
        <v>37564</v>
      </c>
      <c r="I1125">
        <v>288912</v>
      </c>
      <c r="J1125">
        <v>22860</v>
      </c>
      <c r="K1125">
        <v>0</v>
      </c>
      <c r="L1125">
        <v>0</v>
      </c>
      <c r="M1125" t="s">
        <v>490</v>
      </c>
      <c r="N1125" s="8">
        <v>2.97</v>
      </c>
      <c r="O1125" s="9">
        <v>1817120</v>
      </c>
    </row>
    <row r="1126" spans="1:15" x14ac:dyDescent="0.25">
      <c r="A1126" s="11">
        <v>43361.194930555554</v>
      </c>
      <c r="B1126">
        <v>4204</v>
      </c>
      <c r="C1126">
        <v>0.99</v>
      </c>
      <c r="D1126">
        <v>0</v>
      </c>
      <c r="E1126">
        <v>0.99</v>
      </c>
      <c r="F1126">
        <v>800836</v>
      </c>
      <c r="G1126">
        <v>75516</v>
      </c>
      <c r="H1126">
        <v>37564</v>
      </c>
      <c r="I1126">
        <v>745728</v>
      </c>
      <c r="J1126">
        <v>29124</v>
      </c>
      <c r="K1126">
        <v>0</v>
      </c>
      <c r="L1126">
        <v>0</v>
      </c>
      <c r="M1126" t="s">
        <v>490</v>
      </c>
      <c r="N1126" s="8" t="s">
        <v>502</v>
      </c>
      <c r="O1126" s="9" t="s">
        <v>502</v>
      </c>
    </row>
    <row r="1127" spans="1:15" x14ac:dyDescent="0.25">
      <c r="A1127" s="11">
        <v>43361.194930555554</v>
      </c>
      <c r="B1127">
        <v>6296</v>
      </c>
      <c r="C1127">
        <v>0.99</v>
      </c>
      <c r="D1127">
        <v>0.99</v>
      </c>
      <c r="E1127">
        <v>0</v>
      </c>
      <c r="F1127">
        <v>399092</v>
      </c>
      <c r="G1127">
        <v>29080</v>
      </c>
      <c r="H1127">
        <v>37564</v>
      </c>
      <c r="I1127">
        <v>354448</v>
      </c>
      <c r="J1127">
        <v>22600</v>
      </c>
      <c r="K1127">
        <v>0</v>
      </c>
      <c r="L1127">
        <v>0</v>
      </c>
      <c r="M1127" t="s">
        <v>490</v>
      </c>
      <c r="N1127" s="8" t="s">
        <v>502</v>
      </c>
      <c r="O1127" s="9" t="s">
        <v>502</v>
      </c>
    </row>
    <row r="1128" spans="1:15" x14ac:dyDescent="0.25">
      <c r="A1128" s="11">
        <v>43361.194930555554</v>
      </c>
      <c r="B1128">
        <v>6364</v>
      </c>
      <c r="C1128">
        <v>0.99</v>
      </c>
      <c r="D1128">
        <v>0</v>
      </c>
      <c r="E1128">
        <v>0.99</v>
      </c>
      <c r="F1128">
        <v>269076</v>
      </c>
      <c r="G1128">
        <v>30564</v>
      </c>
      <c r="H1128">
        <v>37564</v>
      </c>
      <c r="I1128">
        <v>224432</v>
      </c>
      <c r="J1128">
        <v>23552</v>
      </c>
      <c r="K1128">
        <v>0</v>
      </c>
      <c r="L1128">
        <v>0</v>
      </c>
      <c r="M1128" t="s">
        <v>490</v>
      </c>
      <c r="N1128" s="8" t="s">
        <v>502</v>
      </c>
      <c r="O1128" s="9" t="s">
        <v>502</v>
      </c>
    </row>
    <row r="1129" spans="1:15" x14ac:dyDescent="0.25">
      <c r="A1129" s="11">
        <v>43361.194930555554</v>
      </c>
      <c r="B1129">
        <v>6371</v>
      </c>
      <c r="C1129">
        <v>0.99</v>
      </c>
      <c r="D1129">
        <v>0</v>
      </c>
      <c r="E1129">
        <v>0.99</v>
      </c>
      <c r="F1129">
        <v>268020</v>
      </c>
      <c r="G1129">
        <v>29976</v>
      </c>
      <c r="H1129">
        <v>37564</v>
      </c>
      <c r="I1129">
        <v>223376</v>
      </c>
      <c r="J1129">
        <v>23580</v>
      </c>
      <c r="K1129">
        <v>0</v>
      </c>
      <c r="L1129">
        <v>0</v>
      </c>
      <c r="M1129" t="s">
        <v>490</v>
      </c>
      <c r="N1129" s="8" t="s">
        <v>502</v>
      </c>
      <c r="O1129" s="9" t="s">
        <v>502</v>
      </c>
    </row>
    <row r="1130" spans="1:15" x14ac:dyDescent="0.25">
      <c r="A1130" s="11">
        <v>43361.194930555554</v>
      </c>
      <c r="B1130">
        <v>6505</v>
      </c>
      <c r="C1130">
        <v>0.99</v>
      </c>
      <c r="D1130">
        <v>0</v>
      </c>
      <c r="E1130">
        <v>0.99</v>
      </c>
      <c r="F1130">
        <v>333556</v>
      </c>
      <c r="G1130">
        <v>29204</v>
      </c>
      <c r="H1130">
        <v>37564</v>
      </c>
      <c r="I1130">
        <v>288912</v>
      </c>
      <c r="J1130">
        <v>22688</v>
      </c>
      <c r="K1130">
        <v>0</v>
      </c>
      <c r="L1130">
        <v>0</v>
      </c>
      <c r="M1130" t="s">
        <v>490</v>
      </c>
      <c r="N1130" s="8">
        <v>2.4750000000000001</v>
      </c>
      <c r="O1130" s="9">
        <v>1874460</v>
      </c>
    </row>
    <row r="1131" spans="1:15" x14ac:dyDescent="0.25">
      <c r="A1131" s="11">
        <v>43361.19494212963</v>
      </c>
      <c r="B1131">
        <v>6339</v>
      </c>
      <c r="C1131">
        <v>0.98</v>
      </c>
      <c r="D1131">
        <v>0.98</v>
      </c>
      <c r="E1131">
        <v>0</v>
      </c>
      <c r="F1131">
        <v>276216</v>
      </c>
      <c r="G1131">
        <v>30648</v>
      </c>
      <c r="H1131">
        <v>37564</v>
      </c>
      <c r="I1131">
        <v>231572</v>
      </c>
      <c r="J1131">
        <v>24264</v>
      </c>
      <c r="K1131">
        <v>0</v>
      </c>
      <c r="L1131">
        <v>0</v>
      </c>
      <c r="M1131" t="s">
        <v>490</v>
      </c>
      <c r="N1131" s="8" t="s">
        <v>502</v>
      </c>
      <c r="O1131" s="9" t="s">
        <v>502</v>
      </c>
    </row>
    <row r="1132" spans="1:15" x14ac:dyDescent="0.25">
      <c r="A1132" s="11">
        <v>43361.19494212963</v>
      </c>
      <c r="B1132">
        <v>6364</v>
      </c>
      <c r="C1132">
        <v>0.98</v>
      </c>
      <c r="D1132">
        <v>0.98</v>
      </c>
      <c r="E1132">
        <v>0</v>
      </c>
      <c r="F1132">
        <v>269076</v>
      </c>
      <c r="G1132">
        <v>30564</v>
      </c>
      <c r="H1132">
        <v>37564</v>
      </c>
      <c r="I1132">
        <v>224432</v>
      </c>
      <c r="J1132">
        <v>23552</v>
      </c>
      <c r="K1132">
        <v>0</v>
      </c>
      <c r="L1132">
        <v>0</v>
      </c>
      <c r="M1132" t="s">
        <v>490</v>
      </c>
      <c r="N1132" s="8">
        <v>0.98</v>
      </c>
      <c r="O1132" s="9">
        <v>493568</v>
      </c>
    </row>
    <row r="1133" spans="1:15" x14ac:dyDescent="0.25">
      <c r="A1133" s="11">
        <v>43361.194953703707</v>
      </c>
      <c r="B1133">
        <v>4204</v>
      </c>
      <c r="C1133">
        <v>1.97</v>
      </c>
      <c r="D1133">
        <v>0.99</v>
      </c>
      <c r="E1133">
        <v>0.99</v>
      </c>
      <c r="F1133">
        <v>800836</v>
      </c>
      <c r="G1133">
        <v>75516</v>
      </c>
      <c r="H1133">
        <v>37564</v>
      </c>
      <c r="I1133">
        <v>745728</v>
      </c>
      <c r="J1133">
        <v>29124</v>
      </c>
      <c r="K1133">
        <v>0</v>
      </c>
      <c r="L1133">
        <v>0</v>
      </c>
      <c r="M1133" t="s">
        <v>490</v>
      </c>
      <c r="N1133" s="8" t="s">
        <v>502</v>
      </c>
      <c r="O1133" s="9" t="s">
        <v>502</v>
      </c>
    </row>
    <row r="1134" spans="1:15" x14ac:dyDescent="0.25">
      <c r="A1134" s="11">
        <v>43361.194953703707</v>
      </c>
      <c r="B1134">
        <v>6251</v>
      </c>
      <c r="C1134">
        <v>0.99</v>
      </c>
      <c r="D1134">
        <v>0</v>
      </c>
      <c r="E1134">
        <v>0.99</v>
      </c>
      <c r="F1134">
        <v>269076</v>
      </c>
      <c r="G1134">
        <v>31964</v>
      </c>
      <c r="H1134">
        <v>37564</v>
      </c>
      <c r="I1134">
        <v>224432</v>
      </c>
      <c r="J1134">
        <v>24292</v>
      </c>
      <c r="K1134">
        <v>0</v>
      </c>
      <c r="L1134">
        <v>0</v>
      </c>
      <c r="M1134" t="s">
        <v>490</v>
      </c>
      <c r="N1134" s="8" t="s">
        <v>502</v>
      </c>
      <c r="O1134" s="9" t="s">
        <v>502</v>
      </c>
    </row>
    <row r="1135" spans="1:15" x14ac:dyDescent="0.25">
      <c r="A1135" s="11">
        <v>43361.194953703707</v>
      </c>
      <c r="B1135">
        <v>6339</v>
      </c>
      <c r="C1135">
        <v>1.97</v>
      </c>
      <c r="D1135">
        <v>0.99</v>
      </c>
      <c r="E1135">
        <v>0.99</v>
      </c>
      <c r="F1135">
        <v>276216</v>
      </c>
      <c r="G1135">
        <v>30648</v>
      </c>
      <c r="H1135">
        <v>37564</v>
      </c>
      <c r="I1135">
        <v>231572</v>
      </c>
      <c r="J1135">
        <v>24264</v>
      </c>
      <c r="K1135">
        <v>0</v>
      </c>
      <c r="L1135">
        <v>0</v>
      </c>
      <c r="M1135" t="s">
        <v>490</v>
      </c>
      <c r="N1135" s="8" t="s">
        <v>502</v>
      </c>
      <c r="O1135" s="9" t="s">
        <v>502</v>
      </c>
    </row>
    <row r="1136" spans="1:15" x14ac:dyDescent="0.25">
      <c r="A1136" s="11">
        <v>43361.194953703707</v>
      </c>
      <c r="B1136">
        <v>6364</v>
      </c>
      <c r="C1136">
        <v>1.97</v>
      </c>
      <c r="D1136">
        <v>0.99</v>
      </c>
      <c r="E1136">
        <v>0.99</v>
      </c>
      <c r="F1136">
        <v>269076</v>
      </c>
      <c r="G1136">
        <v>30564</v>
      </c>
      <c r="H1136">
        <v>37564</v>
      </c>
      <c r="I1136">
        <v>224432</v>
      </c>
      <c r="J1136">
        <v>23552</v>
      </c>
      <c r="K1136">
        <v>0</v>
      </c>
      <c r="L1136">
        <v>0</v>
      </c>
      <c r="M1136" t="s">
        <v>490</v>
      </c>
      <c r="N1136" s="8" t="s">
        <v>502</v>
      </c>
      <c r="O1136" s="9" t="s">
        <v>502</v>
      </c>
    </row>
    <row r="1137" spans="1:15" x14ac:dyDescent="0.25">
      <c r="A1137" s="11">
        <v>43361.194953703707</v>
      </c>
      <c r="B1137">
        <v>6372</v>
      </c>
      <c r="C1137">
        <v>0.99</v>
      </c>
      <c r="D1137">
        <v>0.99</v>
      </c>
      <c r="E1137">
        <v>0</v>
      </c>
      <c r="F1137">
        <v>333556</v>
      </c>
      <c r="G1137">
        <v>30780</v>
      </c>
      <c r="H1137">
        <v>37564</v>
      </c>
      <c r="I1137">
        <v>288912</v>
      </c>
      <c r="J1137">
        <v>24148</v>
      </c>
      <c r="K1137">
        <v>0</v>
      </c>
      <c r="L1137">
        <v>0</v>
      </c>
      <c r="M1137" t="s">
        <v>490</v>
      </c>
      <c r="N1137" s="8" t="s">
        <v>502</v>
      </c>
      <c r="O1137" s="9" t="s">
        <v>502</v>
      </c>
    </row>
    <row r="1138" spans="1:15" x14ac:dyDescent="0.25">
      <c r="A1138" s="11">
        <v>43361.194953703707</v>
      </c>
      <c r="B1138">
        <v>6431</v>
      </c>
      <c r="C1138">
        <v>1.97</v>
      </c>
      <c r="D1138">
        <v>0.99</v>
      </c>
      <c r="E1138">
        <v>0.99</v>
      </c>
      <c r="F1138">
        <v>269076</v>
      </c>
      <c r="G1138">
        <v>30300</v>
      </c>
      <c r="H1138">
        <v>37564</v>
      </c>
      <c r="I1138">
        <v>224432</v>
      </c>
      <c r="J1138">
        <v>23404</v>
      </c>
      <c r="K1138">
        <v>0</v>
      </c>
      <c r="L1138">
        <v>0</v>
      </c>
      <c r="M1138" t="s">
        <v>490</v>
      </c>
      <c r="N1138" s="8" t="s">
        <v>502</v>
      </c>
      <c r="O1138" s="9" t="s">
        <v>502</v>
      </c>
    </row>
    <row r="1139" spans="1:15" x14ac:dyDescent="0.25">
      <c r="A1139" s="11">
        <v>43361.194953703707</v>
      </c>
      <c r="B1139">
        <v>6656</v>
      </c>
      <c r="C1139">
        <v>0.99</v>
      </c>
      <c r="D1139">
        <v>0</v>
      </c>
      <c r="E1139">
        <v>0.99</v>
      </c>
      <c r="F1139">
        <v>350200</v>
      </c>
      <c r="G1139">
        <v>31168</v>
      </c>
      <c r="H1139">
        <v>37564</v>
      </c>
      <c r="I1139">
        <v>297140</v>
      </c>
      <c r="J1139">
        <v>24656</v>
      </c>
      <c r="K1139">
        <v>0</v>
      </c>
      <c r="L1139">
        <v>0</v>
      </c>
      <c r="M1139" t="s">
        <v>490</v>
      </c>
      <c r="N1139" s="8">
        <v>5.4249999999999998</v>
      </c>
      <c r="O1139" s="9">
        <v>2274212</v>
      </c>
    </row>
    <row r="1140" spans="1:15" x14ac:dyDescent="0.25">
      <c r="A1140" s="11">
        <v>43361.194965277777</v>
      </c>
      <c r="B1140">
        <v>4204</v>
      </c>
      <c r="C1140">
        <v>0.99</v>
      </c>
      <c r="D1140">
        <v>0.99</v>
      </c>
      <c r="E1140">
        <v>0</v>
      </c>
      <c r="F1140">
        <v>800836</v>
      </c>
      <c r="G1140">
        <v>75516</v>
      </c>
      <c r="H1140">
        <v>37564</v>
      </c>
      <c r="I1140">
        <v>745728</v>
      </c>
      <c r="J1140">
        <v>29124</v>
      </c>
      <c r="K1140">
        <v>0</v>
      </c>
      <c r="L1140">
        <v>0</v>
      </c>
      <c r="M1140" t="s">
        <v>490</v>
      </c>
      <c r="N1140" s="8" t="s">
        <v>502</v>
      </c>
      <c r="O1140" s="9" t="s">
        <v>502</v>
      </c>
    </row>
    <row r="1141" spans="1:15" x14ac:dyDescent="0.25">
      <c r="A1141" s="11">
        <v>43361.194965277777</v>
      </c>
      <c r="B1141">
        <v>6339</v>
      </c>
      <c r="C1141">
        <v>0.99</v>
      </c>
      <c r="D1141">
        <v>0</v>
      </c>
      <c r="E1141">
        <v>0.99</v>
      </c>
      <c r="F1141">
        <v>276216</v>
      </c>
      <c r="G1141">
        <v>30648</v>
      </c>
      <c r="H1141">
        <v>37564</v>
      </c>
      <c r="I1141">
        <v>231572</v>
      </c>
      <c r="J1141">
        <v>24264</v>
      </c>
      <c r="K1141">
        <v>0</v>
      </c>
      <c r="L1141">
        <v>0</v>
      </c>
      <c r="M1141" t="s">
        <v>490</v>
      </c>
      <c r="N1141" s="8" t="s">
        <v>502</v>
      </c>
      <c r="O1141" s="9" t="s">
        <v>502</v>
      </c>
    </row>
    <row r="1142" spans="1:15" x14ac:dyDescent="0.25">
      <c r="A1142" s="11">
        <v>43361.194965277777</v>
      </c>
      <c r="B1142">
        <v>6364</v>
      </c>
      <c r="C1142">
        <v>1.98</v>
      </c>
      <c r="D1142">
        <v>0</v>
      </c>
      <c r="E1142">
        <v>1.98</v>
      </c>
      <c r="F1142">
        <v>269076</v>
      </c>
      <c r="G1142">
        <v>30564</v>
      </c>
      <c r="H1142">
        <v>37564</v>
      </c>
      <c r="I1142">
        <v>224432</v>
      </c>
      <c r="J1142">
        <v>23552</v>
      </c>
      <c r="K1142">
        <v>0</v>
      </c>
      <c r="L1142">
        <v>0</v>
      </c>
      <c r="M1142" t="s">
        <v>490</v>
      </c>
      <c r="N1142" s="8" t="s">
        <v>502</v>
      </c>
      <c r="O1142" s="9" t="s">
        <v>502</v>
      </c>
    </row>
    <row r="1143" spans="1:15" x14ac:dyDescent="0.25">
      <c r="A1143" s="11">
        <v>43361.194965277777</v>
      </c>
      <c r="B1143">
        <v>6371</v>
      </c>
      <c r="C1143">
        <v>0.99</v>
      </c>
      <c r="D1143">
        <v>0.99</v>
      </c>
      <c r="E1143">
        <v>0</v>
      </c>
      <c r="F1143">
        <v>268020</v>
      </c>
      <c r="G1143">
        <v>29976</v>
      </c>
      <c r="H1143">
        <v>37564</v>
      </c>
      <c r="I1143">
        <v>223376</v>
      </c>
      <c r="J1143">
        <v>23580</v>
      </c>
      <c r="K1143">
        <v>0</v>
      </c>
      <c r="L1143">
        <v>0</v>
      </c>
      <c r="M1143" t="s">
        <v>490</v>
      </c>
      <c r="N1143" s="8" t="s">
        <v>502</v>
      </c>
      <c r="O1143" s="9" t="s">
        <v>502</v>
      </c>
    </row>
    <row r="1144" spans="1:15" x14ac:dyDescent="0.25">
      <c r="A1144" s="11">
        <v>43361.194965277777</v>
      </c>
      <c r="B1144">
        <v>6431</v>
      </c>
      <c r="C1144">
        <v>0.99</v>
      </c>
      <c r="D1144">
        <v>0</v>
      </c>
      <c r="E1144">
        <v>0.99</v>
      </c>
      <c r="F1144">
        <v>269076</v>
      </c>
      <c r="G1144">
        <v>30300</v>
      </c>
      <c r="H1144">
        <v>37564</v>
      </c>
      <c r="I1144">
        <v>224432</v>
      </c>
      <c r="J1144">
        <v>23404</v>
      </c>
      <c r="K1144">
        <v>0</v>
      </c>
      <c r="L1144">
        <v>0</v>
      </c>
      <c r="M1144" t="s">
        <v>490</v>
      </c>
      <c r="N1144" s="8" t="s">
        <v>502</v>
      </c>
      <c r="O1144" s="9" t="s">
        <v>502</v>
      </c>
    </row>
    <row r="1145" spans="1:15" x14ac:dyDescent="0.25">
      <c r="A1145" s="11">
        <v>43361.194965277777</v>
      </c>
      <c r="B1145">
        <v>6501</v>
      </c>
      <c r="C1145">
        <v>0.99</v>
      </c>
      <c r="D1145">
        <v>0.99</v>
      </c>
      <c r="E1145">
        <v>0</v>
      </c>
      <c r="F1145">
        <v>333556</v>
      </c>
      <c r="G1145">
        <v>29844</v>
      </c>
      <c r="H1145">
        <v>37564</v>
      </c>
      <c r="I1145">
        <v>288912</v>
      </c>
      <c r="J1145">
        <v>22860</v>
      </c>
      <c r="K1145">
        <v>0</v>
      </c>
      <c r="L1145">
        <v>0</v>
      </c>
      <c r="M1145" t="s">
        <v>490</v>
      </c>
      <c r="N1145" s="8" t="s">
        <v>502</v>
      </c>
      <c r="O1145" s="9" t="s">
        <v>502</v>
      </c>
    </row>
    <row r="1146" spans="1:15" x14ac:dyDescent="0.25">
      <c r="A1146" s="11">
        <v>43361.194965277777</v>
      </c>
      <c r="B1146">
        <v>6633</v>
      </c>
      <c r="C1146">
        <v>0.99</v>
      </c>
      <c r="D1146">
        <v>0</v>
      </c>
      <c r="E1146">
        <v>0.99</v>
      </c>
      <c r="F1146">
        <v>407540</v>
      </c>
      <c r="G1146">
        <v>31912</v>
      </c>
      <c r="H1146">
        <v>37564</v>
      </c>
      <c r="I1146">
        <v>354480</v>
      </c>
      <c r="J1146">
        <v>25136</v>
      </c>
      <c r="K1146">
        <v>0</v>
      </c>
      <c r="L1146">
        <v>0</v>
      </c>
      <c r="M1146" t="s">
        <v>490</v>
      </c>
      <c r="N1146" s="8" t="s">
        <v>502</v>
      </c>
      <c r="O1146" s="9" t="s">
        <v>502</v>
      </c>
    </row>
    <row r="1147" spans="1:15" x14ac:dyDescent="0.25">
      <c r="A1147" s="11">
        <v>43361.194965277777</v>
      </c>
      <c r="B1147">
        <v>6656</v>
      </c>
      <c r="C1147">
        <v>0.99</v>
      </c>
      <c r="D1147">
        <v>0.99</v>
      </c>
      <c r="E1147">
        <v>0</v>
      </c>
      <c r="F1147">
        <v>350200</v>
      </c>
      <c r="G1147">
        <v>31168</v>
      </c>
      <c r="H1147">
        <v>37564</v>
      </c>
      <c r="I1147">
        <v>297140</v>
      </c>
      <c r="J1147">
        <v>24656</v>
      </c>
      <c r="K1147">
        <v>0</v>
      </c>
      <c r="L1147">
        <v>0</v>
      </c>
      <c r="M1147" t="s">
        <v>490</v>
      </c>
      <c r="N1147" s="8">
        <v>4.4550000000000001</v>
      </c>
      <c r="O1147" s="9">
        <v>2627636</v>
      </c>
    </row>
    <row r="1148" spans="1:15" x14ac:dyDescent="0.25">
      <c r="A1148" s="11">
        <v>43361.194976851853</v>
      </c>
      <c r="B1148">
        <v>4204</v>
      </c>
      <c r="C1148">
        <v>0.99</v>
      </c>
      <c r="D1148">
        <v>0</v>
      </c>
      <c r="E1148">
        <v>0.99</v>
      </c>
      <c r="F1148">
        <v>800836</v>
      </c>
      <c r="G1148">
        <v>75516</v>
      </c>
      <c r="H1148">
        <v>37564</v>
      </c>
      <c r="I1148">
        <v>745728</v>
      </c>
      <c r="J1148">
        <v>29124</v>
      </c>
      <c r="K1148">
        <v>0</v>
      </c>
      <c r="L1148">
        <v>0</v>
      </c>
      <c r="M1148" t="s">
        <v>490</v>
      </c>
      <c r="N1148" s="8" t="s">
        <v>502</v>
      </c>
      <c r="O1148" s="9" t="s">
        <v>502</v>
      </c>
    </row>
    <row r="1149" spans="1:15" x14ac:dyDescent="0.25">
      <c r="A1149" s="11">
        <v>43361.194976851853</v>
      </c>
      <c r="B1149">
        <v>6251</v>
      </c>
      <c r="C1149">
        <v>0.99</v>
      </c>
      <c r="D1149">
        <v>0</v>
      </c>
      <c r="E1149">
        <v>0.99</v>
      </c>
      <c r="F1149">
        <v>269076</v>
      </c>
      <c r="G1149">
        <v>31964</v>
      </c>
      <c r="H1149">
        <v>37564</v>
      </c>
      <c r="I1149">
        <v>224432</v>
      </c>
      <c r="J1149">
        <v>24292</v>
      </c>
      <c r="K1149">
        <v>3</v>
      </c>
      <c r="L1149">
        <v>0</v>
      </c>
      <c r="M1149" t="s">
        <v>490</v>
      </c>
      <c r="N1149" s="8" t="s">
        <v>502</v>
      </c>
      <c r="O1149" s="9" t="s">
        <v>502</v>
      </c>
    </row>
    <row r="1150" spans="1:15" x14ac:dyDescent="0.25">
      <c r="A1150" s="11">
        <v>43361.194976851853</v>
      </c>
      <c r="B1150">
        <v>6339</v>
      </c>
      <c r="C1150">
        <v>1.98</v>
      </c>
      <c r="D1150">
        <v>0.99</v>
      </c>
      <c r="E1150">
        <v>0.99</v>
      </c>
      <c r="F1150">
        <v>276216</v>
      </c>
      <c r="G1150">
        <v>30648</v>
      </c>
      <c r="H1150">
        <v>37564</v>
      </c>
      <c r="I1150">
        <v>231572</v>
      </c>
      <c r="J1150">
        <v>24264</v>
      </c>
      <c r="K1150">
        <v>0</v>
      </c>
      <c r="L1150">
        <v>0</v>
      </c>
      <c r="M1150" t="s">
        <v>490</v>
      </c>
      <c r="N1150" s="8" t="s">
        <v>502</v>
      </c>
      <c r="O1150" s="9" t="s">
        <v>502</v>
      </c>
    </row>
    <row r="1151" spans="1:15" x14ac:dyDescent="0.25">
      <c r="A1151" s="11">
        <v>43361.194976851853</v>
      </c>
      <c r="B1151">
        <v>6364</v>
      </c>
      <c r="C1151">
        <v>1.98</v>
      </c>
      <c r="D1151">
        <v>0.99</v>
      </c>
      <c r="E1151">
        <v>0.99</v>
      </c>
      <c r="F1151">
        <v>269076</v>
      </c>
      <c r="G1151">
        <v>30564</v>
      </c>
      <c r="H1151">
        <v>37564</v>
      </c>
      <c r="I1151">
        <v>224432</v>
      </c>
      <c r="J1151">
        <v>23552</v>
      </c>
      <c r="K1151">
        <v>0</v>
      </c>
      <c r="L1151">
        <v>0</v>
      </c>
      <c r="M1151" t="s">
        <v>490</v>
      </c>
      <c r="N1151" s="8" t="s">
        <v>502</v>
      </c>
      <c r="O1151" s="9" t="s">
        <v>502</v>
      </c>
    </row>
    <row r="1152" spans="1:15" x14ac:dyDescent="0.25">
      <c r="A1152" s="11">
        <v>43361.194976851853</v>
      </c>
      <c r="B1152">
        <v>6431</v>
      </c>
      <c r="C1152">
        <v>0.99</v>
      </c>
      <c r="D1152">
        <v>0.99</v>
      </c>
      <c r="E1152">
        <v>0</v>
      </c>
      <c r="F1152">
        <v>269076</v>
      </c>
      <c r="G1152">
        <v>30300</v>
      </c>
      <c r="H1152">
        <v>37564</v>
      </c>
      <c r="I1152">
        <v>224432</v>
      </c>
      <c r="J1152">
        <v>23404</v>
      </c>
      <c r="K1152">
        <v>0</v>
      </c>
      <c r="L1152">
        <v>0</v>
      </c>
      <c r="M1152" t="s">
        <v>490</v>
      </c>
      <c r="N1152" s="8">
        <v>3.4649999999999999</v>
      </c>
      <c r="O1152" s="9">
        <v>1688160</v>
      </c>
    </row>
    <row r="1153" spans="1:15" x14ac:dyDescent="0.25">
      <c r="A1153" s="11">
        <v>43361.194988425923</v>
      </c>
      <c r="B1153">
        <v>4204</v>
      </c>
      <c r="C1153">
        <v>0.97</v>
      </c>
      <c r="D1153">
        <v>0.97</v>
      </c>
      <c r="E1153">
        <v>0</v>
      </c>
      <c r="F1153">
        <v>800836</v>
      </c>
      <c r="G1153">
        <v>75516</v>
      </c>
      <c r="H1153">
        <v>37564</v>
      </c>
      <c r="I1153">
        <v>745728</v>
      </c>
      <c r="J1153">
        <v>29124</v>
      </c>
      <c r="K1153">
        <v>0</v>
      </c>
      <c r="L1153">
        <v>0</v>
      </c>
      <c r="M1153" t="s">
        <v>490</v>
      </c>
      <c r="N1153" s="8" t="s">
        <v>502</v>
      </c>
      <c r="O1153" s="9" t="s">
        <v>502</v>
      </c>
    </row>
    <row r="1154" spans="1:15" x14ac:dyDescent="0.25">
      <c r="A1154" s="11">
        <v>43361.194988425923</v>
      </c>
      <c r="B1154">
        <v>6251</v>
      </c>
      <c r="C1154">
        <v>0.97</v>
      </c>
      <c r="D1154">
        <v>0.97</v>
      </c>
      <c r="E1154">
        <v>0</v>
      </c>
      <c r="F1154">
        <v>269076</v>
      </c>
      <c r="G1154">
        <v>31964</v>
      </c>
      <c r="H1154">
        <v>37564</v>
      </c>
      <c r="I1154">
        <v>224432</v>
      </c>
      <c r="J1154">
        <v>24292</v>
      </c>
      <c r="K1154">
        <v>0</v>
      </c>
      <c r="L1154">
        <v>0</v>
      </c>
      <c r="M1154" t="s">
        <v>490</v>
      </c>
      <c r="N1154" s="8" t="s">
        <v>502</v>
      </c>
      <c r="O1154" s="9" t="s">
        <v>502</v>
      </c>
    </row>
    <row r="1155" spans="1:15" x14ac:dyDescent="0.25">
      <c r="A1155" s="11">
        <v>43361.194988425923</v>
      </c>
      <c r="B1155">
        <v>6339</v>
      </c>
      <c r="C1155">
        <v>0.97</v>
      </c>
      <c r="D1155">
        <v>0.97</v>
      </c>
      <c r="E1155">
        <v>0</v>
      </c>
      <c r="F1155">
        <v>276216</v>
      </c>
      <c r="G1155">
        <v>30648</v>
      </c>
      <c r="H1155">
        <v>37564</v>
      </c>
      <c r="I1155">
        <v>231572</v>
      </c>
      <c r="J1155">
        <v>24264</v>
      </c>
      <c r="K1155">
        <v>0</v>
      </c>
      <c r="L1155">
        <v>0</v>
      </c>
      <c r="M1155" t="s">
        <v>490</v>
      </c>
      <c r="N1155" s="8" t="s">
        <v>502</v>
      </c>
      <c r="O1155" s="9" t="s">
        <v>502</v>
      </c>
    </row>
    <row r="1156" spans="1:15" x14ac:dyDescent="0.25">
      <c r="A1156" s="11">
        <v>43361.194988425923</v>
      </c>
      <c r="B1156">
        <v>6364</v>
      </c>
      <c r="C1156">
        <v>0.97</v>
      </c>
      <c r="D1156">
        <v>0.97</v>
      </c>
      <c r="E1156">
        <v>0</v>
      </c>
      <c r="F1156">
        <v>269076</v>
      </c>
      <c r="G1156">
        <v>30564</v>
      </c>
      <c r="H1156">
        <v>37564</v>
      </c>
      <c r="I1156">
        <v>224432</v>
      </c>
      <c r="J1156">
        <v>23552</v>
      </c>
      <c r="K1156">
        <v>0</v>
      </c>
      <c r="L1156">
        <v>0</v>
      </c>
      <c r="M1156" t="s">
        <v>490</v>
      </c>
      <c r="N1156" s="8" t="s">
        <v>502</v>
      </c>
      <c r="O1156" s="9" t="s">
        <v>502</v>
      </c>
    </row>
    <row r="1157" spans="1:15" x14ac:dyDescent="0.25">
      <c r="A1157" s="11">
        <v>43361.194988425923</v>
      </c>
      <c r="B1157">
        <v>6371</v>
      </c>
      <c r="C1157">
        <v>0.97</v>
      </c>
      <c r="D1157">
        <v>0.97</v>
      </c>
      <c r="E1157">
        <v>0</v>
      </c>
      <c r="F1157">
        <v>268020</v>
      </c>
      <c r="G1157">
        <v>29976</v>
      </c>
      <c r="H1157">
        <v>37564</v>
      </c>
      <c r="I1157">
        <v>223376</v>
      </c>
      <c r="J1157">
        <v>23580</v>
      </c>
      <c r="K1157">
        <v>0</v>
      </c>
      <c r="L1157">
        <v>0</v>
      </c>
      <c r="M1157" t="s">
        <v>490</v>
      </c>
      <c r="N1157" s="8" t="s">
        <v>502</v>
      </c>
      <c r="O1157" s="9" t="s">
        <v>502</v>
      </c>
    </row>
    <row r="1158" spans="1:15" x14ac:dyDescent="0.25">
      <c r="A1158" s="11">
        <v>43361.194988425923</v>
      </c>
      <c r="B1158">
        <v>6501</v>
      </c>
      <c r="C1158">
        <v>1.94</v>
      </c>
      <c r="D1158">
        <v>0.97</v>
      </c>
      <c r="E1158">
        <v>0.97</v>
      </c>
      <c r="F1158">
        <v>333556</v>
      </c>
      <c r="G1158">
        <v>29844</v>
      </c>
      <c r="H1158">
        <v>37564</v>
      </c>
      <c r="I1158">
        <v>288912</v>
      </c>
      <c r="J1158">
        <v>22860</v>
      </c>
      <c r="K1158">
        <v>0</v>
      </c>
      <c r="L1158">
        <v>0</v>
      </c>
      <c r="M1158" t="s">
        <v>490</v>
      </c>
      <c r="N1158" s="8" t="s">
        <v>502</v>
      </c>
      <c r="O1158" s="9" t="s">
        <v>502</v>
      </c>
    </row>
    <row r="1159" spans="1:15" x14ac:dyDescent="0.25">
      <c r="A1159" s="11">
        <v>43361.194988425923</v>
      </c>
      <c r="B1159">
        <v>6505</v>
      </c>
      <c r="C1159">
        <v>0.97</v>
      </c>
      <c r="D1159">
        <v>0</v>
      </c>
      <c r="E1159">
        <v>0.97</v>
      </c>
      <c r="F1159">
        <v>333556</v>
      </c>
      <c r="G1159">
        <v>29204</v>
      </c>
      <c r="H1159">
        <v>37564</v>
      </c>
      <c r="I1159">
        <v>288912</v>
      </c>
      <c r="J1159">
        <v>22688</v>
      </c>
      <c r="K1159">
        <v>0</v>
      </c>
      <c r="L1159">
        <v>0</v>
      </c>
      <c r="M1159" t="s">
        <v>490</v>
      </c>
      <c r="N1159" s="8">
        <v>3.8799999999999994</v>
      </c>
      <c r="O1159" s="9">
        <v>2264928</v>
      </c>
    </row>
    <row r="1160" spans="1:15" x14ac:dyDescent="0.25">
      <c r="A1160" s="11">
        <v>43361.195</v>
      </c>
      <c r="B1160">
        <v>6364</v>
      </c>
      <c r="C1160">
        <v>0.99</v>
      </c>
      <c r="D1160">
        <v>0</v>
      </c>
      <c r="E1160">
        <v>0.99</v>
      </c>
      <c r="F1160">
        <v>269076</v>
      </c>
      <c r="G1160">
        <v>30564</v>
      </c>
      <c r="H1160">
        <v>37564</v>
      </c>
      <c r="I1160">
        <v>224432</v>
      </c>
      <c r="J1160">
        <v>23552</v>
      </c>
      <c r="K1160">
        <v>0</v>
      </c>
      <c r="L1160">
        <v>0</v>
      </c>
      <c r="M1160" t="s">
        <v>490</v>
      </c>
      <c r="N1160" s="8" t="s">
        <v>502</v>
      </c>
      <c r="O1160" s="9" t="s">
        <v>502</v>
      </c>
    </row>
    <row r="1161" spans="1:15" x14ac:dyDescent="0.25">
      <c r="A1161" s="11">
        <v>43361.195</v>
      </c>
      <c r="B1161">
        <v>6633</v>
      </c>
      <c r="C1161">
        <v>0.99</v>
      </c>
      <c r="D1161">
        <v>0</v>
      </c>
      <c r="E1161">
        <v>0.99</v>
      </c>
      <c r="F1161">
        <v>407540</v>
      </c>
      <c r="G1161">
        <v>31912</v>
      </c>
      <c r="H1161">
        <v>37564</v>
      </c>
      <c r="I1161">
        <v>354480</v>
      </c>
      <c r="J1161">
        <v>25136</v>
      </c>
      <c r="K1161">
        <v>0</v>
      </c>
      <c r="L1161">
        <v>0</v>
      </c>
      <c r="M1161" t="s">
        <v>490</v>
      </c>
      <c r="N1161" s="8" t="s">
        <v>502</v>
      </c>
      <c r="O1161" s="9" t="s">
        <v>502</v>
      </c>
    </row>
    <row r="1162" spans="1:15" x14ac:dyDescent="0.25">
      <c r="A1162" s="11">
        <v>43361.195</v>
      </c>
      <c r="B1162">
        <v>6656</v>
      </c>
      <c r="C1162">
        <v>0.99</v>
      </c>
      <c r="D1162">
        <v>0</v>
      </c>
      <c r="E1162">
        <v>0.99</v>
      </c>
      <c r="F1162">
        <v>350200</v>
      </c>
      <c r="G1162">
        <v>31168</v>
      </c>
      <c r="H1162">
        <v>37564</v>
      </c>
      <c r="I1162">
        <v>297140</v>
      </c>
      <c r="J1162">
        <v>24656</v>
      </c>
      <c r="K1162">
        <v>0</v>
      </c>
      <c r="L1162">
        <v>0</v>
      </c>
      <c r="M1162" t="s">
        <v>490</v>
      </c>
      <c r="N1162" s="8">
        <v>1.4849999999999999</v>
      </c>
      <c r="O1162" s="9">
        <v>913616</v>
      </c>
    </row>
    <row r="1163" spans="1:15" x14ac:dyDescent="0.25">
      <c r="A1163" s="11">
        <v>43361.195011574076</v>
      </c>
      <c r="B1163">
        <v>4204</v>
      </c>
      <c r="C1163">
        <v>0.99</v>
      </c>
      <c r="D1163">
        <v>0.99</v>
      </c>
      <c r="E1163">
        <v>0</v>
      </c>
      <c r="F1163">
        <v>800836</v>
      </c>
      <c r="G1163">
        <v>75516</v>
      </c>
      <c r="H1163">
        <v>37564</v>
      </c>
      <c r="I1163">
        <v>745728</v>
      </c>
      <c r="J1163">
        <v>29124</v>
      </c>
      <c r="K1163">
        <v>0</v>
      </c>
      <c r="L1163">
        <v>0</v>
      </c>
      <c r="M1163" t="s">
        <v>490</v>
      </c>
      <c r="N1163" s="8" t="s">
        <v>502</v>
      </c>
      <c r="O1163" s="9" t="s">
        <v>502</v>
      </c>
    </row>
    <row r="1164" spans="1:15" x14ac:dyDescent="0.25">
      <c r="A1164" s="11">
        <v>43361.195011574076</v>
      </c>
      <c r="B1164">
        <v>6296</v>
      </c>
      <c r="C1164">
        <v>0.99</v>
      </c>
      <c r="D1164">
        <v>0.99</v>
      </c>
      <c r="E1164">
        <v>0</v>
      </c>
      <c r="F1164">
        <v>399092</v>
      </c>
      <c r="G1164">
        <v>29080</v>
      </c>
      <c r="H1164">
        <v>37564</v>
      </c>
      <c r="I1164">
        <v>354448</v>
      </c>
      <c r="J1164">
        <v>22600</v>
      </c>
      <c r="K1164">
        <v>0</v>
      </c>
      <c r="L1164">
        <v>0</v>
      </c>
      <c r="M1164" t="s">
        <v>490</v>
      </c>
      <c r="N1164" s="8" t="s">
        <v>502</v>
      </c>
      <c r="O1164" s="9" t="s">
        <v>502</v>
      </c>
    </row>
    <row r="1165" spans="1:15" x14ac:dyDescent="0.25">
      <c r="A1165" s="11">
        <v>43361.195011574076</v>
      </c>
      <c r="B1165">
        <v>6339</v>
      </c>
      <c r="C1165">
        <v>2.97</v>
      </c>
      <c r="D1165">
        <v>0.99</v>
      </c>
      <c r="E1165">
        <v>1.98</v>
      </c>
      <c r="F1165">
        <v>276216</v>
      </c>
      <c r="G1165">
        <v>30648</v>
      </c>
      <c r="H1165">
        <v>37564</v>
      </c>
      <c r="I1165">
        <v>231572</v>
      </c>
      <c r="J1165">
        <v>24264</v>
      </c>
      <c r="K1165">
        <v>0</v>
      </c>
      <c r="L1165">
        <v>0</v>
      </c>
      <c r="M1165" t="s">
        <v>490</v>
      </c>
      <c r="N1165" s="8" t="s">
        <v>502</v>
      </c>
      <c r="O1165" s="9" t="s">
        <v>502</v>
      </c>
    </row>
    <row r="1166" spans="1:15" x14ac:dyDescent="0.25">
      <c r="A1166" s="11">
        <v>43361.195011574076</v>
      </c>
      <c r="B1166">
        <v>6364</v>
      </c>
      <c r="C1166">
        <v>0.99</v>
      </c>
      <c r="D1166">
        <v>0</v>
      </c>
      <c r="E1166">
        <v>0.99</v>
      </c>
      <c r="F1166">
        <v>269076</v>
      </c>
      <c r="G1166">
        <v>30564</v>
      </c>
      <c r="H1166">
        <v>37564</v>
      </c>
      <c r="I1166">
        <v>224432</v>
      </c>
      <c r="J1166">
        <v>23552</v>
      </c>
      <c r="K1166">
        <v>0</v>
      </c>
      <c r="L1166">
        <v>0</v>
      </c>
      <c r="M1166" t="s">
        <v>490</v>
      </c>
      <c r="N1166" s="8" t="s">
        <v>502</v>
      </c>
      <c r="O1166" s="9" t="s">
        <v>502</v>
      </c>
    </row>
    <row r="1167" spans="1:15" x14ac:dyDescent="0.25">
      <c r="A1167" s="11">
        <v>43361.195011574076</v>
      </c>
      <c r="B1167">
        <v>6431</v>
      </c>
      <c r="C1167">
        <v>0.99</v>
      </c>
      <c r="D1167">
        <v>0.99</v>
      </c>
      <c r="E1167">
        <v>0</v>
      </c>
      <c r="F1167">
        <v>269076</v>
      </c>
      <c r="G1167">
        <v>30300</v>
      </c>
      <c r="H1167">
        <v>37564</v>
      </c>
      <c r="I1167">
        <v>224432</v>
      </c>
      <c r="J1167">
        <v>23404</v>
      </c>
      <c r="K1167">
        <v>0</v>
      </c>
      <c r="L1167">
        <v>0</v>
      </c>
      <c r="M1167" t="s">
        <v>490</v>
      </c>
      <c r="N1167" s="8">
        <v>3.4650000000000003</v>
      </c>
      <c r="O1167" s="9">
        <v>1818176</v>
      </c>
    </row>
    <row r="1168" spans="1:15" x14ac:dyDescent="0.25">
      <c r="A1168" s="11">
        <v>43361.195023148146</v>
      </c>
      <c r="B1168">
        <v>4204</v>
      </c>
      <c r="C1168">
        <v>0.99</v>
      </c>
      <c r="D1168">
        <v>0</v>
      </c>
      <c r="E1168">
        <v>0.99</v>
      </c>
      <c r="F1168">
        <v>800836</v>
      </c>
      <c r="G1168">
        <v>75516</v>
      </c>
      <c r="H1168">
        <v>37564</v>
      </c>
      <c r="I1168">
        <v>745728</v>
      </c>
      <c r="J1168">
        <v>29124</v>
      </c>
      <c r="K1168">
        <v>0</v>
      </c>
      <c r="L1168">
        <v>0</v>
      </c>
      <c r="M1168" t="s">
        <v>490</v>
      </c>
      <c r="N1168" s="8" t="s">
        <v>502</v>
      </c>
      <c r="O1168" s="9" t="s">
        <v>502</v>
      </c>
    </row>
    <row r="1169" spans="1:15" x14ac:dyDescent="0.25">
      <c r="A1169" s="11">
        <v>43361.195023148146</v>
      </c>
      <c r="B1169">
        <v>6339</v>
      </c>
      <c r="C1169">
        <v>0.99</v>
      </c>
      <c r="D1169">
        <v>0</v>
      </c>
      <c r="E1169">
        <v>0.99</v>
      </c>
      <c r="F1169">
        <v>276216</v>
      </c>
      <c r="G1169">
        <v>30648</v>
      </c>
      <c r="H1169">
        <v>37564</v>
      </c>
      <c r="I1169">
        <v>231572</v>
      </c>
      <c r="J1169">
        <v>24264</v>
      </c>
      <c r="K1169">
        <v>0</v>
      </c>
      <c r="L1169">
        <v>0</v>
      </c>
      <c r="M1169" t="s">
        <v>490</v>
      </c>
      <c r="N1169" s="8" t="s">
        <v>502</v>
      </c>
      <c r="O1169" s="9" t="s">
        <v>502</v>
      </c>
    </row>
    <row r="1170" spans="1:15" x14ac:dyDescent="0.25">
      <c r="A1170" s="11">
        <v>43361.195023148146</v>
      </c>
      <c r="B1170">
        <v>6364</v>
      </c>
      <c r="C1170">
        <v>2.97</v>
      </c>
      <c r="D1170">
        <v>0.99</v>
      </c>
      <c r="E1170">
        <v>1.98</v>
      </c>
      <c r="F1170">
        <v>269076</v>
      </c>
      <c r="G1170">
        <v>30564</v>
      </c>
      <c r="H1170">
        <v>37564</v>
      </c>
      <c r="I1170">
        <v>224432</v>
      </c>
      <c r="J1170">
        <v>23552</v>
      </c>
      <c r="K1170">
        <v>0</v>
      </c>
      <c r="L1170">
        <v>0</v>
      </c>
      <c r="M1170" t="s">
        <v>490</v>
      </c>
      <c r="N1170" s="8" t="s">
        <v>502</v>
      </c>
      <c r="O1170" s="9" t="s">
        <v>502</v>
      </c>
    </row>
    <row r="1171" spans="1:15" x14ac:dyDescent="0.25">
      <c r="A1171" s="11">
        <v>43361.195023148146</v>
      </c>
      <c r="B1171">
        <v>6372</v>
      </c>
      <c r="C1171">
        <v>0.99</v>
      </c>
      <c r="D1171">
        <v>0</v>
      </c>
      <c r="E1171">
        <v>0.99</v>
      </c>
      <c r="F1171">
        <v>333556</v>
      </c>
      <c r="G1171">
        <v>30780</v>
      </c>
      <c r="H1171">
        <v>37564</v>
      </c>
      <c r="I1171">
        <v>288912</v>
      </c>
      <c r="J1171">
        <v>24148</v>
      </c>
      <c r="K1171">
        <v>0</v>
      </c>
      <c r="L1171">
        <v>0</v>
      </c>
      <c r="M1171" t="s">
        <v>490</v>
      </c>
      <c r="N1171" s="8" t="s">
        <v>502</v>
      </c>
      <c r="O1171" s="9" t="s">
        <v>502</v>
      </c>
    </row>
    <row r="1172" spans="1:15" x14ac:dyDescent="0.25">
      <c r="A1172" s="11">
        <v>43361.195023148146</v>
      </c>
      <c r="B1172">
        <v>6501</v>
      </c>
      <c r="C1172">
        <v>0.99</v>
      </c>
      <c r="D1172">
        <v>0</v>
      </c>
      <c r="E1172">
        <v>0.99</v>
      </c>
      <c r="F1172">
        <v>333556</v>
      </c>
      <c r="G1172">
        <v>29844</v>
      </c>
      <c r="H1172">
        <v>37564</v>
      </c>
      <c r="I1172">
        <v>288912</v>
      </c>
      <c r="J1172">
        <v>22860</v>
      </c>
      <c r="K1172">
        <v>0</v>
      </c>
      <c r="L1172">
        <v>0</v>
      </c>
      <c r="M1172" t="s">
        <v>490</v>
      </c>
      <c r="N1172" s="8">
        <v>3.4650000000000003</v>
      </c>
      <c r="O1172" s="9">
        <v>1817120</v>
      </c>
    </row>
    <row r="1173" spans="1:15" x14ac:dyDescent="0.25">
      <c r="A1173" s="11">
        <v>43361.195034722223</v>
      </c>
      <c r="B1173">
        <v>4204</v>
      </c>
      <c r="C1173">
        <v>0.99</v>
      </c>
      <c r="D1173">
        <v>0.99</v>
      </c>
      <c r="E1173">
        <v>0</v>
      </c>
      <c r="F1173">
        <v>800836</v>
      </c>
      <c r="G1173">
        <v>75516</v>
      </c>
      <c r="H1173">
        <v>37564</v>
      </c>
      <c r="I1173">
        <v>745728</v>
      </c>
      <c r="J1173">
        <v>29124</v>
      </c>
      <c r="K1173">
        <v>0</v>
      </c>
      <c r="L1173">
        <v>0</v>
      </c>
      <c r="M1173" t="s">
        <v>490</v>
      </c>
      <c r="N1173" s="8" t="s">
        <v>502</v>
      </c>
      <c r="O1173" s="9" t="s">
        <v>502</v>
      </c>
    </row>
    <row r="1174" spans="1:15" x14ac:dyDescent="0.25">
      <c r="A1174" s="11">
        <v>43361.195034722223</v>
      </c>
      <c r="B1174">
        <v>6251</v>
      </c>
      <c r="C1174">
        <v>0.99</v>
      </c>
      <c r="D1174">
        <v>0.99</v>
      </c>
      <c r="E1174">
        <v>0</v>
      </c>
      <c r="F1174">
        <v>269076</v>
      </c>
      <c r="G1174">
        <v>31964</v>
      </c>
      <c r="H1174">
        <v>37564</v>
      </c>
      <c r="I1174">
        <v>224432</v>
      </c>
      <c r="J1174">
        <v>24292</v>
      </c>
      <c r="K1174">
        <v>0</v>
      </c>
      <c r="L1174">
        <v>0</v>
      </c>
      <c r="M1174" t="s">
        <v>490</v>
      </c>
      <c r="N1174" s="8" t="s">
        <v>502</v>
      </c>
      <c r="O1174" s="9" t="s">
        <v>502</v>
      </c>
    </row>
    <row r="1175" spans="1:15" x14ac:dyDescent="0.25">
      <c r="A1175" s="11">
        <v>43361.195034722223</v>
      </c>
      <c r="B1175">
        <v>6296</v>
      </c>
      <c r="C1175">
        <v>0.99</v>
      </c>
      <c r="D1175">
        <v>0</v>
      </c>
      <c r="E1175">
        <v>0.99</v>
      </c>
      <c r="F1175">
        <v>399092</v>
      </c>
      <c r="G1175">
        <v>29080</v>
      </c>
      <c r="H1175">
        <v>37564</v>
      </c>
      <c r="I1175">
        <v>354448</v>
      </c>
      <c r="J1175">
        <v>22600</v>
      </c>
      <c r="K1175">
        <v>0</v>
      </c>
      <c r="L1175">
        <v>0</v>
      </c>
      <c r="M1175" t="s">
        <v>490</v>
      </c>
      <c r="N1175" s="8" t="s">
        <v>502</v>
      </c>
      <c r="O1175" s="9" t="s">
        <v>502</v>
      </c>
    </row>
    <row r="1176" spans="1:15" x14ac:dyDescent="0.25">
      <c r="A1176" s="11">
        <v>43361.195034722223</v>
      </c>
      <c r="B1176">
        <v>6339</v>
      </c>
      <c r="C1176">
        <v>1.98</v>
      </c>
      <c r="D1176">
        <v>0.99</v>
      </c>
      <c r="E1176">
        <v>0.99</v>
      </c>
      <c r="F1176">
        <v>276216</v>
      </c>
      <c r="G1176">
        <v>30648</v>
      </c>
      <c r="H1176">
        <v>37564</v>
      </c>
      <c r="I1176">
        <v>231572</v>
      </c>
      <c r="J1176">
        <v>24264</v>
      </c>
      <c r="K1176">
        <v>0</v>
      </c>
      <c r="L1176">
        <v>0</v>
      </c>
      <c r="M1176" t="s">
        <v>490</v>
      </c>
      <c r="N1176" s="8" t="s">
        <v>502</v>
      </c>
      <c r="O1176" s="9" t="s">
        <v>502</v>
      </c>
    </row>
    <row r="1177" spans="1:15" x14ac:dyDescent="0.25">
      <c r="A1177" s="11">
        <v>43361.195034722223</v>
      </c>
      <c r="B1177">
        <v>6364</v>
      </c>
      <c r="C1177">
        <v>0.99</v>
      </c>
      <c r="D1177">
        <v>0.99</v>
      </c>
      <c r="E1177">
        <v>0</v>
      </c>
      <c r="F1177">
        <v>269076</v>
      </c>
      <c r="G1177">
        <v>30564</v>
      </c>
      <c r="H1177">
        <v>37564</v>
      </c>
      <c r="I1177">
        <v>224432</v>
      </c>
      <c r="J1177">
        <v>23552</v>
      </c>
      <c r="K1177">
        <v>0</v>
      </c>
      <c r="L1177">
        <v>0</v>
      </c>
      <c r="M1177" t="s">
        <v>490</v>
      </c>
      <c r="N1177" s="8" t="s">
        <v>502</v>
      </c>
      <c r="O1177" s="9" t="s">
        <v>502</v>
      </c>
    </row>
    <row r="1178" spans="1:15" x14ac:dyDescent="0.25">
      <c r="A1178" s="11">
        <v>43361.195034722223</v>
      </c>
      <c r="B1178">
        <v>6431</v>
      </c>
      <c r="C1178">
        <v>0.99</v>
      </c>
      <c r="D1178">
        <v>0</v>
      </c>
      <c r="E1178">
        <v>0.99</v>
      </c>
      <c r="F1178">
        <v>269076</v>
      </c>
      <c r="G1178">
        <v>30300</v>
      </c>
      <c r="H1178">
        <v>37564</v>
      </c>
      <c r="I1178">
        <v>224432</v>
      </c>
      <c r="J1178">
        <v>23404</v>
      </c>
      <c r="K1178">
        <v>0</v>
      </c>
      <c r="L1178">
        <v>0</v>
      </c>
      <c r="M1178" t="s">
        <v>490</v>
      </c>
      <c r="N1178" s="8">
        <v>3.4649999999999999</v>
      </c>
      <c r="O1178" s="9">
        <v>2042608</v>
      </c>
    </row>
    <row r="1179" spans="1:15" x14ac:dyDescent="0.25">
      <c r="A1179" s="11">
        <v>43361.1950462963</v>
      </c>
      <c r="B1179">
        <v>6296</v>
      </c>
      <c r="C1179">
        <v>0.99</v>
      </c>
      <c r="D1179">
        <v>0.99</v>
      </c>
      <c r="E1179">
        <v>0</v>
      </c>
      <c r="F1179">
        <v>399092</v>
      </c>
      <c r="G1179">
        <v>29080</v>
      </c>
      <c r="H1179">
        <v>37564</v>
      </c>
      <c r="I1179">
        <v>354448</v>
      </c>
      <c r="J1179">
        <v>22600</v>
      </c>
      <c r="K1179">
        <v>0</v>
      </c>
      <c r="L1179">
        <v>0</v>
      </c>
      <c r="M1179" t="s">
        <v>490</v>
      </c>
      <c r="N1179" s="8" t="s">
        <v>502</v>
      </c>
      <c r="O1179" s="9" t="s">
        <v>502</v>
      </c>
    </row>
    <row r="1180" spans="1:15" x14ac:dyDescent="0.25">
      <c r="A1180" s="11">
        <v>43361.1950462963</v>
      </c>
      <c r="B1180">
        <v>6501</v>
      </c>
      <c r="C1180">
        <v>0.99</v>
      </c>
      <c r="D1180">
        <v>0</v>
      </c>
      <c r="E1180">
        <v>0.99</v>
      </c>
      <c r="F1180">
        <v>333556</v>
      </c>
      <c r="G1180">
        <v>29844</v>
      </c>
      <c r="H1180">
        <v>37564</v>
      </c>
      <c r="I1180">
        <v>288912</v>
      </c>
      <c r="J1180">
        <v>22860</v>
      </c>
      <c r="K1180">
        <v>0</v>
      </c>
      <c r="L1180">
        <v>0</v>
      </c>
      <c r="M1180" t="s">
        <v>490</v>
      </c>
      <c r="N1180" s="8" t="s">
        <v>502</v>
      </c>
      <c r="O1180" s="9" t="s">
        <v>502</v>
      </c>
    </row>
    <row r="1181" spans="1:15" x14ac:dyDescent="0.25">
      <c r="A1181" s="11">
        <v>43361.1950462963</v>
      </c>
      <c r="B1181">
        <v>6505</v>
      </c>
      <c r="C1181">
        <v>0.99</v>
      </c>
      <c r="D1181">
        <v>0</v>
      </c>
      <c r="E1181">
        <v>0.99</v>
      </c>
      <c r="F1181">
        <v>333556</v>
      </c>
      <c r="G1181">
        <v>29204</v>
      </c>
      <c r="H1181">
        <v>37564</v>
      </c>
      <c r="I1181">
        <v>288912</v>
      </c>
      <c r="J1181">
        <v>22688</v>
      </c>
      <c r="K1181">
        <v>0</v>
      </c>
      <c r="L1181">
        <v>0</v>
      </c>
      <c r="M1181" t="s">
        <v>490</v>
      </c>
      <c r="N1181" s="8" t="s">
        <v>502</v>
      </c>
      <c r="O1181" s="9" t="s">
        <v>502</v>
      </c>
    </row>
    <row r="1182" spans="1:15" x14ac:dyDescent="0.25">
      <c r="A1182" s="11">
        <v>43361.1950462963</v>
      </c>
      <c r="B1182">
        <v>6656</v>
      </c>
      <c r="C1182">
        <v>0.99</v>
      </c>
      <c r="D1182">
        <v>0</v>
      </c>
      <c r="E1182">
        <v>0.99</v>
      </c>
      <c r="F1182">
        <v>350200</v>
      </c>
      <c r="G1182">
        <v>31168</v>
      </c>
      <c r="H1182">
        <v>37564</v>
      </c>
      <c r="I1182">
        <v>297140</v>
      </c>
      <c r="J1182">
        <v>24656</v>
      </c>
      <c r="K1182">
        <v>0</v>
      </c>
      <c r="L1182">
        <v>0</v>
      </c>
      <c r="M1182" t="s">
        <v>490</v>
      </c>
      <c r="N1182" s="8">
        <v>1.98</v>
      </c>
      <c r="O1182" s="9">
        <v>1266976</v>
      </c>
    </row>
    <row r="1183" spans="1:15" x14ac:dyDescent="0.25">
      <c r="A1183" s="11">
        <v>43361.195057870369</v>
      </c>
      <c r="B1183">
        <v>4204</v>
      </c>
      <c r="C1183">
        <v>0.99</v>
      </c>
      <c r="D1183">
        <v>0.99</v>
      </c>
      <c r="E1183">
        <v>0</v>
      </c>
      <c r="F1183">
        <v>800836</v>
      </c>
      <c r="G1183">
        <v>75516</v>
      </c>
      <c r="H1183">
        <v>37564</v>
      </c>
      <c r="I1183">
        <v>745728</v>
      </c>
      <c r="J1183">
        <v>29124</v>
      </c>
      <c r="K1183">
        <v>0</v>
      </c>
      <c r="L1183">
        <v>0</v>
      </c>
      <c r="M1183" t="s">
        <v>490</v>
      </c>
      <c r="N1183" s="8" t="s">
        <v>502</v>
      </c>
      <c r="O1183" s="9" t="s">
        <v>502</v>
      </c>
    </row>
    <row r="1184" spans="1:15" x14ac:dyDescent="0.25">
      <c r="A1184" s="11">
        <v>43361.195057870369</v>
      </c>
      <c r="B1184">
        <v>6633</v>
      </c>
      <c r="C1184">
        <v>0.99</v>
      </c>
      <c r="D1184">
        <v>0.99</v>
      </c>
      <c r="E1184">
        <v>0</v>
      </c>
      <c r="F1184">
        <v>407540</v>
      </c>
      <c r="G1184">
        <v>31912</v>
      </c>
      <c r="H1184">
        <v>37564</v>
      </c>
      <c r="I1184">
        <v>354480</v>
      </c>
      <c r="J1184">
        <v>25136</v>
      </c>
      <c r="K1184">
        <v>0</v>
      </c>
      <c r="L1184">
        <v>0</v>
      </c>
      <c r="M1184" t="s">
        <v>490</v>
      </c>
      <c r="N1184" s="8">
        <v>0.99</v>
      </c>
      <c r="O1184" s="9">
        <v>1137772</v>
      </c>
    </row>
    <row r="1185" spans="1:15" x14ac:dyDescent="0.25">
      <c r="A1185" s="11">
        <v>43361.195069444446</v>
      </c>
      <c r="B1185">
        <v>4204</v>
      </c>
      <c r="C1185">
        <v>0.99</v>
      </c>
      <c r="D1185">
        <v>0</v>
      </c>
      <c r="E1185">
        <v>0.99</v>
      </c>
      <c r="F1185">
        <v>800836</v>
      </c>
      <c r="G1185">
        <v>75516</v>
      </c>
      <c r="H1185">
        <v>37564</v>
      </c>
      <c r="I1185">
        <v>745728</v>
      </c>
      <c r="J1185">
        <v>29124</v>
      </c>
      <c r="K1185">
        <v>0</v>
      </c>
      <c r="L1185">
        <v>0</v>
      </c>
      <c r="M1185" t="s">
        <v>490</v>
      </c>
      <c r="N1185" s="8" t="s">
        <v>502</v>
      </c>
      <c r="O1185" s="9" t="s">
        <v>502</v>
      </c>
    </row>
    <row r="1186" spans="1:15" x14ac:dyDescent="0.25">
      <c r="A1186" s="11">
        <v>43361.195069444446</v>
      </c>
      <c r="B1186">
        <v>6251</v>
      </c>
      <c r="C1186">
        <v>0.99</v>
      </c>
      <c r="D1186">
        <v>0</v>
      </c>
      <c r="E1186">
        <v>0.99</v>
      </c>
      <c r="F1186">
        <v>269076</v>
      </c>
      <c r="G1186">
        <v>31964</v>
      </c>
      <c r="H1186">
        <v>37564</v>
      </c>
      <c r="I1186">
        <v>224432</v>
      </c>
      <c r="J1186">
        <v>24292</v>
      </c>
      <c r="K1186">
        <v>0</v>
      </c>
      <c r="L1186">
        <v>0</v>
      </c>
      <c r="M1186" t="s">
        <v>490</v>
      </c>
      <c r="N1186" s="8" t="s">
        <v>502</v>
      </c>
      <c r="O1186" s="9" t="s">
        <v>502</v>
      </c>
    </row>
    <row r="1187" spans="1:15" x14ac:dyDescent="0.25">
      <c r="A1187" s="11">
        <v>43361.195069444446</v>
      </c>
      <c r="B1187">
        <v>6371</v>
      </c>
      <c r="C1187">
        <v>0.99</v>
      </c>
      <c r="D1187">
        <v>0</v>
      </c>
      <c r="E1187">
        <v>0.99</v>
      </c>
      <c r="F1187">
        <v>268020</v>
      </c>
      <c r="G1187">
        <v>29976</v>
      </c>
      <c r="H1187">
        <v>37564</v>
      </c>
      <c r="I1187">
        <v>223376</v>
      </c>
      <c r="J1187">
        <v>23580</v>
      </c>
      <c r="K1187">
        <v>0</v>
      </c>
      <c r="L1187">
        <v>0</v>
      </c>
      <c r="M1187" t="s">
        <v>490</v>
      </c>
      <c r="N1187" s="8" t="s">
        <v>502</v>
      </c>
      <c r="O1187" s="9" t="s">
        <v>502</v>
      </c>
    </row>
    <row r="1188" spans="1:15" x14ac:dyDescent="0.25">
      <c r="A1188" s="11">
        <v>43361.195069444446</v>
      </c>
      <c r="B1188">
        <v>6431</v>
      </c>
      <c r="C1188">
        <v>0.99</v>
      </c>
      <c r="D1188">
        <v>0</v>
      </c>
      <c r="E1188">
        <v>0.99</v>
      </c>
      <c r="F1188">
        <v>269076</v>
      </c>
      <c r="G1188">
        <v>30300</v>
      </c>
      <c r="H1188">
        <v>37564</v>
      </c>
      <c r="I1188">
        <v>224432</v>
      </c>
      <c r="J1188">
        <v>23404</v>
      </c>
      <c r="K1188">
        <v>0</v>
      </c>
      <c r="L1188">
        <v>0</v>
      </c>
      <c r="M1188" t="s">
        <v>490</v>
      </c>
      <c r="N1188" s="8">
        <v>1.98</v>
      </c>
      <c r="O1188" s="9">
        <v>1455532</v>
      </c>
    </row>
    <row r="1189" spans="1:15" x14ac:dyDescent="0.25">
      <c r="A1189" s="11">
        <v>43361.195081018515</v>
      </c>
      <c r="B1189">
        <v>4204</v>
      </c>
      <c r="C1189">
        <v>0.99</v>
      </c>
      <c r="D1189">
        <v>0</v>
      </c>
      <c r="E1189">
        <v>0.99</v>
      </c>
      <c r="F1189">
        <v>800836</v>
      </c>
      <c r="G1189">
        <v>75516</v>
      </c>
      <c r="H1189">
        <v>37564</v>
      </c>
      <c r="I1189">
        <v>745728</v>
      </c>
      <c r="J1189">
        <v>29124</v>
      </c>
      <c r="K1189">
        <v>0</v>
      </c>
      <c r="L1189">
        <v>0</v>
      </c>
      <c r="M1189" t="s">
        <v>490</v>
      </c>
      <c r="N1189" s="8" t="s">
        <v>502</v>
      </c>
      <c r="O1189" s="9" t="s">
        <v>502</v>
      </c>
    </row>
    <row r="1190" spans="1:15" x14ac:dyDescent="0.25">
      <c r="A1190" s="11">
        <v>43361.195081018515</v>
      </c>
      <c r="B1190">
        <v>6364</v>
      </c>
      <c r="C1190">
        <v>0.99</v>
      </c>
      <c r="D1190">
        <v>0</v>
      </c>
      <c r="E1190">
        <v>0.99</v>
      </c>
      <c r="F1190">
        <v>269076</v>
      </c>
      <c r="G1190">
        <v>30564</v>
      </c>
      <c r="H1190">
        <v>37564</v>
      </c>
      <c r="I1190">
        <v>224432</v>
      </c>
      <c r="J1190">
        <v>23552</v>
      </c>
      <c r="K1190">
        <v>0</v>
      </c>
      <c r="L1190">
        <v>0</v>
      </c>
      <c r="M1190" t="s">
        <v>490</v>
      </c>
      <c r="N1190" s="8" t="s">
        <v>502</v>
      </c>
      <c r="O1190" s="9" t="s">
        <v>502</v>
      </c>
    </row>
    <row r="1191" spans="1:15" x14ac:dyDescent="0.25">
      <c r="A1191" s="11">
        <v>43361.195081018515</v>
      </c>
      <c r="B1191">
        <v>6371</v>
      </c>
      <c r="C1191">
        <v>0.99</v>
      </c>
      <c r="D1191">
        <v>0.99</v>
      </c>
      <c r="E1191">
        <v>0</v>
      </c>
      <c r="F1191">
        <v>268020</v>
      </c>
      <c r="G1191">
        <v>29976</v>
      </c>
      <c r="H1191">
        <v>37564</v>
      </c>
      <c r="I1191">
        <v>223376</v>
      </c>
      <c r="J1191">
        <v>23580</v>
      </c>
      <c r="K1191">
        <v>0</v>
      </c>
      <c r="L1191">
        <v>0</v>
      </c>
      <c r="M1191" t="s">
        <v>490</v>
      </c>
      <c r="N1191" s="8" t="s">
        <v>502</v>
      </c>
      <c r="O1191" s="9" t="s">
        <v>502</v>
      </c>
    </row>
    <row r="1192" spans="1:15" x14ac:dyDescent="0.25">
      <c r="A1192" s="11">
        <v>43361.195081018515</v>
      </c>
      <c r="B1192">
        <v>6372</v>
      </c>
      <c r="C1192">
        <v>0.99</v>
      </c>
      <c r="D1192">
        <v>0.99</v>
      </c>
      <c r="E1192">
        <v>0</v>
      </c>
      <c r="F1192">
        <v>333556</v>
      </c>
      <c r="G1192">
        <v>30780</v>
      </c>
      <c r="H1192">
        <v>37564</v>
      </c>
      <c r="I1192">
        <v>288912</v>
      </c>
      <c r="J1192">
        <v>24148</v>
      </c>
      <c r="K1192">
        <v>0</v>
      </c>
      <c r="L1192">
        <v>0</v>
      </c>
      <c r="M1192" t="s">
        <v>490</v>
      </c>
      <c r="N1192" s="8" t="s">
        <v>502</v>
      </c>
      <c r="O1192" s="9" t="s">
        <v>502</v>
      </c>
    </row>
    <row r="1193" spans="1:15" x14ac:dyDescent="0.25">
      <c r="A1193" s="11">
        <v>43361.195081018515</v>
      </c>
      <c r="B1193">
        <v>6505</v>
      </c>
      <c r="C1193">
        <v>0.99</v>
      </c>
      <c r="D1193">
        <v>0.99</v>
      </c>
      <c r="E1193">
        <v>0</v>
      </c>
      <c r="F1193">
        <v>333556</v>
      </c>
      <c r="G1193">
        <v>29204</v>
      </c>
      <c r="H1193">
        <v>37564</v>
      </c>
      <c r="I1193">
        <v>288912</v>
      </c>
      <c r="J1193">
        <v>22688</v>
      </c>
      <c r="K1193">
        <v>0</v>
      </c>
      <c r="L1193">
        <v>0</v>
      </c>
      <c r="M1193" t="s">
        <v>490</v>
      </c>
      <c r="N1193" s="8">
        <v>2.4750000000000001</v>
      </c>
      <c r="O1193" s="9">
        <v>1808924</v>
      </c>
    </row>
    <row r="1194" spans="1:15" x14ac:dyDescent="0.25">
      <c r="A1194" s="11">
        <v>43361.195104166669</v>
      </c>
      <c r="B1194">
        <v>4204</v>
      </c>
      <c r="C1194">
        <v>1.99</v>
      </c>
      <c r="D1194">
        <v>1.99</v>
      </c>
      <c r="E1194">
        <v>0</v>
      </c>
      <c r="F1194">
        <v>800836</v>
      </c>
      <c r="G1194">
        <v>75516</v>
      </c>
      <c r="H1194">
        <v>37564</v>
      </c>
      <c r="I1194">
        <v>745728</v>
      </c>
      <c r="J1194">
        <v>29124</v>
      </c>
      <c r="K1194">
        <v>0</v>
      </c>
      <c r="L1194">
        <v>0</v>
      </c>
      <c r="M1194" t="s">
        <v>490</v>
      </c>
      <c r="N1194" s="8" t="s">
        <v>502</v>
      </c>
      <c r="O1194" s="9" t="s">
        <v>502</v>
      </c>
    </row>
    <row r="1195" spans="1:15" x14ac:dyDescent="0.25">
      <c r="A1195" s="11">
        <v>43361.195104166669</v>
      </c>
      <c r="B1195">
        <v>6251</v>
      </c>
      <c r="C1195">
        <v>0.99</v>
      </c>
      <c r="D1195">
        <v>0</v>
      </c>
      <c r="E1195">
        <v>0.99</v>
      </c>
      <c r="F1195">
        <v>269076</v>
      </c>
      <c r="G1195">
        <v>31964</v>
      </c>
      <c r="H1195">
        <v>37564</v>
      </c>
      <c r="I1195">
        <v>224432</v>
      </c>
      <c r="J1195">
        <v>24292</v>
      </c>
      <c r="K1195">
        <v>0</v>
      </c>
      <c r="L1195">
        <v>0</v>
      </c>
      <c r="M1195" t="s">
        <v>490</v>
      </c>
      <c r="N1195" s="8" t="s">
        <v>502</v>
      </c>
      <c r="O1195" s="9" t="s">
        <v>502</v>
      </c>
    </row>
    <row r="1196" spans="1:15" x14ac:dyDescent="0.25">
      <c r="A1196" s="11">
        <v>43361.195104166669</v>
      </c>
      <c r="B1196">
        <v>6633</v>
      </c>
      <c r="C1196">
        <v>0.99</v>
      </c>
      <c r="D1196">
        <v>0</v>
      </c>
      <c r="E1196">
        <v>0.99</v>
      </c>
      <c r="F1196">
        <v>407540</v>
      </c>
      <c r="G1196">
        <v>31912</v>
      </c>
      <c r="H1196">
        <v>37564</v>
      </c>
      <c r="I1196">
        <v>354480</v>
      </c>
      <c r="J1196">
        <v>25136</v>
      </c>
      <c r="K1196">
        <v>0</v>
      </c>
      <c r="L1196">
        <v>0</v>
      </c>
      <c r="M1196" t="s">
        <v>490</v>
      </c>
      <c r="N1196" s="8" t="s">
        <v>502</v>
      </c>
      <c r="O1196" s="9" t="s">
        <v>502</v>
      </c>
    </row>
    <row r="1197" spans="1:15" x14ac:dyDescent="0.25">
      <c r="A1197" s="11">
        <v>43361.195104166669</v>
      </c>
      <c r="B1197">
        <v>6656</v>
      </c>
      <c r="C1197">
        <v>0.99</v>
      </c>
      <c r="D1197">
        <v>0.99</v>
      </c>
      <c r="E1197">
        <v>0</v>
      </c>
      <c r="F1197">
        <v>350200</v>
      </c>
      <c r="G1197">
        <v>31168</v>
      </c>
      <c r="H1197">
        <v>37564</v>
      </c>
      <c r="I1197">
        <v>297140</v>
      </c>
      <c r="J1197">
        <v>24656</v>
      </c>
      <c r="K1197">
        <v>0</v>
      </c>
      <c r="L1197">
        <v>0</v>
      </c>
      <c r="M1197" t="s">
        <v>490</v>
      </c>
      <c r="N1197" s="8">
        <v>2.48</v>
      </c>
      <c r="O1197" s="9">
        <v>1659344</v>
      </c>
    </row>
    <row r="1198" spans="1:15" x14ac:dyDescent="0.25">
      <c r="A1198" s="11">
        <v>43361.195115740738</v>
      </c>
      <c r="B1198">
        <v>4204</v>
      </c>
      <c r="C1198">
        <v>0.99</v>
      </c>
      <c r="D1198">
        <v>0</v>
      </c>
      <c r="E1198">
        <v>0.99</v>
      </c>
      <c r="F1198">
        <v>800836</v>
      </c>
      <c r="G1198">
        <v>75516</v>
      </c>
      <c r="H1198">
        <v>37564</v>
      </c>
      <c r="I1198">
        <v>745728</v>
      </c>
      <c r="J1198">
        <v>29124</v>
      </c>
      <c r="K1198">
        <v>0</v>
      </c>
      <c r="L1198">
        <v>0</v>
      </c>
      <c r="M1198" t="s">
        <v>490</v>
      </c>
      <c r="N1198" s="8" t="s">
        <v>502</v>
      </c>
      <c r="O1198" s="9" t="s">
        <v>502</v>
      </c>
    </row>
    <row r="1199" spans="1:15" x14ac:dyDescent="0.25">
      <c r="A1199" s="11">
        <v>43361.195115740738</v>
      </c>
      <c r="B1199">
        <v>6339</v>
      </c>
      <c r="C1199">
        <v>0.99</v>
      </c>
      <c r="D1199">
        <v>0</v>
      </c>
      <c r="E1199">
        <v>0.99</v>
      </c>
      <c r="F1199">
        <v>276216</v>
      </c>
      <c r="G1199">
        <v>30648</v>
      </c>
      <c r="H1199">
        <v>37564</v>
      </c>
      <c r="I1199">
        <v>231572</v>
      </c>
      <c r="J1199">
        <v>24264</v>
      </c>
      <c r="K1199">
        <v>0</v>
      </c>
      <c r="L1199">
        <v>0</v>
      </c>
      <c r="M1199" t="s">
        <v>490</v>
      </c>
      <c r="N1199" s="8" t="s">
        <v>502</v>
      </c>
      <c r="O1199" s="9" t="s">
        <v>502</v>
      </c>
    </row>
    <row r="1200" spans="1:15" x14ac:dyDescent="0.25">
      <c r="A1200" s="11">
        <v>43361.195115740738</v>
      </c>
      <c r="B1200">
        <v>6501</v>
      </c>
      <c r="C1200">
        <v>0.99</v>
      </c>
      <c r="D1200">
        <v>0.99</v>
      </c>
      <c r="E1200">
        <v>0</v>
      </c>
      <c r="F1200">
        <v>333556</v>
      </c>
      <c r="G1200">
        <v>29844</v>
      </c>
      <c r="H1200">
        <v>37564</v>
      </c>
      <c r="I1200">
        <v>288912</v>
      </c>
      <c r="J1200">
        <v>22860</v>
      </c>
      <c r="K1200">
        <v>0</v>
      </c>
      <c r="L1200">
        <v>0</v>
      </c>
      <c r="M1200" t="s">
        <v>490</v>
      </c>
      <c r="N1200" s="8">
        <v>1.4849999999999999</v>
      </c>
      <c r="O1200" s="9">
        <v>1303776</v>
      </c>
    </row>
    <row r="1201" spans="1:15" x14ac:dyDescent="0.25">
      <c r="A1201" s="11">
        <v>43361.195127314815</v>
      </c>
      <c r="B1201">
        <v>4204</v>
      </c>
      <c r="C1201">
        <v>0.99</v>
      </c>
      <c r="D1201">
        <v>0.99</v>
      </c>
      <c r="E1201">
        <v>0</v>
      </c>
      <c r="F1201">
        <v>800836</v>
      </c>
      <c r="G1201">
        <v>75516</v>
      </c>
      <c r="H1201">
        <v>37564</v>
      </c>
      <c r="I1201">
        <v>745728</v>
      </c>
      <c r="J1201">
        <v>29124</v>
      </c>
      <c r="K1201">
        <v>0</v>
      </c>
      <c r="L1201">
        <v>0</v>
      </c>
      <c r="M1201" t="s">
        <v>490</v>
      </c>
      <c r="N1201" s="8" t="s">
        <v>502</v>
      </c>
      <c r="O1201" s="9" t="s">
        <v>502</v>
      </c>
    </row>
    <row r="1202" spans="1:15" x14ac:dyDescent="0.25">
      <c r="A1202" s="11">
        <v>43361.195127314815</v>
      </c>
      <c r="B1202">
        <v>6339</v>
      </c>
      <c r="C1202">
        <v>0.99</v>
      </c>
      <c r="D1202">
        <v>0.99</v>
      </c>
      <c r="E1202">
        <v>0</v>
      </c>
      <c r="F1202">
        <v>276216</v>
      </c>
      <c r="G1202">
        <v>30648</v>
      </c>
      <c r="H1202">
        <v>37564</v>
      </c>
      <c r="I1202">
        <v>231572</v>
      </c>
      <c r="J1202">
        <v>24264</v>
      </c>
      <c r="K1202">
        <v>0</v>
      </c>
      <c r="L1202">
        <v>0</v>
      </c>
      <c r="M1202" t="s">
        <v>490</v>
      </c>
      <c r="N1202" s="8" t="s">
        <v>502</v>
      </c>
      <c r="O1202" s="9" t="s">
        <v>502</v>
      </c>
    </row>
    <row r="1203" spans="1:15" x14ac:dyDescent="0.25">
      <c r="A1203" s="11">
        <v>43361.195127314815</v>
      </c>
      <c r="B1203">
        <v>6501</v>
      </c>
      <c r="C1203">
        <v>0.99</v>
      </c>
      <c r="D1203">
        <v>0</v>
      </c>
      <c r="E1203">
        <v>0.99</v>
      </c>
      <c r="F1203">
        <v>333556</v>
      </c>
      <c r="G1203">
        <v>29844</v>
      </c>
      <c r="H1203">
        <v>37564</v>
      </c>
      <c r="I1203">
        <v>288912</v>
      </c>
      <c r="J1203">
        <v>22860</v>
      </c>
      <c r="K1203">
        <v>0</v>
      </c>
      <c r="L1203">
        <v>0</v>
      </c>
      <c r="M1203" t="s">
        <v>490</v>
      </c>
      <c r="N1203" s="8" t="s">
        <v>502</v>
      </c>
      <c r="O1203" s="9" t="s">
        <v>502</v>
      </c>
    </row>
    <row r="1204" spans="1:15" x14ac:dyDescent="0.25">
      <c r="A1204" s="11">
        <v>43361.195127314815</v>
      </c>
      <c r="B1204">
        <v>6633</v>
      </c>
      <c r="C1204">
        <v>0.99</v>
      </c>
      <c r="D1204">
        <v>0</v>
      </c>
      <c r="E1204">
        <v>0.99</v>
      </c>
      <c r="F1204">
        <v>407540</v>
      </c>
      <c r="G1204">
        <v>31912</v>
      </c>
      <c r="H1204">
        <v>37564</v>
      </c>
      <c r="I1204">
        <v>354480</v>
      </c>
      <c r="J1204">
        <v>25136</v>
      </c>
      <c r="K1204">
        <v>0</v>
      </c>
      <c r="L1204">
        <v>0</v>
      </c>
      <c r="M1204" t="s">
        <v>490</v>
      </c>
      <c r="N1204" s="8">
        <v>1.98</v>
      </c>
      <c r="O1204" s="9">
        <v>1658256</v>
      </c>
    </row>
    <row r="1205" spans="1:15" x14ac:dyDescent="0.25">
      <c r="A1205" s="11">
        <v>43361.195138888892</v>
      </c>
      <c r="B1205">
        <v>4204</v>
      </c>
      <c r="C1205">
        <v>0.99</v>
      </c>
      <c r="D1205">
        <v>0.99</v>
      </c>
      <c r="E1205">
        <v>0</v>
      </c>
      <c r="F1205">
        <v>800836</v>
      </c>
      <c r="G1205">
        <v>75516</v>
      </c>
      <c r="H1205">
        <v>37564</v>
      </c>
      <c r="I1205">
        <v>745728</v>
      </c>
      <c r="J1205">
        <v>29124</v>
      </c>
      <c r="K1205">
        <v>0</v>
      </c>
      <c r="L1205">
        <v>0</v>
      </c>
      <c r="M1205" t="s">
        <v>490</v>
      </c>
      <c r="N1205" s="8" t="s">
        <v>502</v>
      </c>
      <c r="O1205" s="9" t="s">
        <v>502</v>
      </c>
    </row>
    <row r="1206" spans="1:15" x14ac:dyDescent="0.25">
      <c r="A1206" s="11">
        <v>43361.195138888892</v>
      </c>
      <c r="B1206">
        <v>6296</v>
      </c>
      <c r="C1206">
        <v>0.99</v>
      </c>
      <c r="D1206">
        <v>0</v>
      </c>
      <c r="E1206">
        <v>0.99</v>
      </c>
      <c r="F1206">
        <v>399092</v>
      </c>
      <c r="G1206">
        <v>29080</v>
      </c>
      <c r="H1206">
        <v>37564</v>
      </c>
      <c r="I1206">
        <v>354448</v>
      </c>
      <c r="J1206">
        <v>22600</v>
      </c>
      <c r="K1206">
        <v>0</v>
      </c>
      <c r="L1206">
        <v>0</v>
      </c>
      <c r="M1206" t="s">
        <v>490</v>
      </c>
      <c r="N1206" s="8" t="s">
        <v>502</v>
      </c>
      <c r="O1206" s="9" t="s">
        <v>502</v>
      </c>
    </row>
    <row r="1207" spans="1:15" x14ac:dyDescent="0.25">
      <c r="A1207" s="11">
        <v>43361.195138888892</v>
      </c>
      <c r="B1207">
        <v>6372</v>
      </c>
      <c r="C1207">
        <v>0.99</v>
      </c>
      <c r="D1207">
        <v>0</v>
      </c>
      <c r="E1207">
        <v>0.99</v>
      </c>
      <c r="F1207">
        <v>333556</v>
      </c>
      <c r="G1207">
        <v>30780</v>
      </c>
      <c r="H1207">
        <v>37564</v>
      </c>
      <c r="I1207">
        <v>288912</v>
      </c>
      <c r="J1207">
        <v>24148</v>
      </c>
      <c r="K1207">
        <v>0</v>
      </c>
      <c r="L1207">
        <v>0</v>
      </c>
      <c r="M1207" t="s">
        <v>490</v>
      </c>
      <c r="N1207" s="8" t="s">
        <v>502</v>
      </c>
      <c r="O1207" s="9" t="s">
        <v>502</v>
      </c>
    </row>
    <row r="1208" spans="1:15" x14ac:dyDescent="0.25">
      <c r="A1208" s="11">
        <v>43361.195138888892</v>
      </c>
      <c r="B1208">
        <v>6431</v>
      </c>
      <c r="C1208">
        <v>0.99</v>
      </c>
      <c r="D1208">
        <v>0.99</v>
      </c>
      <c r="E1208">
        <v>0</v>
      </c>
      <c r="F1208">
        <v>269076</v>
      </c>
      <c r="G1208">
        <v>30300</v>
      </c>
      <c r="H1208">
        <v>37564</v>
      </c>
      <c r="I1208">
        <v>224432</v>
      </c>
      <c r="J1208">
        <v>23404</v>
      </c>
      <c r="K1208">
        <v>0</v>
      </c>
      <c r="L1208">
        <v>0</v>
      </c>
      <c r="M1208" t="s">
        <v>490</v>
      </c>
      <c r="N1208" s="8" t="s">
        <v>502</v>
      </c>
      <c r="O1208" s="9" t="s">
        <v>502</v>
      </c>
    </row>
    <row r="1209" spans="1:15" x14ac:dyDescent="0.25">
      <c r="A1209" s="11">
        <v>43361.195138888892</v>
      </c>
      <c r="B1209">
        <v>6656</v>
      </c>
      <c r="C1209">
        <v>0.99</v>
      </c>
      <c r="D1209">
        <v>0</v>
      </c>
      <c r="E1209">
        <v>0.99</v>
      </c>
      <c r="F1209">
        <v>350200</v>
      </c>
      <c r="G1209">
        <v>31168</v>
      </c>
      <c r="H1209">
        <v>37564</v>
      </c>
      <c r="I1209">
        <v>297140</v>
      </c>
      <c r="J1209">
        <v>24656</v>
      </c>
      <c r="K1209">
        <v>0</v>
      </c>
      <c r="L1209">
        <v>0</v>
      </c>
      <c r="M1209" t="s">
        <v>490</v>
      </c>
      <c r="N1209" s="8">
        <v>2.4750000000000001</v>
      </c>
      <c r="O1209" s="9">
        <v>1948224</v>
      </c>
    </row>
    <row r="1210" spans="1:15" x14ac:dyDescent="0.25">
      <c r="A1210" s="11">
        <v>43361.195150462961</v>
      </c>
      <c r="B1210">
        <v>4204</v>
      </c>
      <c r="C1210">
        <v>0.99</v>
      </c>
      <c r="D1210">
        <v>0.99</v>
      </c>
      <c r="E1210">
        <v>0</v>
      </c>
      <c r="F1210">
        <v>800836</v>
      </c>
      <c r="G1210">
        <v>75516</v>
      </c>
      <c r="H1210">
        <v>37564</v>
      </c>
      <c r="I1210">
        <v>745728</v>
      </c>
      <c r="J1210">
        <v>29124</v>
      </c>
      <c r="K1210">
        <v>0</v>
      </c>
      <c r="L1210">
        <v>0</v>
      </c>
      <c r="M1210" t="s">
        <v>490</v>
      </c>
      <c r="N1210" s="8" t="s">
        <v>502</v>
      </c>
      <c r="O1210" s="9" t="s">
        <v>502</v>
      </c>
    </row>
    <row r="1211" spans="1:15" x14ac:dyDescent="0.25">
      <c r="A1211" s="11">
        <v>43361.195150462961</v>
      </c>
      <c r="B1211">
        <v>6364</v>
      </c>
      <c r="C1211">
        <v>0.99</v>
      </c>
      <c r="D1211">
        <v>0.99</v>
      </c>
      <c r="E1211">
        <v>0</v>
      </c>
      <c r="F1211">
        <v>269076</v>
      </c>
      <c r="G1211">
        <v>30564</v>
      </c>
      <c r="H1211">
        <v>37564</v>
      </c>
      <c r="I1211">
        <v>224432</v>
      </c>
      <c r="J1211">
        <v>23552</v>
      </c>
      <c r="K1211">
        <v>0</v>
      </c>
      <c r="L1211">
        <v>0</v>
      </c>
      <c r="M1211" t="s">
        <v>490</v>
      </c>
      <c r="N1211" s="8" t="s">
        <v>502</v>
      </c>
      <c r="O1211" s="9" t="s">
        <v>502</v>
      </c>
    </row>
    <row r="1212" spans="1:15" x14ac:dyDescent="0.25">
      <c r="A1212" s="11">
        <v>43361.195150462961</v>
      </c>
      <c r="B1212">
        <v>6371</v>
      </c>
      <c r="C1212">
        <v>0.99</v>
      </c>
      <c r="D1212">
        <v>0</v>
      </c>
      <c r="E1212">
        <v>0.99</v>
      </c>
      <c r="F1212">
        <v>268020</v>
      </c>
      <c r="G1212">
        <v>29976</v>
      </c>
      <c r="H1212">
        <v>37564</v>
      </c>
      <c r="I1212">
        <v>223376</v>
      </c>
      <c r="J1212">
        <v>23580</v>
      </c>
      <c r="K1212">
        <v>0</v>
      </c>
      <c r="L1212">
        <v>0</v>
      </c>
      <c r="M1212" t="s">
        <v>490</v>
      </c>
      <c r="N1212" s="8" t="s">
        <v>502</v>
      </c>
      <c r="O1212" s="9" t="s">
        <v>502</v>
      </c>
    </row>
    <row r="1213" spans="1:15" x14ac:dyDescent="0.25">
      <c r="A1213" s="11">
        <v>43361.195150462961</v>
      </c>
      <c r="B1213">
        <v>6505</v>
      </c>
      <c r="C1213">
        <v>0.99</v>
      </c>
      <c r="D1213">
        <v>0</v>
      </c>
      <c r="E1213">
        <v>0.99</v>
      </c>
      <c r="F1213">
        <v>333556</v>
      </c>
      <c r="G1213">
        <v>29204</v>
      </c>
      <c r="H1213">
        <v>37564</v>
      </c>
      <c r="I1213">
        <v>288912</v>
      </c>
      <c r="J1213">
        <v>22688</v>
      </c>
      <c r="K1213">
        <v>0</v>
      </c>
      <c r="L1213">
        <v>0</v>
      </c>
      <c r="M1213" t="s">
        <v>490</v>
      </c>
      <c r="N1213" s="8">
        <v>1.98</v>
      </c>
      <c r="O1213" s="9">
        <v>1520012</v>
      </c>
    </row>
    <row r="1214" spans="1:15" x14ac:dyDescent="0.25">
      <c r="A1214" s="11">
        <v>43361.195162037038</v>
      </c>
      <c r="B1214">
        <v>4204</v>
      </c>
      <c r="C1214">
        <v>0.99</v>
      </c>
      <c r="D1214">
        <v>0</v>
      </c>
      <c r="E1214">
        <v>0.99</v>
      </c>
      <c r="F1214">
        <v>800836</v>
      </c>
      <c r="G1214">
        <v>75516</v>
      </c>
      <c r="H1214">
        <v>37564</v>
      </c>
      <c r="I1214">
        <v>745728</v>
      </c>
      <c r="J1214">
        <v>29124</v>
      </c>
      <c r="K1214">
        <v>0</v>
      </c>
      <c r="L1214">
        <v>0</v>
      </c>
      <c r="M1214" t="s">
        <v>490</v>
      </c>
      <c r="N1214" s="8" t="s">
        <v>502</v>
      </c>
      <c r="O1214" s="9" t="s">
        <v>502</v>
      </c>
    </row>
    <row r="1215" spans="1:15" x14ac:dyDescent="0.25">
      <c r="A1215" s="11">
        <v>43361.195162037038</v>
      </c>
      <c r="B1215">
        <v>6251</v>
      </c>
      <c r="C1215">
        <v>0.99</v>
      </c>
      <c r="D1215">
        <v>0.99</v>
      </c>
      <c r="E1215">
        <v>0</v>
      </c>
      <c r="F1215">
        <v>269076</v>
      </c>
      <c r="G1215">
        <v>31964</v>
      </c>
      <c r="H1215">
        <v>37564</v>
      </c>
      <c r="I1215">
        <v>224432</v>
      </c>
      <c r="J1215">
        <v>24292</v>
      </c>
      <c r="K1215">
        <v>0</v>
      </c>
      <c r="L1215">
        <v>0</v>
      </c>
      <c r="M1215" t="s">
        <v>490</v>
      </c>
      <c r="N1215" s="8" t="s">
        <v>502</v>
      </c>
      <c r="O1215" s="9" t="s">
        <v>502</v>
      </c>
    </row>
    <row r="1216" spans="1:15" x14ac:dyDescent="0.25">
      <c r="A1216" s="11">
        <v>43361.195162037038</v>
      </c>
      <c r="B1216">
        <v>6339</v>
      </c>
      <c r="C1216">
        <v>0.99</v>
      </c>
      <c r="D1216">
        <v>0</v>
      </c>
      <c r="E1216">
        <v>0.99</v>
      </c>
      <c r="F1216">
        <v>276216</v>
      </c>
      <c r="G1216">
        <v>30648</v>
      </c>
      <c r="H1216">
        <v>37564</v>
      </c>
      <c r="I1216">
        <v>231572</v>
      </c>
      <c r="J1216">
        <v>24264</v>
      </c>
      <c r="K1216">
        <v>0</v>
      </c>
      <c r="L1216">
        <v>0</v>
      </c>
      <c r="M1216" t="s">
        <v>490</v>
      </c>
      <c r="N1216" s="8" t="s">
        <v>502</v>
      </c>
      <c r="O1216" s="9" t="s">
        <v>502</v>
      </c>
    </row>
    <row r="1217" spans="1:15" x14ac:dyDescent="0.25">
      <c r="A1217" s="11">
        <v>43361.195162037038</v>
      </c>
      <c r="B1217">
        <v>6371</v>
      </c>
      <c r="C1217">
        <v>0.99</v>
      </c>
      <c r="D1217">
        <v>0.99</v>
      </c>
      <c r="E1217">
        <v>0</v>
      </c>
      <c r="F1217">
        <v>268020</v>
      </c>
      <c r="G1217">
        <v>29976</v>
      </c>
      <c r="H1217">
        <v>37564</v>
      </c>
      <c r="I1217">
        <v>223376</v>
      </c>
      <c r="J1217">
        <v>23580</v>
      </c>
      <c r="K1217">
        <v>0</v>
      </c>
      <c r="L1217">
        <v>0</v>
      </c>
      <c r="M1217" t="s">
        <v>490</v>
      </c>
      <c r="N1217" s="8" t="s">
        <v>502</v>
      </c>
      <c r="O1217" s="9" t="s">
        <v>502</v>
      </c>
    </row>
    <row r="1218" spans="1:15" x14ac:dyDescent="0.25">
      <c r="A1218" s="11">
        <v>43361.195162037038</v>
      </c>
      <c r="B1218">
        <v>6372</v>
      </c>
      <c r="C1218">
        <v>0.99</v>
      </c>
      <c r="D1218">
        <v>0.99</v>
      </c>
      <c r="E1218">
        <v>0</v>
      </c>
      <c r="F1218">
        <v>333556</v>
      </c>
      <c r="G1218">
        <v>30780</v>
      </c>
      <c r="H1218">
        <v>37564</v>
      </c>
      <c r="I1218">
        <v>288912</v>
      </c>
      <c r="J1218">
        <v>24148</v>
      </c>
      <c r="K1218">
        <v>0</v>
      </c>
      <c r="L1218">
        <v>0</v>
      </c>
      <c r="M1218" t="s">
        <v>490</v>
      </c>
      <c r="N1218" s="8" t="s">
        <v>502</v>
      </c>
      <c r="O1218" s="9" t="s">
        <v>502</v>
      </c>
    </row>
    <row r="1219" spans="1:15" x14ac:dyDescent="0.25">
      <c r="A1219" s="11">
        <v>43361.195162037038</v>
      </c>
      <c r="B1219">
        <v>6431</v>
      </c>
      <c r="C1219">
        <v>0.99</v>
      </c>
      <c r="D1219">
        <v>0</v>
      </c>
      <c r="E1219">
        <v>0.99</v>
      </c>
      <c r="F1219">
        <v>269076</v>
      </c>
      <c r="G1219">
        <v>30300</v>
      </c>
      <c r="H1219">
        <v>37564</v>
      </c>
      <c r="I1219">
        <v>224432</v>
      </c>
      <c r="J1219">
        <v>23404</v>
      </c>
      <c r="K1219">
        <v>0</v>
      </c>
      <c r="L1219">
        <v>0</v>
      </c>
      <c r="M1219" t="s">
        <v>490</v>
      </c>
      <c r="N1219" s="8">
        <v>2.97</v>
      </c>
      <c r="O1219" s="9">
        <v>1976016</v>
      </c>
    </row>
    <row r="1220" spans="1:15" x14ac:dyDescent="0.25">
      <c r="A1220" s="11">
        <v>43361.195173611108</v>
      </c>
      <c r="B1220">
        <v>4204</v>
      </c>
      <c r="C1220">
        <v>0.99</v>
      </c>
      <c r="D1220">
        <v>0</v>
      </c>
      <c r="E1220">
        <v>0.99</v>
      </c>
      <c r="F1220">
        <v>800836</v>
      </c>
      <c r="G1220">
        <v>75516</v>
      </c>
      <c r="H1220">
        <v>37564</v>
      </c>
      <c r="I1220">
        <v>745728</v>
      </c>
      <c r="J1220">
        <v>29124</v>
      </c>
      <c r="K1220">
        <v>0</v>
      </c>
      <c r="L1220">
        <v>0</v>
      </c>
      <c r="M1220" t="s">
        <v>490</v>
      </c>
      <c r="N1220" s="8" t="s">
        <v>502</v>
      </c>
      <c r="O1220" s="9" t="s">
        <v>502</v>
      </c>
    </row>
    <row r="1221" spans="1:15" x14ac:dyDescent="0.25">
      <c r="A1221" s="11">
        <v>43361.195173611108</v>
      </c>
      <c r="B1221">
        <v>6364</v>
      </c>
      <c r="C1221">
        <v>0.99</v>
      </c>
      <c r="D1221">
        <v>0</v>
      </c>
      <c r="E1221">
        <v>0.99</v>
      </c>
      <c r="F1221">
        <v>269076</v>
      </c>
      <c r="G1221">
        <v>30564</v>
      </c>
      <c r="H1221">
        <v>37564</v>
      </c>
      <c r="I1221">
        <v>224432</v>
      </c>
      <c r="J1221">
        <v>23552</v>
      </c>
      <c r="K1221">
        <v>0</v>
      </c>
      <c r="L1221">
        <v>0</v>
      </c>
      <c r="M1221" t="s">
        <v>490</v>
      </c>
      <c r="N1221" s="8" t="s">
        <v>502</v>
      </c>
      <c r="O1221" s="9" t="s">
        <v>502</v>
      </c>
    </row>
    <row r="1222" spans="1:15" x14ac:dyDescent="0.25">
      <c r="A1222" s="11">
        <v>43361.195173611108</v>
      </c>
      <c r="B1222">
        <v>6501</v>
      </c>
      <c r="C1222">
        <v>0.99</v>
      </c>
      <c r="D1222">
        <v>0.99</v>
      </c>
      <c r="E1222">
        <v>0</v>
      </c>
      <c r="F1222">
        <v>333556</v>
      </c>
      <c r="G1222">
        <v>29844</v>
      </c>
      <c r="H1222">
        <v>37564</v>
      </c>
      <c r="I1222">
        <v>288912</v>
      </c>
      <c r="J1222">
        <v>22860</v>
      </c>
      <c r="K1222">
        <v>1</v>
      </c>
      <c r="L1222">
        <v>0</v>
      </c>
      <c r="M1222" t="s">
        <v>490</v>
      </c>
      <c r="N1222" s="8" t="s">
        <v>502</v>
      </c>
      <c r="O1222" s="9" t="s">
        <v>502</v>
      </c>
    </row>
    <row r="1223" spans="1:15" x14ac:dyDescent="0.25">
      <c r="A1223" s="11">
        <v>43361.195173611108</v>
      </c>
      <c r="B1223">
        <v>6505</v>
      </c>
      <c r="C1223">
        <v>0.99</v>
      </c>
      <c r="D1223">
        <v>0</v>
      </c>
      <c r="E1223">
        <v>0.99</v>
      </c>
      <c r="F1223">
        <v>333556</v>
      </c>
      <c r="G1223">
        <v>29204</v>
      </c>
      <c r="H1223">
        <v>37564</v>
      </c>
      <c r="I1223">
        <v>288912</v>
      </c>
      <c r="J1223">
        <v>22688</v>
      </c>
      <c r="K1223">
        <v>0</v>
      </c>
      <c r="L1223">
        <v>0</v>
      </c>
      <c r="M1223" t="s">
        <v>490</v>
      </c>
      <c r="N1223" s="8" t="s">
        <v>502</v>
      </c>
      <c r="O1223" s="9" t="s">
        <v>502</v>
      </c>
    </row>
    <row r="1224" spans="1:15" x14ac:dyDescent="0.25">
      <c r="A1224" s="11">
        <v>43361.195173611108</v>
      </c>
      <c r="B1224">
        <v>6633</v>
      </c>
      <c r="C1224">
        <v>0.99</v>
      </c>
      <c r="D1224">
        <v>0.99</v>
      </c>
      <c r="E1224">
        <v>0</v>
      </c>
      <c r="F1224">
        <v>407540</v>
      </c>
      <c r="G1224">
        <v>31912</v>
      </c>
      <c r="H1224">
        <v>37564</v>
      </c>
      <c r="I1224">
        <v>354480</v>
      </c>
      <c r="J1224">
        <v>25136</v>
      </c>
      <c r="K1224">
        <v>1</v>
      </c>
      <c r="L1224">
        <v>0</v>
      </c>
      <c r="M1224" t="s">
        <v>490</v>
      </c>
      <c r="N1224" s="8">
        <v>2.4750000000000001</v>
      </c>
      <c r="O1224" s="9">
        <v>1940028</v>
      </c>
    </row>
    <row r="1225" spans="1:15" x14ac:dyDescent="0.25">
      <c r="A1225" s="11">
        <v>43361.195185185185</v>
      </c>
      <c r="B1225">
        <v>4204</v>
      </c>
      <c r="C1225">
        <v>0.99</v>
      </c>
      <c r="D1225">
        <v>0.99</v>
      </c>
      <c r="E1225">
        <v>0</v>
      </c>
      <c r="F1225">
        <v>800836</v>
      </c>
      <c r="G1225">
        <v>75516</v>
      </c>
      <c r="H1225">
        <v>37564</v>
      </c>
      <c r="I1225">
        <v>745728</v>
      </c>
      <c r="J1225">
        <v>29124</v>
      </c>
      <c r="K1225">
        <v>0</v>
      </c>
      <c r="L1225">
        <v>0</v>
      </c>
      <c r="M1225" t="s">
        <v>490</v>
      </c>
      <c r="N1225" s="8" t="s">
        <v>502</v>
      </c>
      <c r="O1225" s="9" t="s">
        <v>502</v>
      </c>
    </row>
    <row r="1226" spans="1:15" x14ac:dyDescent="0.25">
      <c r="A1226" s="11">
        <v>43361.195185185185</v>
      </c>
      <c r="B1226">
        <v>6296</v>
      </c>
      <c r="C1226">
        <v>0.99</v>
      </c>
      <c r="D1226">
        <v>0</v>
      </c>
      <c r="E1226">
        <v>0.99</v>
      </c>
      <c r="F1226">
        <v>399092</v>
      </c>
      <c r="G1226">
        <v>29080</v>
      </c>
      <c r="H1226">
        <v>37564</v>
      </c>
      <c r="I1226">
        <v>354448</v>
      </c>
      <c r="J1226">
        <v>22600</v>
      </c>
      <c r="K1226">
        <v>0</v>
      </c>
      <c r="L1226">
        <v>0</v>
      </c>
      <c r="M1226" t="s">
        <v>490</v>
      </c>
      <c r="N1226" s="8" t="s">
        <v>502</v>
      </c>
      <c r="O1226" s="9" t="s">
        <v>502</v>
      </c>
    </row>
    <row r="1227" spans="1:15" x14ac:dyDescent="0.25">
      <c r="A1227" s="11">
        <v>43361.195185185185</v>
      </c>
      <c r="B1227">
        <v>6656</v>
      </c>
      <c r="C1227">
        <v>0.99</v>
      </c>
      <c r="D1227">
        <v>0.99</v>
      </c>
      <c r="E1227">
        <v>0</v>
      </c>
      <c r="F1227">
        <v>350200</v>
      </c>
      <c r="G1227">
        <v>31168</v>
      </c>
      <c r="H1227">
        <v>37564</v>
      </c>
      <c r="I1227">
        <v>297140</v>
      </c>
      <c r="J1227">
        <v>24656</v>
      </c>
      <c r="K1227">
        <v>0</v>
      </c>
      <c r="L1227">
        <v>0</v>
      </c>
      <c r="M1227" t="s">
        <v>490</v>
      </c>
      <c r="N1227" s="8">
        <v>1.4849999999999999</v>
      </c>
      <c r="O1227" s="9">
        <v>1434880</v>
      </c>
    </row>
    <row r="1228" spans="1:15" x14ac:dyDescent="0.25">
      <c r="A1228" s="11">
        <v>43361.195196759261</v>
      </c>
      <c r="B1228">
        <v>4204</v>
      </c>
      <c r="C1228">
        <v>0.99</v>
      </c>
      <c r="D1228">
        <v>0.99</v>
      </c>
      <c r="E1228">
        <v>0</v>
      </c>
      <c r="F1228">
        <v>800836</v>
      </c>
      <c r="G1228">
        <v>75516</v>
      </c>
      <c r="H1228">
        <v>37564</v>
      </c>
      <c r="I1228">
        <v>745728</v>
      </c>
      <c r="J1228">
        <v>29124</v>
      </c>
      <c r="K1228">
        <v>0</v>
      </c>
      <c r="L1228">
        <v>0</v>
      </c>
      <c r="M1228" t="s">
        <v>490</v>
      </c>
      <c r="N1228" s="8" t="s">
        <v>502</v>
      </c>
      <c r="O1228" s="9" t="s">
        <v>502</v>
      </c>
    </row>
    <row r="1229" spans="1:15" x14ac:dyDescent="0.25">
      <c r="A1229" s="11">
        <v>43361.195196759261</v>
      </c>
      <c r="B1229">
        <v>6251</v>
      </c>
      <c r="C1229">
        <v>0.99</v>
      </c>
      <c r="D1229">
        <v>0</v>
      </c>
      <c r="E1229">
        <v>0.99</v>
      </c>
      <c r="F1229">
        <v>269076</v>
      </c>
      <c r="G1229">
        <v>31964</v>
      </c>
      <c r="H1229">
        <v>37564</v>
      </c>
      <c r="I1229">
        <v>224432</v>
      </c>
      <c r="J1229">
        <v>24292</v>
      </c>
      <c r="K1229">
        <v>0</v>
      </c>
      <c r="L1229">
        <v>0</v>
      </c>
      <c r="M1229" t="s">
        <v>490</v>
      </c>
      <c r="N1229" s="8" t="s">
        <v>502</v>
      </c>
      <c r="O1229" s="9" t="s">
        <v>502</v>
      </c>
    </row>
    <row r="1230" spans="1:15" x14ac:dyDescent="0.25">
      <c r="A1230" s="11">
        <v>43361.195196759261</v>
      </c>
      <c r="B1230">
        <v>6339</v>
      </c>
      <c r="C1230">
        <v>0.99</v>
      </c>
      <c r="D1230">
        <v>0.99</v>
      </c>
      <c r="E1230">
        <v>0</v>
      </c>
      <c r="F1230">
        <v>276216</v>
      </c>
      <c r="G1230">
        <v>30648</v>
      </c>
      <c r="H1230">
        <v>37564</v>
      </c>
      <c r="I1230">
        <v>231572</v>
      </c>
      <c r="J1230">
        <v>24264</v>
      </c>
      <c r="K1230">
        <v>0</v>
      </c>
      <c r="L1230">
        <v>0</v>
      </c>
      <c r="M1230" t="s">
        <v>490</v>
      </c>
      <c r="N1230" s="8" t="s">
        <v>502</v>
      </c>
      <c r="O1230" s="9" t="s">
        <v>502</v>
      </c>
    </row>
    <row r="1231" spans="1:15" x14ac:dyDescent="0.25">
      <c r="A1231" s="11">
        <v>43361.195196759261</v>
      </c>
      <c r="B1231">
        <v>6372</v>
      </c>
      <c r="C1231">
        <v>0.99</v>
      </c>
      <c r="D1231">
        <v>0</v>
      </c>
      <c r="E1231">
        <v>0.99</v>
      </c>
      <c r="F1231">
        <v>333556</v>
      </c>
      <c r="G1231">
        <v>30780</v>
      </c>
      <c r="H1231">
        <v>37564</v>
      </c>
      <c r="I1231">
        <v>288912</v>
      </c>
      <c r="J1231">
        <v>24148</v>
      </c>
      <c r="K1231">
        <v>0</v>
      </c>
      <c r="L1231">
        <v>0</v>
      </c>
      <c r="M1231" t="s">
        <v>490</v>
      </c>
      <c r="N1231" s="8" t="s">
        <v>502</v>
      </c>
      <c r="O1231" s="9" t="s">
        <v>502</v>
      </c>
    </row>
    <row r="1232" spans="1:15" x14ac:dyDescent="0.25">
      <c r="A1232" s="11">
        <v>43361.195196759261</v>
      </c>
      <c r="B1232">
        <v>6431</v>
      </c>
      <c r="C1232">
        <v>0.99</v>
      </c>
      <c r="D1232">
        <v>0.99</v>
      </c>
      <c r="E1232">
        <v>0</v>
      </c>
      <c r="F1232">
        <v>269076</v>
      </c>
      <c r="G1232">
        <v>30300</v>
      </c>
      <c r="H1232">
        <v>37564</v>
      </c>
      <c r="I1232">
        <v>224432</v>
      </c>
      <c r="J1232">
        <v>23404</v>
      </c>
      <c r="K1232">
        <v>0</v>
      </c>
      <c r="L1232">
        <v>0</v>
      </c>
      <c r="M1232" t="s">
        <v>490</v>
      </c>
      <c r="N1232" s="8" t="s">
        <v>502</v>
      </c>
      <c r="O1232" s="9" t="s">
        <v>502</v>
      </c>
    </row>
    <row r="1233" spans="1:15" x14ac:dyDescent="0.25">
      <c r="A1233" s="11">
        <v>43361.195196759261</v>
      </c>
      <c r="B1233">
        <v>6656</v>
      </c>
      <c r="C1233">
        <v>0.99</v>
      </c>
      <c r="D1233">
        <v>0</v>
      </c>
      <c r="E1233">
        <v>0.99</v>
      </c>
      <c r="F1233">
        <v>350200</v>
      </c>
      <c r="G1233">
        <v>31168</v>
      </c>
      <c r="H1233">
        <v>37564</v>
      </c>
      <c r="I1233">
        <v>297140</v>
      </c>
      <c r="J1233">
        <v>24656</v>
      </c>
      <c r="K1233">
        <v>1</v>
      </c>
      <c r="L1233">
        <v>0</v>
      </c>
      <c r="M1233" t="s">
        <v>490</v>
      </c>
      <c r="N1233" s="8">
        <v>2.97</v>
      </c>
      <c r="O1233" s="9">
        <v>2049780</v>
      </c>
    </row>
    <row r="1234" spans="1:15" x14ac:dyDescent="0.25">
      <c r="A1234" s="11">
        <v>43361.195208333331</v>
      </c>
      <c r="B1234">
        <v>4204</v>
      </c>
      <c r="C1234">
        <v>1.99</v>
      </c>
      <c r="D1234">
        <v>0.99</v>
      </c>
      <c r="E1234">
        <v>0.99</v>
      </c>
      <c r="F1234">
        <v>800836</v>
      </c>
      <c r="G1234">
        <v>75516</v>
      </c>
      <c r="H1234">
        <v>37564</v>
      </c>
      <c r="I1234">
        <v>745728</v>
      </c>
      <c r="J1234">
        <v>29124</v>
      </c>
      <c r="K1234">
        <v>0</v>
      </c>
      <c r="L1234">
        <v>0</v>
      </c>
      <c r="M1234" t="s">
        <v>490</v>
      </c>
      <c r="N1234" s="8" t="s">
        <v>502</v>
      </c>
      <c r="O1234" s="9" t="s">
        <v>502</v>
      </c>
    </row>
    <row r="1235" spans="1:15" x14ac:dyDescent="0.25">
      <c r="A1235" s="11">
        <v>43361.195208333331</v>
      </c>
      <c r="B1235">
        <v>6364</v>
      </c>
      <c r="C1235">
        <v>0.99</v>
      </c>
      <c r="D1235">
        <v>0.99</v>
      </c>
      <c r="E1235">
        <v>0</v>
      </c>
      <c r="F1235">
        <v>269076</v>
      </c>
      <c r="G1235">
        <v>30564</v>
      </c>
      <c r="H1235">
        <v>37564</v>
      </c>
      <c r="I1235">
        <v>224432</v>
      </c>
      <c r="J1235">
        <v>23552</v>
      </c>
      <c r="K1235">
        <v>1</v>
      </c>
      <c r="L1235">
        <v>0</v>
      </c>
      <c r="M1235" t="s">
        <v>490</v>
      </c>
      <c r="N1235" s="8" t="s">
        <v>502</v>
      </c>
      <c r="O1235" s="9" t="s">
        <v>502</v>
      </c>
    </row>
    <row r="1236" spans="1:15" x14ac:dyDescent="0.25">
      <c r="A1236" s="11">
        <v>43361.195208333331</v>
      </c>
      <c r="B1236">
        <v>6371</v>
      </c>
      <c r="C1236">
        <v>0.99</v>
      </c>
      <c r="D1236">
        <v>0.99</v>
      </c>
      <c r="E1236">
        <v>0</v>
      </c>
      <c r="F1236">
        <v>268020</v>
      </c>
      <c r="G1236">
        <v>29976</v>
      </c>
      <c r="H1236">
        <v>37564</v>
      </c>
      <c r="I1236">
        <v>223376</v>
      </c>
      <c r="J1236">
        <v>23580</v>
      </c>
      <c r="K1236">
        <v>0</v>
      </c>
      <c r="L1236">
        <v>0</v>
      </c>
      <c r="M1236" t="s">
        <v>490</v>
      </c>
      <c r="N1236" s="8">
        <v>1.9849999999999999</v>
      </c>
      <c r="O1236" s="9">
        <v>1231100</v>
      </c>
    </row>
    <row r="1237" spans="1:15" x14ac:dyDescent="0.25">
      <c r="A1237" s="11">
        <v>43361.195219907408</v>
      </c>
      <c r="B1237">
        <v>6251</v>
      </c>
      <c r="C1237">
        <v>0.99</v>
      </c>
      <c r="D1237">
        <v>0</v>
      </c>
      <c r="E1237">
        <v>0.99</v>
      </c>
      <c r="F1237">
        <v>269076</v>
      </c>
      <c r="G1237">
        <v>31964</v>
      </c>
      <c r="H1237">
        <v>37564</v>
      </c>
      <c r="I1237">
        <v>224432</v>
      </c>
      <c r="J1237">
        <v>24292</v>
      </c>
      <c r="K1237">
        <v>0</v>
      </c>
      <c r="L1237">
        <v>0</v>
      </c>
      <c r="M1237" t="s">
        <v>490</v>
      </c>
      <c r="N1237" s="8">
        <v>0.495</v>
      </c>
      <c r="O1237" s="9">
        <v>261996</v>
      </c>
    </row>
    <row r="1238" spans="1:15" x14ac:dyDescent="0.25">
      <c r="A1238" s="11">
        <v>43361.195231481484</v>
      </c>
      <c r="B1238">
        <v>4204</v>
      </c>
      <c r="C1238">
        <v>0.99</v>
      </c>
      <c r="D1238">
        <v>0.99</v>
      </c>
      <c r="E1238">
        <v>0</v>
      </c>
      <c r="F1238">
        <v>800836</v>
      </c>
      <c r="G1238">
        <v>75516</v>
      </c>
      <c r="H1238">
        <v>37564</v>
      </c>
      <c r="I1238">
        <v>745728</v>
      </c>
      <c r="J1238">
        <v>29124</v>
      </c>
      <c r="K1238">
        <v>0</v>
      </c>
      <c r="L1238">
        <v>0</v>
      </c>
      <c r="M1238" t="s">
        <v>490</v>
      </c>
      <c r="N1238" s="8" t="s">
        <v>502</v>
      </c>
      <c r="O1238" s="9" t="s">
        <v>502</v>
      </c>
    </row>
    <row r="1239" spans="1:15" x14ac:dyDescent="0.25">
      <c r="A1239" s="11">
        <v>43361.195231481484</v>
      </c>
      <c r="B1239">
        <v>6251</v>
      </c>
      <c r="C1239">
        <v>0.99</v>
      </c>
      <c r="D1239">
        <v>0.99</v>
      </c>
      <c r="E1239">
        <v>0</v>
      </c>
      <c r="F1239">
        <v>269076</v>
      </c>
      <c r="G1239">
        <v>31964</v>
      </c>
      <c r="H1239">
        <v>37564</v>
      </c>
      <c r="I1239">
        <v>224432</v>
      </c>
      <c r="J1239">
        <v>24292</v>
      </c>
      <c r="K1239">
        <v>0</v>
      </c>
      <c r="L1239">
        <v>0</v>
      </c>
      <c r="M1239" t="s">
        <v>490</v>
      </c>
      <c r="N1239" s="8" t="s">
        <v>502</v>
      </c>
      <c r="O1239" s="9" t="s">
        <v>502</v>
      </c>
    </row>
    <row r="1240" spans="1:15" x14ac:dyDescent="0.25">
      <c r="A1240" s="11">
        <v>43361.195231481484</v>
      </c>
      <c r="B1240">
        <v>6296</v>
      </c>
      <c r="C1240">
        <v>1.99</v>
      </c>
      <c r="D1240">
        <v>0.99</v>
      </c>
      <c r="E1240">
        <v>0.99</v>
      </c>
      <c r="F1240">
        <v>399092</v>
      </c>
      <c r="G1240">
        <v>29080</v>
      </c>
      <c r="H1240">
        <v>37564</v>
      </c>
      <c r="I1240">
        <v>354448</v>
      </c>
      <c r="J1240">
        <v>22600</v>
      </c>
      <c r="K1240">
        <v>0</v>
      </c>
      <c r="L1240">
        <v>0</v>
      </c>
      <c r="M1240" t="s">
        <v>490</v>
      </c>
      <c r="N1240" s="8" t="s">
        <v>502</v>
      </c>
      <c r="O1240" s="9" t="s">
        <v>502</v>
      </c>
    </row>
    <row r="1241" spans="1:15" x14ac:dyDescent="0.25">
      <c r="A1241" s="11">
        <v>43361.195231481484</v>
      </c>
      <c r="B1241">
        <v>6339</v>
      </c>
      <c r="C1241">
        <v>0.99</v>
      </c>
      <c r="D1241">
        <v>0.99</v>
      </c>
      <c r="E1241">
        <v>0</v>
      </c>
      <c r="F1241">
        <v>276216</v>
      </c>
      <c r="G1241">
        <v>30648</v>
      </c>
      <c r="H1241">
        <v>37564</v>
      </c>
      <c r="I1241">
        <v>231572</v>
      </c>
      <c r="J1241">
        <v>24264</v>
      </c>
      <c r="K1241">
        <v>0</v>
      </c>
      <c r="L1241">
        <v>0</v>
      </c>
      <c r="M1241" t="s">
        <v>490</v>
      </c>
      <c r="N1241" s="8" t="s">
        <v>502</v>
      </c>
      <c r="O1241" s="9" t="s">
        <v>502</v>
      </c>
    </row>
    <row r="1242" spans="1:15" x14ac:dyDescent="0.25">
      <c r="A1242" s="11">
        <v>43361.195231481484</v>
      </c>
      <c r="B1242">
        <v>6364</v>
      </c>
      <c r="C1242">
        <v>0.99</v>
      </c>
      <c r="D1242">
        <v>0</v>
      </c>
      <c r="E1242">
        <v>0.99</v>
      </c>
      <c r="F1242">
        <v>269076</v>
      </c>
      <c r="G1242">
        <v>30564</v>
      </c>
      <c r="H1242">
        <v>37564</v>
      </c>
      <c r="I1242">
        <v>224432</v>
      </c>
      <c r="J1242">
        <v>23552</v>
      </c>
      <c r="K1242">
        <v>0</v>
      </c>
      <c r="L1242">
        <v>0</v>
      </c>
      <c r="M1242" t="s">
        <v>490</v>
      </c>
      <c r="N1242" s="8" t="s">
        <v>502</v>
      </c>
      <c r="O1242" s="9" t="s">
        <v>502</v>
      </c>
    </row>
    <row r="1243" spans="1:15" x14ac:dyDescent="0.25">
      <c r="A1243" s="11">
        <v>43361.195231481484</v>
      </c>
      <c r="B1243">
        <v>6501</v>
      </c>
      <c r="C1243">
        <v>0.99</v>
      </c>
      <c r="D1243">
        <v>0</v>
      </c>
      <c r="E1243">
        <v>0.99</v>
      </c>
      <c r="F1243">
        <v>333556</v>
      </c>
      <c r="G1243">
        <v>29844</v>
      </c>
      <c r="H1243">
        <v>37564</v>
      </c>
      <c r="I1243">
        <v>288912</v>
      </c>
      <c r="J1243">
        <v>22860</v>
      </c>
      <c r="K1243">
        <v>0</v>
      </c>
      <c r="L1243">
        <v>0</v>
      </c>
      <c r="M1243" t="s">
        <v>490</v>
      </c>
      <c r="N1243" s="8">
        <v>3.47</v>
      </c>
      <c r="O1243" s="9">
        <v>2107088</v>
      </c>
    </row>
    <row r="1244" spans="1:15" x14ac:dyDescent="0.25">
      <c r="A1244" s="11">
        <v>43361.195243055554</v>
      </c>
      <c r="B1244">
        <v>4204</v>
      </c>
      <c r="C1244">
        <v>1.99</v>
      </c>
      <c r="D1244">
        <v>0.99</v>
      </c>
      <c r="E1244">
        <v>0.99</v>
      </c>
      <c r="F1244">
        <v>800836</v>
      </c>
      <c r="G1244">
        <v>75516</v>
      </c>
      <c r="H1244">
        <v>37564</v>
      </c>
      <c r="I1244">
        <v>745728</v>
      </c>
      <c r="J1244">
        <v>29124</v>
      </c>
      <c r="K1244">
        <v>0</v>
      </c>
      <c r="L1244">
        <v>0</v>
      </c>
      <c r="M1244" t="s">
        <v>490</v>
      </c>
      <c r="N1244" s="8" t="s">
        <v>502</v>
      </c>
      <c r="O1244" s="9" t="s">
        <v>502</v>
      </c>
    </row>
    <row r="1245" spans="1:15" x14ac:dyDescent="0.25">
      <c r="A1245" s="11">
        <v>43361.195243055554</v>
      </c>
      <c r="B1245">
        <v>6372</v>
      </c>
      <c r="C1245">
        <v>0.99</v>
      </c>
      <c r="D1245">
        <v>0.99</v>
      </c>
      <c r="E1245">
        <v>0</v>
      </c>
      <c r="F1245">
        <v>333556</v>
      </c>
      <c r="G1245">
        <v>30780</v>
      </c>
      <c r="H1245">
        <v>37564</v>
      </c>
      <c r="I1245">
        <v>288912</v>
      </c>
      <c r="J1245">
        <v>24148</v>
      </c>
      <c r="K1245">
        <v>0</v>
      </c>
      <c r="L1245">
        <v>0</v>
      </c>
      <c r="M1245" t="s">
        <v>490</v>
      </c>
      <c r="N1245" s="8" t="s">
        <v>502</v>
      </c>
      <c r="O1245" s="9" t="s">
        <v>502</v>
      </c>
    </row>
    <row r="1246" spans="1:15" x14ac:dyDescent="0.25">
      <c r="A1246" s="11">
        <v>43361.195243055554</v>
      </c>
      <c r="B1246">
        <v>6431</v>
      </c>
      <c r="C1246">
        <v>0.99</v>
      </c>
      <c r="D1246">
        <v>0.99</v>
      </c>
      <c r="E1246">
        <v>0</v>
      </c>
      <c r="F1246">
        <v>269076</v>
      </c>
      <c r="G1246">
        <v>30300</v>
      </c>
      <c r="H1246">
        <v>37564</v>
      </c>
      <c r="I1246">
        <v>224432</v>
      </c>
      <c r="J1246">
        <v>23404</v>
      </c>
      <c r="K1246">
        <v>0</v>
      </c>
      <c r="L1246">
        <v>0</v>
      </c>
      <c r="M1246" t="s">
        <v>490</v>
      </c>
      <c r="N1246" s="8" t="s">
        <v>502</v>
      </c>
      <c r="O1246" s="9" t="s">
        <v>502</v>
      </c>
    </row>
    <row r="1247" spans="1:15" x14ac:dyDescent="0.25">
      <c r="A1247" s="11">
        <v>43361.195243055554</v>
      </c>
      <c r="B1247">
        <v>6505</v>
      </c>
      <c r="C1247">
        <v>0.99</v>
      </c>
      <c r="D1247">
        <v>0.99</v>
      </c>
      <c r="E1247">
        <v>0</v>
      </c>
      <c r="F1247">
        <v>333556</v>
      </c>
      <c r="G1247">
        <v>29204</v>
      </c>
      <c r="H1247">
        <v>37564</v>
      </c>
      <c r="I1247">
        <v>288912</v>
      </c>
      <c r="J1247">
        <v>22688</v>
      </c>
      <c r="K1247">
        <v>0</v>
      </c>
      <c r="L1247">
        <v>0</v>
      </c>
      <c r="M1247" t="s">
        <v>490</v>
      </c>
      <c r="N1247" s="8" t="s">
        <v>502</v>
      </c>
      <c r="O1247" s="9" t="s">
        <v>502</v>
      </c>
    </row>
    <row r="1248" spans="1:15" x14ac:dyDescent="0.25">
      <c r="A1248" s="11">
        <v>43361.195243055554</v>
      </c>
      <c r="B1248">
        <v>6633</v>
      </c>
      <c r="C1248">
        <v>0.99</v>
      </c>
      <c r="D1248">
        <v>0.99</v>
      </c>
      <c r="E1248">
        <v>0</v>
      </c>
      <c r="F1248">
        <v>407540</v>
      </c>
      <c r="G1248">
        <v>31912</v>
      </c>
      <c r="H1248">
        <v>37564</v>
      </c>
      <c r="I1248">
        <v>354480</v>
      </c>
      <c r="J1248">
        <v>25136</v>
      </c>
      <c r="K1248">
        <v>0</v>
      </c>
      <c r="L1248">
        <v>0</v>
      </c>
      <c r="M1248" t="s">
        <v>490</v>
      </c>
      <c r="N1248" s="8" t="s">
        <v>502</v>
      </c>
      <c r="O1248" s="9" t="s">
        <v>502</v>
      </c>
    </row>
    <row r="1249" spans="1:15" x14ac:dyDescent="0.25">
      <c r="A1249" s="11">
        <v>43361.195243055554</v>
      </c>
      <c r="B1249">
        <v>6656</v>
      </c>
      <c r="C1249">
        <v>0.99</v>
      </c>
      <c r="D1249">
        <v>0</v>
      </c>
      <c r="E1249">
        <v>0.99</v>
      </c>
      <c r="F1249">
        <v>350200</v>
      </c>
      <c r="G1249">
        <v>31168</v>
      </c>
      <c r="H1249">
        <v>37564</v>
      </c>
      <c r="I1249">
        <v>297140</v>
      </c>
      <c r="J1249">
        <v>24656</v>
      </c>
      <c r="K1249">
        <v>0</v>
      </c>
      <c r="L1249">
        <v>0</v>
      </c>
      <c r="M1249" t="s">
        <v>490</v>
      </c>
      <c r="N1249" s="8">
        <v>3.47</v>
      </c>
      <c r="O1249" s="9">
        <v>2237168</v>
      </c>
    </row>
    <row r="1250" spans="1:15" x14ac:dyDescent="0.25">
      <c r="A1250" s="11">
        <v>43361.195254629631</v>
      </c>
      <c r="B1250">
        <v>4204</v>
      </c>
      <c r="C1250">
        <v>0.99</v>
      </c>
      <c r="D1250">
        <v>0.99</v>
      </c>
      <c r="E1250">
        <v>0</v>
      </c>
      <c r="F1250">
        <v>800836</v>
      </c>
      <c r="G1250">
        <v>75516</v>
      </c>
      <c r="H1250">
        <v>37564</v>
      </c>
      <c r="I1250">
        <v>745728</v>
      </c>
      <c r="J1250">
        <v>29124</v>
      </c>
      <c r="K1250">
        <v>0</v>
      </c>
      <c r="L1250">
        <v>0</v>
      </c>
      <c r="M1250" t="s">
        <v>490</v>
      </c>
      <c r="N1250" s="8" t="s">
        <v>502</v>
      </c>
      <c r="O1250" s="9" t="s">
        <v>502</v>
      </c>
    </row>
    <row r="1251" spans="1:15" x14ac:dyDescent="0.25">
      <c r="A1251" s="11">
        <v>43361.195254629631</v>
      </c>
      <c r="B1251">
        <v>6633</v>
      </c>
      <c r="C1251">
        <v>0.99</v>
      </c>
      <c r="D1251">
        <v>0</v>
      </c>
      <c r="E1251">
        <v>0.99</v>
      </c>
      <c r="F1251">
        <v>407540</v>
      </c>
      <c r="G1251">
        <v>31912</v>
      </c>
      <c r="H1251">
        <v>37564</v>
      </c>
      <c r="I1251">
        <v>354480</v>
      </c>
      <c r="J1251">
        <v>25136</v>
      </c>
      <c r="K1251">
        <v>1</v>
      </c>
      <c r="L1251">
        <v>0</v>
      </c>
      <c r="M1251" t="s">
        <v>490</v>
      </c>
      <c r="N1251" s="8" t="s">
        <v>502</v>
      </c>
      <c r="O1251" s="9" t="s">
        <v>502</v>
      </c>
    </row>
    <row r="1252" spans="1:15" x14ac:dyDescent="0.25">
      <c r="A1252" s="11">
        <v>43361.195254629631</v>
      </c>
      <c r="B1252">
        <v>6656</v>
      </c>
      <c r="C1252">
        <v>0.99</v>
      </c>
      <c r="D1252">
        <v>0.99</v>
      </c>
      <c r="E1252">
        <v>0</v>
      </c>
      <c r="F1252">
        <v>350200</v>
      </c>
      <c r="G1252">
        <v>31168</v>
      </c>
      <c r="H1252">
        <v>37564</v>
      </c>
      <c r="I1252">
        <v>297140</v>
      </c>
      <c r="J1252">
        <v>24656</v>
      </c>
      <c r="K1252">
        <v>0</v>
      </c>
      <c r="L1252">
        <v>0</v>
      </c>
      <c r="M1252" t="s">
        <v>490</v>
      </c>
      <c r="N1252" s="8">
        <v>1.4849999999999999</v>
      </c>
      <c r="O1252" s="9">
        <v>1434912</v>
      </c>
    </row>
    <row r="1253" spans="1:15" x14ac:dyDescent="0.25">
      <c r="A1253" s="11">
        <v>43361.194421296299</v>
      </c>
      <c r="B1253">
        <v>7</v>
      </c>
      <c r="C1253">
        <v>0.96</v>
      </c>
      <c r="D1253">
        <v>0</v>
      </c>
      <c r="E1253">
        <v>0.96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479</v>
      </c>
      <c r="N1253" s="8">
        <v>0.48</v>
      </c>
      <c r="O1253" s="9">
        <v>0</v>
      </c>
    </row>
    <row r="1254" spans="1:15" x14ac:dyDescent="0.25">
      <c r="A1254" s="11">
        <v>43361.194502314815</v>
      </c>
      <c r="B1254">
        <v>7</v>
      </c>
      <c r="C1254">
        <v>0.98</v>
      </c>
      <c r="D1254">
        <v>0</v>
      </c>
      <c r="E1254">
        <v>0.98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479</v>
      </c>
      <c r="N1254" s="8">
        <v>0.49</v>
      </c>
      <c r="O1254" s="9">
        <v>0</v>
      </c>
    </row>
    <row r="1255" spans="1:15" x14ac:dyDescent="0.25">
      <c r="A1255" s="11">
        <v>43361.194618055553</v>
      </c>
      <c r="B1255">
        <v>7</v>
      </c>
      <c r="C1255">
        <v>0.99</v>
      </c>
      <c r="D1255">
        <v>0</v>
      </c>
      <c r="E1255">
        <v>0.99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479</v>
      </c>
      <c r="N1255" s="8">
        <v>0.495</v>
      </c>
      <c r="O1255" s="9">
        <v>0</v>
      </c>
    </row>
    <row r="1256" spans="1:15" x14ac:dyDescent="0.25">
      <c r="A1256" s="11">
        <v>43361.194687499999</v>
      </c>
      <c r="B1256">
        <v>7</v>
      </c>
      <c r="C1256">
        <v>0.99</v>
      </c>
      <c r="D1256">
        <v>0</v>
      </c>
      <c r="E1256">
        <v>0.99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479</v>
      </c>
      <c r="N1256" s="8">
        <v>0.495</v>
      </c>
      <c r="O1256" s="9">
        <v>0</v>
      </c>
    </row>
    <row r="1257" spans="1:15" x14ac:dyDescent="0.25">
      <c r="A1257" s="11">
        <v>43361.194826388892</v>
      </c>
      <c r="B1257">
        <v>7</v>
      </c>
      <c r="C1257">
        <v>0.99</v>
      </c>
      <c r="D1257">
        <v>0</v>
      </c>
      <c r="E1257">
        <v>0.99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479</v>
      </c>
      <c r="N1257" s="8">
        <v>0.495</v>
      </c>
      <c r="O1257" s="9">
        <v>0</v>
      </c>
    </row>
    <row r="1258" spans="1:15" x14ac:dyDescent="0.25">
      <c r="A1258" s="11">
        <v>43361.194907407407</v>
      </c>
      <c r="B1258">
        <v>7</v>
      </c>
      <c r="C1258">
        <v>0.98</v>
      </c>
      <c r="D1258">
        <v>0</v>
      </c>
      <c r="E1258">
        <v>0.98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479</v>
      </c>
      <c r="N1258" s="8">
        <v>0.49</v>
      </c>
      <c r="O1258" s="9">
        <v>0</v>
      </c>
    </row>
    <row r="1259" spans="1:15" x14ac:dyDescent="0.25">
      <c r="A1259" s="11">
        <v>43361.195023148146</v>
      </c>
      <c r="B1259">
        <v>7</v>
      </c>
      <c r="C1259">
        <v>0.99</v>
      </c>
      <c r="D1259">
        <v>0</v>
      </c>
      <c r="E1259">
        <v>0.99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 t="s">
        <v>479</v>
      </c>
      <c r="N1259" s="8">
        <v>0.495</v>
      </c>
      <c r="O1259" s="9">
        <v>0</v>
      </c>
    </row>
    <row r="1260" spans="1:15" x14ac:dyDescent="0.25">
      <c r="A1260" s="11">
        <v>43361.195162037038</v>
      </c>
      <c r="B1260">
        <v>7</v>
      </c>
      <c r="C1260">
        <v>0.99</v>
      </c>
      <c r="D1260">
        <v>0</v>
      </c>
      <c r="E1260">
        <v>0.99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 t="s">
        <v>479</v>
      </c>
      <c r="N1260" s="8">
        <v>0.495</v>
      </c>
      <c r="O1260" s="9">
        <v>0</v>
      </c>
    </row>
    <row r="1261" spans="1:15" x14ac:dyDescent="0.25">
      <c r="A1261" s="11">
        <v>43361.194930555554</v>
      </c>
      <c r="B1261">
        <v>1146</v>
      </c>
      <c r="C1261">
        <v>0.99</v>
      </c>
      <c r="D1261">
        <v>0</v>
      </c>
      <c r="E1261">
        <v>0.99</v>
      </c>
      <c r="F1261">
        <v>96240</v>
      </c>
      <c r="G1261">
        <v>25892</v>
      </c>
      <c r="H1261">
        <v>14612</v>
      </c>
      <c r="I1261">
        <v>67504</v>
      </c>
      <c r="J1261">
        <v>15920</v>
      </c>
      <c r="K1261">
        <v>0</v>
      </c>
      <c r="L1261">
        <v>0</v>
      </c>
      <c r="M1261" t="s">
        <v>486</v>
      </c>
      <c r="N1261" s="8">
        <v>0.495</v>
      </c>
      <c r="O1261" s="9">
        <v>82116</v>
      </c>
    </row>
    <row r="1262" spans="1:15" x14ac:dyDescent="0.25">
      <c r="A1262" s="11">
        <v>43361.194918981484</v>
      </c>
      <c r="B1262">
        <v>6864</v>
      </c>
      <c r="C1262">
        <v>0.99</v>
      </c>
      <c r="D1262">
        <v>0</v>
      </c>
      <c r="E1262">
        <v>0.99</v>
      </c>
      <c r="F1262">
        <v>93100</v>
      </c>
      <c r="G1262">
        <v>5088</v>
      </c>
      <c r="H1262">
        <v>756</v>
      </c>
      <c r="I1262">
        <v>1180</v>
      </c>
      <c r="J1262">
        <v>4036</v>
      </c>
      <c r="K1262">
        <v>0</v>
      </c>
      <c r="L1262">
        <v>0</v>
      </c>
      <c r="M1262" t="s">
        <v>497</v>
      </c>
      <c r="N1262" s="8">
        <v>0.495</v>
      </c>
      <c r="O1262" s="9">
        <v>1936</v>
      </c>
    </row>
    <row r="1263" spans="1:15" x14ac:dyDescent="0.25">
      <c r="A1263" s="11">
        <v>43361.195115740738</v>
      </c>
      <c r="B1263">
        <v>6864</v>
      </c>
      <c r="C1263">
        <v>0.99</v>
      </c>
      <c r="D1263">
        <v>0</v>
      </c>
      <c r="E1263">
        <v>0.99</v>
      </c>
      <c r="F1263">
        <v>93100</v>
      </c>
      <c r="G1263">
        <v>5088</v>
      </c>
      <c r="H1263">
        <v>756</v>
      </c>
      <c r="I1263">
        <v>1180</v>
      </c>
      <c r="J1263">
        <v>4036</v>
      </c>
      <c r="K1263">
        <v>0</v>
      </c>
      <c r="L1263">
        <v>0</v>
      </c>
      <c r="M1263" t="s">
        <v>497</v>
      </c>
      <c r="N1263" s="8">
        <v>0.495</v>
      </c>
      <c r="O1263" s="9">
        <v>1936</v>
      </c>
    </row>
    <row r="1264" spans="1:15" x14ac:dyDescent="0.25">
      <c r="A1264" s="11">
        <v>43361.194502314815</v>
      </c>
      <c r="B1264">
        <v>387</v>
      </c>
      <c r="C1264">
        <v>0.98</v>
      </c>
      <c r="D1264">
        <v>0</v>
      </c>
      <c r="E1264">
        <v>0.98</v>
      </c>
      <c r="F1264">
        <v>35272</v>
      </c>
      <c r="G1264">
        <v>3760</v>
      </c>
      <c r="H1264">
        <v>308</v>
      </c>
      <c r="I1264">
        <v>360</v>
      </c>
      <c r="J1264">
        <v>3444</v>
      </c>
      <c r="K1264">
        <v>0</v>
      </c>
      <c r="L1264">
        <v>0</v>
      </c>
      <c r="M1264" t="s">
        <v>483</v>
      </c>
      <c r="N1264" s="8">
        <v>0.49</v>
      </c>
      <c r="O1264" s="9">
        <v>668</v>
      </c>
    </row>
    <row r="1265" spans="1:15" x14ac:dyDescent="0.25">
      <c r="A1265" s="11">
        <v>43361.195127314815</v>
      </c>
      <c r="B1265">
        <v>6894</v>
      </c>
      <c r="C1265">
        <v>0.99</v>
      </c>
      <c r="D1265">
        <v>0</v>
      </c>
      <c r="E1265">
        <v>0.99</v>
      </c>
      <c r="F1265">
        <v>6040</v>
      </c>
      <c r="G1265">
        <v>712</v>
      </c>
      <c r="H1265">
        <v>60</v>
      </c>
      <c r="I1265">
        <v>316</v>
      </c>
      <c r="J1265">
        <v>644</v>
      </c>
      <c r="K1265">
        <v>0</v>
      </c>
      <c r="L1265">
        <v>0</v>
      </c>
      <c r="M1265" t="s">
        <v>499</v>
      </c>
      <c r="N1265" s="8">
        <v>0.495</v>
      </c>
      <c r="O1265" s="9">
        <v>376</v>
      </c>
    </row>
    <row r="1266" spans="1:15" x14ac:dyDescent="0.25">
      <c r="A1266" s="11">
        <v>43361.194733796299</v>
      </c>
      <c r="B1266">
        <v>1263</v>
      </c>
      <c r="C1266">
        <v>0.99</v>
      </c>
      <c r="D1266">
        <v>0</v>
      </c>
      <c r="E1266">
        <v>0.99</v>
      </c>
      <c r="F1266">
        <v>247060</v>
      </c>
      <c r="G1266">
        <v>2444</v>
      </c>
      <c r="H1266">
        <v>804</v>
      </c>
      <c r="I1266">
        <v>217368</v>
      </c>
      <c r="J1266">
        <v>2064</v>
      </c>
      <c r="K1266">
        <v>0</v>
      </c>
      <c r="L1266">
        <v>0</v>
      </c>
      <c r="M1266" t="s">
        <v>487</v>
      </c>
      <c r="N1266" s="8">
        <v>0.495</v>
      </c>
      <c r="O1266" s="9">
        <v>218172</v>
      </c>
    </row>
    <row r="1267" spans="1:15" x14ac:dyDescent="0.25">
      <c r="A1267" s="11">
        <v>43361.194421296299</v>
      </c>
      <c r="B1267">
        <v>6817</v>
      </c>
      <c r="C1267">
        <v>0.96</v>
      </c>
      <c r="D1267">
        <v>0</v>
      </c>
      <c r="E1267">
        <v>0.96</v>
      </c>
      <c r="F1267">
        <v>482236</v>
      </c>
      <c r="G1267">
        <v>3584</v>
      </c>
      <c r="H1267">
        <v>2916</v>
      </c>
      <c r="I1267">
        <v>463564</v>
      </c>
      <c r="J1267">
        <v>3124</v>
      </c>
      <c r="K1267">
        <v>8</v>
      </c>
      <c r="L1267">
        <v>0</v>
      </c>
      <c r="M1267" t="s">
        <v>496</v>
      </c>
      <c r="N1267" s="8">
        <v>0.48</v>
      </c>
      <c r="O1267" s="9">
        <v>466480</v>
      </c>
    </row>
    <row r="1268" spans="1:15" x14ac:dyDescent="0.25">
      <c r="A1268" s="11">
        <v>43361.194502314815</v>
      </c>
      <c r="B1268">
        <v>6817</v>
      </c>
      <c r="C1268">
        <v>0.98</v>
      </c>
      <c r="D1268">
        <v>0</v>
      </c>
      <c r="E1268">
        <v>0.98</v>
      </c>
      <c r="F1268">
        <v>482236</v>
      </c>
      <c r="G1268">
        <v>3584</v>
      </c>
      <c r="H1268">
        <v>2916</v>
      </c>
      <c r="I1268">
        <v>463564</v>
      </c>
      <c r="J1268">
        <v>3124</v>
      </c>
      <c r="K1268">
        <v>15</v>
      </c>
      <c r="L1268">
        <v>0</v>
      </c>
      <c r="M1268" t="s">
        <v>496</v>
      </c>
      <c r="N1268" s="8">
        <v>0.49</v>
      </c>
      <c r="O1268" s="9">
        <v>466480</v>
      </c>
    </row>
    <row r="1269" spans="1:15" x14ac:dyDescent="0.25">
      <c r="A1269" s="11">
        <v>43361.194548611114</v>
      </c>
      <c r="B1269">
        <v>6817</v>
      </c>
      <c r="C1269">
        <v>0.98</v>
      </c>
      <c r="D1269">
        <v>0.98</v>
      </c>
      <c r="E1269">
        <v>0</v>
      </c>
      <c r="F1269">
        <v>482236</v>
      </c>
      <c r="G1269">
        <v>3584</v>
      </c>
      <c r="H1269">
        <v>2916</v>
      </c>
      <c r="I1269">
        <v>463564</v>
      </c>
      <c r="J1269">
        <v>3124</v>
      </c>
      <c r="K1269">
        <v>16</v>
      </c>
      <c r="L1269">
        <v>0</v>
      </c>
      <c r="M1269" t="s">
        <v>496</v>
      </c>
      <c r="N1269" s="8">
        <v>0.49</v>
      </c>
      <c r="O1269" s="9">
        <v>466480</v>
      </c>
    </row>
    <row r="1270" spans="1:15" x14ac:dyDescent="0.25">
      <c r="A1270" s="11">
        <v>43361.194606481484</v>
      </c>
      <c r="B1270">
        <v>6817</v>
      </c>
      <c r="C1270">
        <v>0.99</v>
      </c>
      <c r="D1270">
        <v>0</v>
      </c>
      <c r="E1270">
        <v>0.99</v>
      </c>
      <c r="F1270">
        <v>482236</v>
      </c>
      <c r="G1270">
        <v>4364</v>
      </c>
      <c r="H1270">
        <v>2916</v>
      </c>
      <c r="I1270">
        <v>463564</v>
      </c>
      <c r="J1270">
        <v>3124</v>
      </c>
      <c r="K1270">
        <v>8</v>
      </c>
      <c r="L1270">
        <v>0</v>
      </c>
      <c r="M1270" t="s">
        <v>496</v>
      </c>
      <c r="N1270" s="8">
        <v>0.495</v>
      </c>
      <c r="O1270" s="9">
        <v>466480</v>
      </c>
    </row>
    <row r="1271" spans="1:15" x14ac:dyDescent="0.25">
      <c r="A1271" s="11">
        <v>43361.194641203707</v>
      </c>
      <c r="B1271">
        <v>6817</v>
      </c>
      <c r="C1271">
        <v>0.99</v>
      </c>
      <c r="D1271">
        <v>0</v>
      </c>
      <c r="E1271">
        <v>0.99</v>
      </c>
      <c r="F1271">
        <v>482236</v>
      </c>
      <c r="G1271">
        <v>4884</v>
      </c>
      <c r="H1271">
        <v>2916</v>
      </c>
      <c r="I1271">
        <v>463564</v>
      </c>
      <c r="J1271">
        <v>3124</v>
      </c>
      <c r="K1271">
        <v>11</v>
      </c>
      <c r="L1271">
        <v>0</v>
      </c>
      <c r="M1271" t="s">
        <v>496</v>
      </c>
      <c r="N1271" s="8">
        <v>0.495</v>
      </c>
      <c r="O1271" s="9">
        <v>466480</v>
      </c>
    </row>
    <row r="1272" spans="1:15" x14ac:dyDescent="0.25">
      <c r="A1272" s="11">
        <v>43361.194699074076</v>
      </c>
      <c r="B1272">
        <v>6817</v>
      </c>
      <c r="C1272">
        <v>0.99</v>
      </c>
      <c r="D1272">
        <v>0.99</v>
      </c>
      <c r="E1272">
        <v>0</v>
      </c>
      <c r="F1272">
        <v>482236</v>
      </c>
      <c r="G1272">
        <v>4884</v>
      </c>
      <c r="H1272">
        <v>2916</v>
      </c>
      <c r="I1272">
        <v>463564</v>
      </c>
      <c r="J1272">
        <v>3124</v>
      </c>
      <c r="K1272">
        <v>8</v>
      </c>
      <c r="L1272">
        <v>0</v>
      </c>
      <c r="M1272" t="s">
        <v>496</v>
      </c>
      <c r="N1272" s="8">
        <v>0.495</v>
      </c>
      <c r="O1272" s="9">
        <v>466480</v>
      </c>
    </row>
    <row r="1273" spans="1:15" x14ac:dyDescent="0.25">
      <c r="A1273" s="11">
        <v>43361.194710648146</v>
      </c>
      <c r="B1273">
        <v>6817</v>
      </c>
      <c r="C1273">
        <v>0.99</v>
      </c>
      <c r="D1273">
        <v>0</v>
      </c>
      <c r="E1273">
        <v>0.99</v>
      </c>
      <c r="F1273">
        <v>482236</v>
      </c>
      <c r="G1273">
        <v>4884</v>
      </c>
      <c r="H1273">
        <v>2916</v>
      </c>
      <c r="I1273">
        <v>463564</v>
      </c>
      <c r="J1273">
        <v>3124</v>
      </c>
      <c r="K1273">
        <v>9</v>
      </c>
      <c r="L1273">
        <v>0</v>
      </c>
      <c r="M1273" t="s">
        <v>496</v>
      </c>
      <c r="N1273" s="8">
        <v>0.495</v>
      </c>
      <c r="O1273" s="9">
        <v>466480</v>
      </c>
    </row>
    <row r="1274" spans="1:15" x14ac:dyDescent="0.25">
      <c r="A1274" s="11">
        <v>43361.194756944446</v>
      </c>
      <c r="B1274">
        <v>6817</v>
      </c>
      <c r="C1274">
        <v>0.98</v>
      </c>
      <c r="D1274">
        <v>0</v>
      </c>
      <c r="E1274">
        <v>0.98</v>
      </c>
      <c r="F1274">
        <v>482236</v>
      </c>
      <c r="G1274">
        <v>4884</v>
      </c>
      <c r="H1274">
        <v>2916</v>
      </c>
      <c r="I1274">
        <v>463564</v>
      </c>
      <c r="J1274">
        <v>3124</v>
      </c>
      <c r="K1274">
        <v>2</v>
      </c>
      <c r="L1274">
        <v>0</v>
      </c>
      <c r="M1274" t="s">
        <v>496</v>
      </c>
      <c r="N1274" s="8">
        <v>0.49</v>
      </c>
      <c r="O1274" s="9">
        <v>466480</v>
      </c>
    </row>
    <row r="1275" spans="1:15" x14ac:dyDescent="0.25">
      <c r="A1275" s="11">
        <v>43361.194826388892</v>
      </c>
      <c r="B1275">
        <v>6817</v>
      </c>
      <c r="C1275">
        <v>0.99</v>
      </c>
      <c r="D1275">
        <v>0</v>
      </c>
      <c r="E1275">
        <v>0.99</v>
      </c>
      <c r="F1275">
        <v>482236</v>
      </c>
      <c r="G1275">
        <v>4884</v>
      </c>
      <c r="H1275">
        <v>2916</v>
      </c>
      <c r="I1275">
        <v>463564</v>
      </c>
      <c r="J1275">
        <v>3124</v>
      </c>
      <c r="K1275">
        <v>0</v>
      </c>
      <c r="L1275">
        <v>0</v>
      </c>
      <c r="M1275" t="s">
        <v>496</v>
      </c>
      <c r="N1275" s="8">
        <v>0.495</v>
      </c>
      <c r="O1275" s="9">
        <v>466480</v>
      </c>
    </row>
    <row r="1276" spans="1:15" x14ac:dyDescent="0.25">
      <c r="A1276" s="11">
        <v>43361.194849537038</v>
      </c>
      <c r="B1276">
        <v>6817</v>
      </c>
      <c r="C1276">
        <v>0.98</v>
      </c>
      <c r="D1276">
        <v>0.98</v>
      </c>
      <c r="E1276">
        <v>0</v>
      </c>
      <c r="F1276">
        <v>482236</v>
      </c>
      <c r="G1276">
        <v>4884</v>
      </c>
      <c r="H1276">
        <v>2916</v>
      </c>
      <c r="I1276">
        <v>463564</v>
      </c>
      <c r="J1276">
        <v>3124</v>
      </c>
      <c r="K1276">
        <v>1</v>
      </c>
      <c r="L1276">
        <v>0</v>
      </c>
      <c r="M1276" t="s">
        <v>496</v>
      </c>
      <c r="N1276" s="8">
        <v>0.49</v>
      </c>
      <c r="O1276" s="9">
        <v>466480</v>
      </c>
    </row>
    <row r="1277" spans="1:15" x14ac:dyDescent="0.25">
      <c r="A1277" s="11">
        <v>43361.194872685184</v>
      </c>
      <c r="B1277">
        <v>6817</v>
      </c>
      <c r="C1277">
        <v>0.99</v>
      </c>
      <c r="D1277">
        <v>0</v>
      </c>
      <c r="E1277">
        <v>0.99</v>
      </c>
      <c r="F1277">
        <v>482236</v>
      </c>
      <c r="G1277">
        <v>4884</v>
      </c>
      <c r="H1277">
        <v>2916</v>
      </c>
      <c r="I1277">
        <v>463564</v>
      </c>
      <c r="J1277">
        <v>3124</v>
      </c>
      <c r="K1277">
        <v>5</v>
      </c>
      <c r="L1277">
        <v>0</v>
      </c>
      <c r="M1277" t="s">
        <v>496</v>
      </c>
      <c r="N1277" s="8">
        <v>0.495</v>
      </c>
      <c r="O1277" s="9">
        <v>466480</v>
      </c>
    </row>
    <row r="1278" spans="1:15" x14ac:dyDescent="0.25">
      <c r="A1278" s="11">
        <v>43361.194953703707</v>
      </c>
      <c r="B1278">
        <v>6817</v>
      </c>
      <c r="C1278">
        <v>0.99</v>
      </c>
      <c r="D1278">
        <v>0</v>
      </c>
      <c r="E1278">
        <v>0.99</v>
      </c>
      <c r="F1278">
        <v>482236</v>
      </c>
      <c r="G1278">
        <v>4884</v>
      </c>
      <c r="H1278">
        <v>2916</v>
      </c>
      <c r="I1278">
        <v>463564</v>
      </c>
      <c r="J1278">
        <v>3124</v>
      </c>
      <c r="K1278">
        <v>0</v>
      </c>
      <c r="L1278">
        <v>0</v>
      </c>
      <c r="M1278" t="s">
        <v>496</v>
      </c>
      <c r="N1278" s="8">
        <v>0.495</v>
      </c>
      <c r="O1278" s="9">
        <v>466480</v>
      </c>
    </row>
    <row r="1279" spans="1:15" x14ac:dyDescent="0.25">
      <c r="A1279" s="11">
        <v>43361.194988425923</v>
      </c>
      <c r="B1279">
        <v>6817</v>
      </c>
      <c r="C1279">
        <v>0.97</v>
      </c>
      <c r="D1279">
        <v>0.97</v>
      </c>
      <c r="E1279">
        <v>0</v>
      </c>
      <c r="F1279">
        <v>482236</v>
      </c>
      <c r="G1279">
        <v>4884</v>
      </c>
      <c r="H1279">
        <v>2916</v>
      </c>
      <c r="I1279">
        <v>463564</v>
      </c>
      <c r="J1279">
        <v>3124</v>
      </c>
      <c r="K1279">
        <v>1</v>
      </c>
      <c r="L1279">
        <v>0</v>
      </c>
      <c r="M1279" t="s">
        <v>496</v>
      </c>
      <c r="N1279" s="8">
        <v>0.48499999999999999</v>
      </c>
      <c r="O1279" s="9">
        <v>466480</v>
      </c>
    </row>
    <row r="1280" spans="1:15" x14ac:dyDescent="0.25">
      <c r="A1280" s="11">
        <v>43361.195</v>
      </c>
      <c r="B1280">
        <v>6817</v>
      </c>
      <c r="C1280">
        <v>0.99</v>
      </c>
      <c r="D1280">
        <v>0</v>
      </c>
      <c r="E1280">
        <v>0.99</v>
      </c>
      <c r="F1280">
        <v>482236</v>
      </c>
      <c r="G1280">
        <v>4884</v>
      </c>
      <c r="H1280">
        <v>2916</v>
      </c>
      <c r="I1280">
        <v>463564</v>
      </c>
      <c r="J1280">
        <v>3124</v>
      </c>
      <c r="K1280">
        <v>5</v>
      </c>
      <c r="L1280">
        <v>0</v>
      </c>
      <c r="M1280" t="s">
        <v>496</v>
      </c>
      <c r="N1280" s="8">
        <v>0.495</v>
      </c>
      <c r="O1280" s="9">
        <v>466480</v>
      </c>
    </row>
    <row r="1282" spans="2:12" x14ac:dyDescent="0.25">
      <c r="C1282" s="7" t="s">
        <v>396</v>
      </c>
      <c r="D1282" s="7" t="s">
        <v>397</v>
      </c>
      <c r="E1282" s="7" t="s">
        <v>398</v>
      </c>
      <c r="F1282" t="s">
        <v>503</v>
      </c>
      <c r="G1282" s="10" t="s">
        <v>504</v>
      </c>
      <c r="H1282" s="10" t="s">
        <v>396</v>
      </c>
      <c r="I1282" s="10" t="s">
        <v>398</v>
      </c>
      <c r="J1282" s="10" t="s">
        <v>396</v>
      </c>
      <c r="K1282" s="10" t="s">
        <v>397</v>
      </c>
      <c r="L1282" s="10" t="s">
        <v>398</v>
      </c>
    </row>
    <row r="1283" spans="2:12" x14ac:dyDescent="0.25">
      <c r="B1283" t="s">
        <v>498</v>
      </c>
      <c r="C1283" s="7">
        <f>SUM(C2:C4)/snapshots/2</f>
        <v>3.0812500000000003E-2</v>
      </c>
      <c r="D1283" s="7">
        <f>SUMPRODUCT(N2:N4,N2:N4)/SUM(N2:N4)-C1283</f>
        <v>1.0505972363083165</v>
      </c>
      <c r="E1283" s="7">
        <f>MAX(N2:N4)-(C1283+D1283)</f>
        <v>0.39359026369168371</v>
      </c>
      <c r="G1283" s="10">
        <f>MIN(O2:O4)</f>
        <v>3064</v>
      </c>
      <c r="H1283" s="10">
        <f>AVERAGE(O2:O4)-G1283</f>
        <v>26.666666666666515</v>
      </c>
      <c r="I1283" s="10">
        <f>MAX(O2:O4)-SUM(G1283:H1283)</f>
        <v>13.333333333333485</v>
      </c>
      <c r="J1283" s="10">
        <f>AVERAGE(J2:J4)</f>
        <v>3418.6666666666665</v>
      </c>
      <c r="K1283" s="10">
        <f>IF(SUM(J2:J4)&gt;0,SUMPRODUCT(J2:J4,J2:J4)/SUM(J2:J4)-J1283,0)</f>
        <v>0.99947997919935005</v>
      </c>
      <c r="L1283" s="10">
        <f>MAX(J2:J4)-SUM(J1283:K1283)</f>
        <v>40.333853354134135</v>
      </c>
    </row>
    <row r="1284" spans="2:12" x14ac:dyDescent="0.25">
      <c r="B1284" t="s">
        <v>489</v>
      </c>
      <c r="C1284" s="7">
        <f>SUM(C5:C71)/snapshots/2</f>
        <v>0.55512499999999942</v>
      </c>
      <c r="D1284" s="7">
        <f>SUMPRODUCT(N5:N71,N5:N71)/SUM(N5:N71)-C1284</f>
        <v>0.19070026458005018</v>
      </c>
      <c r="E1284" s="7">
        <f>MAX(N5:N71)-(C1284+D1284)</f>
        <v>0.24917473541995039</v>
      </c>
      <c r="G1284" s="10">
        <f>MIN(O5:O71)</f>
        <v>41100</v>
      </c>
      <c r="H1284" s="10">
        <f>AVERAGE(O5:O71)-G1284</f>
        <v>0</v>
      </c>
      <c r="I1284" s="10">
        <f>MAX(O5:O71)-SUM(G1284:H1284)</f>
        <v>0</v>
      </c>
      <c r="J1284" s="10">
        <f>AVERAGE(J5:J71)</f>
        <v>25912</v>
      </c>
      <c r="K1284" s="10">
        <f>IF(SUM(J5:J71)&gt;0,SUMPRODUCT(J5:J71,J5:J71)/SUM(J5:J71)-J1284,0)</f>
        <v>0</v>
      </c>
      <c r="L1284" s="10">
        <f>MAX(J5:J71)-SUM(J1284:K1284)</f>
        <v>0</v>
      </c>
    </row>
    <row r="1285" spans="2:12" x14ac:dyDescent="0.25">
      <c r="B1285" t="s">
        <v>485</v>
      </c>
      <c r="C1285" s="7">
        <f>SUM(C72:C72)/snapshots/2</f>
        <v>6.1250000000000002E-3</v>
      </c>
      <c r="D1285" s="7">
        <f>SUMPRODUCT(N72:N72,N72:N72)/SUM(N72:N72)-C1285</f>
        <v>0.483875</v>
      </c>
      <c r="E1285" s="7">
        <f>MAX(N72:N72)-(C1285+D1285)</f>
        <v>0</v>
      </c>
      <c r="G1285" s="10">
        <f>MIN(O72:O72)</f>
        <v>792</v>
      </c>
      <c r="H1285" s="10">
        <f>AVERAGE(O72:O72)-G1285</f>
        <v>0</v>
      </c>
      <c r="I1285" s="10">
        <f>MAX(O72:O72)-SUM(G1285:H1285)</f>
        <v>0</v>
      </c>
      <c r="J1285" s="10">
        <f>AVERAGE(J72:J72)</f>
        <v>3484</v>
      </c>
      <c r="K1285" s="10">
        <f>IF(SUM(J72:J72)&gt;0,SUMPRODUCT(J72:J72,J72:J72)/SUM(J72:J72)-J1285,0)</f>
        <v>0</v>
      </c>
      <c r="L1285" s="10">
        <f>MAX(J72:J72)-SUM(J1285:K1285)</f>
        <v>0</v>
      </c>
    </row>
    <row r="1286" spans="2:12" x14ac:dyDescent="0.25">
      <c r="B1286" t="s">
        <v>494</v>
      </c>
      <c r="C1286" s="7">
        <f>SUM(C73:C187)/snapshots/2</f>
        <v>0.7444374999999992</v>
      </c>
      <c r="D1286" s="7">
        <f>SUMPRODUCT(N73:N187,N73:N187)/SUM(N73:N187)-C1286</f>
        <v>0.60948870266980149</v>
      </c>
      <c r="E1286" s="7">
        <f>MAX(N73:N187)-(C1286+D1286)</f>
        <v>1.1160737973301995</v>
      </c>
      <c r="G1286" s="10">
        <f>MIN(O73:O187)</f>
        <v>297524</v>
      </c>
      <c r="H1286" s="10">
        <f>AVERAGE(O73:O187)-G1286</f>
        <v>428894.03636363638</v>
      </c>
      <c r="I1286" s="10">
        <f>MAX(O73:O187)-SUM(G1286:H1286)</f>
        <v>554649.96363636362</v>
      </c>
      <c r="J1286" s="10">
        <f>AVERAGE(J73:J187)</f>
        <v>18469.773913043478</v>
      </c>
      <c r="K1286" s="10">
        <f>IF(SUM(J73:J187)&gt;0,SUMPRODUCT(J73:J187,J73:J187)/SUM(J73:J187)-J1286,0)</f>
        <v>3.7259871459718852</v>
      </c>
      <c r="L1286" s="10">
        <f>MAX(J73:J187)-SUM(J1286:K1286)</f>
        <v>350.50009981054973</v>
      </c>
    </row>
    <row r="1287" spans="2:12" x14ac:dyDescent="0.25">
      <c r="B1287" t="s">
        <v>493</v>
      </c>
      <c r="C1287" s="7">
        <f>SUM(C188:C190)/snapshots/2</f>
        <v>1.8562499999999999E-2</v>
      </c>
      <c r="D1287" s="7">
        <f>SUMPRODUCT(N188:N190,N188:N190)/SUM(N188:N190)-C1287</f>
        <v>0.47643750000000001</v>
      </c>
      <c r="E1287" s="7">
        <f>MAX(N188:N190)-(C1287+D1287)</f>
        <v>0</v>
      </c>
      <c r="G1287" s="10">
        <f>MIN(O188:O190)</f>
        <v>16544</v>
      </c>
      <c r="H1287" s="10">
        <f>AVERAGE(O188:O190)-G1287</f>
        <v>0</v>
      </c>
      <c r="I1287" s="10">
        <f>MAX(O188:O190)-SUM(G1287:H1287)</f>
        <v>0</v>
      </c>
      <c r="J1287" s="10">
        <f>AVERAGE(J188:J190)</f>
        <v>8940</v>
      </c>
      <c r="K1287" s="10">
        <f>IF(SUM(J188:J190)&gt;0,SUMPRODUCT(J188:J190,J188:J190)/SUM(J188:J190)-J1287,0)</f>
        <v>0</v>
      </c>
      <c r="L1287" s="10">
        <f>MAX(J188:J190)-SUM(J1287:K1287)</f>
        <v>0</v>
      </c>
    </row>
    <row r="1288" spans="2:12" x14ac:dyDescent="0.25">
      <c r="B1288" t="s">
        <v>484</v>
      </c>
      <c r="C1288" s="7">
        <f>SUM(C191:C192)/snapshots/2</f>
        <v>1.2312500000000001E-2</v>
      </c>
      <c r="D1288" s="7">
        <f>SUMPRODUCT(N191:N192,N191:N192)/SUM(N191:N192)-C1288</f>
        <v>0.4802001903553299</v>
      </c>
      <c r="E1288" s="7">
        <f>MAX(N191:N192)-(C1288+D1288)</f>
        <v>2.4873096446700882E-3</v>
      </c>
      <c r="G1288" s="10">
        <f>MIN(O191:O192)</f>
        <v>884</v>
      </c>
      <c r="H1288" s="10">
        <f>AVERAGE(O191:O192)-G1288</f>
        <v>250</v>
      </c>
      <c r="I1288" s="10">
        <f>MAX(O191:O192)-SUM(G1288:H1288)</f>
        <v>250</v>
      </c>
      <c r="J1288" s="10">
        <f>AVERAGE(J191:J192)</f>
        <v>1236</v>
      </c>
      <c r="K1288" s="10">
        <f>IF(SUM(J191:J192)&gt;0,SUMPRODUCT(J191:J192,J191:J192)/SUM(J191:J192)-J1288,0)</f>
        <v>1165.0485436893205</v>
      </c>
      <c r="L1288" s="10">
        <f>MAX(J191:J192)-SUM(J1288:K1288)</f>
        <v>34.951456310679532</v>
      </c>
    </row>
    <row r="1289" spans="2:12" x14ac:dyDescent="0.25">
      <c r="B1289" t="s">
        <v>491</v>
      </c>
      <c r="C1289" s="7">
        <f>SUM(C193:C767)/snapshots/2</f>
        <v>72.401124999999766</v>
      </c>
      <c r="D1289" s="7">
        <f>SUMPRODUCT(N193:N767,N193:N767)/SUM(N193:N767)-C1289</f>
        <v>19.87130755025413</v>
      </c>
      <c r="E1289" s="7">
        <f>MAX(N193:N767)-(C1289+D1289)</f>
        <v>7.1775674497461068</v>
      </c>
      <c r="G1289" s="10">
        <f>MIN(O193:O767)</f>
        <v>6835316</v>
      </c>
      <c r="H1289" s="10">
        <f>AVERAGE(O193:O767)-G1289</f>
        <v>16780287.037974682</v>
      </c>
      <c r="I1289" s="10">
        <f>MAX(O193:O767)-SUM(G1289:H1289)</f>
        <v>6641132.9620253183</v>
      </c>
      <c r="J1289" s="10">
        <f>AVERAGE(J193:J767)</f>
        <v>19266.96347826087</v>
      </c>
      <c r="K1289" s="10">
        <f>IF(SUM(J193:J767)&gt;0,SUMPRODUCT(J193:J767,J193:J767)/SUM(J193:J767)-J1289,0)</f>
        <v>508.19162499133745</v>
      </c>
      <c r="L1289" s="10">
        <f>MAX(J193:J767)-SUM(J1289:K1289)</f>
        <v>14096.844896747793</v>
      </c>
    </row>
    <row r="1290" spans="2:12" x14ac:dyDescent="0.25">
      <c r="B1290" t="s">
        <v>482</v>
      </c>
      <c r="C1290" s="7">
        <f>SUM(C768:C775)/snapshots/2</f>
        <v>4.9187500000000002E-2</v>
      </c>
      <c r="D1290" s="7">
        <f>SUMPRODUCT(N768:N775,N768:N775)/SUM(N768:N775)-C1290</f>
        <v>0.44271211880559092</v>
      </c>
      <c r="E1290" s="7">
        <f>MAX(N768:N775)-(C1290+D1290)</f>
        <v>3.1003811944090853E-3</v>
      </c>
      <c r="G1290" s="10">
        <f>MIN(O768:O775)</f>
        <v>0</v>
      </c>
      <c r="H1290" s="10">
        <f>AVERAGE(O768:O775)-G1290</f>
        <v>0</v>
      </c>
      <c r="I1290" s="10">
        <f>MAX(O768:O775)-SUM(G1290:H1290)</f>
        <v>0</v>
      </c>
      <c r="J1290" s="10">
        <f>AVERAGE(J768:J775)</f>
        <v>0</v>
      </c>
      <c r="K1290" s="10">
        <f>IF(SUM(J768:J775)&gt;0,SUMPRODUCT(J768:J775,J768:J775)/SUM(J768:J775)-J1290,0)</f>
        <v>0</v>
      </c>
      <c r="L1290" s="10">
        <f>MAX(J768:J775)-SUM(J1290:K1290)</f>
        <v>0</v>
      </c>
    </row>
    <row r="1291" spans="2:12" x14ac:dyDescent="0.25">
      <c r="B1291" t="s">
        <v>478</v>
      </c>
      <c r="C1291" s="7">
        <f>SUM(C776:C776)/snapshots/2</f>
        <v>6.1875000000000003E-3</v>
      </c>
      <c r="D1291" s="7">
        <f>SUMPRODUCT(N776:N776,N776:N776)/SUM(N776:N776)-C1291</f>
        <v>0.48881249999999998</v>
      </c>
      <c r="E1291" s="7">
        <f>MAX(N776:N776)-(C1291+D1291)</f>
        <v>0</v>
      </c>
      <c r="G1291" s="10">
        <f>MIN(O776:O776)</f>
        <v>0</v>
      </c>
      <c r="H1291" s="10">
        <f>AVERAGE(O776:O776)-G1291</f>
        <v>0</v>
      </c>
      <c r="I1291" s="10">
        <f>MAX(O776:O776)-SUM(G1291:H1291)</f>
        <v>0</v>
      </c>
      <c r="J1291" s="10">
        <f>AVERAGE(J776:J776)</f>
        <v>0</v>
      </c>
      <c r="K1291" s="10">
        <f>IF(SUM(J776:J776)&gt;0,SUMPRODUCT(J776:J776,J776:J776)/SUM(J776:J776)-J1291,0)</f>
        <v>0</v>
      </c>
      <c r="L1291" s="10">
        <f>MAX(J776:J776)-SUM(J1291:K1291)</f>
        <v>0</v>
      </c>
    </row>
    <row r="1292" spans="2:12" x14ac:dyDescent="0.25">
      <c r="B1292" t="s">
        <v>480</v>
      </c>
      <c r="C1292" s="7">
        <f>SUM(C777:C778)/snapshots/2</f>
        <v>1.2E-2</v>
      </c>
      <c r="D1292" s="7">
        <f>SUMPRODUCT(N777:N778,N777:N778)/SUM(N777:N778)-C1292</f>
        <v>0.46820833333333328</v>
      </c>
      <c r="E1292" s="7">
        <f>MAX(N777:N778)-(C1292+D1292)</f>
        <v>9.7916666666666985E-3</v>
      </c>
      <c r="G1292" s="10">
        <f>MIN(O777:O778)</f>
        <v>0</v>
      </c>
      <c r="H1292" s="10">
        <f>AVERAGE(O777:O778)-G1292</f>
        <v>0</v>
      </c>
      <c r="I1292" s="10">
        <f>MAX(O777:O778)-SUM(G1292:H1292)</f>
        <v>0</v>
      </c>
      <c r="J1292" s="10">
        <f>AVERAGE(J777:J778)</f>
        <v>0</v>
      </c>
      <c r="K1292" s="10">
        <f>IF(SUM(J777:J778)&gt;0,SUMPRODUCT(J777:J778,J777:J778)/SUM(J777:J778)-J1292,0)</f>
        <v>0</v>
      </c>
      <c r="L1292" s="10">
        <f>MAX(J777:J778)-SUM(J1292:K1292)</f>
        <v>0</v>
      </c>
    </row>
    <row r="1293" spans="2:12" x14ac:dyDescent="0.25">
      <c r="B1293" t="s">
        <v>488</v>
      </c>
      <c r="C1293" s="7">
        <f>SUM(C779:C780)/snapshots/2</f>
        <v>1.2375000000000001E-2</v>
      </c>
      <c r="D1293" s="7">
        <f>SUMPRODUCT(N779:N780,N779:N780)/SUM(N779:N780)-C1293</f>
        <v>0.48262499999999997</v>
      </c>
      <c r="E1293" s="7">
        <f>MAX(N779:N780)-(C1293+D1293)</f>
        <v>0</v>
      </c>
      <c r="G1293" s="10">
        <f>MIN(O779:O780)</f>
        <v>0</v>
      </c>
      <c r="H1293" s="10">
        <f>AVERAGE(O779:O780)-G1293</f>
        <v>0</v>
      </c>
      <c r="I1293" s="10">
        <f>MAX(O779:O780)-SUM(G1293:H1293)</f>
        <v>0</v>
      </c>
      <c r="J1293" s="10">
        <f>AVERAGE(J779:J780)</f>
        <v>0</v>
      </c>
      <c r="K1293" s="10">
        <f>IF(SUM(J779:J780)&gt;0,SUMPRODUCT(J779:J780,J779:J780)/SUM(J779:J780)-J1293,0)</f>
        <v>0</v>
      </c>
      <c r="L1293" s="10">
        <f>MAX(J779:J780)-SUM(J1293:K1293)</f>
        <v>0</v>
      </c>
    </row>
    <row r="1294" spans="2:12" x14ac:dyDescent="0.25">
      <c r="B1294" t="s">
        <v>481</v>
      </c>
      <c r="C1294" s="7">
        <f>SUM(C781:C781)/snapshots/2</f>
        <v>6.1250000000000002E-3</v>
      </c>
      <c r="D1294" s="7">
        <f>SUMPRODUCT(N781:N781,N781:N781)/SUM(N781:N781)-C1294</f>
        <v>0.483875</v>
      </c>
      <c r="E1294" s="7">
        <f>MAX(N781:N781)-(C1294+D1294)</f>
        <v>0</v>
      </c>
      <c r="G1294" s="10">
        <f>MIN(O781:O781)</f>
        <v>0</v>
      </c>
      <c r="H1294" s="10">
        <f>AVERAGE(O781:O781)-G1294</f>
        <v>0</v>
      </c>
      <c r="I1294" s="10">
        <f>MAX(O781:O781)-SUM(G1294:H1294)</f>
        <v>0</v>
      </c>
      <c r="J1294" s="10">
        <f>AVERAGE(J781:J781)</f>
        <v>0</v>
      </c>
      <c r="K1294" s="10">
        <f>IF(SUM(J781:J781)&gt;0,SUMPRODUCT(J781:J781,J781:J781)/SUM(J781:J781)-J1294,0)</f>
        <v>0</v>
      </c>
      <c r="L1294" s="10">
        <f>MAX(J781:J781)-SUM(J1294:K1294)</f>
        <v>0</v>
      </c>
    </row>
    <row r="1295" spans="2:12" x14ac:dyDescent="0.25">
      <c r="B1295" t="s">
        <v>495</v>
      </c>
      <c r="C1295" s="7">
        <f>SUM(C782:C782)/snapshots/2</f>
        <v>6.1875000000000003E-3</v>
      </c>
      <c r="D1295" s="7">
        <f>SUMPRODUCT(N782:N782,N782:N782)/SUM(N782:N782)-C1295</f>
        <v>0.48881249999999998</v>
      </c>
      <c r="E1295" s="7">
        <f>MAX(N782:N782)-(C1295+D1295)</f>
        <v>0</v>
      </c>
      <c r="G1295" s="10">
        <f>MIN(O782:O782)</f>
        <v>0</v>
      </c>
      <c r="H1295" s="10">
        <f>AVERAGE(O782:O782)-G1295</f>
        <v>0</v>
      </c>
      <c r="I1295" s="10">
        <f>MAX(O782:O782)-SUM(G1295:H1295)</f>
        <v>0</v>
      </c>
      <c r="J1295" s="10">
        <f>AVERAGE(J782:J782)</f>
        <v>0</v>
      </c>
      <c r="K1295" s="10">
        <f>IF(SUM(J782:J782)&gt;0,SUMPRODUCT(J782:J782,J782:J782)/SUM(J782:J782)-J1295,0)</f>
        <v>0</v>
      </c>
      <c r="L1295" s="10">
        <f>MAX(J782:J782)-SUM(J1295:K1295)</f>
        <v>0</v>
      </c>
    </row>
    <row r="1296" spans="2:12" x14ac:dyDescent="0.25">
      <c r="B1296" t="s">
        <v>18</v>
      </c>
      <c r="C1296" s="7">
        <f>SUM(C783:C821)/snapshots/2</f>
        <v>0.2401875</v>
      </c>
      <c r="D1296" s="7">
        <f>SUMPRODUCT(N783:N821,N783:N821)/SUM(N783:N821)-C1296</f>
        <v>0.25254604150403326</v>
      </c>
      <c r="E1296" s="7">
        <f>MAX(N783:N821)-(C1296+D1296)</f>
        <v>2.2664584959667389E-3</v>
      </c>
      <c r="G1296" s="10">
        <f>MIN(O783:O821)</f>
        <v>4160</v>
      </c>
      <c r="H1296" s="10">
        <f>AVERAGE(O783:O821)-G1296</f>
        <v>0</v>
      </c>
      <c r="I1296" s="10">
        <f>MAX(O783:O821)-SUM(G1296:H1296)</f>
        <v>0</v>
      </c>
      <c r="J1296" s="10">
        <f>AVERAGE(J783:J821)</f>
        <v>1364</v>
      </c>
      <c r="K1296" s="10">
        <f>IF(SUM(J783:J821)&gt;0,SUMPRODUCT(J783:J821,J783:J821)/SUM(J783:J821)-J1296,0)</f>
        <v>0</v>
      </c>
      <c r="L1296" s="10">
        <f>MAX(J783:J821)-SUM(J1296:K1296)</f>
        <v>0</v>
      </c>
    </row>
    <row r="1297" spans="2:12" x14ac:dyDescent="0.25">
      <c r="B1297" t="s">
        <v>492</v>
      </c>
      <c r="C1297" s="7">
        <f>SUM(C822:C851)/snapshots/2</f>
        <v>0.31462500000000004</v>
      </c>
      <c r="D1297" s="7">
        <f>SUMPRODUCT(N822:N851,N822:N851)/SUM(N822:N851)-C1297</f>
        <v>1.8696479439809286</v>
      </c>
      <c r="E1297" s="7">
        <f>MAX(N822:N851)-(C1297+D1297)</f>
        <v>3.7507270560190711</v>
      </c>
      <c r="G1297" s="10">
        <f>MIN(O822:O851)</f>
        <v>1332544</v>
      </c>
      <c r="H1297" s="10">
        <f>AVERAGE(O822:O851)-G1297</f>
        <v>955.73333333339542</v>
      </c>
      <c r="I1297" s="10">
        <f>MAX(O822:O851)-SUM(G1297:H1297)</f>
        <v>1092.2666666666046</v>
      </c>
      <c r="J1297" s="10">
        <f>AVERAGE(J822:J851)</f>
        <v>23852</v>
      </c>
      <c r="K1297" s="10">
        <f>IF(SUM(J822:J851)&gt;0,SUMPRODUCT(J822:J851,J822:J851)/SUM(J822:J851)-J1297,0)</f>
        <v>0</v>
      </c>
      <c r="L1297" s="10">
        <f>MAX(J822:J851)-SUM(J1297:K1297)</f>
        <v>0</v>
      </c>
    </row>
    <row r="1298" spans="2:12" x14ac:dyDescent="0.25">
      <c r="B1298" t="s">
        <v>490</v>
      </c>
      <c r="C1298" s="7">
        <f>SUM(C852:C1252)/snapshots/2</f>
        <v>2.9261250000000145</v>
      </c>
      <c r="D1298" s="7">
        <f>SUMPRODUCT(N852:N1252,N852:N1252)/SUM(N852:N1252)-C1298</f>
        <v>0.38691699239607225</v>
      </c>
      <c r="E1298" s="7">
        <f>MAX(N852:N1252)-(C1298+D1298)</f>
        <v>2.6269580076039136</v>
      </c>
      <c r="G1298" s="10">
        <f>MIN(O852:O1252)</f>
        <v>261996</v>
      </c>
      <c r="H1298" s="10">
        <f>AVERAGE(O852:O1252)-G1298</f>
        <v>1458835.8987341772</v>
      </c>
      <c r="I1298" s="10">
        <f>MAX(O852:O1252)-SUM(G1298:H1298)</f>
        <v>1180316.1012658228</v>
      </c>
      <c r="J1298" s="10">
        <f>AVERAGE(J852:J1252)</f>
        <v>24597.516209476311</v>
      </c>
      <c r="K1298" s="10">
        <f>IF(SUM(J852:J1252)&gt;0,SUMPRODUCT(J852:J1252,J852:J1252)/SUM(J852:J1252)-J1298,0)</f>
        <v>169.2884092005952</v>
      </c>
      <c r="L1298" s="10">
        <f>MAX(J852:J1252)-SUM(J1298:K1298)</f>
        <v>4357.1953813230939</v>
      </c>
    </row>
    <row r="1299" spans="2:12" x14ac:dyDescent="0.25">
      <c r="B1299" t="s">
        <v>479</v>
      </c>
      <c r="C1299" s="7">
        <f>SUM(C1253:C1260)/snapshots/2</f>
        <v>4.9187500000000009E-2</v>
      </c>
      <c r="D1299" s="7">
        <f>SUMPRODUCT(N1253:N1260,N1253:N1260)/SUM(N1253:N1260)-C1299</f>
        <v>0.44273753176620073</v>
      </c>
      <c r="E1299" s="7">
        <f>MAX(N1253:N1260)-(C1299+D1299)</f>
        <v>3.074968233799269E-3</v>
      </c>
      <c r="G1299" s="10">
        <f>MIN(O1253:O1260)</f>
        <v>0</v>
      </c>
      <c r="H1299" s="10">
        <f>AVERAGE(O1253:O1260)-G1299</f>
        <v>0</v>
      </c>
      <c r="I1299" s="10">
        <f>MAX(O1253:O1260)-SUM(G1299:H1299)</f>
        <v>0</v>
      </c>
      <c r="J1299" s="10">
        <f>AVERAGE(J1253:J1260)</f>
        <v>0</v>
      </c>
      <c r="K1299" s="10">
        <f>IF(SUM(J1253:J1260)&gt;0,SUMPRODUCT(J1253:J1260,J1253:J1260)/SUM(J1253:J1260)-J1299,0)</f>
        <v>0</v>
      </c>
      <c r="L1299" s="10">
        <f>MAX(J1253:J1260)-SUM(J1299:K1299)</f>
        <v>0</v>
      </c>
    </row>
    <row r="1300" spans="2:12" x14ac:dyDescent="0.25">
      <c r="B1300" t="s">
        <v>486</v>
      </c>
      <c r="C1300" s="7">
        <f>SUM(C1261:C1261)/snapshots/2</f>
        <v>6.1875000000000003E-3</v>
      </c>
      <c r="D1300" s="7">
        <f>SUMPRODUCT(N1261:N1261,N1261:N1261)/SUM(N1261:N1261)-C1300</f>
        <v>0.48881249999999998</v>
      </c>
      <c r="E1300" s="7">
        <f>MAX(N1261:N1261)-(C1300+D1300)</f>
        <v>0</v>
      </c>
      <c r="G1300" s="10">
        <f>MIN(O1261:O1261)</f>
        <v>82116</v>
      </c>
      <c r="H1300" s="10">
        <f>AVERAGE(O1261:O1261)-G1300</f>
        <v>0</v>
      </c>
      <c r="I1300" s="10">
        <f>MAX(O1261:O1261)-SUM(G1300:H1300)</f>
        <v>0</v>
      </c>
      <c r="J1300" s="10">
        <f>AVERAGE(J1261:J1261)</f>
        <v>15920</v>
      </c>
      <c r="K1300" s="10">
        <f>IF(SUM(J1261:J1261)&gt;0,SUMPRODUCT(J1261:J1261,J1261:J1261)/SUM(J1261:J1261)-J1300,0)</f>
        <v>0</v>
      </c>
      <c r="L1300" s="10">
        <f>MAX(J1261:J1261)-SUM(J1300:K1300)</f>
        <v>0</v>
      </c>
    </row>
    <row r="1301" spans="2:12" x14ac:dyDescent="0.25">
      <c r="B1301" t="s">
        <v>497</v>
      </c>
      <c r="C1301" s="7">
        <f>SUM(C1262:C1263)/snapshots/2</f>
        <v>1.2375000000000001E-2</v>
      </c>
      <c r="D1301" s="7">
        <f>SUMPRODUCT(N1262:N1263,N1262:N1263)/SUM(N1262:N1263)-C1301</f>
        <v>0.48262499999999997</v>
      </c>
      <c r="E1301" s="7">
        <f>MAX(N1262:N1263)-(C1301+D1301)</f>
        <v>0</v>
      </c>
      <c r="G1301" s="10">
        <f>MIN(O1262:O1263)</f>
        <v>1936</v>
      </c>
      <c r="H1301" s="10">
        <f>AVERAGE(O1262:O1263)-G1301</f>
        <v>0</v>
      </c>
      <c r="I1301" s="10">
        <f>MAX(O1262:O1263)-SUM(G1301:H1301)</f>
        <v>0</v>
      </c>
      <c r="J1301" s="10">
        <f>AVERAGE(J1262:J1263)</f>
        <v>4036</v>
      </c>
      <c r="K1301" s="10">
        <f>IF(SUM(J1262:J1263)&gt;0,SUMPRODUCT(J1262:J1263,J1262:J1263)/SUM(J1262:J1263)-J1301,0)</f>
        <v>0</v>
      </c>
      <c r="L1301" s="10">
        <f>MAX(J1262:J1263)-SUM(J1301:K1301)</f>
        <v>0</v>
      </c>
    </row>
    <row r="1302" spans="2:12" x14ac:dyDescent="0.25">
      <c r="B1302" t="s">
        <v>483</v>
      </c>
      <c r="C1302" s="7">
        <f>SUM(C1264:C1264)/snapshots/2</f>
        <v>6.1250000000000002E-3</v>
      </c>
      <c r="D1302" s="7">
        <f>SUMPRODUCT(N1264:N1264,N1264:N1264)/SUM(N1264:N1264)-C1302</f>
        <v>0.483875</v>
      </c>
      <c r="E1302" s="7">
        <f>MAX(N1264:N1264)-(C1302+D1302)</f>
        <v>0</v>
      </c>
      <c r="G1302" s="10">
        <f>MIN(O1264:O1264)</f>
        <v>668</v>
      </c>
      <c r="H1302" s="10">
        <f>AVERAGE(O1264:O1264)-G1302</f>
        <v>0</v>
      </c>
      <c r="I1302" s="10">
        <f>MAX(O1264:O1264)-SUM(G1302:H1302)</f>
        <v>0</v>
      </c>
      <c r="J1302" s="10">
        <f>AVERAGE(J1264:J1264)</f>
        <v>3444</v>
      </c>
      <c r="K1302" s="10">
        <f>IF(SUM(J1264:J1264)&gt;0,SUMPRODUCT(J1264:J1264,J1264:J1264)/SUM(J1264:J1264)-J1302,0)</f>
        <v>0</v>
      </c>
      <c r="L1302" s="10">
        <f>MAX(J1264:J1264)-SUM(J1302:K1302)</f>
        <v>0</v>
      </c>
    </row>
    <row r="1303" spans="2:12" x14ac:dyDescent="0.25">
      <c r="B1303" t="s">
        <v>499</v>
      </c>
      <c r="C1303" s="7">
        <f>SUM(C1265:C1265)/snapshots/2</f>
        <v>6.1875000000000003E-3</v>
      </c>
      <c r="D1303" s="7">
        <f>SUMPRODUCT(N1265:N1265,N1265:N1265)/SUM(N1265:N1265)-C1303</f>
        <v>0.48881249999999998</v>
      </c>
      <c r="E1303" s="7">
        <f>MAX(N1265:N1265)-(C1303+D1303)</f>
        <v>0</v>
      </c>
      <c r="G1303" s="10">
        <f>MIN(O1265:O1265)</f>
        <v>376</v>
      </c>
      <c r="H1303" s="10">
        <f>AVERAGE(O1265:O1265)-G1303</f>
        <v>0</v>
      </c>
      <c r="I1303" s="10">
        <f>MAX(O1265:O1265)-SUM(G1303:H1303)</f>
        <v>0</v>
      </c>
      <c r="J1303" s="10">
        <f>AVERAGE(J1265:J1265)</f>
        <v>644</v>
      </c>
      <c r="K1303" s="10">
        <f>IF(SUM(J1265:J1265)&gt;0,SUMPRODUCT(J1265:J1265,J1265:J1265)/SUM(J1265:J1265)-J1303,0)</f>
        <v>0</v>
      </c>
      <c r="L1303" s="10">
        <f>MAX(J1265:J1265)-SUM(J1303:K1303)</f>
        <v>0</v>
      </c>
    </row>
    <row r="1304" spans="2:12" x14ac:dyDescent="0.25">
      <c r="B1304" t="s">
        <v>487</v>
      </c>
      <c r="C1304" s="7">
        <f>SUM(C1266:C1266)/snapshots/2</f>
        <v>6.1875000000000003E-3</v>
      </c>
      <c r="D1304" s="7">
        <f>SUMPRODUCT(N1266:N1266,N1266:N1266)/SUM(N1266:N1266)-C1304</f>
        <v>0.48881249999999998</v>
      </c>
      <c r="E1304" s="7">
        <f>MAX(N1266:N1266)-(C1304+D1304)</f>
        <v>0</v>
      </c>
      <c r="G1304" s="10">
        <f>MIN(O1266:O1266)</f>
        <v>218172</v>
      </c>
      <c r="H1304" s="10">
        <f>AVERAGE(O1266:O1266)-G1304</f>
        <v>0</v>
      </c>
      <c r="I1304" s="10">
        <f>MAX(O1266:O1266)-SUM(G1304:H1304)</f>
        <v>0</v>
      </c>
      <c r="J1304" s="10">
        <f>AVERAGE(J1266:J1266)</f>
        <v>2064</v>
      </c>
      <c r="K1304" s="10">
        <f>IF(SUM(J1266:J1266)&gt;0,SUMPRODUCT(J1266:J1266,J1266:J1266)/SUM(J1266:J1266)-J1304,0)</f>
        <v>0</v>
      </c>
      <c r="L1304" s="10">
        <f>MAX(J1266:J1266)-SUM(J1304:K1304)</f>
        <v>0</v>
      </c>
    </row>
    <row r="1305" spans="2:12" x14ac:dyDescent="0.25">
      <c r="B1305" t="s">
        <v>496</v>
      </c>
      <c r="C1305" s="7">
        <f>SUM(C1267:C1280)/snapshots/2</f>
        <v>8.6062500000000014E-2</v>
      </c>
      <c r="D1305" s="7">
        <f>SUMPRODUCT(N1267:N1280,N1267:N1280)/SUM(N1267:N1280)-C1305</f>
        <v>0.40576393427741453</v>
      </c>
      <c r="E1305" s="7">
        <f>MAX(N1267:N1280)-(C1305+D1305)</f>
        <v>3.1735657225854252E-3</v>
      </c>
      <c r="G1305" s="10">
        <f>MIN(O1267:O1280)</f>
        <v>466480</v>
      </c>
      <c r="H1305" s="10">
        <f>AVERAGE(O1267:O1280)-G1305</f>
        <v>0</v>
      </c>
      <c r="I1305" s="10">
        <f>MAX(O1267:O1280)-SUM(G1305:H1305)</f>
        <v>0</v>
      </c>
      <c r="J1305" s="10">
        <f>AVERAGE(J1267:J1280)</f>
        <v>3124</v>
      </c>
      <c r="K1305" s="10">
        <f>IF(SUM(J1267:J1280)&gt;0,SUMPRODUCT(J1267:J1280,J1267:J1280)/SUM(J1267:J1280)-J1305,0)</f>
        <v>0</v>
      </c>
      <c r="L1305" s="10">
        <f>MAX(J1267:J1280)-SUM(J1305:K1305)</f>
        <v>0</v>
      </c>
    </row>
  </sheetData>
  <sortState caseSensitive="1" ref="A2:Z1280">
    <sortCondition ref="M2"/>
    <sortCondition ref="A2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38" x14ac:dyDescent="0.25">
      <c r="A1" t="s">
        <v>505</v>
      </c>
      <c r="B1" t="s">
        <v>506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  <c r="N1" t="s">
        <v>518</v>
      </c>
      <c r="O1" t="s">
        <v>519</v>
      </c>
      <c r="P1" t="s">
        <v>520</v>
      </c>
      <c r="Q1" t="s">
        <v>521</v>
      </c>
      <c r="R1" t="s">
        <v>522</v>
      </c>
      <c r="S1" t="s">
        <v>523</v>
      </c>
      <c r="T1" t="s">
        <v>524</v>
      </c>
      <c r="U1" t="s">
        <v>525</v>
      </c>
      <c r="V1" t="s">
        <v>526</v>
      </c>
      <c r="W1" t="s">
        <v>527</v>
      </c>
      <c r="X1" t="s">
        <v>528</v>
      </c>
      <c r="Y1" t="s">
        <v>529</v>
      </c>
      <c r="Z1" t="s">
        <v>530</v>
      </c>
      <c r="AA1" t="s">
        <v>531</v>
      </c>
      <c r="AB1" t="s">
        <v>532</v>
      </c>
      <c r="AC1" t="s">
        <v>533</v>
      </c>
      <c r="AD1" t="s">
        <v>534</v>
      </c>
      <c r="AE1" t="s">
        <v>535</v>
      </c>
      <c r="AF1" t="s">
        <v>536</v>
      </c>
      <c r="AG1" t="s">
        <v>537</v>
      </c>
      <c r="AH1" t="s">
        <v>538</v>
      </c>
      <c r="AI1" t="s">
        <v>539</v>
      </c>
      <c r="AJ1" t="s">
        <v>540</v>
      </c>
      <c r="AK1" t="s">
        <v>541</v>
      </c>
      <c r="AL1" t="s">
        <v>542</v>
      </c>
    </row>
    <row r="2" spans="1:38" x14ac:dyDescent="0.25">
      <c r="A2" s="11">
        <v>43361.194328703707</v>
      </c>
      <c r="B2">
        <v>161</v>
      </c>
      <c r="C2">
        <v>0</v>
      </c>
      <c r="D2">
        <v>0</v>
      </c>
      <c r="E2">
        <v>5221</v>
      </c>
      <c r="F2">
        <v>43798</v>
      </c>
      <c r="G2">
        <v>-1</v>
      </c>
      <c r="H2">
        <v>220</v>
      </c>
      <c r="I2">
        <v>292</v>
      </c>
      <c r="J2">
        <v>0</v>
      </c>
      <c r="K2">
        <v>0</v>
      </c>
      <c r="L2">
        <v>7193</v>
      </c>
      <c r="M2">
        <v>101</v>
      </c>
      <c r="N2">
        <v>0</v>
      </c>
      <c r="O2">
        <v>10038</v>
      </c>
      <c r="P2">
        <v>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4433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11">
        <v>43361.194340277776</v>
      </c>
      <c r="B3">
        <v>169</v>
      </c>
      <c r="C3">
        <v>0</v>
      </c>
      <c r="D3">
        <v>0</v>
      </c>
      <c r="E3">
        <v>5221</v>
      </c>
      <c r="F3">
        <v>43785</v>
      </c>
      <c r="G3">
        <v>-1</v>
      </c>
      <c r="H3">
        <v>0</v>
      </c>
      <c r="I3">
        <v>0</v>
      </c>
      <c r="J3">
        <v>0</v>
      </c>
      <c r="K3">
        <v>0</v>
      </c>
      <c r="L3">
        <v>270</v>
      </c>
      <c r="M3">
        <v>0</v>
      </c>
      <c r="N3">
        <v>0</v>
      </c>
      <c r="O3">
        <v>225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215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s="11">
        <v>43361.194351851853</v>
      </c>
      <c r="B4">
        <v>169</v>
      </c>
      <c r="C4">
        <v>0</v>
      </c>
      <c r="D4">
        <v>0</v>
      </c>
      <c r="E4">
        <v>5222</v>
      </c>
      <c r="F4">
        <v>43970</v>
      </c>
      <c r="G4">
        <v>-1</v>
      </c>
      <c r="H4">
        <v>1452</v>
      </c>
      <c r="I4">
        <v>0</v>
      </c>
      <c r="J4">
        <v>0</v>
      </c>
      <c r="K4">
        <v>0</v>
      </c>
      <c r="L4">
        <v>87</v>
      </c>
      <c r="M4">
        <v>0</v>
      </c>
      <c r="N4">
        <v>0</v>
      </c>
      <c r="O4">
        <v>184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s="11">
        <v>43361.194363425922</v>
      </c>
      <c r="B5">
        <v>174</v>
      </c>
      <c r="C5">
        <v>0</v>
      </c>
      <c r="D5">
        <v>0</v>
      </c>
      <c r="E5">
        <v>5249</v>
      </c>
      <c r="F5">
        <v>44045</v>
      </c>
      <c r="G5">
        <v>-1</v>
      </c>
      <c r="H5">
        <v>212</v>
      </c>
      <c r="I5">
        <v>0</v>
      </c>
      <c r="J5">
        <v>0</v>
      </c>
      <c r="K5">
        <v>0</v>
      </c>
      <c r="L5">
        <v>9</v>
      </c>
      <c r="M5">
        <v>1</v>
      </c>
      <c r="N5">
        <v>0</v>
      </c>
      <c r="O5">
        <v>1056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s="11">
        <v>43361.194374999999</v>
      </c>
      <c r="B6">
        <v>99</v>
      </c>
      <c r="C6">
        <v>0</v>
      </c>
      <c r="D6">
        <v>0</v>
      </c>
      <c r="E6">
        <v>5253</v>
      </c>
      <c r="F6">
        <v>44045</v>
      </c>
      <c r="G6">
        <v>-1</v>
      </c>
      <c r="H6">
        <v>0</v>
      </c>
      <c r="I6">
        <v>388</v>
      </c>
      <c r="J6">
        <v>0</v>
      </c>
      <c r="K6">
        <v>0</v>
      </c>
      <c r="L6">
        <v>10</v>
      </c>
      <c r="M6">
        <v>3</v>
      </c>
      <c r="N6">
        <v>0</v>
      </c>
      <c r="O6">
        <v>994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660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11">
        <v>43361.194386574076</v>
      </c>
      <c r="B7">
        <v>73</v>
      </c>
      <c r="C7">
        <v>0</v>
      </c>
      <c r="D7">
        <v>0</v>
      </c>
      <c r="E7">
        <v>5254</v>
      </c>
      <c r="F7">
        <v>44045</v>
      </c>
      <c r="G7">
        <v>-1</v>
      </c>
      <c r="H7">
        <v>0</v>
      </c>
      <c r="I7">
        <v>392</v>
      </c>
      <c r="J7">
        <v>0</v>
      </c>
      <c r="K7">
        <v>0</v>
      </c>
      <c r="L7">
        <v>17</v>
      </c>
      <c r="M7">
        <v>7</v>
      </c>
      <c r="N7">
        <v>0</v>
      </c>
      <c r="O7">
        <v>777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803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11">
        <v>43361.194398148145</v>
      </c>
      <c r="B8">
        <v>125</v>
      </c>
      <c r="C8">
        <v>0</v>
      </c>
      <c r="D8">
        <v>0</v>
      </c>
      <c r="E8">
        <v>5255</v>
      </c>
      <c r="F8">
        <v>44045</v>
      </c>
      <c r="G8">
        <v>-1</v>
      </c>
      <c r="H8">
        <v>0</v>
      </c>
      <c r="I8">
        <v>812</v>
      </c>
      <c r="J8">
        <v>0</v>
      </c>
      <c r="K8">
        <v>0</v>
      </c>
      <c r="L8">
        <v>301</v>
      </c>
      <c r="M8">
        <v>18</v>
      </c>
      <c r="N8">
        <v>0</v>
      </c>
      <c r="O8">
        <v>800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887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s="11">
        <v>43361.194409722222</v>
      </c>
      <c r="B9">
        <v>1120</v>
      </c>
      <c r="C9">
        <v>0</v>
      </c>
      <c r="D9">
        <v>0</v>
      </c>
      <c r="E9">
        <v>5257</v>
      </c>
      <c r="F9">
        <v>45659</v>
      </c>
      <c r="G9">
        <v>-1</v>
      </c>
      <c r="H9">
        <v>0</v>
      </c>
      <c r="I9">
        <v>524</v>
      </c>
      <c r="J9">
        <v>0</v>
      </c>
      <c r="K9">
        <v>0</v>
      </c>
      <c r="L9">
        <v>76</v>
      </c>
      <c r="M9">
        <v>18</v>
      </c>
      <c r="N9">
        <v>0</v>
      </c>
      <c r="O9">
        <v>800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66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s="11">
        <v>43361.194421296299</v>
      </c>
      <c r="B10">
        <v>1803</v>
      </c>
      <c r="C10">
        <v>0</v>
      </c>
      <c r="D10">
        <v>0</v>
      </c>
      <c r="E10">
        <v>5257</v>
      </c>
      <c r="F10">
        <v>45654</v>
      </c>
      <c r="G10">
        <v>-1</v>
      </c>
      <c r="H10">
        <v>0</v>
      </c>
      <c r="I10">
        <v>916</v>
      </c>
      <c r="J10">
        <v>0</v>
      </c>
      <c r="K10">
        <v>0</v>
      </c>
      <c r="L10">
        <v>57</v>
      </c>
      <c r="M10">
        <v>110</v>
      </c>
      <c r="N10">
        <v>0</v>
      </c>
      <c r="O10">
        <v>1304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1781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s="11">
        <v>43361.194432870368</v>
      </c>
      <c r="B11">
        <v>2234</v>
      </c>
      <c r="C11">
        <v>4</v>
      </c>
      <c r="D11">
        <v>0</v>
      </c>
      <c r="E11">
        <v>5260</v>
      </c>
      <c r="F11">
        <v>45726</v>
      </c>
      <c r="G11">
        <v>-1</v>
      </c>
      <c r="H11">
        <v>0</v>
      </c>
      <c r="I11">
        <v>788</v>
      </c>
      <c r="J11">
        <v>0</v>
      </c>
      <c r="K11">
        <v>0</v>
      </c>
      <c r="L11">
        <v>346</v>
      </c>
      <c r="M11">
        <v>59</v>
      </c>
      <c r="N11">
        <v>0</v>
      </c>
      <c r="O11">
        <v>1160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618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11">
        <v>43361.194444444445</v>
      </c>
      <c r="B12">
        <v>2263</v>
      </c>
      <c r="C12">
        <v>0</v>
      </c>
      <c r="D12">
        <v>0</v>
      </c>
      <c r="E12">
        <v>5264</v>
      </c>
      <c r="F12">
        <v>44091</v>
      </c>
      <c r="G12">
        <v>-1</v>
      </c>
      <c r="H12">
        <v>0</v>
      </c>
      <c r="I12">
        <v>972</v>
      </c>
      <c r="J12">
        <v>0</v>
      </c>
      <c r="K12">
        <v>0</v>
      </c>
      <c r="L12">
        <v>2202</v>
      </c>
      <c r="M12">
        <v>950</v>
      </c>
      <c r="N12">
        <v>0</v>
      </c>
      <c r="O12">
        <v>608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11">
        <v>43361.194456018522</v>
      </c>
      <c r="B13">
        <v>2270</v>
      </c>
      <c r="C13">
        <v>0</v>
      </c>
      <c r="D13">
        <v>0</v>
      </c>
      <c r="E13">
        <v>5265</v>
      </c>
      <c r="F13">
        <v>44107</v>
      </c>
      <c r="G13">
        <v>-1</v>
      </c>
      <c r="H13">
        <v>0</v>
      </c>
      <c r="I13">
        <v>684</v>
      </c>
      <c r="J13">
        <v>0</v>
      </c>
      <c r="K13">
        <v>0</v>
      </c>
      <c r="L13">
        <v>24</v>
      </c>
      <c r="M13">
        <v>15</v>
      </c>
      <c r="N13">
        <v>0</v>
      </c>
      <c r="O13">
        <v>699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521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11">
        <v>43361.194467592592</v>
      </c>
      <c r="B14">
        <v>3050</v>
      </c>
      <c r="C14">
        <v>0</v>
      </c>
      <c r="D14">
        <v>0</v>
      </c>
      <c r="E14">
        <v>5267</v>
      </c>
      <c r="F14">
        <v>44901</v>
      </c>
      <c r="G14">
        <v>-1</v>
      </c>
      <c r="H14">
        <v>0</v>
      </c>
      <c r="I14">
        <v>976</v>
      </c>
      <c r="J14">
        <v>0</v>
      </c>
      <c r="K14">
        <v>0</v>
      </c>
      <c r="L14">
        <v>167</v>
      </c>
      <c r="M14">
        <v>55</v>
      </c>
      <c r="N14">
        <v>0</v>
      </c>
      <c r="O14">
        <v>1139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1898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11">
        <v>43361.194479166668</v>
      </c>
      <c r="B15">
        <v>3660</v>
      </c>
      <c r="C15">
        <v>0</v>
      </c>
      <c r="D15">
        <v>0</v>
      </c>
      <c r="E15">
        <v>5269</v>
      </c>
      <c r="F15">
        <v>44904</v>
      </c>
      <c r="G15">
        <v>-1</v>
      </c>
      <c r="H15">
        <v>0</v>
      </c>
      <c r="I15">
        <v>956</v>
      </c>
      <c r="J15">
        <v>0</v>
      </c>
      <c r="K15">
        <v>0</v>
      </c>
      <c r="L15">
        <v>173</v>
      </c>
      <c r="M15">
        <v>60</v>
      </c>
      <c r="N15">
        <v>0</v>
      </c>
      <c r="O15">
        <v>682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s="11">
        <v>43361.194490740738</v>
      </c>
      <c r="B16">
        <v>4310</v>
      </c>
      <c r="C16">
        <v>0</v>
      </c>
      <c r="D16">
        <v>0</v>
      </c>
      <c r="E16">
        <v>5315</v>
      </c>
      <c r="F16">
        <v>45748</v>
      </c>
      <c r="G16">
        <v>-1</v>
      </c>
      <c r="H16">
        <v>0</v>
      </c>
      <c r="I16">
        <v>724</v>
      </c>
      <c r="J16">
        <v>0</v>
      </c>
      <c r="K16">
        <v>0</v>
      </c>
      <c r="L16">
        <v>169</v>
      </c>
      <c r="M16">
        <v>15</v>
      </c>
      <c r="N16">
        <v>0</v>
      </c>
      <c r="O16">
        <v>1751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1962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11">
        <v>43361.194502314815</v>
      </c>
      <c r="B17">
        <v>4753</v>
      </c>
      <c r="C17">
        <v>0</v>
      </c>
      <c r="D17">
        <v>0</v>
      </c>
      <c r="E17">
        <v>5415</v>
      </c>
      <c r="F17">
        <v>45682</v>
      </c>
      <c r="G17">
        <v>-1</v>
      </c>
      <c r="H17">
        <v>0</v>
      </c>
      <c r="I17">
        <v>1728</v>
      </c>
      <c r="J17">
        <v>0</v>
      </c>
      <c r="K17">
        <v>0</v>
      </c>
      <c r="L17">
        <v>2161</v>
      </c>
      <c r="M17">
        <v>556</v>
      </c>
      <c r="N17">
        <v>0</v>
      </c>
      <c r="O17">
        <v>2739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1208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s="11">
        <v>43361.194513888891</v>
      </c>
      <c r="B18">
        <v>4953</v>
      </c>
      <c r="C18">
        <v>0</v>
      </c>
      <c r="D18">
        <v>0</v>
      </c>
      <c r="E18">
        <v>5378</v>
      </c>
      <c r="F18">
        <v>44985</v>
      </c>
      <c r="G18">
        <v>-1</v>
      </c>
      <c r="H18">
        <v>0</v>
      </c>
      <c r="I18">
        <v>1020</v>
      </c>
      <c r="J18">
        <v>0</v>
      </c>
      <c r="K18">
        <v>0</v>
      </c>
      <c r="L18">
        <v>3457</v>
      </c>
      <c r="M18">
        <v>38</v>
      </c>
      <c r="N18">
        <v>0</v>
      </c>
      <c r="O18">
        <v>3393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1620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25">
      <c r="A19" s="11">
        <v>43361.194525462961</v>
      </c>
      <c r="B19">
        <v>5044</v>
      </c>
      <c r="C19">
        <v>0</v>
      </c>
      <c r="D19">
        <v>0</v>
      </c>
      <c r="E19">
        <v>5364</v>
      </c>
      <c r="F19">
        <v>44944</v>
      </c>
      <c r="G19">
        <v>-1</v>
      </c>
      <c r="H19">
        <v>0</v>
      </c>
      <c r="I19">
        <v>1236</v>
      </c>
      <c r="J19">
        <v>0</v>
      </c>
      <c r="K19">
        <v>0</v>
      </c>
      <c r="L19">
        <v>1339</v>
      </c>
      <c r="M19">
        <v>31</v>
      </c>
      <c r="N19">
        <v>0</v>
      </c>
      <c r="O19">
        <v>3050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2054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s="11">
        <v>43361.194537037038</v>
      </c>
      <c r="B20">
        <v>5099</v>
      </c>
      <c r="C20">
        <v>0</v>
      </c>
      <c r="D20">
        <v>0</v>
      </c>
      <c r="E20">
        <v>5385</v>
      </c>
      <c r="F20">
        <v>44106</v>
      </c>
      <c r="G20">
        <v>-1</v>
      </c>
      <c r="H20">
        <v>0</v>
      </c>
      <c r="I20">
        <v>900</v>
      </c>
      <c r="J20">
        <v>0</v>
      </c>
      <c r="K20">
        <v>0</v>
      </c>
      <c r="L20">
        <v>1141</v>
      </c>
      <c r="M20">
        <v>493</v>
      </c>
      <c r="N20">
        <v>0</v>
      </c>
      <c r="O20">
        <v>465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352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 s="11">
        <v>43361.194548611114</v>
      </c>
      <c r="B21">
        <v>5175</v>
      </c>
      <c r="C21">
        <v>0</v>
      </c>
      <c r="D21">
        <v>0</v>
      </c>
      <c r="E21">
        <v>5386</v>
      </c>
      <c r="F21">
        <v>44108</v>
      </c>
      <c r="G21">
        <v>-1</v>
      </c>
      <c r="H21">
        <v>0</v>
      </c>
      <c r="I21">
        <v>1368</v>
      </c>
      <c r="J21">
        <v>0</v>
      </c>
      <c r="K21">
        <v>0</v>
      </c>
      <c r="L21">
        <v>387</v>
      </c>
      <c r="M21">
        <v>24</v>
      </c>
      <c r="N21">
        <v>0</v>
      </c>
      <c r="O21">
        <v>533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11">
        <v>43361.194560185184</v>
      </c>
      <c r="B22">
        <v>5262</v>
      </c>
      <c r="C22">
        <v>0</v>
      </c>
      <c r="D22">
        <v>0</v>
      </c>
      <c r="E22">
        <v>5387</v>
      </c>
      <c r="F22">
        <v>44124</v>
      </c>
      <c r="G22">
        <v>-1</v>
      </c>
      <c r="H22">
        <v>0</v>
      </c>
      <c r="I22">
        <v>956</v>
      </c>
      <c r="J22">
        <v>0</v>
      </c>
      <c r="K22">
        <v>0</v>
      </c>
      <c r="L22">
        <v>183</v>
      </c>
      <c r="M22">
        <v>20</v>
      </c>
      <c r="N22">
        <v>0</v>
      </c>
      <c r="O22">
        <v>527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s="11">
        <v>43361.194571759261</v>
      </c>
      <c r="B23">
        <v>5996</v>
      </c>
      <c r="C23">
        <v>0</v>
      </c>
      <c r="D23">
        <v>0</v>
      </c>
      <c r="E23">
        <v>5387</v>
      </c>
      <c r="F23">
        <v>44963</v>
      </c>
      <c r="G23">
        <v>-1</v>
      </c>
      <c r="H23">
        <v>0</v>
      </c>
      <c r="I23">
        <v>1204</v>
      </c>
      <c r="J23">
        <v>0</v>
      </c>
      <c r="K23">
        <v>0</v>
      </c>
      <c r="L23">
        <v>247</v>
      </c>
      <c r="M23">
        <v>48</v>
      </c>
      <c r="N23">
        <v>0</v>
      </c>
      <c r="O23">
        <v>723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1108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11">
        <v>43361.19458333333</v>
      </c>
      <c r="B24">
        <v>6452</v>
      </c>
      <c r="C24">
        <v>0</v>
      </c>
      <c r="D24">
        <v>0</v>
      </c>
      <c r="E24">
        <v>5387</v>
      </c>
      <c r="F24">
        <v>44130</v>
      </c>
      <c r="G24">
        <v>-1</v>
      </c>
      <c r="H24">
        <v>0</v>
      </c>
      <c r="I24">
        <v>1084</v>
      </c>
      <c r="J24">
        <v>0</v>
      </c>
      <c r="K24">
        <v>0</v>
      </c>
      <c r="L24">
        <v>1204</v>
      </c>
      <c r="M24">
        <v>530</v>
      </c>
      <c r="N24">
        <v>0</v>
      </c>
      <c r="O24">
        <v>226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773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11">
        <v>43361.194594907407</v>
      </c>
      <c r="B25">
        <v>7789</v>
      </c>
      <c r="C25">
        <v>0</v>
      </c>
      <c r="D25">
        <v>0</v>
      </c>
      <c r="E25">
        <v>5387</v>
      </c>
      <c r="F25">
        <v>45715</v>
      </c>
      <c r="G25">
        <v>-1</v>
      </c>
      <c r="H25">
        <v>0</v>
      </c>
      <c r="I25">
        <v>956</v>
      </c>
      <c r="J25">
        <v>0</v>
      </c>
      <c r="K25">
        <v>0</v>
      </c>
      <c r="L25">
        <v>239</v>
      </c>
      <c r="M25">
        <v>46</v>
      </c>
      <c r="N25">
        <v>0</v>
      </c>
      <c r="O25">
        <v>733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524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11">
        <v>43361.194606481484</v>
      </c>
      <c r="B26">
        <v>8471</v>
      </c>
      <c r="C26">
        <v>0</v>
      </c>
      <c r="D26">
        <v>0</v>
      </c>
      <c r="E26">
        <v>5388</v>
      </c>
      <c r="F26">
        <v>45783</v>
      </c>
      <c r="G26">
        <v>-1</v>
      </c>
      <c r="H26">
        <v>0</v>
      </c>
      <c r="I26">
        <v>1680</v>
      </c>
      <c r="J26">
        <v>0</v>
      </c>
      <c r="K26">
        <v>0</v>
      </c>
      <c r="L26">
        <v>529</v>
      </c>
      <c r="M26">
        <v>112</v>
      </c>
      <c r="N26">
        <v>0</v>
      </c>
      <c r="O26">
        <v>880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1250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s="11">
        <v>43361.194618055553</v>
      </c>
      <c r="B27">
        <v>8631</v>
      </c>
      <c r="C27">
        <v>0</v>
      </c>
      <c r="D27">
        <v>0</v>
      </c>
      <c r="E27">
        <v>5390</v>
      </c>
      <c r="F27">
        <v>45801</v>
      </c>
      <c r="G27">
        <v>-1</v>
      </c>
      <c r="H27">
        <v>0</v>
      </c>
      <c r="I27">
        <v>1076</v>
      </c>
      <c r="J27">
        <v>0</v>
      </c>
      <c r="K27">
        <v>0</v>
      </c>
      <c r="L27">
        <v>109</v>
      </c>
      <c r="M27">
        <v>28</v>
      </c>
      <c r="N27">
        <v>0</v>
      </c>
      <c r="O27">
        <v>797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1057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s="11">
        <v>43361.19462962963</v>
      </c>
      <c r="B28">
        <v>6639</v>
      </c>
      <c r="C28">
        <v>0</v>
      </c>
      <c r="D28">
        <v>0</v>
      </c>
      <c r="E28">
        <v>5389</v>
      </c>
      <c r="F28">
        <v>44095</v>
      </c>
      <c r="G28">
        <v>-1</v>
      </c>
      <c r="H28">
        <v>0</v>
      </c>
      <c r="I28">
        <v>1056</v>
      </c>
      <c r="J28">
        <v>0</v>
      </c>
      <c r="K28">
        <v>0</v>
      </c>
      <c r="L28">
        <v>2266</v>
      </c>
      <c r="M28">
        <v>964</v>
      </c>
      <c r="N28">
        <v>0</v>
      </c>
      <c r="O28">
        <v>515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102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s="11">
        <v>43361.194641203707</v>
      </c>
      <c r="B29">
        <v>7138</v>
      </c>
      <c r="C29">
        <v>0</v>
      </c>
      <c r="D29">
        <v>0</v>
      </c>
      <c r="E29">
        <v>5390</v>
      </c>
      <c r="F29">
        <v>44877</v>
      </c>
      <c r="G29">
        <v>-1</v>
      </c>
      <c r="H29">
        <v>0</v>
      </c>
      <c r="I29">
        <v>1028</v>
      </c>
      <c r="J29">
        <v>0</v>
      </c>
      <c r="K29">
        <v>0</v>
      </c>
      <c r="L29">
        <v>111</v>
      </c>
      <c r="M29">
        <v>18</v>
      </c>
      <c r="N29">
        <v>0</v>
      </c>
      <c r="O29">
        <v>306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s="11">
        <v>43361.194652777776</v>
      </c>
      <c r="B30">
        <v>7852</v>
      </c>
      <c r="C30">
        <v>0</v>
      </c>
      <c r="D30">
        <v>0</v>
      </c>
      <c r="E30">
        <v>5391</v>
      </c>
      <c r="F30">
        <v>44938</v>
      </c>
      <c r="G30">
        <v>-1</v>
      </c>
      <c r="H30">
        <v>0</v>
      </c>
      <c r="I30">
        <v>916</v>
      </c>
      <c r="J30">
        <v>0</v>
      </c>
      <c r="K30">
        <v>0</v>
      </c>
      <c r="L30">
        <v>119</v>
      </c>
      <c r="M30">
        <v>65</v>
      </c>
      <c r="N30">
        <v>0</v>
      </c>
      <c r="O30">
        <v>407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813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11">
        <v>43361.194664351853</v>
      </c>
      <c r="B31">
        <v>6957</v>
      </c>
      <c r="C31">
        <v>0</v>
      </c>
      <c r="D31">
        <v>0</v>
      </c>
      <c r="E31">
        <v>5392</v>
      </c>
      <c r="F31">
        <v>44447</v>
      </c>
      <c r="G31">
        <v>-1</v>
      </c>
      <c r="H31">
        <v>0</v>
      </c>
      <c r="I31">
        <v>1124</v>
      </c>
      <c r="J31">
        <v>0</v>
      </c>
      <c r="K31">
        <v>0</v>
      </c>
      <c r="L31">
        <v>1471</v>
      </c>
      <c r="M31">
        <v>503</v>
      </c>
      <c r="N31">
        <v>0</v>
      </c>
      <c r="O31">
        <v>479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11">
        <v>43361.194675925923</v>
      </c>
      <c r="B32">
        <v>7344</v>
      </c>
      <c r="C32">
        <v>0</v>
      </c>
      <c r="D32">
        <v>0</v>
      </c>
      <c r="E32">
        <v>5395</v>
      </c>
      <c r="F32">
        <v>44454</v>
      </c>
      <c r="G32">
        <v>-1</v>
      </c>
      <c r="H32">
        <v>0</v>
      </c>
      <c r="I32">
        <v>1228</v>
      </c>
      <c r="J32">
        <v>0</v>
      </c>
      <c r="K32">
        <v>0</v>
      </c>
      <c r="L32">
        <v>119</v>
      </c>
      <c r="M32">
        <v>47</v>
      </c>
      <c r="N32">
        <v>0</v>
      </c>
      <c r="O32">
        <v>340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844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11">
        <v>43361.194687499999</v>
      </c>
      <c r="B33">
        <v>7974</v>
      </c>
      <c r="C33">
        <v>0</v>
      </c>
      <c r="D33">
        <v>0</v>
      </c>
      <c r="E33">
        <v>5395</v>
      </c>
      <c r="F33">
        <v>44903</v>
      </c>
      <c r="G33">
        <v>-1</v>
      </c>
      <c r="H33">
        <v>0</v>
      </c>
      <c r="I33">
        <v>844</v>
      </c>
      <c r="J33">
        <v>0</v>
      </c>
      <c r="K33">
        <v>0</v>
      </c>
      <c r="L33">
        <v>391</v>
      </c>
      <c r="M33">
        <v>66</v>
      </c>
      <c r="N33">
        <v>0</v>
      </c>
      <c r="O33">
        <v>791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 s="11">
        <v>43361.194699074076</v>
      </c>
      <c r="B34">
        <v>7197</v>
      </c>
      <c r="C34">
        <v>0</v>
      </c>
      <c r="D34">
        <v>0</v>
      </c>
      <c r="E34">
        <v>5405</v>
      </c>
      <c r="F34">
        <v>44118</v>
      </c>
      <c r="G34">
        <v>-1</v>
      </c>
      <c r="H34">
        <v>64</v>
      </c>
      <c r="I34">
        <v>1328</v>
      </c>
      <c r="J34">
        <v>0</v>
      </c>
      <c r="K34">
        <v>0</v>
      </c>
      <c r="L34">
        <v>1288</v>
      </c>
      <c r="M34">
        <v>508</v>
      </c>
      <c r="N34">
        <v>0</v>
      </c>
      <c r="O34">
        <v>448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164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 s="11">
        <v>43361.194710648146</v>
      </c>
      <c r="B35">
        <v>7237</v>
      </c>
      <c r="C35">
        <v>0</v>
      </c>
      <c r="D35">
        <v>0</v>
      </c>
      <c r="E35">
        <v>5405</v>
      </c>
      <c r="F35">
        <v>44097</v>
      </c>
      <c r="G35">
        <v>-1</v>
      </c>
      <c r="H35">
        <v>0</v>
      </c>
      <c r="I35">
        <v>884</v>
      </c>
      <c r="J35">
        <v>0</v>
      </c>
      <c r="K35">
        <v>0</v>
      </c>
      <c r="L35">
        <v>107</v>
      </c>
      <c r="M35">
        <v>23</v>
      </c>
      <c r="N35">
        <v>0</v>
      </c>
      <c r="O35">
        <v>259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490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11">
        <v>43361.194722222222</v>
      </c>
      <c r="B36">
        <v>7239</v>
      </c>
      <c r="C36">
        <v>0</v>
      </c>
      <c r="D36">
        <v>0</v>
      </c>
      <c r="E36">
        <v>5406</v>
      </c>
      <c r="F36">
        <v>44113</v>
      </c>
      <c r="G36">
        <v>-1</v>
      </c>
      <c r="H36">
        <v>0</v>
      </c>
      <c r="I36">
        <v>1360</v>
      </c>
      <c r="J36">
        <v>0</v>
      </c>
      <c r="K36">
        <v>0</v>
      </c>
      <c r="L36">
        <v>397</v>
      </c>
      <c r="M36">
        <v>15</v>
      </c>
      <c r="N36">
        <v>0</v>
      </c>
      <c r="O36">
        <v>582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799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s="11">
        <v>43361.194733796299</v>
      </c>
      <c r="B37">
        <v>7888</v>
      </c>
      <c r="C37">
        <v>0</v>
      </c>
      <c r="D37">
        <v>0</v>
      </c>
      <c r="E37">
        <v>5406</v>
      </c>
      <c r="F37">
        <v>44916</v>
      </c>
      <c r="G37">
        <v>-1</v>
      </c>
      <c r="H37">
        <v>0</v>
      </c>
      <c r="I37">
        <v>1256</v>
      </c>
      <c r="J37">
        <v>0</v>
      </c>
      <c r="K37">
        <v>0</v>
      </c>
      <c r="L37">
        <v>141</v>
      </c>
      <c r="M37">
        <v>29</v>
      </c>
      <c r="N37">
        <v>0</v>
      </c>
      <c r="O37">
        <v>221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925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s="11">
        <v>43361.194745370369</v>
      </c>
      <c r="B38">
        <v>8391</v>
      </c>
      <c r="C38">
        <v>0</v>
      </c>
      <c r="D38">
        <v>0</v>
      </c>
      <c r="E38">
        <v>5406</v>
      </c>
      <c r="F38">
        <v>44924</v>
      </c>
      <c r="G38">
        <v>-1</v>
      </c>
      <c r="H38">
        <v>0</v>
      </c>
      <c r="I38">
        <v>1020</v>
      </c>
      <c r="J38">
        <v>0</v>
      </c>
      <c r="K38">
        <v>0</v>
      </c>
      <c r="L38">
        <v>89</v>
      </c>
      <c r="M38">
        <v>54</v>
      </c>
      <c r="N38">
        <v>0</v>
      </c>
      <c r="O38">
        <v>410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25">
      <c r="A39" s="11">
        <v>43361.194756944446</v>
      </c>
      <c r="B39">
        <v>9602</v>
      </c>
      <c r="C39">
        <v>0</v>
      </c>
      <c r="D39">
        <v>0</v>
      </c>
      <c r="E39">
        <v>5406</v>
      </c>
      <c r="F39">
        <v>46588</v>
      </c>
      <c r="G39">
        <v>-1</v>
      </c>
      <c r="H39">
        <v>0</v>
      </c>
      <c r="I39">
        <v>1276</v>
      </c>
      <c r="J39">
        <v>0</v>
      </c>
      <c r="K39">
        <v>0</v>
      </c>
      <c r="L39">
        <v>165</v>
      </c>
      <c r="M39">
        <v>37</v>
      </c>
      <c r="N39">
        <v>0</v>
      </c>
      <c r="O39">
        <v>464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907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s="11">
        <v>43361.194768518515</v>
      </c>
      <c r="B40">
        <v>9473</v>
      </c>
      <c r="C40">
        <v>0</v>
      </c>
      <c r="D40">
        <v>0</v>
      </c>
      <c r="E40">
        <v>5406</v>
      </c>
      <c r="F40">
        <v>45762</v>
      </c>
      <c r="G40">
        <v>-1</v>
      </c>
      <c r="H40">
        <v>0</v>
      </c>
      <c r="I40">
        <v>1028</v>
      </c>
      <c r="J40">
        <v>0</v>
      </c>
      <c r="K40">
        <v>0</v>
      </c>
      <c r="L40">
        <v>1414</v>
      </c>
      <c r="M40">
        <v>607</v>
      </c>
      <c r="N40">
        <v>0</v>
      </c>
      <c r="O40">
        <v>561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s="11">
        <v>43361.194780092592</v>
      </c>
      <c r="B41">
        <v>8578</v>
      </c>
      <c r="C41">
        <v>0</v>
      </c>
      <c r="D41">
        <v>0</v>
      </c>
      <c r="E41">
        <v>5405</v>
      </c>
      <c r="F41">
        <v>44977</v>
      </c>
      <c r="G41">
        <v>-1</v>
      </c>
      <c r="H41">
        <v>0</v>
      </c>
      <c r="I41">
        <v>2188</v>
      </c>
      <c r="J41">
        <v>0</v>
      </c>
      <c r="K41">
        <v>0</v>
      </c>
      <c r="L41">
        <v>1247</v>
      </c>
      <c r="M41">
        <v>510</v>
      </c>
      <c r="N41">
        <v>0</v>
      </c>
      <c r="O41">
        <v>319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11">
        <v>43361.194791666669</v>
      </c>
      <c r="B42">
        <v>7653</v>
      </c>
      <c r="C42">
        <v>0</v>
      </c>
      <c r="D42">
        <v>0</v>
      </c>
      <c r="E42">
        <v>5405</v>
      </c>
      <c r="F42">
        <v>44170</v>
      </c>
      <c r="G42">
        <v>-1</v>
      </c>
      <c r="H42">
        <v>0</v>
      </c>
      <c r="I42">
        <v>1056</v>
      </c>
      <c r="J42">
        <v>0</v>
      </c>
      <c r="K42">
        <v>0</v>
      </c>
      <c r="L42">
        <v>1223</v>
      </c>
      <c r="M42">
        <v>508</v>
      </c>
      <c r="N42">
        <v>0</v>
      </c>
      <c r="O42">
        <v>368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s="11">
        <v>43361.194803240738</v>
      </c>
      <c r="B43">
        <v>7732</v>
      </c>
      <c r="C43">
        <v>0</v>
      </c>
      <c r="D43">
        <v>0</v>
      </c>
      <c r="E43">
        <v>5411</v>
      </c>
      <c r="F43">
        <v>44129</v>
      </c>
      <c r="G43">
        <v>-1</v>
      </c>
      <c r="H43">
        <v>0</v>
      </c>
      <c r="I43">
        <v>984</v>
      </c>
      <c r="J43">
        <v>0</v>
      </c>
      <c r="K43">
        <v>0</v>
      </c>
      <c r="L43">
        <v>82</v>
      </c>
      <c r="M43">
        <v>16</v>
      </c>
      <c r="N43">
        <v>0</v>
      </c>
      <c r="O43">
        <v>299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s="11">
        <v>43361.194814814815</v>
      </c>
      <c r="B44">
        <v>8514</v>
      </c>
      <c r="C44">
        <v>4</v>
      </c>
      <c r="D44">
        <v>0</v>
      </c>
      <c r="E44">
        <v>5411</v>
      </c>
      <c r="F44">
        <v>44955</v>
      </c>
      <c r="G44">
        <v>-1</v>
      </c>
      <c r="H44">
        <v>0</v>
      </c>
      <c r="I44">
        <v>1200</v>
      </c>
      <c r="J44">
        <v>0</v>
      </c>
      <c r="K44">
        <v>0</v>
      </c>
      <c r="L44">
        <v>153</v>
      </c>
      <c r="M44">
        <v>53</v>
      </c>
      <c r="N44">
        <v>0</v>
      </c>
      <c r="O44">
        <v>765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1624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s="11">
        <v>43361.194826388892</v>
      </c>
      <c r="B45">
        <v>7945</v>
      </c>
      <c r="C45">
        <v>0</v>
      </c>
      <c r="D45">
        <v>0</v>
      </c>
      <c r="E45">
        <v>5411</v>
      </c>
      <c r="F45">
        <v>44160</v>
      </c>
      <c r="G45">
        <v>-1</v>
      </c>
      <c r="H45">
        <v>0</v>
      </c>
      <c r="I45">
        <v>944</v>
      </c>
      <c r="J45">
        <v>0</v>
      </c>
      <c r="K45">
        <v>0</v>
      </c>
      <c r="L45">
        <v>1219</v>
      </c>
      <c r="M45">
        <v>545</v>
      </c>
      <c r="N45">
        <v>0</v>
      </c>
      <c r="O45">
        <v>315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760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s="11">
        <v>43361.194837962961</v>
      </c>
      <c r="B46">
        <v>6357</v>
      </c>
      <c r="C46">
        <v>0</v>
      </c>
      <c r="D46">
        <v>0</v>
      </c>
      <c r="E46">
        <v>5409</v>
      </c>
      <c r="F46">
        <v>44941</v>
      </c>
      <c r="G46">
        <v>-1</v>
      </c>
      <c r="H46">
        <v>0</v>
      </c>
      <c r="I46">
        <v>10892</v>
      </c>
      <c r="J46">
        <v>0</v>
      </c>
      <c r="K46">
        <v>0</v>
      </c>
      <c r="L46">
        <v>392</v>
      </c>
      <c r="M46">
        <v>48</v>
      </c>
      <c r="N46">
        <v>0</v>
      </c>
      <c r="O46">
        <v>711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11">
        <v>43361.194849537038</v>
      </c>
      <c r="B47">
        <v>6828</v>
      </c>
      <c r="C47">
        <v>0</v>
      </c>
      <c r="D47">
        <v>0</v>
      </c>
      <c r="E47">
        <v>5409</v>
      </c>
      <c r="F47">
        <v>44971</v>
      </c>
      <c r="G47">
        <v>-1</v>
      </c>
      <c r="H47">
        <v>0</v>
      </c>
      <c r="I47">
        <v>820</v>
      </c>
      <c r="J47">
        <v>0</v>
      </c>
      <c r="K47">
        <v>0</v>
      </c>
      <c r="L47">
        <v>181</v>
      </c>
      <c r="M47">
        <v>67</v>
      </c>
      <c r="N47">
        <v>0</v>
      </c>
      <c r="O47">
        <v>204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732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s="11">
        <v>43361.194861111115</v>
      </c>
      <c r="B48">
        <v>6941</v>
      </c>
      <c r="C48">
        <v>0</v>
      </c>
      <c r="D48">
        <v>0</v>
      </c>
      <c r="E48">
        <v>5409</v>
      </c>
      <c r="F48">
        <v>44999</v>
      </c>
      <c r="G48">
        <v>-1</v>
      </c>
      <c r="H48">
        <v>0</v>
      </c>
      <c r="I48">
        <v>964</v>
      </c>
      <c r="J48">
        <v>0</v>
      </c>
      <c r="K48">
        <v>0</v>
      </c>
      <c r="L48">
        <v>111</v>
      </c>
      <c r="M48">
        <v>15</v>
      </c>
      <c r="N48">
        <v>0</v>
      </c>
      <c r="O48">
        <v>288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528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25">
      <c r="A49" s="11">
        <v>43361.194872685184</v>
      </c>
      <c r="B49">
        <v>5991</v>
      </c>
      <c r="C49">
        <v>0</v>
      </c>
      <c r="D49">
        <v>0</v>
      </c>
      <c r="E49">
        <v>5411</v>
      </c>
      <c r="F49">
        <v>44140</v>
      </c>
      <c r="G49">
        <v>-1</v>
      </c>
      <c r="H49">
        <v>0</v>
      </c>
      <c r="I49">
        <v>1192</v>
      </c>
      <c r="J49">
        <v>0</v>
      </c>
      <c r="K49">
        <v>0</v>
      </c>
      <c r="L49">
        <v>1219</v>
      </c>
      <c r="M49">
        <v>523</v>
      </c>
      <c r="N49">
        <v>0</v>
      </c>
      <c r="O49">
        <v>310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551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25">
      <c r="A50" s="11">
        <v>43361.194884259261</v>
      </c>
      <c r="B50">
        <v>6211</v>
      </c>
      <c r="C50">
        <v>0</v>
      </c>
      <c r="D50">
        <v>0</v>
      </c>
      <c r="E50">
        <v>5414</v>
      </c>
      <c r="F50">
        <v>44528</v>
      </c>
      <c r="G50">
        <v>-1</v>
      </c>
      <c r="H50">
        <v>0</v>
      </c>
      <c r="I50">
        <v>944</v>
      </c>
      <c r="J50">
        <v>0</v>
      </c>
      <c r="K50">
        <v>0</v>
      </c>
      <c r="L50">
        <v>422</v>
      </c>
      <c r="M50">
        <v>25</v>
      </c>
      <c r="N50">
        <v>0</v>
      </c>
      <c r="O50">
        <v>635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579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s="11">
        <v>43361.194895833331</v>
      </c>
      <c r="B51">
        <v>6757</v>
      </c>
      <c r="C51">
        <v>0</v>
      </c>
      <c r="D51">
        <v>0</v>
      </c>
      <c r="E51">
        <v>5416</v>
      </c>
      <c r="F51">
        <v>44953</v>
      </c>
      <c r="G51">
        <v>-1</v>
      </c>
      <c r="H51">
        <v>0</v>
      </c>
      <c r="I51">
        <v>1080</v>
      </c>
      <c r="J51">
        <v>0</v>
      </c>
      <c r="K51">
        <v>0</v>
      </c>
      <c r="L51">
        <v>94</v>
      </c>
      <c r="M51">
        <v>28</v>
      </c>
      <c r="N51">
        <v>0</v>
      </c>
      <c r="O51">
        <v>541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s="11">
        <v>43361.194907407407</v>
      </c>
      <c r="B52">
        <v>7250</v>
      </c>
      <c r="C52">
        <v>0</v>
      </c>
      <c r="D52">
        <v>0</v>
      </c>
      <c r="E52">
        <v>5417</v>
      </c>
      <c r="F52">
        <v>44994</v>
      </c>
      <c r="G52">
        <v>-1</v>
      </c>
      <c r="H52">
        <v>0</v>
      </c>
      <c r="I52">
        <v>1280</v>
      </c>
      <c r="J52">
        <v>0</v>
      </c>
      <c r="K52">
        <v>0</v>
      </c>
      <c r="L52">
        <v>157</v>
      </c>
      <c r="M52">
        <v>57</v>
      </c>
      <c r="N52">
        <v>0</v>
      </c>
      <c r="O52">
        <v>199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551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s="11">
        <v>43361.194918981484</v>
      </c>
      <c r="B53">
        <v>7275</v>
      </c>
      <c r="C53">
        <v>0</v>
      </c>
      <c r="D53">
        <v>0</v>
      </c>
      <c r="E53">
        <v>5418</v>
      </c>
      <c r="F53">
        <v>45356</v>
      </c>
      <c r="G53">
        <v>-1</v>
      </c>
      <c r="H53">
        <v>0</v>
      </c>
      <c r="I53">
        <v>1204</v>
      </c>
      <c r="J53">
        <v>0</v>
      </c>
      <c r="K53">
        <v>0</v>
      </c>
      <c r="L53">
        <v>1259</v>
      </c>
      <c r="M53">
        <v>538</v>
      </c>
      <c r="N53">
        <v>0</v>
      </c>
      <c r="O53">
        <v>454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1638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25">
      <c r="A54" s="11">
        <v>43361.194930555554</v>
      </c>
      <c r="B54">
        <v>8135</v>
      </c>
      <c r="C54">
        <v>0</v>
      </c>
      <c r="D54">
        <v>0</v>
      </c>
      <c r="E54">
        <v>5449</v>
      </c>
      <c r="F54">
        <v>45797</v>
      </c>
      <c r="G54">
        <v>-1</v>
      </c>
      <c r="H54">
        <v>0</v>
      </c>
      <c r="I54">
        <v>1064</v>
      </c>
      <c r="J54">
        <v>0</v>
      </c>
      <c r="K54">
        <v>0</v>
      </c>
      <c r="L54">
        <v>567</v>
      </c>
      <c r="M54">
        <v>102</v>
      </c>
      <c r="N54">
        <v>0</v>
      </c>
      <c r="O54">
        <v>23182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12183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s="11">
        <v>43361.19494212963</v>
      </c>
      <c r="B55">
        <v>8729</v>
      </c>
      <c r="C55">
        <v>0</v>
      </c>
      <c r="D55">
        <v>0</v>
      </c>
      <c r="E55">
        <v>5462</v>
      </c>
      <c r="F55">
        <v>45863</v>
      </c>
      <c r="G55">
        <v>-1</v>
      </c>
      <c r="H55">
        <v>0</v>
      </c>
      <c r="I55">
        <v>948</v>
      </c>
      <c r="J55">
        <v>0</v>
      </c>
      <c r="K55">
        <v>0</v>
      </c>
      <c r="L55">
        <v>207</v>
      </c>
      <c r="M55">
        <v>75</v>
      </c>
      <c r="N55">
        <v>0</v>
      </c>
      <c r="O55">
        <v>438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1178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s="11">
        <v>43361.194953703707</v>
      </c>
      <c r="B56">
        <v>6663</v>
      </c>
      <c r="C56">
        <v>0</v>
      </c>
      <c r="D56">
        <v>0</v>
      </c>
      <c r="E56">
        <v>5463</v>
      </c>
      <c r="F56">
        <v>44182</v>
      </c>
      <c r="G56">
        <v>-1</v>
      </c>
      <c r="H56">
        <v>0</v>
      </c>
      <c r="I56">
        <v>908</v>
      </c>
      <c r="J56">
        <v>0</v>
      </c>
      <c r="K56">
        <v>0</v>
      </c>
      <c r="L56">
        <v>2279</v>
      </c>
      <c r="M56">
        <v>991</v>
      </c>
      <c r="N56">
        <v>0</v>
      </c>
      <c r="O56">
        <v>1303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1165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s="11">
        <v>43361.194965277777</v>
      </c>
      <c r="B57">
        <v>6704</v>
      </c>
      <c r="C57">
        <v>0</v>
      </c>
      <c r="D57">
        <v>0</v>
      </c>
      <c r="E57">
        <v>5465</v>
      </c>
      <c r="F57">
        <v>44158</v>
      </c>
      <c r="G57">
        <v>-1</v>
      </c>
      <c r="H57">
        <v>0</v>
      </c>
      <c r="I57">
        <v>988</v>
      </c>
      <c r="J57">
        <v>0</v>
      </c>
      <c r="K57">
        <v>0</v>
      </c>
      <c r="L57">
        <v>78</v>
      </c>
      <c r="M57">
        <v>16</v>
      </c>
      <c r="N57">
        <v>0</v>
      </c>
      <c r="O57">
        <v>61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s="11">
        <v>43361.194976851853</v>
      </c>
      <c r="B58">
        <v>7223</v>
      </c>
      <c r="C58">
        <v>0</v>
      </c>
      <c r="D58">
        <v>0</v>
      </c>
      <c r="E58">
        <v>5465</v>
      </c>
      <c r="F58">
        <v>44549</v>
      </c>
      <c r="G58">
        <v>-1</v>
      </c>
      <c r="H58">
        <v>0</v>
      </c>
      <c r="I58">
        <v>1280</v>
      </c>
      <c r="J58">
        <v>0</v>
      </c>
      <c r="K58">
        <v>0</v>
      </c>
      <c r="L58">
        <v>161</v>
      </c>
      <c r="M58">
        <v>56</v>
      </c>
      <c r="N58">
        <v>0</v>
      </c>
      <c r="O58">
        <v>610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25">
      <c r="A59" s="11">
        <v>43361.194988425923</v>
      </c>
      <c r="B59">
        <v>8458</v>
      </c>
      <c r="C59">
        <v>0</v>
      </c>
      <c r="D59">
        <v>0</v>
      </c>
      <c r="E59">
        <v>5466</v>
      </c>
      <c r="F59">
        <v>45847</v>
      </c>
      <c r="G59">
        <v>-1</v>
      </c>
      <c r="H59">
        <v>0</v>
      </c>
      <c r="I59">
        <v>976</v>
      </c>
      <c r="J59">
        <v>0</v>
      </c>
      <c r="K59">
        <v>0</v>
      </c>
      <c r="L59">
        <v>161</v>
      </c>
      <c r="M59">
        <v>88</v>
      </c>
      <c r="N59">
        <v>0</v>
      </c>
      <c r="O59">
        <v>1534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2398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s="11">
        <v>43361.195</v>
      </c>
      <c r="B60">
        <v>8939</v>
      </c>
      <c r="C60">
        <v>0</v>
      </c>
      <c r="D60">
        <v>0</v>
      </c>
      <c r="E60">
        <v>5466</v>
      </c>
      <c r="F60">
        <v>45908</v>
      </c>
      <c r="G60">
        <v>-1</v>
      </c>
      <c r="H60">
        <v>0</v>
      </c>
      <c r="I60">
        <v>1696</v>
      </c>
      <c r="J60">
        <v>0</v>
      </c>
      <c r="K60">
        <v>0</v>
      </c>
      <c r="L60">
        <v>393</v>
      </c>
      <c r="M60">
        <v>65</v>
      </c>
      <c r="N60">
        <v>0</v>
      </c>
      <c r="O60">
        <v>398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s="11">
        <v>43361.195011574076</v>
      </c>
      <c r="B61">
        <v>6928</v>
      </c>
      <c r="C61">
        <v>0</v>
      </c>
      <c r="D61">
        <v>0</v>
      </c>
      <c r="E61">
        <v>5386</v>
      </c>
      <c r="F61">
        <v>44160</v>
      </c>
      <c r="G61">
        <v>-1</v>
      </c>
      <c r="H61">
        <v>0</v>
      </c>
      <c r="I61">
        <v>1632</v>
      </c>
      <c r="J61">
        <v>0</v>
      </c>
      <c r="K61">
        <v>0</v>
      </c>
      <c r="L61">
        <v>9139</v>
      </c>
      <c r="M61">
        <v>1013</v>
      </c>
      <c r="N61">
        <v>0</v>
      </c>
      <c r="O61">
        <v>473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393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 s="11">
        <v>43361.195023148146</v>
      </c>
      <c r="B62">
        <v>7018</v>
      </c>
      <c r="C62">
        <v>5</v>
      </c>
      <c r="D62">
        <v>0</v>
      </c>
      <c r="E62">
        <v>5394</v>
      </c>
      <c r="F62">
        <v>44170</v>
      </c>
      <c r="G62">
        <v>-1</v>
      </c>
      <c r="H62">
        <v>0</v>
      </c>
      <c r="I62">
        <v>996</v>
      </c>
      <c r="J62">
        <v>0</v>
      </c>
      <c r="K62">
        <v>0</v>
      </c>
      <c r="L62">
        <v>115</v>
      </c>
      <c r="M62">
        <v>28</v>
      </c>
      <c r="N62">
        <v>0</v>
      </c>
      <c r="O62">
        <v>142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379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 s="11">
        <v>43361.195034722223</v>
      </c>
      <c r="B63">
        <v>7158</v>
      </c>
      <c r="C63">
        <v>0</v>
      </c>
      <c r="D63">
        <v>0</v>
      </c>
      <c r="E63">
        <v>5396</v>
      </c>
      <c r="F63">
        <v>44190</v>
      </c>
      <c r="G63">
        <v>-1</v>
      </c>
      <c r="H63">
        <v>0</v>
      </c>
      <c r="I63">
        <v>1308</v>
      </c>
      <c r="J63">
        <v>0</v>
      </c>
      <c r="K63">
        <v>0</v>
      </c>
      <c r="L63">
        <v>165</v>
      </c>
      <c r="M63">
        <v>28</v>
      </c>
      <c r="N63">
        <v>0</v>
      </c>
      <c r="O63">
        <v>1562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1638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s="11">
        <v>43361.1950462963</v>
      </c>
      <c r="B64">
        <v>8300</v>
      </c>
      <c r="C64">
        <v>0</v>
      </c>
      <c r="D64">
        <v>0</v>
      </c>
      <c r="E64">
        <v>5368</v>
      </c>
      <c r="F64">
        <v>44753</v>
      </c>
      <c r="G64">
        <v>-1</v>
      </c>
      <c r="H64">
        <v>0</v>
      </c>
      <c r="I64">
        <v>736</v>
      </c>
      <c r="J64">
        <v>0</v>
      </c>
      <c r="K64">
        <v>0</v>
      </c>
      <c r="L64">
        <v>1000</v>
      </c>
      <c r="M64">
        <v>63</v>
      </c>
      <c r="N64">
        <v>0</v>
      </c>
      <c r="O64">
        <v>1223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114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s="11">
        <v>43361.195057870369</v>
      </c>
      <c r="B65">
        <v>8373</v>
      </c>
      <c r="C65">
        <v>0</v>
      </c>
      <c r="D65">
        <v>0</v>
      </c>
      <c r="E65">
        <v>5368</v>
      </c>
      <c r="F65">
        <v>44749</v>
      </c>
      <c r="G65">
        <v>-1</v>
      </c>
      <c r="H65">
        <v>0</v>
      </c>
      <c r="I65">
        <v>1128</v>
      </c>
      <c r="J65">
        <v>0</v>
      </c>
      <c r="K65">
        <v>0</v>
      </c>
      <c r="L65">
        <v>1264</v>
      </c>
      <c r="M65">
        <v>562</v>
      </c>
      <c r="N65">
        <v>0</v>
      </c>
      <c r="O65">
        <v>306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1510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s="11">
        <v>43361.195069444446</v>
      </c>
      <c r="B66">
        <v>8272</v>
      </c>
      <c r="C66">
        <v>0</v>
      </c>
      <c r="D66">
        <v>0</v>
      </c>
      <c r="E66">
        <v>5370</v>
      </c>
      <c r="F66">
        <v>44680</v>
      </c>
      <c r="G66">
        <v>-1</v>
      </c>
      <c r="H66">
        <v>0</v>
      </c>
      <c r="I66">
        <v>652</v>
      </c>
      <c r="J66">
        <v>0</v>
      </c>
      <c r="K66">
        <v>0</v>
      </c>
      <c r="L66">
        <v>1170</v>
      </c>
      <c r="M66">
        <v>507</v>
      </c>
      <c r="N66">
        <v>0</v>
      </c>
      <c r="O66">
        <v>317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793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s="11">
        <v>43361.195081018515</v>
      </c>
      <c r="B67">
        <v>7301</v>
      </c>
      <c r="C67">
        <v>0</v>
      </c>
      <c r="D67">
        <v>0</v>
      </c>
      <c r="E67">
        <v>5369</v>
      </c>
      <c r="F67">
        <v>43847</v>
      </c>
      <c r="G67">
        <v>-1</v>
      </c>
      <c r="H67">
        <v>0</v>
      </c>
      <c r="I67">
        <v>0</v>
      </c>
      <c r="J67">
        <v>0</v>
      </c>
      <c r="K67">
        <v>0</v>
      </c>
      <c r="L67">
        <v>1149</v>
      </c>
      <c r="M67">
        <v>512</v>
      </c>
      <c r="N67">
        <v>0</v>
      </c>
      <c r="O67">
        <v>26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 s="11">
        <v>43361.195104166669</v>
      </c>
      <c r="B68">
        <v>7293</v>
      </c>
      <c r="C68">
        <v>0</v>
      </c>
      <c r="D68">
        <v>0</v>
      </c>
      <c r="E68">
        <v>5370</v>
      </c>
      <c r="F68">
        <v>43843</v>
      </c>
      <c r="G68">
        <v>-1</v>
      </c>
      <c r="H68">
        <v>0</v>
      </c>
      <c r="I68">
        <v>0</v>
      </c>
      <c r="J68">
        <v>0</v>
      </c>
      <c r="K68">
        <v>0</v>
      </c>
      <c r="L68">
        <v>8</v>
      </c>
      <c r="M68">
        <v>0</v>
      </c>
      <c r="N68">
        <v>0</v>
      </c>
      <c r="O68">
        <v>16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 s="11">
        <v>43361.195115740738</v>
      </c>
      <c r="B69">
        <v>7293</v>
      </c>
      <c r="C69">
        <v>0</v>
      </c>
      <c r="D69">
        <v>0</v>
      </c>
      <c r="E69">
        <v>5370</v>
      </c>
      <c r="F69">
        <v>43843</v>
      </c>
      <c r="G69">
        <v>-1</v>
      </c>
      <c r="H69">
        <v>0</v>
      </c>
      <c r="I69">
        <v>0</v>
      </c>
      <c r="J69">
        <v>0</v>
      </c>
      <c r="K69">
        <v>0</v>
      </c>
      <c r="L69">
        <v>14</v>
      </c>
      <c r="M69">
        <v>1</v>
      </c>
      <c r="N69">
        <v>0</v>
      </c>
      <c r="O69">
        <v>162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s="11">
        <v>43361.195127314815</v>
      </c>
      <c r="B70">
        <v>7170</v>
      </c>
      <c r="C70">
        <v>0</v>
      </c>
      <c r="D70">
        <v>0</v>
      </c>
      <c r="E70">
        <v>5371</v>
      </c>
      <c r="F70">
        <v>43843</v>
      </c>
      <c r="G70">
        <v>-1</v>
      </c>
      <c r="H70">
        <v>0</v>
      </c>
      <c r="I70">
        <v>552</v>
      </c>
      <c r="J70">
        <v>0</v>
      </c>
      <c r="K70">
        <v>0</v>
      </c>
      <c r="L70">
        <v>8</v>
      </c>
      <c r="M70">
        <v>0</v>
      </c>
      <c r="N70">
        <v>0</v>
      </c>
      <c r="O70">
        <v>144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 s="11">
        <v>43361.195138888892</v>
      </c>
      <c r="B71">
        <v>7169</v>
      </c>
      <c r="C71">
        <v>0</v>
      </c>
      <c r="D71">
        <v>0</v>
      </c>
      <c r="E71">
        <v>5373</v>
      </c>
      <c r="F71">
        <v>43843</v>
      </c>
      <c r="G71">
        <v>-1</v>
      </c>
      <c r="H71">
        <v>0</v>
      </c>
      <c r="I71">
        <v>304</v>
      </c>
      <c r="J71">
        <v>0</v>
      </c>
      <c r="K71">
        <v>0</v>
      </c>
      <c r="L71">
        <v>21</v>
      </c>
      <c r="M71">
        <v>0</v>
      </c>
      <c r="N71">
        <v>0</v>
      </c>
      <c r="O71">
        <v>99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s="11">
        <v>43361.195150462961</v>
      </c>
      <c r="B72">
        <v>7177</v>
      </c>
      <c r="C72">
        <v>0</v>
      </c>
      <c r="D72">
        <v>0</v>
      </c>
      <c r="E72">
        <v>5373</v>
      </c>
      <c r="F72">
        <v>43843</v>
      </c>
      <c r="G72">
        <v>-1</v>
      </c>
      <c r="H72">
        <v>0</v>
      </c>
      <c r="I72">
        <v>0</v>
      </c>
      <c r="J72">
        <v>0</v>
      </c>
      <c r="K72">
        <v>0</v>
      </c>
      <c r="L72">
        <v>8</v>
      </c>
      <c r="M72">
        <v>0</v>
      </c>
      <c r="N72">
        <v>0</v>
      </c>
      <c r="O72">
        <v>19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25">
      <c r="A73" s="11">
        <v>43361.195162037038</v>
      </c>
      <c r="B73">
        <v>7177</v>
      </c>
      <c r="C73">
        <v>0</v>
      </c>
      <c r="D73">
        <v>0</v>
      </c>
      <c r="E73">
        <v>5373</v>
      </c>
      <c r="F73">
        <v>43843</v>
      </c>
      <c r="G73">
        <v>-1</v>
      </c>
      <c r="H73">
        <v>0</v>
      </c>
      <c r="I73">
        <v>0</v>
      </c>
      <c r="J73">
        <v>0</v>
      </c>
      <c r="K73">
        <v>0</v>
      </c>
      <c r="L73">
        <v>8</v>
      </c>
      <c r="M73">
        <v>1</v>
      </c>
      <c r="N73">
        <v>0</v>
      </c>
      <c r="O73">
        <v>31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25">
      <c r="A74" s="11">
        <v>43361.195173611108</v>
      </c>
      <c r="B74">
        <v>7180</v>
      </c>
      <c r="C74">
        <v>0</v>
      </c>
      <c r="D74">
        <v>0</v>
      </c>
      <c r="E74">
        <v>5373</v>
      </c>
      <c r="F74">
        <v>43843</v>
      </c>
      <c r="G74">
        <v>-1</v>
      </c>
      <c r="H74">
        <v>0</v>
      </c>
      <c r="I74">
        <v>0</v>
      </c>
      <c r="J74">
        <v>0</v>
      </c>
      <c r="K74">
        <v>0</v>
      </c>
      <c r="L74">
        <v>29</v>
      </c>
      <c r="M74">
        <v>0</v>
      </c>
      <c r="N74">
        <v>0</v>
      </c>
      <c r="O74">
        <v>179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25">
      <c r="A75" s="11">
        <v>43361.195185185185</v>
      </c>
      <c r="B75">
        <v>7060</v>
      </c>
      <c r="C75">
        <v>0</v>
      </c>
      <c r="D75">
        <v>0</v>
      </c>
      <c r="E75">
        <v>5375</v>
      </c>
      <c r="F75">
        <v>43843</v>
      </c>
      <c r="G75">
        <v>-1</v>
      </c>
      <c r="H75">
        <v>0</v>
      </c>
      <c r="I75">
        <v>516</v>
      </c>
      <c r="J75">
        <v>0</v>
      </c>
      <c r="K75">
        <v>0</v>
      </c>
      <c r="L75">
        <v>8</v>
      </c>
      <c r="M75">
        <v>0</v>
      </c>
      <c r="N75">
        <v>0</v>
      </c>
      <c r="O75">
        <v>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</row>
    <row r="76" spans="1:38" x14ac:dyDescent="0.25">
      <c r="A76" s="11">
        <v>43361.195196759261</v>
      </c>
      <c r="B76">
        <v>7038</v>
      </c>
      <c r="C76">
        <v>0</v>
      </c>
      <c r="D76">
        <v>0</v>
      </c>
      <c r="E76">
        <v>5375</v>
      </c>
      <c r="F76">
        <v>43843</v>
      </c>
      <c r="G76">
        <v>-1</v>
      </c>
      <c r="H76">
        <v>0</v>
      </c>
      <c r="I76">
        <v>100</v>
      </c>
      <c r="J76">
        <v>0</v>
      </c>
      <c r="K76">
        <v>0</v>
      </c>
      <c r="L76">
        <v>15</v>
      </c>
      <c r="M76">
        <v>1</v>
      </c>
      <c r="N76">
        <v>0</v>
      </c>
      <c r="O76">
        <v>77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25">
      <c r="A77" s="11">
        <v>43361.195208333331</v>
      </c>
      <c r="B77">
        <v>7062</v>
      </c>
      <c r="C77">
        <v>0</v>
      </c>
      <c r="D77">
        <v>0</v>
      </c>
      <c r="E77">
        <v>5375</v>
      </c>
      <c r="F77">
        <v>43843</v>
      </c>
      <c r="G77">
        <v>-1</v>
      </c>
      <c r="H77">
        <v>0</v>
      </c>
      <c r="I77">
        <v>0</v>
      </c>
      <c r="J77">
        <v>0</v>
      </c>
      <c r="K77">
        <v>0</v>
      </c>
      <c r="L77">
        <v>8</v>
      </c>
      <c r="M77">
        <v>0</v>
      </c>
      <c r="N77">
        <v>0</v>
      </c>
      <c r="O77">
        <v>33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25">
      <c r="A78" s="11">
        <v>43361.195219907408</v>
      </c>
      <c r="B78">
        <v>7064</v>
      </c>
      <c r="C78">
        <v>0</v>
      </c>
      <c r="D78">
        <v>0</v>
      </c>
      <c r="E78">
        <v>5375</v>
      </c>
      <c r="F78">
        <v>43843</v>
      </c>
      <c r="G78">
        <v>-1</v>
      </c>
      <c r="H78">
        <v>0</v>
      </c>
      <c r="I78">
        <v>0</v>
      </c>
      <c r="J78">
        <v>0</v>
      </c>
      <c r="K78">
        <v>0</v>
      </c>
      <c r="L78">
        <v>8</v>
      </c>
      <c r="M78">
        <v>0</v>
      </c>
      <c r="N78">
        <v>0</v>
      </c>
      <c r="O78">
        <v>8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25">
      <c r="A79" s="11">
        <v>43361.195231481484</v>
      </c>
      <c r="B79">
        <v>7064</v>
      </c>
      <c r="C79">
        <v>0</v>
      </c>
      <c r="D79">
        <v>0</v>
      </c>
      <c r="E79">
        <v>5357</v>
      </c>
      <c r="F79">
        <v>43831</v>
      </c>
      <c r="G79">
        <v>-1</v>
      </c>
      <c r="H79">
        <v>0</v>
      </c>
      <c r="I79">
        <v>0</v>
      </c>
      <c r="J79">
        <v>0</v>
      </c>
      <c r="K79">
        <v>0</v>
      </c>
      <c r="L79">
        <v>988</v>
      </c>
      <c r="M79">
        <v>0</v>
      </c>
      <c r="N79">
        <v>0</v>
      </c>
      <c r="O79">
        <v>237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s="11">
        <v>43361.195243055554</v>
      </c>
      <c r="B80">
        <v>5428</v>
      </c>
      <c r="C80">
        <v>0</v>
      </c>
      <c r="D80">
        <v>0</v>
      </c>
      <c r="E80">
        <v>5348</v>
      </c>
      <c r="F80">
        <v>43831</v>
      </c>
      <c r="G80">
        <v>-1</v>
      </c>
      <c r="H80">
        <v>0</v>
      </c>
      <c r="I80">
        <v>6548</v>
      </c>
      <c r="J80">
        <v>0</v>
      </c>
      <c r="K80">
        <v>0</v>
      </c>
      <c r="L80">
        <v>290</v>
      </c>
      <c r="M80">
        <v>0</v>
      </c>
      <c r="N80">
        <v>0</v>
      </c>
      <c r="O80">
        <v>174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s="11">
        <v>43361.195254629631</v>
      </c>
      <c r="B81">
        <v>5431</v>
      </c>
      <c r="C81">
        <v>0</v>
      </c>
      <c r="D81">
        <v>0</v>
      </c>
      <c r="E81">
        <v>5350</v>
      </c>
      <c r="F81">
        <v>43831</v>
      </c>
      <c r="G81">
        <v>-1</v>
      </c>
      <c r="H81">
        <v>0</v>
      </c>
      <c r="I81">
        <v>92</v>
      </c>
      <c r="J81">
        <v>0</v>
      </c>
      <c r="K81">
        <v>0</v>
      </c>
      <c r="L81">
        <v>9</v>
      </c>
      <c r="M81">
        <v>0</v>
      </c>
      <c r="N81">
        <v>0</v>
      </c>
      <c r="O81">
        <v>77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cols>
    <col min="1" max="1" width="18.42578125" style="1" bestFit="1" customWidth="1"/>
    <col min="2" max="2" width="10.7109375" customWidth="1"/>
    <col min="3" max="3" width="16.28515625" bestFit="1" customWidth="1"/>
    <col min="4" max="4" width="44.42578125" bestFit="1" customWidth="1"/>
  </cols>
  <sheetData>
    <row r="1" spans="1:5" x14ac:dyDescent="0.25">
      <c r="A1" s="1" t="s">
        <v>0</v>
      </c>
      <c r="B1" s="3" t="s">
        <v>1</v>
      </c>
    </row>
    <row r="2" spans="1:5" x14ac:dyDescent="0.25">
      <c r="A2" s="1" t="s">
        <v>2</v>
      </c>
      <c r="B2" s="3">
        <v>2</v>
      </c>
    </row>
    <row r="3" spans="1:5" x14ac:dyDescent="0.25">
      <c r="A3" s="1" t="s">
        <v>3</v>
      </c>
      <c r="B3" s="4">
        <v>43361</v>
      </c>
    </row>
    <row r="4" spans="1:5" x14ac:dyDescent="0.25">
      <c r="A4" s="1" t="s">
        <v>4</v>
      </c>
      <c r="B4" s="3">
        <v>4</v>
      </c>
    </row>
    <row r="5" spans="1:5" x14ac:dyDescent="0.25">
      <c r="A5" s="1" t="s">
        <v>5</v>
      </c>
      <c r="B5" s="3">
        <v>150</v>
      </c>
    </row>
    <row r="6" spans="1:5" x14ac:dyDescent="0.25">
      <c r="A6" s="1" t="s">
        <v>6</v>
      </c>
      <c r="B6" s="3" t="s">
        <v>7</v>
      </c>
    </row>
    <row r="7" spans="1:5" x14ac:dyDescent="0.25">
      <c r="A7" s="1" t="s">
        <v>8</v>
      </c>
      <c r="B7" s="3">
        <v>1</v>
      </c>
    </row>
    <row r="8" spans="1:5" x14ac:dyDescent="0.25">
      <c r="A8" s="1" t="s">
        <v>9</v>
      </c>
      <c r="B8" s="3">
        <v>256</v>
      </c>
      <c r="C8" t="s">
        <v>10</v>
      </c>
    </row>
    <row r="9" spans="1:5" x14ac:dyDescent="0.25">
      <c r="A9" s="1" t="s">
        <v>11</v>
      </c>
      <c r="B9" s="3" t="s">
        <v>12</v>
      </c>
      <c r="C9" t="s">
        <v>13</v>
      </c>
      <c r="D9" t="s">
        <v>14</v>
      </c>
      <c r="E9" t="s">
        <v>15</v>
      </c>
    </row>
    <row r="10" spans="1:5" x14ac:dyDescent="0.25">
      <c r="A10" s="1" t="s">
        <v>16</v>
      </c>
      <c r="B10" s="3">
        <v>8</v>
      </c>
    </row>
    <row r="11" spans="1:5" x14ac:dyDescent="0.25">
      <c r="A11" s="1" t="s">
        <v>17</v>
      </c>
      <c r="B11" s="3" t="s">
        <v>18</v>
      </c>
    </row>
    <row r="12" spans="1:5" x14ac:dyDescent="0.25">
      <c r="A12" s="1" t="s">
        <v>19</v>
      </c>
      <c r="B12" s="3" t="s">
        <v>7</v>
      </c>
    </row>
    <row r="13" spans="1:5" x14ac:dyDescent="0.25">
      <c r="A13" s="1" t="s">
        <v>20</v>
      </c>
      <c r="B13" s="3">
        <v>80</v>
      </c>
    </row>
    <row r="14" spans="1:5" x14ac:dyDescent="0.25">
      <c r="A14" s="1" t="s">
        <v>21</v>
      </c>
      <c r="B14" s="5">
        <v>3.2344907407407409E-3</v>
      </c>
    </row>
    <row r="15" spans="1:5" x14ac:dyDescent="0.25">
      <c r="A15" s="1" t="s">
        <v>22</v>
      </c>
      <c r="B15" s="3" t="s">
        <v>23</v>
      </c>
    </row>
    <row r="16" spans="1:5" x14ac:dyDescent="0.25">
      <c r="A16" s="1" t="s">
        <v>24</v>
      </c>
      <c r="B16" s="3" t="s">
        <v>25</v>
      </c>
    </row>
    <row r="17" spans="1:2" x14ac:dyDescent="0.25">
      <c r="A17" s="1" t="s">
        <v>26</v>
      </c>
      <c r="B17" t="s">
        <v>27</v>
      </c>
    </row>
    <row r="18" spans="1:2" x14ac:dyDescent="0.25">
      <c r="A18" s="1" t="s">
        <v>28</v>
      </c>
      <c r="B18" t="s">
        <v>29</v>
      </c>
    </row>
    <row r="19" spans="1:2" x14ac:dyDescent="0.25">
      <c r="A19" s="1" t="s">
        <v>30</v>
      </c>
      <c r="B19" t="s">
        <v>31</v>
      </c>
    </row>
    <row r="20" spans="1:2" x14ac:dyDescent="0.25">
      <c r="A20" s="1" t="s">
        <v>32</v>
      </c>
      <c r="B20" t="s">
        <v>33</v>
      </c>
    </row>
    <row r="21" spans="1:2" x14ac:dyDescent="0.25">
      <c r="A21" s="1" t="s">
        <v>559</v>
      </c>
      <c r="B21" t="s">
        <v>560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/>
  </sheetViews>
  <sheetFormatPr defaultRowHeight="15" x14ac:dyDescent="0.25"/>
  <cols>
    <col min="2" max="2" width="9.140625" style="11"/>
    <col min="3" max="3" width="9.7109375" style="2" bestFit="1" customWidth="1"/>
  </cols>
  <sheetData>
    <row r="1" spans="1:4" x14ac:dyDescent="0.25">
      <c r="A1" t="s">
        <v>296</v>
      </c>
      <c r="B1" s="11">
        <v>0.1943287037037037</v>
      </c>
      <c r="C1" s="2">
        <v>43361</v>
      </c>
      <c r="D1" s="12">
        <v>43361.194328703707</v>
      </c>
    </row>
    <row r="2" spans="1:4" x14ac:dyDescent="0.25">
      <c r="A2" t="s">
        <v>297</v>
      </c>
      <c r="B2" s="11">
        <v>0.19434027777777776</v>
      </c>
      <c r="C2" s="2">
        <v>43361</v>
      </c>
      <c r="D2" s="12">
        <v>43361.194340277776</v>
      </c>
    </row>
    <row r="3" spans="1:4" x14ac:dyDescent="0.25">
      <c r="A3" t="s">
        <v>298</v>
      </c>
      <c r="B3" s="11">
        <v>0.19435185185185186</v>
      </c>
      <c r="C3" s="2">
        <v>43361</v>
      </c>
      <c r="D3" s="12">
        <v>43361.194351851853</v>
      </c>
    </row>
    <row r="4" spans="1:4" x14ac:dyDescent="0.25">
      <c r="A4" t="s">
        <v>299</v>
      </c>
      <c r="B4" s="11">
        <v>0.19436342592592593</v>
      </c>
      <c r="C4" s="2">
        <v>43361</v>
      </c>
      <c r="D4" s="12">
        <v>43361.194363425922</v>
      </c>
    </row>
    <row r="5" spans="1:4" x14ac:dyDescent="0.25">
      <c r="A5" t="s">
        <v>300</v>
      </c>
      <c r="B5" s="11">
        <v>0.19437499999999999</v>
      </c>
      <c r="C5" s="2">
        <v>43361</v>
      </c>
      <c r="D5" s="12">
        <v>43361.194374999999</v>
      </c>
    </row>
    <row r="6" spans="1:4" x14ac:dyDescent="0.25">
      <c r="A6" t="s">
        <v>301</v>
      </c>
      <c r="B6" s="11">
        <v>0.19438657407407409</v>
      </c>
      <c r="C6" s="2">
        <v>43361</v>
      </c>
      <c r="D6" s="12">
        <v>43361.194386574076</v>
      </c>
    </row>
    <row r="7" spans="1:4" x14ac:dyDescent="0.25">
      <c r="A7" t="s">
        <v>302</v>
      </c>
      <c r="B7" s="11">
        <v>0.19439814814814815</v>
      </c>
      <c r="C7" s="2">
        <v>43361</v>
      </c>
      <c r="D7" s="12">
        <v>43361.194398148145</v>
      </c>
    </row>
    <row r="8" spans="1:4" x14ac:dyDescent="0.25">
      <c r="A8" t="s">
        <v>303</v>
      </c>
      <c r="B8" s="11">
        <v>0.19440972222222222</v>
      </c>
      <c r="C8" s="2">
        <v>43361</v>
      </c>
      <c r="D8" s="12">
        <v>43361.194409722222</v>
      </c>
    </row>
    <row r="9" spans="1:4" x14ac:dyDescent="0.25">
      <c r="A9" t="s">
        <v>304</v>
      </c>
      <c r="B9" s="11">
        <v>0.19442129629629631</v>
      </c>
      <c r="C9" s="2">
        <v>43361</v>
      </c>
      <c r="D9" s="12">
        <v>43361.194421296299</v>
      </c>
    </row>
    <row r="10" spans="1:4" x14ac:dyDescent="0.25">
      <c r="A10" t="s">
        <v>305</v>
      </c>
      <c r="B10" s="11">
        <v>0.19443287037037038</v>
      </c>
      <c r="C10" s="2">
        <v>43361</v>
      </c>
      <c r="D10" s="12">
        <v>43361.194432870368</v>
      </c>
    </row>
    <row r="11" spans="1:4" x14ac:dyDescent="0.25">
      <c r="A11" t="s">
        <v>306</v>
      </c>
      <c r="B11" s="11">
        <v>0.19444444444444445</v>
      </c>
      <c r="C11" s="2">
        <v>43361</v>
      </c>
      <c r="D11" s="12">
        <v>43361.194444444445</v>
      </c>
    </row>
    <row r="12" spans="1:4" x14ac:dyDescent="0.25">
      <c r="A12" t="s">
        <v>307</v>
      </c>
      <c r="B12" s="11">
        <v>0.19445601851851854</v>
      </c>
      <c r="C12" s="2">
        <v>43361</v>
      </c>
      <c r="D12" s="12">
        <v>43361.194456018522</v>
      </c>
    </row>
    <row r="13" spans="1:4" x14ac:dyDescent="0.25">
      <c r="A13" t="s">
        <v>308</v>
      </c>
      <c r="B13" s="11">
        <v>0.19446759259259258</v>
      </c>
      <c r="C13" s="2">
        <v>43361</v>
      </c>
      <c r="D13" s="12">
        <v>43361.194467592592</v>
      </c>
    </row>
    <row r="14" spans="1:4" x14ac:dyDescent="0.25">
      <c r="A14" t="s">
        <v>309</v>
      </c>
      <c r="B14" s="11">
        <v>0.19447916666666668</v>
      </c>
      <c r="C14" s="2">
        <v>43361</v>
      </c>
      <c r="D14" s="12">
        <v>43361.194479166668</v>
      </c>
    </row>
    <row r="15" spans="1:4" x14ac:dyDescent="0.25">
      <c r="A15" t="s">
        <v>310</v>
      </c>
      <c r="B15" s="11">
        <v>0.19449074074074071</v>
      </c>
      <c r="C15" s="2">
        <v>43361</v>
      </c>
      <c r="D15" s="12">
        <v>43361.194490740738</v>
      </c>
    </row>
    <row r="16" spans="1:4" x14ac:dyDescent="0.25">
      <c r="A16" t="s">
        <v>311</v>
      </c>
      <c r="B16" s="11">
        <v>0.19450231481481484</v>
      </c>
      <c r="C16" s="2">
        <v>43361</v>
      </c>
      <c r="D16" s="12">
        <v>43361.194502314815</v>
      </c>
    </row>
    <row r="17" spans="1:4" x14ac:dyDescent="0.25">
      <c r="A17" t="s">
        <v>312</v>
      </c>
      <c r="B17" s="11">
        <v>0.19451388888888888</v>
      </c>
      <c r="C17" s="2">
        <v>43361</v>
      </c>
      <c r="D17" s="12">
        <v>43361.194513888891</v>
      </c>
    </row>
    <row r="18" spans="1:4" x14ac:dyDescent="0.25">
      <c r="A18" t="s">
        <v>313</v>
      </c>
      <c r="B18" s="11">
        <v>0.19452546296296294</v>
      </c>
      <c r="C18" s="2">
        <v>43361</v>
      </c>
      <c r="D18" s="12">
        <v>43361.194525462961</v>
      </c>
    </row>
    <row r="19" spans="1:4" x14ac:dyDescent="0.25">
      <c r="A19" t="s">
        <v>314</v>
      </c>
      <c r="B19" s="11">
        <v>0.19453703703703704</v>
      </c>
      <c r="C19" s="2">
        <v>43361</v>
      </c>
      <c r="D19" s="12">
        <v>43361.194537037038</v>
      </c>
    </row>
    <row r="20" spans="1:4" x14ac:dyDescent="0.25">
      <c r="A20" t="s">
        <v>315</v>
      </c>
      <c r="B20" s="11">
        <v>0.1945486111111111</v>
      </c>
      <c r="C20" s="2">
        <v>43361</v>
      </c>
      <c r="D20" s="12">
        <v>43361.194548611114</v>
      </c>
    </row>
    <row r="21" spans="1:4" x14ac:dyDescent="0.25">
      <c r="A21" t="s">
        <v>316</v>
      </c>
      <c r="B21" s="11">
        <v>0.19456018518518517</v>
      </c>
      <c r="C21" s="2">
        <v>43361</v>
      </c>
      <c r="D21" s="12">
        <v>43361.194560185184</v>
      </c>
    </row>
    <row r="22" spans="1:4" x14ac:dyDescent="0.25">
      <c r="A22" t="s">
        <v>317</v>
      </c>
      <c r="B22" s="11">
        <v>0.19457175925925926</v>
      </c>
      <c r="C22" s="2">
        <v>43361</v>
      </c>
      <c r="D22" s="12">
        <v>43361.194571759261</v>
      </c>
    </row>
    <row r="23" spans="1:4" x14ac:dyDescent="0.25">
      <c r="A23" t="s">
        <v>318</v>
      </c>
      <c r="B23" s="11">
        <v>0.19458333333333333</v>
      </c>
      <c r="C23" s="2">
        <v>43361</v>
      </c>
      <c r="D23" s="12">
        <v>43361.19458333333</v>
      </c>
    </row>
    <row r="24" spans="1:4" x14ac:dyDescent="0.25">
      <c r="A24" t="s">
        <v>319</v>
      </c>
      <c r="B24" s="11">
        <v>0.1945949074074074</v>
      </c>
      <c r="C24" s="2">
        <v>43361</v>
      </c>
      <c r="D24" s="12">
        <v>43361.194594907407</v>
      </c>
    </row>
    <row r="25" spans="1:4" x14ac:dyDescent="0.25">
      <c r="A25" t="s">
        <v>320</v>
      </c>
      <c r="B25" s="11">
        <v>0.19460648148148149</v>
      </c>
      <c r="C25" s="2">
        <v>43361</v>
      </c>
      <c r="D25" s="12">
        <v>43361.194606481484</v>
      </c>
    </row>
    <row r="26" spans="1:4" x14ac:dyDescent="0.25">
      <c r="A26" t="s">
        <v>321</v>
      </c>
      <c r="B26" s="11">
        <v>0.19461805555555556</v>
      </c>
      <c r="C26" s="2">
        <v>43361</v>
      </c>
      <c r="D26" s="12">
        <v>43361.194618055553</v>
      </c>
    </row>
    <row r="27" spans="1:4" x14ac:dyDescent="0.25">
      <c r="A27" t="s">
        <v>322</v>
      </c>
      <c r="B27" s="11">
        <v>0.19462962962962962</v>
      </c>
      <c r="C27" s="2">
        <v>43361</v>
      </c>
      <c r="D27" s="12">
        <v>43361.19462962963</v>
      </c>
    </row>
    <row r="28" spans="1:4" x14ac:dyDescent="0.25">
      <c r="A28" t="s">
        <v>323</v>
      </c>
      <c r="B28" s="11">
        <v>0.19464120370370372</v>
      </c>
      <c r="C28" s="2">
        <v>43361</v>
      </c>
      <c r="D28" s="12">
        <v>43361.194641203707</v>
      </c>
    </row>
    <row r="29" spans="1:4" x14ac:dyDescent="0.25">
      <c r="A29" t="s">
        <v>324</v>
      </c>
      <c r="B29" s="11">
        <v>0.19465277777777779</v>
      </c>
      <c r="C29" s="2">
        <v>43361</v>
      </c>
      <c r="D29" s="12">
        <v>43361.194652777776</v>
      </c>
    </row>
    <row r="30" spans="1:4" x14ac:dyDescent="0.25">
      <c r="A30" t="s">
        <v>325</v>
      </c>
      <c r="B30" s="11">
        <v>0.19466435185185185</v>
      </c>
      <c r="C30" s="2">
        <v>43361</v>
      </c>
      <c r="D30" s="12">
        <v>43361.194664351853</v>
      </c>
    </row>
    <row r="31" spans="1:4" x14ac:dyDescent="0.25">
      <c r="A31" t="s">
        <v>326</v>
      </c>
      <c r="B31" s="11">
        <v>0.19467592592592595</v>
      </c>
      <c r="C31" s="2">
        <v>43361</v>
      </c>
      <c r="D31" s="12">
        <v>43361.194675925923</v>
      </c>
    </row>
    <row r="32" spans="1:4" x14ac:dyDescent="0.25">
      <c r="A32" t="s">
        <v>327</v>
      </c>
      <c r="B32" s="11">
        <v>0.19468750000000001</v>
      </c>
      <c r="C32" s="2">
        <v>43361</v>
      </c>
      <c r="D32" s="12">
        <v>43361.194687499999</v>
      </c>
    </row>
    <row r="33" spans="1:4" x14ac:dyDescent="0.25">
      <c r="A33" t="s">
        <v>328</v>
      </c>
      <c r="B33" s="11">
        <v>0.19469907407407408</v>
      </c>
      <c r="C33" s="2">
        <v>43361</v>
      </c>
      <c r="D33" s="12">
        <v>43361.194699074076</v>
      </c>
    </row>
    <row r="34" spans="1:4" x14ac:dyDescent="0.25">
      <c r="A34" t="s">
        <v>329</v>
      </c>
      <c r="B34" s="11">
        <v>0.19471064814814812</v>
      </c>
      <c r="C34" s="2">
        <v>43361</v>
      </c>
      <c r="D34" s="12">
        <v>43361.194710648146</v>
      </c>
    </row>
    <row r="35" spans="1:4" x14ac:dyDescent="0.25">
      <c r="A35" t="s">
        <v>330</v>
      </c>
      <c r="B35" s="11">
        <v>0.19472222222222224</v>
      </c>
      <c r="C35" s="2">
        <v>43361</v>
      </c>
      <c r="D35" s="12">
        <v>43361.194722222222</v>
      </c>
    </row>
    <row r="36" spans="1:4" x14ac:dyDescent="0.25">
      <c r="A36" t="s">
        <v>331</v>
      </c>
      <c r="B36" s="11">
        <v>0.19473379629629628</v>
      </c>
      <c r="C36" s="2">
        <v>43361</v>
      </c>
      <c r="D36" s="12">
        <v>43361.194733796299</v>
      </c>
    </row>
    <row r="37" spans="1:4" x14ac:dyDescent="0.25">
      <c r="A37" t="s">
        <v>332</v>
      </c>
      <c r="B37" s="11">
        <v>0.19474537037037035</v>
      </c>
      <c r="C37" s="2">
        <v>43361</v>
      </c>
      <c r="D37" s="12">
        <v>43361.194745370369</v>
      </c>
    </row>
    <row r="38" spans="1:4" x14ac:dyDescent="0.25">
      <c r="A38" t="s">
        <v>333</v>
      </c>
      <c r="B38" s="11">
        <v>0.19475694444444444</v>
      </c>
      <c r="C38" s="2">
        <v>43361</v>
      </c>
      <c r="D38" s="12">
        <v>43361.194756944446</v>
      </c>
    </row>
    <row r="39" spans="1:4" x14ac:dyDescent="0.25">
      <c r="A39" t="s">
        <v>334</v>
      </c>
      <c r="B39" s="11">
        <v>0.19476851851851851</v>
      </c>
      <c r="C39" s="2">
        <v>43361</v>
      </c>
      <c r="D39" s="12">
        <v>43361.194768518515</v>
      </c>
    </row>
    <row r="40" spans="1:4" x14ac:dyDescent="0.25">
      <c r="A40" t="s">
        <v>335</v>
      </c>
      <c r="B40" s="11">
        <v>0.19478009259259257</v>
      </c>
      <c r="C40" s="2">
        <v>43361</v>
      </c>
      <c r="D40" s="12">
        <v>43361.194780092592</v>
      </c>
    </row>
    <row r="41" spans="1:4" x14ac:dyDescent="0.25">
      <c r="A41" t="s">
        <v>336</v>
      </c>
      <c r="B41" s="11">
        <v>0.19479166666666667</v>
      </c>
      <c r="C41" s="2">
        <v>43361</v>
      </c>
      <c r="D41" s="12">
        <v>43361.194791666669</v>
      </c>
    </row>
    <row r="42" spans="1:4" x14ac:dyDescent="0.25">
      <c r="A42" t="s">
        <v>337</v>
      </c>
      <c r="B42" s="11">
        <v>0.19480324074074074</v>
      </c>
      <c r="C42" s="2">
        <v>43361</v>
      </c>
      <c r="D42" s="12">
        <v>43361.194803240738</v>
      </c>
    </row>
    <row r="43" spans="1:4" x14ac:dyDescent="0.25">
      <c r="A43" t="s">
        <v>338</v>
      </c>
      <c r="B43" s="11">
        <v>0.1948148148148148</v>
      </c>
      <c r="C43" s="2">
        <v>43361</v>
      </c>
      <c r="D43" s="12">
        <v>43361.194814814815</v>
      </c>
    </row>
    <row r="44" spans="1:4" x14ac:dyDescent="0.25">
      <c r="A44" t="s">
        <v>339</v>
      </c>
      <c r="B44" s="11">
        <v>0.1948263888888889</v>
      </c>
      <c r="C44" s="2">
        <v>43361</v>
      </c>
      <c r="D44" s="12">
        <v>43361.194826388892</v>
      </c>
    </row>
    <row r="45" spans="1:4" x14ac:dyDescent="0.25">
      <c r="A45" t="s">
        <v>340</v>
      </c>
      <c r="B45" s="11">
        <v>0.19483796296296296</v>
      </c>
      <c r="C45" s="2">
        <v>43361</v>
      </c>
      <c r="D45" s="12">
        <v>43361.194837962961</v>
      </c>
    </row>
    <row r="46" spans="1:4" x14ac:dyDescent="0.25">
      <c r="A46" t="s">
        <v>341</v>
      </c>
      <c r="B46" s="11">
        <v>0.19484953703703703</v>
      </c>
      <c r="C46" s="2">
        <v>43361</v>
      </c>
      <c r="D46" s="12">
        <v>43361.194849537038</v>
      </c>
    </row>
    <row r="47" spans="1:4" x14ac:dyDescent="0.25">
      <c r="A47" t="s">
        <v>342</v>
      </c>
      <c r="B47" s="11">
        <v>0.19486111111111112</v>
      </c>
      <c r="C47" s="2">
        <v>43361</v>
      </c>
      <c r="D47" s="12">
        <v>43361.194861111115</v>
      </c>
    </row>
    <row r="48" spans="1:4" x14ac:dyDescent="0.25">
      <c r="A48" t="s">
        <v>343</v>
      </c>
      <c r="B48" s="11">
        <v>0.19487268518518519</v>
      </c>
      <c r="C48" s="2">
        <v>43361</v>
      </c>
      <c r="D48" s="12">
        <v>43361.194872685184</v>
      </c>
    </row>
    <row r="49" spans="1:4" x14ac:dyDescent="0.25">
      <c r="A49" t="s">
        <v>344</v>
      </c>
      <c r="B49" s="11">
        <v>0.19488425925925926</v>
      </c>
      <c r="C49" s="2">
        <v>43361</v>
      </c>
      <c r="D49" s="12">
        <v>43361.194884259261</v>
      </c>
    </row>
    <row r="50" spans="1:4" x14ac:dyDescent="0.25">
      <c r="A50" t="s">
        <v>345</v>
      </c>
      <c r="B50" s="11">
        <v>0.19489583333333335</v>
      </c>
      <c r="C50" s="2">
        <v>43361</v>
      </c>
      <c r="D50" s="12">
        <v>43361.194895833331</v>
      </c>
    </row>
    <row r="51" spans="1:4" x14ac:dyDescent="0.25">
      <c r="A51" t="s">
        <v>346</v>
      </c>
      <c r="B51" s="11">
        <v>0.19490740740740742</v>
      </c>
      <c r="C51" s="2">
        <v>43361</v>
      </c>
      <c r="D51" s="12">
        <v>43361.194907407407</v>
      </c>
    </row>
    <row r="52" spans="1:4" x14ac:dyDescent="0.25">
      <c r="A52" t="s">
        <v>347</v>
      </c>
      <c r="B52" s="11">
        <v>0.19491898148148148</v>
      </c>
      <c r="C52" s="2">
        <v>43361</v>
      </c>
      <c r="D52" s="12">
        <v>43361.194918981484</v>
      </c>
    </row>
    <row r="53" spans="1:4" x14ac:dyDescent="0.25">
      <c r="A53" t="s">
        <v>348</v>
      </c>
      <c r="B53" s="11">
        <v>0.19493055555555558</v>
      </c>
      <c r="C53" s="2">
        <v>43361</v>
      </c>
      <c r="D53" s="12">
        <v>43361.194930555554</v>
      </c>
    </row>
    <row r="54" spans="1:4" x14ac:dyDescent="0.25">
      <c r="A54" t="s">
        <v>349</v>
      </c>
      <c r="B54" s="11">
        <v>0.19494212962962965</v>
      </c>
      <c r="C54" s="2">
        <v>43361</v>
      </c>
      <c r="D54" s="12">
        <v>43361.19494212963</v>
      </c>
    </row>
    <row r="55" spans="1:4" x14ac:dyDescent="0.25">
      <c r="A55" t="s">
        <v>350</v>
      </c>
      <c r="B55" s="11">
        <v>0.19495370370370368</v>
      </c>
      <c r="C55" s="2">
        <v>43361</v>
      </c>
      <c r="D55" s="12">
        <v>43361.194953703707</v>
      </c>
    </row>
    <row r="56" spans="1:4" x14ac:dyDescent="0.25">
      <c r="A56" t="s">
        <v>351</v>
      </c>
      <c r="B56" s="11">
        <v>0.19496527777777781</v>
      </c>
      <c r="C56" s="2">
        <v>43361</v>
      </c>
      <c r="D56" s="12">
        <v>43361.194965277777</v>
      </c>
    </row>
    <row r="57" spans="1:4" x14ac:dyDescent="0.25">
      <c r="A57" t="s">
        <v>352</v>
      </c>
      <c r="B57" s="11">
        <v>0.19497685185185185</v>
      </c>
      <c r="C57" s="2">
        <v>43361</v>
      </c>
      <c r="D57" s="12">
        <v>43361.194976851853</v>
      </c>
    </row>
    <row r="58" spans="1:4" x14ac:dyDescent="0.25">
      <c r="A58" t="s">
        <v>353</v>
      </c>
      <c r="B58" s="11">
        <v>0.19498842592592591</v>
      </c>
      <c r="C58" s="2">
        <v>43361</v>
      </c>
      <c r="D58" s="12">
        <v>43361.194988425923</v>
      </c>
    </row>
    <row r="59" spans="1:4" x14ac:dyDescent="0.25">
      <c r="A59" t="s">
        <v>354</v>
      </c>
      <c r="B59" s="11">
        <v>0.19499999999999998</v>
      </c>
      <c r="C59" s="2">
        <v>43361</v>
      </c>
      <c r="D59" s="12">
        <v>43361.195</v>
      </c>
    </row>
    <row r="60" spans="1:4" x14ac:dyDescent="0.25">
      <c r="A60" t="s">
        <v>355</v>
      </c>
      <c r="B60" s="11">
        <v>0.19501157407407407</v>
      </c>
      <c r="C60" s="2">
        <v>43361</v>
      </c>
      <c r="D60" s="12">
        <v>43361.195011574076</v>
      </c>
    </row>
    <row r="61" spans="1:4" x14ac:dyDescent="0.25">
      <c r="A61" t="s">
        <v>356</v>
      </c>
      <c r="B61" s="11">
        <v>0.19502314814814814</v>
      </c>
      <c r="C61" s="2">
        <v>43361</v>
      </c>
      <c r="D61" s="12">
        <v>43361.195023148146</v>
      </c>
    </row>
    <row r="62" spans="1:4" x14ac:dyDescent="0.25">
      <c r="A62" t="s">
        <v>357</v>
      </c>
      <c r="B62" s="11">
        <v>0.19503472222222221</v>
      </c>
      <c r="C62" s="2">
        <v>43361</v>
      </c>
      <c r="D62" s="12">
        <v>43361.195034722223</v>
      </c>
    </row>
    <row r="63" spans="1:4" x14ac:dyDescent="0.25">
      <c r="A63" t="s">
        <v>358</v>
      </c>
      <c r="B63" s="11">
        <v>0.1950462962962963</v>
      </c>
      <c r="C63" s="2">
        <v>43361</v>
      </c>
      <c r="D63" s="12">
        <v>43361.1950462963</v>
      </c>
    </row>
    <row r="64" spans="1:4" x14ac:dyDescent="0.25">
      <c r="A64" t="s">
        <v>359</v>
      </c>
      <c r="B64" s="11">
        <v>0.19505787037037037</v>
      </c>
      <c r="C64" s="2">
        <v>43361</v>
      </c>
      <c r="D64" s="12">
        <v>43361.195057870369</v>
      </c>
    </row>
    <row r="65" spans="1:4" x14ac:dyDescent="0.25">
      <c r="A65" t="s">
        <v>360</v>
      </c>
      <c r="B65" s="11">
        <v>0.19506944444444443</v>
      </c>
      <c r="C65" s="2">
        <v>43361</v>
      </c>
      <c r="D65" s="12">
        <v>43361.195069444446</v>
      </c>
    </row>
    <row r="66" spans="1:4" x14ac:dyDescent="0.25">
      <c r="A66" t="s">
        <v>361</v>
      </c>
      <c r="B66" s="11">
        <v>0.19508101851851853</v>
      </c>
      <c r="C66" s="2">
        <v>43361</v>
      </c>
      <c r="D66" s="12">
        <v>43361.195081018515</v>
      </c>
    </row>
    <row r="67" spans="1:4" x14ac:dyDescent="0.25">
      <c r="A67" t="s">
        <v>362</v>
      </c>
      <c r="B67" s="11">
        <v>0.19510416666666666</v>
      </c>
      <c r="C67" s="2">
        <v>43361</v>
      </c>
      <c r="D67" s="12">
        <v>43361.195104166669</v>
      </c>
    </row>
    <row r="68" spans="1:4" x14ac:dyDescent="0.25">
      <c r="A68" t="s">
        <v>363</v>
      </c>
      <c r="B68" s="11">
        <v>0.19511574074074076</v>
      </c>
      <c r="C68" s="2">
        <v>43361</v>
      </c>
      <c r="D68" s="12">
        <v>43361.195115740738</v>
      </c>
    </row>
    <row r="69" spans="1:4" x14ac:dyDescent="0.25">
      <c r="A69" t="s">
        <v>364</v>
      </c>
      <c r="B69" s="11">
        <v>0.19512731481481482</v>
      </c>
      <c r="C69" s="2">
        <v>43361</v>
      </c>
      <c r="D69" s="12">
        <v>43361.195127314815</v>
      </c>
    </row>
    <row r="70" spans="1:4" x14ac:dyDescent="0.25">
      <c r="A70" t="s">
        <v>365</v>
      </c>
      <c r="B70" s="11">
        <v>0.19513888888888889</v>
      </c>
      <c r="C70" s="2">
        <v>43361</v>
      </c>
      <c r="D70" s="12">
        <v>43361.195138888892</v>
      </c>
    </row>
    <row r="71" spans="1:4" x14ac:dyDescent="0.25">
      <c r="A71" t="s">
        <v>366</v>
      </c>
      <c r="B71" s="11">
        <v>0.19515046296296298</v>
      </c>
      <c r="C71" s="2">
        <v>43361</v>
      </c>
      <c r="D71" s="12">
        <v>43361.195150462961</v>
      </c>
    </row>
    <row r="72" spans="1:4" x14ac:dyDescent="0.25">
      <c r="A72" t="s">
        <v>367</v>
      </c>
      <c r="B72" s="11">
        <v>0.19516203703703705</v>
      </c>
      <c r="C72" s="2">
        <v>43361</v>
      </c>
      <c r="D72" s="12">
        <v>43361.195162037038</v>
      </c>
    </row>
    <row r="73" spans="1:4" x14ac:dyDescent="0.25">
      <c r="A73" t="s">
        <v>368</v>
      </c>
      <c r="B73" s="11">
        <v>0.19517361111111109</v>
      </c>
      <c r="C73" s="2">
        <v>43361</v>
      </c>
      <c r="D73" s="12">
        <v>43361.195173611108</v>
      </c>
    </row>
    <row r="74" spans="1:4" x14ac:dyDescent="0.25">
      <c r="A74" t="s">
        <v>369</v>
      </c>
      <c r="B74" s="11">
        <v>0.19518518518518521</v>
      </c>
      <c r="C74" s="2">
        <v>43361</v>
      </c>
      <c r="D74" s="12">
        <v>43361.195185185185</v>
      </c>
    </row>
    <row r="75" spans="1:4" x14ac:dyDescent="0.25">
      <c r="A75" t="s">
        <v>370</v>
      </c>
      <c r="B75" s="11">
        <v>0.19519675925925925</v>
      </c>
      <c r="C75" s="2">
        <v>43361</v>
      </c>
      <c r="D75" s="12">
        <v>43361.195196759261</v>
      </c>
    </row>
    <row r="76" spans="1:4" x14ac:dyDescent="0.25">
      <c r="A76" t="s">
        <v>371</v>
      </c>
      <c r="B76" s="11">
        <v>0.19520833333333334</v>
      </c>
      <c r="C76" s="2">
        <v>43361</v>
      </c>
      <c r="D76" s="12">
        <v>43361.195208333331</v>
      </c>
    </row>
    <row r="77" spans="1:4" x14ac:dyDescent="0.25">
      <c r="A77" t="s">
        <v>372</v>
      </c>
      <c r="B77" s="11">
        <v>0.19521990740740738</v>
      </c>
      <c r="C77" s="2">
        <v>43361</v>
      </c>
      <c r="D77" s="12">
        <v>43361.195219907408</v>
      </c>
    </row>
    <row r="78" spans="1:4" x14ac:dyDescent="0.25">
      <c r="A78" t="s">
        <v>373</v>
      </c>
      <c r="B78" s="11">
        <v>0.19523148148148148</v>
      </c>
      <c r="C78" s="2">
        <v>43361</v>
      </c>
      <c r="D78" s="12">
        <v>43361.195231481484</v>
      </c>
    </row>
    <row r="79" spans="1:4" x14ac:dyDescent="0.25">
      <c r="A79" t="s">
        <v>374</v>
      </c>
      <c r="B79" s="11">
        <v>0.19524305555555554</v>
      </c>
      <c r="C79" s="2">
        <v>43361</v>
      </c>
      <c r="D79" s="12">
        <v>43361.195243055554</v>
      </c>
    </row>
    <row r="80" spans="1:4" x14ac:dyDescent="0.25">
      <c r="A80" t="s">
        <v>375</v>
      </c>
      <c r="B80" s="11">
        <v>0.19525462962962961</v>
      </c>
      <c r="C80" s="2">
        <v>43361</v>
      </c>
      <c r="D80" s="12">
        <v>43361.195254629631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6" x14ac:dyDescent="0.25">
      <c r="A1" t="s">
        <v>378</v>
      </c>
      <c r="B1" t="s">
        <v>291</v>
      </c>
      <c r="C1" t="s">
        <v>292</v>
      </c>
      <c r="D1" t="s">
        <v>293</v>
      </c>
      <c r="E1" t="s">
        <v>294</v>
      </c>
      <c r="F1" t="s">
        <v>376</v>
      </c>
    </row>
    <row r="2" spans="1:6" x14ac:dyDescent="0.25">
      <c r="A2" s="11">
        <v>43361.194328703707</v>
      </c>
      <c r="B2">
        <v>7.4</v>
      </c>
      <c r="C2">
        <v>2.5</v>
      </c>
      <c r="D2">
        <v>0</v>
      </c>
      <c r="E2">
        <v>90.1</v>
      </c>
      <c r="F2">
        <v>9.9</v>
      </c>
    </row>
    <row r="3" spans="1:6" x14ac:dyDescent="0.25">
      <c r="A3" s="11">
        <v>43361.194340277776</v>
      </c>
      <c r="B3">
        <v>2</v>
      </c>
      <c r="C3">
        <v>1</v>
      </c>
      <c r="D3">
        <v>0</v>
      </c>
      <c r="E3">
        <v>97</v>
      </c>
      <c r="F3">
        <v>3</v>
      </c>
    </row>
    <row r="4" spans="1:6" x14ac:dyDescent="0.25">
      <c r="A4" s="11">
        <v>43361.194351851853</v>
      </c>
      <c r="B4">
        <v>2</v>
      </c>
      <c r="C4">
        <v>1</v>
      </c>
      <c r="D4">
        <v>22.4</v>
      </c>
      <c r="E4">
        <v>74.5</v>
      </c>
      <c r="F4">
        <v>3</v>
      </c>
    </row>
    <row r="5" spans="1:6" x14ac:dyDescent="0.25">
      <c r="A5" s="11">
        <v>43361.194363425922</v>
      </c>
      <c r="B5">
        <v>79.5</v>
      </c>
      <c r="C5">
        <v>10.8</v>
      </c>
      <c r="D5">
        <v>0</v>
      </c>
      <c r="E5">
        <v>9.6</v>
      </c>
      <c r="F5">
        <v>90.3</v>
      </c>
    </row>
    <row r="6" spans="1:6" x14ac:dyDescent="0.25">
      <c r="A6" s="11">
        <v>43361.194374999999</v>
      </c>
      <c r="B6">
        <v>85.4</v>
      </c>
      <c r="C6">
        <v>14.6</v>
      </c>
      <c r="D6">
        <v>0</v>
      </c>
      <c r="E6">
        <v>0</v>
      </c>
      <c r="F6">
        <v>100</v>
      </c>
    </row>
    <row r="7" spans="1:6" x14ac:dyDescent="0.25">
      <c r="A7" s="11">
        <v>43361.194386574076</v>
      </c>
      <c r="B7">
        <v>91.9</v>
      </c>
      <c r="C7">
        <v>8.1</v>
      </c>
      <c r="D7">
        <v>0</v>
      </c>
      <c r="E7">
        <v>0</v>
      </c>
      <c r="F7">
        <v>100</v>
      </c>
    </row>
    <row r="8" spans="1:6" x14ac:dyDescent="0.25">
      <c r="A8" s="11">
        <v>43361.194398148145</v>
      </c>
      <c r="B8">
        <v>89.9</v>
      </c>
      <c r="C8">
        <v>10.1</v>
      </c>
      <c r="D8">
        <v>0</v>
      </c>
      <c r="E8">
        <v>0</v>
      </c>
      <c r="F8">
        <v>100</v>
      </c>
    </row>
    <row r="9" spans="1:6" x14ac:dyDescent="0.25">
      <c r="A9" s="11">
        <v>43361.194409722222</v>
      </c>
      <c r="B9">
        <v>93.8</v>
      </c>
      <c r="C9">
        <v>6.2</v>
      </c>
      <c r="D9">
        <v>0</v>
      </c>
      <c r="E9">
        <v>0</v>
      </c>
      <c r="F9">
        <v>100</v>
      </c>
    </row>
    <row r="10" spans="1:6" x14ac:dyDescent="0.25">
      <c r="A10" s="11">
        <v>43361.194421296299</v>
      </c>
      <c r="B10">
        <v>91.7</v>
      </c>
      <c r="C10">
        <v>8.3000000000000007</v>
      </c>
      <c r="D10">
        <v>0</v>
      </c>
      <c r="E10">
        <v>0</v>
      </c>
      <c r="F10">
        <v>100</v>
      </c>
    </row>
    <row r="11" spans="1:6" x14ac:dyDescent="0.25">
      <c r="A11" s="11">
        <v>43361.194432870368</v>
      </c>
      <c r="B11">
        <v>88.9</v>
      </c>
      <c r="C11">
        <v>11.1</v>
      </c>
      <c r="D11">
        <v>0</v>
      </c>
      <c r="E11">
        <v>0</v>
      </c>
      <c r="F11">
        <v>100</v>
      </c>
    </row>
    <row r="12" spans="1:6" x14ac:dyDescent="0.25">
      <c r="A12" s="11">
        <v>43361.194444444445</v>
      </c>
      <c r="B12">
        <v>90.7</v>
      </c>
      <c r="C12">
        <v>9.3000000000000007</v>
      </c>
      <c r="D12">
        <v>0</v>
      </c>
      <c r="E12">
        <v>0</v>
      </c>
      <c r="F12">
        <v>100</v>
      </c>
    </row>
    <row r="13" spans="1:6" x14ac:dyDescent="0.25">
      <c r="A13" s="11">
        <v>43361.194456018522</v>
      </c>
      <c r="B13">
        <v>85.4</v>
      </c>
      <c r="C13">
        <v>14.6</v>
      </c>
      <c r="D13">
        <v>0</v>
      </c>
      <c r="E13">
        <v>0</v>
      </c>
      <c r="F13">
        <v>100</v>
      </c>
    </row>
    <row r="14" spans="1:6" x14ac:dyDescent="0.25">
      <c r="A14" s="11">
        <v>43361.194467592592</v>
      </c>
      <c r="B14">
        <v>84.8</v>
      </c>
      <c r="C14">
        <v>15.2</v>
      </c>
      <c r="D14">
        <v>0</v>
      </c>
      <c r="E14">
        <v>0</v>
      </c>
      <c r="F14">
        <v>100</v>
      </c>
    </row>
    <row r="15" spans="1:6" x14ac:dyDescent="0.25">
      <c r="A15" s="11">
        <v>43361.194479166668</v>
      </c>
      <c r="B15">
        <v>84.7</v>
      </c>
      <c r="C15">
        <v>15.3</v>
      </c>
      <c r="D15">
        <v>0</v>
      </c>
      <c r="E15">
        <v>0</v>
      </c>
      <c r="F15">
        <v>100</v>
      </c>
    </row>
    <row r="16" spans="1:6" x14ac:dyDescent="0.25">
      <c r="A16" s="11">
        <v>43361.194490740738</v>
      </c>
      <c r="B16">
        <v>88.5</v>
      </c>
      <c r="C16">
        <v>11.5</v>
      </c>
      <c r="D16">
        <v>0</v>
      </c>
      <c r="E16">
        <v>0</v>
      </c>
      <c r="F16">
        <v>100</v>
      </c>
    </row>
    <row r="17" spans="1:6" x14ac:dyDescent="0.25">
      <c r="A17" s="11">
        <v>43361.194502314815</v>
      </c>
      <c r="B17">
        <v>83.3</v>
      </c>
      <c r="C17">
        <v>16.7</v>
      </c>
      <c r="D17">
        <v>0</v>
      </c>
      <c r="E17">
        <v>0</v>
      </c>
      <c r="F17">
        <v>100</v>
      </c>
    </row>
    <row r="18" spans="1:6" x14ac:dyDescent="0.25">
      <c r="A18" s="11">
        <v>43361.194513888891</v>
      </c>
      <c r="B18">
        <v>82.7</v>
      </c>
      <c r="C18">
        <v>17.3</v>
      </c>
      <c r="D18">
        <v>0</v>
      </c>
      <c r="E18">
        <v>0</v>
      </c>
      <c r="F18">
        <v>100</v>
      </c>
    </row>
    <row r="19" spans="1:6" x14ac:dyDescent="0.25">
      <c r="A19" s="11">
        <v>43361.194525462961</v>
      </c>
      <c r="B19">
        <v>83.6</v>
      </c>
      <c r="C19">
        <v>16.399999999999999</v>
      </c>
      <c r="D19">
        <v>0</v>
      </c>
      <c r="E19">
        <v>0</v>
      </c>
      <c r="F19">
        <v>100</v>
      </c>
    </row>
    <row r="20" spans="1:6" x14ac:dyDescent="0.25">
      <c r="A20" s="11">
        <v>43361.194537037038</v>
      </c>
      <c r="B20">
        <v>87.2</v>
      </c>
      <c r="C20">
        <v>12.8</v>
      </c>
      <c r="D20">
        <v>0</v>
      </c>
      <c r="E20">
        <v>0</v>
      </c>
      <c r="F20">
        <v>100</v>
      </c>
    </row>
    <row r="21" spans="1:6" x14ac:dyDescent="0.25">
      <c r="A21" s="11">
        <v>43361.194548611114</v>
      </c>
      <c r="B21">
        <v>88.2</v>
      </c>
      <c r="C21">
        <v>11.8</v>
      </c>
      <c r="D21">
        <v>0</v>
      </c>
      <c r="E21">
        <v>0</v>
      </c>
      <c r="F21">
        <v>100</v>
      </c>
    </row>
    <row r="22" spans="1:6" x14ac:dyDescent="0.25">
      <c r="A22" s="11">
        <v>43361.194560185184</v>
      </c>
      <c r="B22">
        <v>87</v>
      </c>
      <c r="C22">
        <v>13</v>
      </c>
      <c r="D22">
        <v>0</v>
      </c>
      <c r="E22">
        <v>0</v>
      </c>
      <c r="F22">
        <v>100</v>
      </c>
    </row>
    <row r="23" spans="1:6" x14ac:dyDescent="0.25">
      <c r="A23" s="11">
        <v>43361.194571759261</v>
      </c>
      <c r="B23">
        <v>87.7</v>
      </c>
      <c r="C23">
        <v>12.3</v>
      </c>
      <c r="D23">
        <v>0</v>
      </c>
      <c r="E23">
        <v>0</v>
      </c>
      <c r="F23">
        <v>100</v>
      </c>
    </row>
    <row r="24" spans="1:6" x14ac:dyDescent="0.25">
      <c r="A24" s="11">
        <v>43361.19458333333</v>
      </c>
      <c r="B24">
        <v>83.1</v>
      </c>
      <c r="C24">
        <v>16.899999999999999</v>
      </c>
      <c r="D24">
        <v>0</v>
      </c>
      <c r="E24">
        <v>0</v>
      </c>
      <c r="F24">
        <v>100</v>
      </c>
    </row>
    <row r="25" spans="1:6" x14ac:dyDescent="0.25">
      <c r="A25" s="11">
        <v>43361.194594907407</v>
      </c>
      <c r="B25">
        <v>84.4</v>
      </c>
      <c r="C25">
        <v>15.6</v>
      </c>
      <c r="D25">
        <v>0</v>
      </c>
      <c r="E25">
        <v>0</v>
      </c>
      <c r="F25">
        <v>100</v>
      </c>
    </row>
    <row r="26" spans="1:6" x14ac:dyDescent="0.25">
      <c r="A26" s="11">
        <v>43361.194606481484</v>
      </c>
      <c r="B26">
        <v>83.3</v>
      </c>
      <c r="C26">
        <v>16.7</v>
      </c>
      <c r="D26">
        <v>0</v>
      </c>
      <c r="E26">
        <v>0</v>
      </c>
      <c r="F26">
        <v>100</v>
      </c>
    </row>
    <row r="27" spans="1:6" x14ac:dyDescent="0.25">
      <c r="A27" s="11">
        <v>43361.194618055553</v>
      </c>
      <c r="B27">
        <v>87.7</v>
      </c>
      <c r="C27">
        <v>12.3</v>
      </c>
      <c r="D27">
        <v>0</v>
      </c>
      <c r="E27">
        <v>0</v>
      </c>
      <c r="F27">
        <v>100</v>
      </c>
    </row>
    <row r="28" spans="1:6" x14ac:dyDescent="0.25">
      <c r="A28" s="11">
        <v>43361.19462962963</v>
      </c>
      <c r="B28">
        <v>81.3</v>
      </c>
      <c r="C28">
        <v>18.7</v>
      </c>
      <c r="D28">
        <v>0</v>
      </c>
      <c r="E28">
        <v>0</v>
      </c>
      <c r="F28">
        <v>100</v>
      </c>
    </row>
    <row r="29" spans="1:6" x14ac:dyDescent="0.25">
      <c r="A29" s="11">
        <v>43361.194641203707</v>
      </c>
      <c r="B29">
        <v>83.8</v>
      </c>
      <c r="C29">
        <v>16.2</v>
      </c>
      <c r="D29">
        <v>0</v>
      </c>
      <c r="E29">
        <v>0</v>
      </c>
      <c r="F29">
        <v>100</v>
      </c>
    </row>
    <row r="30" spans="1:6" x14ac:dyDescent="0.25">
      <c r="A30" s="11">
        <v>43361.194652777776</v>
      </c>
      <c r="B30">
        <v>88.2</v>
      </c>
      <c r="C30">
        <v>11.8</v>
      </c>
      <c r="D30">
        <v>0</v>
      </c>
      <c r="E30">
        <v>0</v>
      </c>
      <c r="F30">
        <v>100</v>
      </c>
    </row>
    <row r="31" spans="1:6" x14ac:dyDescent="0.25">
      <c r="A31" s="11">
        <v>43361.194664351853</v>
      </c>
      <c r="B31">
        <v>78.2</v>
      </c>
      <c r="C31">
        <v>21.8</v>
      </c>
      <c r="D31">
        <v>0</v>
      </c>
      <c r="E31">
        <v>0</v>
      </c>
      <c r="F31">
        <v>100</v>
      </c>
    </row>
    <row r="32" spans="1:6" x14ac:dyDescent="0.25">
      <c r="A32" s="11">
        <v>43361.194675925923</v>
      </c>
      <c r="B32">
        <v>87.8</v>
      </c>
      <c r="C32">
        <v>12.2</v>
      </c>
      <c r="D32">
        <v>0</v>
      </c>
      <c r="E32">
        <v>0</v>
      </c>
      <c r="F32">
        <v>100</v>
      </c>
    </row>
    <row r="33" spans="1:6" x14ac:dyDescent="0.25">
      <c r="A33" s="11">
        <v>43361.194687499999</v>
      </c>
      <c r="B33">
        <v>80.8</v>
      </c>
      <c r="C33">
        <v>19.2</v>
      </c>
      <c r="D33">
        <v>0</v>
      </c>
      <c r="E33">
        <v>0</v>
      </c>
      <c r="F33">
        <v>100</v>
      </c>
    </row>
    <row r="34" spans="1:6" x14ac:dyDescent="0.25">
      <c r="A34" s="11">
        <v>43361.194699074076</v>
      </c>
      <c r="B34">
        <v>82.3</v>
      </c>
      <c r="C34">
        <v>17.7</v>
      </c>
      <c r="D34">
        <v>0</v>
      </c>
      <c r="E34">
        <v>0</v>
      </c>
      <c r="F34">
        <v>100</v>
      </c>
    </row>
    <row r="35" spans="1:6" x14ac:dyDescent="0.25">
      <c r="A35" s="11">
        <v>43361.194710648146</v>
      </c>
      <c r="B35">
        <v>86.8</v>
      </c>
      <c r="C35">
        <v>13.2</v>
      </c>
      <c r="D35">
        <v>0</v>
      </c>
      <c r="E35">
        <v>0</v>
      </c>
      <c r="F35">
        <v>100</v>
      </c>
    </row>
    <row r="36" spans="1:6" x14ac:dyDescent="0.25">
      <c r="A36" s="11">
        <v>43361.194722222222</v>
      </c>
      <c r="B36">
        <v>85.9</v>
      </c>
      <c r="C36">
        <v>14.1</v>
      </c>
      <c r="D36">
        <v>0</v>
      </c>
      <c r="E36">
        <v>0</v>
      </c>
      <c r="F36">
        <v>100</v>
      </c>
    </row>
    <row r="37" spans="1:6" x14ac:dyDescent="0.25">
      <c r="A37" s="11">
        <v>43361.194733796299</v>
      </c>
      <c r="B37">
        <v>82.5</v>
      </c>
      <c r="C37">
        <v>17.5</v>
      </c>
      <c r="D37">
        <v>0</v>
      </c>
      <c r="E37">
        <v>0</v>
      </c>
      <c r="F37">
        <v>100</v>
      </c>
    </row>
    <row r="38" spans="1:6" x14ac:dyDescent="0.25">
      <c r="A38" s="11">
        <v>43361.194745370369</v>
      </c>
      <c r="B38">
        <v>83.3</v>
      </c>
      <c r="C38">
        <v>16.7</v>
      </c>
      <c r="D38">
        <v>0</v>
      </c>
      <c r="E38">
        <v>0</v>
      </c>
      <c r="F38">
        <v>100</v>
      </c>
    </row>
    <row r="39" spans="1:6" x14ac:dyDescent="0.25">
      <c r="A39" s="11">
        <v>43361.194756944446</v>
      </c>
      <c r="B39">
        <v>85.1</v>
      </c>
      <c r="C39">
        <v>14.9</v>
      </c>
      <c r="D39">
        <v>0</v>
      </c>
      <c r="E39">
        <v>0</v>
      </c>
      <c r="F39">
        <v>100</v>
      </c>
    </row>
    <row r="40" spans="1:6" x14ac:dyDescent="0.25">
      <c r="A40" s="11">
        <v>43361.194768518515</v>
      </c>
      <c r="B40">
        <v>89.3</v>
      </c>
      <c r="C40">
        <v>10.7</v>
      </c>
      <c r="D40">
        <v>0</v>
      </c>
      <c r="E40">
        <v>0</v>
      </c>
      <c r="F40">
        <v>100</v>
      </c>
    </row>
    <row r="41" spans="1:6" x14ac:dyDescent="0.25">
      <c r="A41" s="11">
        <v>43361.194780092592</v>
      </c>
      <c r="B41">
        <v>87.5</v>
      </c>
      <c r="C41">
        <v>12.5</v>
      </c>
      <c r="D41">
        <v>0</v>
      </c>
      <c r="E41">
        <v>0</v>
      </c>
      <c r="F41">
        <v>100</v>
      </c>
    </row>
    <row r="42" spans="1:6" x14ac:dyDescent="0.25">
      <c r="A42" s="11">
        <v>43361.194791666669</v>
      </c>
      <c r="B42">
        <v>84.2</v>
      </c>
      <c r="C42">
        <v>15.8</v>
      </c>
      <c r="D42">
        <v>0</v>
      </c>
      <c r="E42">
        <v>0</v>
      </c>
      <c r="F42">
        <v>100</v>
      </c>
    </row>
    <row r="43" spans="1:6" x14ac:dyDescent="0.25">
      <c r="A43" s="11">
        <v>43361.194803240738</v>
      </c>
      <c r="B43">
        <v>84.2</v>
      </c>
      <c r="C43">
        <v>15.8</v>
      </c>
      <c r="D43">
        <v>0</v>
      </c>
      <c r="E43">
        <v>0</v>
      </c>
      <c r="F43">
        <v>100</v>
      </c>
    </row>
    <row r="44" spans="1:6" x14ac:dyDescent="0.25">
      <c r="A44" s="11">
        <v>43361.194814814815</v>
      </c>
      <c r="B44">
        <v>83.8</v>
      </c>
      <c r="C44">
        <v>16.2</v>
      </c>
      <c r="D44">
        <v>0</v>
      </c>
      <c r="E44">
        <v>0</v>
      </c>
      <c r="F44">
        <v>100</v>
      </c>
    </row>
    <row r="45" spans="1:6" x14ac:dyDescent="0.25">
      <c r="A45" s="11">
        <v>43361.194826388892</v>
      </c>
      <c r="B45">
        <v>81.099999999999994</v>
      </c>
      <c r="C45">
        <v>18.899999999999999</v>
      </c>
      <c r="D45">
        <v>0</v>
      </c>
      <c r="E45">
        <v>0</v>
      </c>
      <c r="F45">
        <v>100</v>
      </c>
    </row>
    <row r="46" spans="1:6" x14ac:dyDescent="0.25">
      <c r="A46" s="11">
        <v>43361.194837962961</v>
      </c>
      <c r="B46">
        <v>82.9</v>
      </c>
      <c r="C46">
        <v>17.100000000000001</v>
      </c>
      <c r="D46">
        <v>0</v>
      </c>
      <c r="E46">
        <v>0</v>
      </c>
      <c r="F46">
        <v>100</v>
      </c>
    </row>
    <row r="47" spans="1:6" x14ac:dyDescent="0.25">
      <c r="A47" s="11">
        <v>43361.194849537038</v>
      </c>
      <c r="B47">
        <v>85.1</v>
      </c>
      <c r="C47">
        <v>14.9</v>
      </c>
      <c r="D47">
        <v>0</v>
      </c>
      <c r="E47">
        <v>0</v>
      </c>
      <c r="F47">
        <v>100</v>
      </c>
    </row>
    <row r="48" spans="1:6" x14ac:dyDescent="0.25">
      <c r="A48" s="11">
        <v>43361.194861111115</v>
      </c>
      <c r="B48">
        <v>78.7</v>
      </c>
      <c r="C48">
        <v>21.3</v>
      </c>
      <c r="D48">
        <v>0</v>
      </c>
      <c r="E48">
        <v>0</v>
      </c>
      <c r="F48">
        <v>100</v>
      </c>
    </row>
    <row r="49" spans="1:6" x14ac:dyDescent="0.25">
      <c r="A49" s="11">
        <v>43361.194872685184</v>
      </c>
      <c r="B49">
        <v>81.599999999999994</v>
      </c>
      <c r="C49">
        <v>18.399999999999999</v>
      </c>
      <c r="D49">
        <v>0</v>
      </c>
      <c r="E49">
        <v>0</v>
      </c>
      <c r="F49">
        <v>100</v>
      </c>
    </row>
    <row r="50" spans="1:6" x14ac:dyDescent="0.25">
      <c r="A50" s="11">
        <v>43361.194884259261</v>
      </c>
      <c r="B50">
        <v>80.5</v>
      </c>
      <c r="C50">
        <v>19.5</v>
      </c>
      <c r="D50">
        <v>0</v>
      </c>
      <c r="E50">
        <v>0</v>
      </c>
      <c r="F50">
        <v>100</v>
      </c>
    </row>
    <row r="51" spans="1:6" x14ac:dyDescent="0.25">
      <c r="A51" s="11">
        <v>43361.194895833331</v>
      </c>
      <c r="B51">
        <v>85.3</v>
      </c>
      <c r="C51">
        <v>14.7</v>
      </c>
      <c r="D51">
        <v>0</v>
      </c>
      <c r="E51">
        <v>0</v>
      </c>
      <c r="F51">
        <v>100</v>
      </c>
    </row>
    <row r="52" spans="1:6" x14ac:dyDescent="0.25">
      <c r="A52" s="11">
        <v>43361.194907407407</v>
      </c>
      <c r="B52">
        <v>79</v>
      </c>
      <c r="C52">
        <v>21</v>
      </c>
      <c r="D52">
        <v>0</v>
      </c>
      <c r="E52">
        <v>0</v>
      </c>
      <c r="F52">
        <v>100</v>
      </c>
    </row>
    <row r="53" spans="1:6" x14ac:dyDescent="0.25">
      <c r="A53" s="11">
        <v>43361.194918981484</v>
      </c>
      <c r="B53">
        <v>88.9</v>
      </c>
      <c r="C53">
        <v>11.1</v>
      </c>
      <c r="D53">
        <v>0</v>
      </c>
      <c r="E53">
        <v>0</v>
      </c>
      <c r="F53">
        <v>100</v>
      </c>
    </row>
    <row r="54" spans="1:6" x14ac:dyDescent="0.25">
      <c r="A54" s="11">
        <v>43361.194930555554</v>
      </c>
      <c r="B54">
        <v>85.7</v>
      </c>
      <c r="C54">
        <v>14.3</v>
      </c>
      <c r="D54">
        <v>0</v>
      </c>
      <c r="E54">
        <v>0</v>
      </c>
      <c r="F54">
        <v>100</v>
      </c>
    </row>
    <row r="55" spans="1:6" x14ac:dyDescent="0.25">
      <c r="A55" s="11">
        <v>43361.19494212963</v>
      </c>
      <c r="B55">
        <v>90.2</v>
      </c>
      <c r="C55">
        <v>9.8000000000000007</v>
      </c>
      <c r="D55">
        <v>0</v>
      </c>
      <c r="E55">
        <v>0</v>
      </c>
      <c r="F55">
        <v>100</v>
      </c>
    </row>
    <row r="56" spans="1:6" x14ac:dyDescent="0.25">
      <c r="A56" s="11">
        <v>43361.194953703707</v>
      </c>
      <c r="B56">
        <v>78.900000000000006</v>
      </c>
      <c r="C56">
        <v>21.1</v>
      </c>
      <c r="D56">
        <v>0</v>
      </c>
      <c r="E56">
        <v>0</v>
      </c>
      <c r="F56">
        <v>100</v>
      </c>
    </row>
    <row r="57" spans="1:6" x14ac:dyDescent="0.25">
      <c r="A57" s="11">
        <v>43361.194965277777</v>
      </c>
      <c r="B57">
        <v>80.2</v>
      </c>
      <c r="C57">
        <v>19.8</v>
      </c>
      <c r="D57">
        <v>0</v>
      </c>
      <c r="E57">
        <v>0</v>
      </c>
      <c r="F57">
        <v>100</v>
      </c>
    </row>
    <row r="58" spans="1:6" x14ac:dyDescent="0.25">
      <c r="A58" s="11">
        <v>43361.194976851853</v>
      </c>
      <c r="B58">
        <v>81.3</v>
      </c>
      <c r="C58">
        <v>18.7</v>
      </c>
      <c r="D58">
        <v>0</v>
      </c>
      <c r="E58">
        <v>0</v>
      </c>
      <c r="F58">
        <v>100</v>
      </c>
    </row>
    <row r="59" spans="1:6" x14ac:dyDescent="0.25">
      <c r="A59" s="11">
        <v>43361.194988425923</v>
      </c>
      <c r="B59">
        <v>89.3</v>
      </c>
      <c r="C59">
        <v>10.7</v>
      </c>
      <c r="D59">
        <v>0</v>
      </c>
      <c r="E59">
        <v>0</v>
      </c>
      <c r="F59">
        <v>100</v>
      </c>
    </row>
    <row r="60" spans="1:6" x14ac:dyDescent="0.25">
      <c r="A60" s="11">
        <v>43361.195</v>
      </c>
      <c r="B60">
        <v>89.6</v>
      </c>
      <c r="C60">
        <v>10.4</v>
      </c>
      <c r="D60">
        <v>0</v>
      </c>
      <c r="E60">
        <v>0</v>
      </c>
      <c r="F60">
        <v>100</v>
      </c>
    </row>
    <row r="61" spans="1:6" x14ac:dyDescent="0.25">
      <c r="A61" s="11">
        <v>43361.195011574076</v>
      </c>
      <c r="B61">
        <v>84</v>
      </c>
      <c r="C61">
        <v>16</v>
      </c>
      <c r="D61">
        <v>0</v>
      </c>
      <c r="E61">
        <v>0</v>
      </c>
      <c r="F61">
        <v>100</v>
      </c>
    </row>
    <row r="62" spans="1:6" x14ac:dyDescent="0.25">
      <c r="A62" s="11">
        <v>43361.195023148146</v>
      </c>
      <c r="B62">
        <v>84.7</v>
      </c>
      <c r="C62">
        <v>15.3</v>
      </c>
      <c r="D62">
        <v>0</v>
      </c>
      <c r="E62">
        <v>0</v>
      </c>
      <c r="F62">
        <v>100</v>
      </c>
    </row>
    <row r="63" spans="1:6" x14ac:dyDescent="0.25">
      <c r="A63" s="11">
        <v>43361.195034722223</v>
      </c>
      <c r="B63">
        <v>83.6</v>
      </c>
      <c r="C63">
        <v>16.399999999999999</v>
      </c>
      <c r="D63">
        <v>0</v>
      </c>
      <c r="E63">
        <v>0</v>
      </c>
      <c r="F63">
        <v>100</v>
      </c>
    </row>
    <row r="64" spans="1:6" x14ac:dyDescent="0.25">
      <c r="A64" s="11">
        <v>43361.1950462963</v>
      </c>
      <c r="B64">
        <v>81.900000000000006</v>
      </c>
      <c r="C64">
        <v>6</v>
      </c>
      <c r="D64">
        <v>0</v>
      </c>
      <c r="E64">
        <v>12</v>
      </c>
      <c r="F64">
        <v>87.9</v>
      </c>
    </row>
    <row r="65" spans="1:6" x14ac:dyDescent="0.25">
      <c r="A65" s="11">
        <v>43361.195057870369</v>
      </c>
      <c r="B65">
        <v>44.1</v>
      </c>
      <c r="C65">
        <v>5.4</v>
      </c>
      <c r="D65">
        <v>0</v>
      </c>
      <c r="E65">
        <v>50.5</v>
      </c>
      <c r="F65">
        <v>49.5</v>
      </c>
    </row>
    <row r="66" spans="1:6" x14ac:dyDescent="0.25">
      <c r="A66" s="11">
        <v>43361.195069444446</v>
      </c>
      <c r="B66">
        <v>16.100000000000001</v>
      </c>
      <c r="C66">
        <v>3.2</v>
      </c>
      <c r="D66">
        <v>0</v>
      </c>
      <c r="E66">
        <v>80.599999999999994</v>
      </c>
      <c r="F66">
        <v>19.3</v>
      </c>
    </row>
    <row r="67" spans="1:6" x14ac:dyDescent="0.25">
      <c r="A67" s="11">
        <v>43361.195081018515</v>
      </c>
      <c r="B67">
        <v>2</v>
      </c>
      <c r="C67">
        <v>3</v>
      </c>
      <c r="D67">
        <v>0</v>
      </c>
      <c r="E67">
        <v>94.9</v>
      </c>
      <c r="F67">
        <v>5</v>
      </c>
    </row>
    <row r="68" spans="1:6" x14ac:dyDescent="0.25">
      <c r="A68" s="11">
        <v>43361.195104166669</v>
      </c>
      <c r="B68">
        <v>4.0999999999999996</v>
      </c>
      <c r="C68">
        <v>0</v>
      </c>
      <c r="D68">
        <v>0</v>
      </c>
      <c r="E68">
        <v>95.9</v>
      </c>
      <c r="F68">
        <v>4.0999999999999996</v>
      </c>
    </row>
    <row r="69" spans="1:6" x14ac:dyDescent="0.25">
      <c r="A69" s="11">
        <v>43361.195115740738</v>
      </c>
      <c r="B69">
        <v>2</v>
      </c>
      <c r="C69">
        <v>2</v>
      </c>
      <c r="D69">
        <v>0</v>
      </c>
      <c r="E69">
        <v>95.9</v>
      </c>
      <c r="F69">
        <v>4</v>
      </c>
    </row>
    <row r="70" spans="1:6" x14ac:dyDescent="0.25">
      <c r="A70" s="11">
        <v>43361.195127314815</v>
      </c>
      <c r="B70">
        <v>2.1</v>
      </c>
      <c r="C70">
        <v>0</v>
      </c>
      <c r="D70">
        <v>0</v>
      </c>
      <c r="E70">
        <v>97.9</v>
      </c>
      <c r="F70">
        <v>2.1</v>
      </c>
    </row>
    <row r="71" spans="1:6" x14ac:dyDescent="0.25">
      <c r="A71" s="11">
        <v>43361.195138888892</v>
      </c>
      <c r="B71">
        <v>5.2</v>
      </c>
      <c r="C71">
        <v>2.1</v>
      </c>
      <c r="D71">
        <v>0</v>
      </c>
      <c r="E71">
        <v>92.8</v>
      </c>
      <c r="F71">
        <v>7.3000000000000007</v>
      </c>
    </row>
    <row r="72" spans="1:6" x14ac:dyDescent="0.25">
      <c r="A72" s="11">
        <v>43361.195150462961</v>
      </c>
      <c r="B72">
        <v>2</v>
      </c>
      <c r="C72">
        <v>1</v>
      </c>
      <c r="D72">
        <v>0</v>
      </c>
      <c r="E72">
        <v>96.9</v>
      </c>
      <c r="F72">
        <v>3</v>
      </c>
    </row>
    <row r="73" spans="1:6" x14ac:dyDescent="0.25">
      <c r="A73" s="11">
        <v>43361.195162037038</v>
      </c>
      <c r="B73">
        <v>2.1</v>
      </c>
      <c r="C73">
        <v>1</v>
      </c>
      <c r="D73">
        <v>0</v>
      </c>
      <c r="E73">
        <v>96.9</v>
      </c>
      <c r="F73">
        <v>3.1</v>
      </c>
    </row>
    <row r="74" spans="1:6" x14ac:dyDescent="0.25">
      <c r="A74" s="11">
        <v>43361.195173611108</v>
      </c>
      <c r="B74">
        <v>4.0999999999999996</v>
      </c>
      <c r="C74">
        <v>1</v>
      </c>
      <c r="D74">
        <v>0</v>
      </c>
      <c r="E74">
        <v>94.9</v>
      </c>
      <c r="F74">
        <v>5.0999999999999996</v>
      </c>
    </row>
    <row r="75" spans="1:6" x14ac:dyDescent="0.25">
      <c r="A75" s="11">
        <v>43361.195185185185</v>
      </c>
      <c r="B75">
        <v>2</v>
      </c>
      <c r="C75">
        <v>0</v>
      </c>
      <c r="D75">
        <v>0</v>
      </c>
      <c r="E75">
        <v>98</v>
      </c>
      <c r="F75">
        <v>2</v>
      </c>
    </row>
    <row r="76" spans="1:6" x14ac:dyDescent="0.25">
      <c r="A76" s="11">
        <v>43361.195196759261</v>
      </c>
      <c r="B76">
        <v>3.1</v>
      </c>
      <c r="C76">
        <v>2.1</v>
      </c>
      <c r="D76">
        <v>0</v>
      </c>
      <c r="E76">
        <v>94.8</v>
      </c>
      <c r="F76">
        <v>5.2</v>
      </c>
    </row>
    <row r="77" spans="1:6" x14ac:dyDescent="0.25">
      <c r="A77" s="11">
        <v>43361.195208333331</v>
      </c>
      <c r="B77">
        <v>4</v>
      </c>
      <c r="C77">
        <v>3</v>
      </c>
      <c r="D77">
        <v>0</v>
      </c>
      <c r="E77">
        <v>93</v>
      </c>
      <c r="F77">
        <v>7</v>
      </c>
    </row>
    <row r="78" spans="1:6" x14ac:dyDescent="0.25">
      <c r="A78" s="11">
        <v>43361.195219907408</v>
      </c>
      <c r="B78">
        <v>2.1</v>
      </c>
      <c r="C78">
        <v>0</v>
      </c>
      <c r="D78">
        <v>0</v>
      </c>
      <c r="E78">
        <v>97.9</v>
      </c>
      <c r="F78">
        <v>2.1</v>
      </c>
    </row>
    <row r="79" spans="1:6" x14ac:dyDescent="0.25">
      <c r="A79" s="11">
        <v>43361.195231481484</v>
      </c>
      <c r="B79">
        <v>16.2</v>
      </c>
      <c r="C79">
        <v>1</v>
      </c>
      <c r="D79">
        <v>0</v>
      </c>
      <c r="E79">
        <v>82.8</v>
      </c>
      <c r="F79">
        <v>17.2</v>
      </c>
    </row>
    <row r="80" spans="1:6" x14ac:dyDescent="0.25">
      <c r="A80" s="11">
        <v>43361.195243055554</v>
      </c>
      <c r="B80">
        <v>6.2</v>
      </c>
      <c r="C80">
        <v>0</v>
      </c>
      <c r="D80">
        <v>0</v>
      </c>
      <c r="E80">
        <v>93.8</v>
      </c>
      <c r="F80">
        <v>6.2</v>
      </c>
    </row>
    <row r="81" spans="1:6" x14ac:dyDescent="0.25">
      <c r="A81" s="11">
        <v>43361.195254629631</v>
      </c>
      <c r="B81">
        <v>6</v>
      </c>
      <c r="C81">
        <v>1</v>
      </c>
      <c r="D81">
        <v>0</v>
      </c>
      <c r="E81">
        <v>93</v>
      </c>
      <c r="F81">
        <v>7</v>
      </c>
    </row>
    <row r="83" spans="1:6" x14ac:dyDescent="0.25">
      <c r="A83" t="s">
        <v>377</v>
      </c>
      <c r="B83">
        <v>65.446250000000035</v>
      </c>
      <c r="C83">
        <v>11.344999999999997</v>
      </c>
      <c r="D83">
        <v>0.27999999999999997</v>
      </c>
      <c r="E83">
        <v>22.921250000000001</v>
      </c>
      <c r="F83">
        <v>76.791250000000019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6" x14ac:dyDescent="0.25">
      <c r="A1" t="s">
        <v>379</v>
      </c>
      <c r="B1" t="s">
        <v>291</v>
      </c>
      <c r="C1" t="s">
        <v>292</v>
      </c>
      <c r="D1" t="s">
        <v>293</v>
      </c>
      <c r="E1" t="s">
        <v>294</v>
      </c>
      <c r="F1" t="s">
        <v>376</v>
      </c>
    </row>
    <row r="2" spans="1:6" x14ac:dyDescent="0.25">
      <c r="A2" s="11">
        <v>43361.194328703707</v>
      </c>
      <c r="B2">
        <v>7.5</v>
      </c>
      <c r="C2">
        <v>2.6</v>
      </c>
      <c r="D2">
        <v>25.6</v>
      </c>
      <c r="E2">
        <v>64.3</v>
      </c>
      <c r="F2">
        <v>10.1</v>
      </c>
    </row>
    <row r="3" spans="1:6" x14ac:dyDescent="0.25">
      <c r="A3" s="11">
        <v>43361.194340277776</v>
      </c>
      <c r="B3">
        <v>3.1</v>
      </c>
      <c r="C3">
        <v>0</v>
      </c>
      <c r="D3">
        <v>0</v>
      </c>
      <c r="E3">
        <v>96.9</v>
      </c>
      <c r="F3">
        <v>3.1</v>
      </c>
    </row>
    <row r="4" spans="1:6" x14ac:dyDescent="0.25">
      <c r="A4" s="11">
        <v>43361.194351851853</v>
      </c>
      <c r="B4">
        <v>2</v>
      </c>
      <c r="C4">
        <v>3.1</v>
      </c>
      <c r="D4">
        <v>6.1</v>
      </c>
      <c r="E4">
        <v>88.8</v>
      </c>
      <c r="F4">
        <v>5.0999999999999996</v>
      </c>
    </row>
    <row r="5" spans="1:6" x14ac:dyDescent="0.25">
      <c r="A5" s="11">
        <v>43361.194363425922</v>
      </c>
      <c r="B5">
        <v>79</v>
      </c>
      <c r="C5">
        <v>13.6</v>
      </c>
      <c r="D5">
        <v>7.4</v>
      </c>
      <c r="E5">
        <v>0</v>
      </c>
      <c r="F5">
        <v>92.6</v>
      </c>
    </row>
    <row r="6" spans="1:6" x14ac:dyDescent="0.25">
      <c r="A6" s="11">
        <v>43361.194374999999</v>
      </c>
      <c r="B6">
        <v>78.8</v>
      </c>
      <c r="C6">
        <v>21.2</v>
      </c>
      <c r="D6">
        <v>0</v>
      </c>
      <c r="E6">
        <v>0</v>
      </c>
      <c r="F6">
        <v>100</v>
      </c>
    </row>
    <row r="7" spans="1:6" x14ac:dyDescent="0.25">
      <c r="A7" s="11">
        <v>43361.194386574076</v>
      </c>
      <c r="B7">
        <v>83.3</v>
      </c>
      <c r="C7">
        <v>16.7</v>
      </c>
      <c r="D7">
        <v>0</v>
      </c>
      <c r="E7">
        <v>0</v>
      </c>
      <c r="F7">
        <v>100</v>
      </c>
    </row>
    <row r="8" spans="1:6" x14ac:dyDescent="0.25">
      <c r="A8" s="11">
        <v>43361.194398148145</v>
      </c>
      <c r="B8">
        <v>88</v>
      </c>
      <c r="C8">
        <v>12</v>
      </c>
      <c r="D8">
        <v>0</v>
      </c>
      <c r="E8">
        <v>0</v>
      </c>
      <c r="F8">
        <v>100</v>
      </c>
    </row>
    <row r="9" spans="1:6" x14ac:dyDescent="0.25">
      <c r="A9" s="11">
        <v>43361.194409722222</v>
      </c>
      <c r="B9">
        <v>85.7</v>
      </c>
      <c r="C9">
        <v>14.3</v>
      </c>
      <c r="D9">
        <v>0</v>
      </c>
      <c r="E9">
        <v>0</v>
      </c>
      <c r="F9">
        <v>100</v>
      </c>
    </row>
    <row r="10" spans="1:6" x14ac:dyDescent="0.25">
      <c r="A10" s="11">
        <v>43361.194421296299</v>
      </c>
      <c r="B10">
        <v>91.6</v>
      </c>
      <c r="C10">
        <v>8.4</v>
      </c>
      <c r="D10">
        <v>0</v>
      </c>
      <c r="E10">
        <v>0</v>
      </c>
      <c r="F10">
        <v>100</v>
      </c>
    </row>
    <row r="11" spans="1:6" x14ac:dyDescent="0.25">
      <c r="A11" s="11">
        <v>43361.194432870368</v>
      </c>
      <c r="B11">
        <v>87.1</v>
      </c>
      <c r="C11">
        <v>12.9</v>
      </c>
      <c r="D11">
        <v>0</v>
      </c>
      <c r="E11">
        <v>0</v>
      </c>
      <c r="F11">
        <v>100</v>
      </c>
    </row>
    <row r="12" spans="1:6" x14ac:dyDescent="0.25">
      <c r="A12" s="11">
        <v>43361.194444444445</v>
      </c>
      <c r="B12">
        <v>82.4</v>
      </c>
      <c r="C12">
        <v>17.600000000000001</v>
      </c>
      <c r="D12">
        <v>0</v>
      </c>
      <c r="E12">
        <v>0</v>
      </c>
      <c r="F12">
        <v>100</v>
      </c>
    </row>
    <row r="13" spans="1:6" x14ac:dyDescent="0.25">
      <c r="A13" s="11">
        <v>43361.194456018522</v>
      </c>
      <c r="B13">
        <v>84.3</v>
      </c>
      <c r="C13">
        <v>15.7</v>
      </c>
      <c r="D13">
        <v>0</v>
      </c>
      <c r="E13">
        <v>0</v>
      </c>
      <c r="F13">
        <v>100</v>
      </c>
    </row>
    <row r="14" spans="1:6" x14ac:dyDescent="0.25">
      <c r="A14" s="11">
        <v>43361.194467592592</v>
      </c>
      <c r="B14">
        <v>83.1</v>
      </c>
      <c r="C14">
        <v>16.899999999999999</v>
      </c>
      <c r="D14">
        <v>0</v>
      </c>
      <c r="E14">
        <v>0</v>
      </c>
      <c r="F14">
        <v>100</v>
      </c>
    </row>
    <row r="15" spans="1:6" x14ac:dyDescent="0.25">
      <c r="A15" s="11">
        <v>43361.194479166668</v>
      </c>
      <c r="B15">
        <v>86.3</v>
      </c>
      <c r="C15">
        <v>13.7</v>
      </c>
      <c r="D15">
        <v>0</v>
      </c>
      <c r="E15">
        <v>0</v>
      </c>
      <c r="F15">
        <v>100</v>
      </c>
    </row>
    <row r="16" spans="1:6" x14ac:dyDescent="0.25">
      <c r="A16" s="11">
        <v>43361.194490740738</v>
      </c>
      <c r="B16">
        <v>79.5</v>
      </c>
      <c r="C16">
        <v>20.5</v>
      </c>
      <c r="D16">
        <v>0</v>
      </c>
      <c r="E16">
        <v>0</v>
      </c>
      <c r="F16">
        <v>100</v>
      </c>
    </row>
    <row r="17" spans="1:6" x14ac:dyDescent="0.25">
      <c r="A17" s="11">
        <v>43361.194502314815</v>
      </c>
      <c r="B17">
        <v>81</v>
      </c>
      <c r="C17">
        <v>19</v>
      </c>
      <c r="D17">
        <v>0</v>
      </c>
      <c r="E17">
        <v>0</v>
      </c>
      <c r="F17">
        <v>100</v>
      </c>
    </row>
    <row r="18" spans="1:6" x14ac:dyDescent="0.25">
      <c r="A18" s="11">
        <v>43361.194513888891</v>
      </c>
      <c r="B18">
        <v>80</v>
      </c>
      <c r="C18">
        <v>20</v>
      </c>
      <c r="D18">
        <v>0</v>
      </c>
      <c r="E18">
        <v>0</v>
      </c>
      <c r="F18">
        <v>100</v>
      </c>
    </row>
    <row r="19" spans="1:6" x14ac:dyDescent="0.25">
      <c r="A19" s="11">
        <v>43361.194525462961</v>
      </c>
      <c r="B19">
        <v>89.2</v>
      </c>
      <c r="C19">
        <v>10.8</v>
      </c>
      <c r="D19">
        <v>0</v>
      </c>
      <c r="E19">
        <v>0</v>
      </c>
      <c r="F19">
        <v>100</v>
      </c>
    </row>
    <row r="20" spans="1:6" x14ac:dyDescent="0.25">
      <c r="A20" s="11">
        <v>43361.194537037038</v>
      </c>
      <c r="B20">
        <v>86.1</v>
      </c>
      <c r="C20">
        <v>13.9</v>
      </c>
      <c r="D20">
        <v>0</v>
      </c>
      <c r="E20">
        <v>0</v>
      </c>
      <c r="F20">
        <v>100</v>
      </c>
    </row>
    <row r="21" spans="1:6" x14ac:dyDescent="0.25">
      <c r="A21" s="11">
        <v>43361.194548611114</v>
      </c>
      <c r="B21">
        <v>79.5</v>
      </c>
      <c r="C21">
        <v>20.5</v>
      </c>
      <c r="D21">
        <v>0</v>
      </c>
      <c r="E21">
        <v>0</v>
      </c>
      <c r="F21">
        <v>100</v>
      </c>
    </row>
    <row r="22" spans="1:6" x14ac:dyDescent="0.25">
      <c r="A22" s="11">
        <v>43361.194560185184</v>
      </c>
      <c r="B22">
        <v>81.8</v>
      </c>
      <c r="C22">
        <v>18.2</v>
      </c>
      <c r="D22">
        <v>0</v>
      </c>
      <c r="E22">
        <v>0</v>
      </c>
      <c r="F22">
        <v>100</v>
      </c>
    </row>
    <row r="23" spans="1:6" x14ac:dyDescent="0.25">
      <c r="A23" s="11">
        <v>43361.194571759261</v>
      </c>
      <c r="B23">
        <v>80.599999999999994</v>
      </c>
      <c r="C23">
        <v>19.399999999999999</v>
      </c>
      <c r="D23">
        <v>0</v>
      </c>
      <c r="E23">
        <v>0</v>
      </c>
      <c r="F23">
        <v>100</v>
      </c>
    </row>
    <row r="24" spans="1:6" x14ac:dyDescent="0.25">
      <c r="A24" s="11">
        <v>43361.19458333333</v>
      </c>
      <c r="B24">
        <v>88.6</v>
      </c>
      <c r="C24">
        <v>11.4</v>
      </c>
      <c r="D24">
        <v>0</v>
      </c>
      <c r="E24">
        <v>0</v>
      </c>
      <c r="F24">
        <v>100</v>
      </c>
    </row>
    <row r="25" spans="1:6" x14ac:dyDescent="0.25">
      <c r="A25" s="11">
        <v>43361.194594907407</v>
      </c>
      <c r="B25">
        <v>81.8</v>
      </c>
      <c r="C25">
        <v>18.2</v>
      </c>
      <c r="D25">
        <v>0</v>
      </c>
      <c r="E25">
        <v>0</v>
      </c>
      <c r="F25">
        <v>100</v>
      </c>
    </row>
    <row r="26" spans="1:6" x14ac:dyDescent="0.25">
      <c r="A26" s="11">
        <v>43361.194606481484</v>
      </c>
      <c r="B26">
        <v>75.3</v>
      </c>
      <c r="C26">
        <v>24.7</v>
      </c>
      <c r="D26">
        <v>0</v>
      </c>
      <c r="E26">
        <v>0</v>
      </c>
      <c r="F26">
        <v>100</v>
      </c>
    </row>
    <row r="27" spans="1:6" x14ac:dyDescent="0.25">
      <c r="A27" s="11">
        <v>43361.194618055553</v>
      </c>
      <c r="B27">
        <v>86.2</v>
      </c>
      <c r="C27">
        <v>13.8</v>
      </c>
      <c r="D27">
        <v>0</v>
      </c>
      <c r="E27">
        <v>0</v>
      </c>
      <c r="F27">
        <v>100</v>
      </c>
    </row>
    <row r="28" spans="1:6" x14ac:dyDescent="0.25">
      <c r="A28" s="11">
        <v>43361.19462962963</v>
      </c>
      <c r="B28">
        <v>81.8</v>
      </c>
      <c r="C28">
        <v>18.2</v>
      </c>
      <c r="D28">
        <v>0</v>
      </c>
      <c r="E28">
        <v>0</v>
      </c>
      <c r="F28">
        <v>100</v>
      </c>
    </row>
    <row r="29" spans="1:6" x14ac:dyDescent="0.25">
      <c r="A29" s="11">
        <v>43361.194641203707</v>
      </c>
      <c r="B29">
        <v>82.3</v>
      </c>
      <c r="C29">
        <v>17.7</v>
      </c>
      <c r="D29">
        <v>0</v>
      </c>
      <c r="E29">
        <v>0</v>
      </c>
      <c r="F29">
        <v>100</v>
      </c>
    </row>
    <row r="30" spans="1:6" x14ac:dyDescent="0.25">
      <c r="A30" s="11">
        <v>43361.194652777776</v>
      </c>
      <c r="B30">
        <v>83.1</v>
      </c>
      <c r="C30">
        <v>16.899999999999999</v>
      </c>
      <c r="D30">
        <v>0</v>
      </c>
      <c r="E30">
        <v>0</v>
      </c>
      <c r="F30">
        <v>100</v>
      </c>
    </row>
    <row r="31" spans="1:6" x14ac:dyDescent="0.25">
      <c r="A31" s="11">
        <v>43361.194664351853</v>
      </c>
      <c r="B31">
        <v>71.8</v>
      </c>
      <c r="C31">
        <v>28.2</v>
      </c>
      <c r="D31">
        <v>0</v>
      </c>
      <c r="E31">
        <v>0</v>
      </c>
      <c r="F31">
        <v>100</v>
      </c>
    </row>
    <row r="32" spans="1:6" x14ac:dyDescent="0.25">
      <c r="A32" s="11">
        <v>43361.194675925923</v>
      </c>
      <c r="B32">
        <v>82.2</v>
      </c>
      <c r="C32">
        <v>17.8</v>
      </c>
      <c r="D32">
        <v>0</v>
      </c>
      <c r="E32">
        <v>0</v>
      </c>
      <c r="F32">
        <v>100</v>
      </c>
    </row>
    <row r="33" spans="1:6" x14ac:dyDescent="0.25">
      <c r="A33" s="11">
        <v>43361.194687499999</v>
      </c>
      <c r="B33">
        <v>80.3</v>
      </c>
      <c r="C33">
        <v>19.7</v>
      </c>
      <c r="D33">
        <v>0</v>
      </c>
      <c r="E33">
        <v>0</v>
      </c>
      <c r="F33">
        <v>100</v>
      </c>
    </row>
    <row r="34" spans="1:6" x14ac:dyDescent="0.25">
      <c r="A34" s="11">
        <v>43361.194699074076</v>
      </c>
      <c r="B34">
        <v>81.7</v>
      </c>
      <c r="C34">
        <v>18.3</v>
      </c>
      <c r="D34">
        <v>0</v>
      </c>
      <c r="E34">
        <v>0</v>
      </c>
      <c r="F34">
        <v>100</v>
      </c>
    </row>
    <row r="35" spans="1:6" x14ac:dyDescent="0.25">
      <c r="A35" s="11">
        <v>43361.194710648146</v>
      </c>
      <c r="B35">
        <v>80</v>
      </c>
      <c r="C35">
        <v>20</v>
      </c>
      <c r="D35">
        <v>0</v>
      </c>
      <c r="E35">
        <v>0</v>
      </c>
      <c r="F35">
        <v>100</v>
      </c>
    </row>
    <row r="36" spans="1:6" x14ac:dyDescent="0.25">
      <c r="A36" s="11">
        <v>43361.194722222222</v>
      </c>
      <c r="B36">
        <v>82.1</v>
      </c>
      <c r="C36">
        <v>17.899999999999999</v>
      </c>
      <c r="D36">
        <v>0</v>
      </c>
      <c r="E36">
        <v>0</v>
      </c>
      <c r="F36">
        <v>100</v>
      </c>
    </row>
    <row r="37" spans="1:6" x14ac:dyDescent="0.25">
      <c r="A37" s="11">
        <v>43361.194733796299</v>
      </c>
      <c r="B37">
        <v>84.8</v>
      </c>
      <c r="C37">
        <v>15.2</v>
      </c>
      <c r="D37">
        <v>0</v>
      </c>
      <c r="E37">
        <v>0</v>
      </c>
      <c r="F37">
        <v>100</v>
      </c>
    </row>
    <row r="38" spans="1:6" x14ac:dyDescent="0.25">
      <c r="A38" s="11">
        <v>43361.194745370369</v>
      </c>
      <c r="B38">
        <v>84</v>
      </c>
      <c r="C38">
        <v>16</v>
      </c>
      <c r="D38">
        <v>0</v>
      </c>
      <c r="E38">
        <v>0</v>
      </c>
      <c r="F38">
        <v>100</v>
      </c>
    </row>
    <row r="39" spans="1:6" x14ac:dyDescent="0.25">
      <c r="A39" s="11">
        <v>43361.194756944446</v>
      </c>
      <c r="B39">
        <v>85.1</v>
      </c>
      <c r="C39">
        <v>14.9</v>
      </c>
      <c r="D39">
        <v>0</v>
      </c>
      <c r="E39">
        <v>0</v>
      </c>
      <c r="F39">
        <v>100</v>
      </c>
    </row>
    <row r="40" spans="1:6" x14ac:dyDescent="0.25">
      <c r="A40" s="11">
        <v>43361.194768518515</v>
      </c>
      <c r="B40">
        <v>84</v>
      </c>
      <c r="C40">
        <v>16</v>
      </c>
      <c r="D40">
        <v>0</v>
      </c>
      <c r="E40">
        <v>0</v>
      </c>
      <c r="F40">
        <v>100</v>
      </c>
    </row>
    <row r="41" spans="1:6" x14ac:dyDescent="0.25">
      <c r="A41" s="11">
        <v>43361.194780092592</v>
      </c>
      <c r="B41">
        <v>85.1</v>
      </c>
      <c r="C41">
        <v>14.9</v>
      </c>
      <c r="D41">
        <v>0</v>
      </c>
      <c r="E41">
        <v>0</v>
      </c>
      <c r="F41">
        <v>100</v>
      </c>
    </row>
    <row r="42" spans="1:6" x14ac:dyDescent="0.25">
      <c r="A42" s="11">
        <v>43361.194791666669</v>
      </c>
      <c r="B42">
        <v>81.3</v>
      </c>
      <c r="C42">
        <v>18.7</v>
      </c>
      <c r="D42">
        <v>0</v>
      </c>
      <c r="E42">
        <v>0</v>
      </c>
      <c r="F42">
        <v>100</v>
      </c>
    </row>
    <row r="43" spans="1:6" x14ac:dyDescent="0.25">
      <c r="A43" s="11">
        <v>43361.194803240738</v>
      </c>
      <c r="B43">
        <v>82.9</v>
      </c>
      <c r="C43">
        <v>17.100000000000001</v>
      </c>
      <c r="D43">
        <v>0</v>
      </c>
      <c r="E43">
        <v>0</v>
      </c>
      <c r="F43">
        <v>100</v>
      </c>
    </row>
    <row r="44" spans="1:6" x14ac:dyDescent="0.25">
      <c r="A44" s="11">
        <v>43361.194814814815</v>
      </c>
      <c r="B44">
        <v>78.400000000000006</v>
      </c>
      <c r="C44">
        <v>21.6</v>
      </c>
      <c r="D44">
        <v>0</v>
      </c>
      <c r="E44">
        <v>0</v>
      </c>
      <c r="F44">
        <v>100</v>
      </c>
    </row>
    <row r="45" spans="1:6" x14ac:dyDescent="0.25">
      <c r="A45" s="11">
        <v>43361.194826388892</v>
      </c>
      <c r="B45">
        <v>78.2</v>
      </c>
      <c r="C45">
        <v>21.8</v>
      </c>
      <c r="D45">
        <v>0</v>
      </c>
      <c r="E45">
        <v>0</v>
      </c>
      <c r="F45">
        <v>100</v>
      </c>
    </row>
    <row r="46" spans="1:6" x14ac:dyDescent="0.25">
      <c r="A46" s="11">
        <v>43361.194837962961</v>
      </c>
      <c r="B46">
        <v>82.1</v>
      </c>
      <c r="C46">
        <v>17.899999999999999</v>
      </c>
      <c r="D46">
        <v>0</v>
      </c>
      <c r="E46">
        <v>0</v>
      </c>
      <c r="F46">
        <v>100</v>
      </c>
    </row>
    <row r="47" spans="1:6" x14ac:dyDescent="0.25">
      <c r="A47" s="11">
        <v>43361.194849537038</v>
      </c>
      <c r="B47">
        <v>77.900000000000006</v>
      </c>
      <c r="C47">
        <v>22.1</v>
      </c>
      <c r="D47">
        <v>0</v>
      </c>
      <c r="E47">
        <v>0</v>
      </c>
      <c r="F47">
        <v>100</v>
      </c>
    </row>
    <row r="48" spans="1:6" x14ac:dyDescent="0.25">
      <c r="A48" s="11">
        <v>43361.194861111115</v>
      </c>
      <c r="B48">
        <v>75.7</v>
      </c>
      <c r="C48">
        <v>24.3</v>
      </c>
      <c r="D48">
        <v>0</v>
      </c>
      <c r="E48">
        <v>0</v>
      </c>
      <c r="F48">
        <v>100</v>
      </c>
    </row>
    <row r="49" spans="1:6" x14ac:dyDescent="0.25">
      <c r="A49" s="11">
        <v>43361.194872685184</v>
      </c>
      <c r="B49">
        <v>81.3</v>
      </c>
      <c r="C49">
        <v>18.7</v>
      </c>
      <c r="D49">
        <v>0</v>
      </c>
      <c r="E49">
        <v>0</v>
      </c>
      <c r="F49">
        <v>100</v>
      </c>
    </row>
    <row r="50" spans="1:6" x14ac:dyDescent="0.25">
      <c r="A50" s="11">
        <v>43361.194884259261</v>
      </c>
      <c r="B50">
        <v>77.599999999999994</v>
      </c>
      <c r="C50">
        <v>22.4</v>
      </c>
      <c r="D50">
        <v>0</v>
      </c>
      <c r="E50">
        <v>0</v>
      </c>
      <c r="F50">
        <v>100</v>
      </c>
    </row>
    <row r="51" spans="1:6" x14ac:dyDescent="0.25">
      <c r="A51" s="11">
        <v>43361.194895833331</v>
      </c>
      <c r="B51">
        <v>86.5</v>
      </c>
      <c r="C51">
        <v>13.5</v>
      </c>
      <c r="D51">
        <v>0</v>
      </c>
      <c r="E51">
        <v>0</v>
      </c>
      <c r="F51">
        <v>100</v>
      </c>
    </row>
    <row r="52" spans="1:6" x14ac:dyDescent="0.25">
      <c r="A52" s="11">
        <v>43361.194907407407</v>
      </c>
      <c r="B52">
        <v>78</v>
      </c>
      <c r="C52">
        <v>22</v>
      </c>
      <c r="D52">
        <v>0</v>
      </c>
      <c r="E52">
        <v>0</v>
      </c>
      <c r="F52">
        <v>100</v>
      </c>
    </row>
    <row r="53" spans="1:6" x14ac:dyDescent="0.25">
      <c r="A53" s="11">
        <v>43361.194918981484</v>
      </c>
      <c r="B53">
        <v>77.3</v>
      </c>
      <c r="C53">
        <v>22.7</v>
      </c>
      <c r="D53">
        <v>0</v>
      </c>
      <c r="E53">
        <v>0</v>
      </c>
      <c r="F53">
        <v>100</v>
      </c>
    </row>
    <row r="54" spans="1:6" x14ac:dyDescent="0.25">
      <c r="A54" s="11">
        <v>43361.194930555554</v>
      </c>
      <c r="B54">
        <v>81.8</v>
      </c>
      <c r="C54">
        <v>18.2</v>
      </c>
      <c r="D54">
        <v>0</v>
      </c>
      <c r="E54">
        <v>0</v>
      </c>
      <c r="F54">
        <v>100</v>
      </c>
    </row>
    <row r="55" spans="1:6" x14ac:dyDescent="0.25">
      <c r="A55" s="11">
        <v>43361.19494212963</v>
      </c>
      <c r="B55">
        <v>87.1</v>
      </c>
      <c r="C55">
        <v>12.9</v>
      </c>
      <c r="D55">
        <v>0</v>
      </c>
      <c r="E55">
        <v>0</v>
      </c>
      <c r="F55">
        <v>100</v>
      </c>
    </row>
    <row r="56" spans="1:6" x14ac:dyDescent="0.25">
      <c r="A56" s="11">
        <v>43361.194953703707</v>
      </c>
      <c r="B56">
        <v>77.599999999999994</v>
      </c>
      <c r="C56">
        <v>22.4</v>
      </c>
      <c r="D56">
        <v>0</v>
      </c>
      <c r="E56">
        <v>0</v>
      </c>
      <c r="F56">
        <v>100</v>
      </c>
    </row>
    <row r="57" spans="1:6" x14ac:dyDescent="0.25">
      <c r="A57" s="11">
        <v>43361.194965277777</v>
      </c>
      <c r="B57">
        <v>79.5</v>
      </c>
      <c r="C57">
        <v>20.5</v>
      </c>
      <c r="D57">
        <v>0</v>
      </c>
      <c r="E57">
        <v>0</v>
      </c>
      <c r="F57">
        <v>100</v>
      </c>
    </row>
    <row r="58" spans="1:6" x14ac:dyDescent="0.25">
      <c r="A58" s="11">
        <v>43361.194976851853</v>
      </c>
      <c r="B58">
        <v>79.5</v>
      </c>
      <c r="C58">
        <v>20.5</v>
      </c>
      <c r="D58">
        <v>0</v>
      </c>
      <c r="E58">
        <v>0</v>
      </c>
      <c r="F58">
        <v>100</v>
      </c>
    </row>
    <row r="59" spans="1:6" x14ac:dyDescent="0.25">
      <c r="A59" s="11">
        <v>43361.194988425923</v>
      </c>
      <c r="B59">
        <v>85.7</v>
      </c>
      <c r="C59">
        <v>14.3</v>
      </c>
      <c r="D59">
        <v>0</v>
      </c>
      <c r="E59">
        <v>0</v>
      </c>
      <c r="F59">
        <v>100</v>
      </c>
    </row>
    <row r="60" spans="1:6" x14ac:dyDescent="0.25">
      <c r="A60" s="11">
        <v>43361.195</v>
      </c>
      <c r="B60">
        <v>78.400000000000006</v>
      </c>
      <c r="C60">
        <v>21.6</v>
      </c>
      <c r="D60">
        <v>0</v>
      </c>
      <c r="E60">
        <v>0</v>
      </c>
      <c r="F60">
        <v>100</v>
      </c>
    </row>
    <row r="61" spans="1:6" x14ac:dyDescent="0.25">
      <c r="A61" s="11">
        <v>43361.195011574076</v>
      </c>
      <c r="B61">
        <v>75.7</v>
      </c>
      <c r="C61">
        <v>24.3</v>
      </c>
      <c r="D61">
        <v>0</v>
      </c>
      <c r="E61">
        <v>0</v>
      </c>
      <c r="F61">
        <v>100</v>
      </c>
    </row>
    <row r="62" spans="1:6" x14ac:dyDescent="0.25">
      <c r="A62" s="11">
        <v>43361.195023148146</v>
      </c>
      <c r="B62">
        <v>83.3</v>
      </c>
      <c r="C62">
        <v>16.7</v>
      </c>
      <c r="D62">
        <v>0</v>
      </c>
      <c r="E62">
        <v>0</v>
      </c>
      <c r="F62">
        <v>100</v>
      </c>
    </row>
    <row r="63" spans="1:6" x14ac:dyDescent="0.25">
      <c r="A63" s="11">
        <v>43361.195034722223</v>
      </c>
      <c r="B63">
        <v>77.900000000000006</v>
      </c>
      <c r="C63">
        <v>22.1</v>
      </c>
      <c r="D63">
        <v>0</v>
      </c>
      <c r="E63">
        <v>0</v>
      </c>
      <c r="F63">
        <v>100</v>
      </c>
    </row>
    <row r="64" spans="1:6" x14ac:dyDescent="0.25">
      <c r="A64" s="11">
        <v>43361.1950462963</v>
      </c>
      <c r="B64">
        <v>78.5</v>
      </c>
      <c r="C64">
        <v>8.9</v>
      </c>
      <c r="D64">
        <v>0</v>
      </c>
      <c r="E64">
        <v>12.7</v>
      </c>
      <c r="F64">
        <v>87.4</v>
      </c>
    </row>
    <row r="65" spans="1:6" x14ac:dyDescent="0.25">
      <c r="A65" s="11">
        <v>43361.195057870369</v>
      </c>
      <c r="B65">
        <v>96.5</v>
      </c>
      <c r="C65">
        <v>1.2</v>
      </c>
      <c r="D65">
        <v>0</v>
      </c>
      <c r="E65">
        <v>2.2999999999999998</v>
      </c>
      <c r="F65">
        <v>97.7</v>
      </c>
    </row>
    <row r="66" spans="1:6" x14ac:dyDescent="0.25">
      <c r="A66" s="11">
        <v>43361.195069444446</v>
      </c>
      <c r="B66">
        <v>21.7</v>
      </c>
      <c r="C66">
        <v>3.3</v>
      </c>
      <c r="D66">
        <v>0</v>
      </c>
      <c r="E66">
        <v>75</v>
      </c>
      <c r="F66">
        <v>25</v>
      </c>
    </row>
    <row r="67" spans="1:6" x14ac:dyDescent="0.25">
      <c r="A67" s="11">
        <v>43361.195081018515</v>
      </c>
      <c r="B67">
        <v>4.0999999999999996</v>
      </c>
      <c r="C67">
        <v>1</v>
      </c>
      <c r="D67">
        <v>0</v>
      </c>
      <c r="E67">
        <v>94.8</v>
      </c>
      <c r="F67">
        <v>5.0999999999999996</v>
      </c>
    </row>
    <row r="68" spans="1:6" x14ac:dyDescent="0.25">
      <c r="A68" s="11">
        <v>43361.195104166669</v>
      </c>
      <c r="B68">
        <v>1.1000000000000001</v>
      </c>
      <c r="C68">
        <v>0</v>
      </c>
      <c r="D68">
        <v>0</v>
      </c>
      <c r="E68">
        <v>98.9</v>
      </c>
      <c r="F68">
        <v>1.1000000000000001</v>
      </c>
    </row>
    <row r="69" spans="1:6" x14ac:dyDescent="0.25">
      <c r="A69" s="11">
        <v>43361.195115740738</v>
      </c>
      <c r="B69">
        <v>3.2</v>
      </c>
      <c r="C69">
        <v>1.1000000000000001</v>
      </c>
      <c r="D69">
        <v>0</v>
      </c>
      <c r="E69">
        <v>95.7</v>
      </c>
      <c r="F69">
        <v>4.3000000000000007</v>
      </c>
    </row>
    <row r="70" spans="1:6" x14ac:dyDescent="0.25">
      <c r="A70" s="11">
        <v>43361.195127314815</v>
      </c>
      <c r="B70">
        <v>4.0999999999999996</v>
      </c>
      <c r="C70">
        <v>1</v>
      </c>
      <c r="D70">
        <v>0</v>
      </c>
      <c r="E70">
        <v>94.9</v>
      </c>
      <c r="F70">
        <v>5.0999999999999996</v>
      </c>
    </row>
    <row r="71" spans="1:6" x14ac:dyDescent="0.25">
      <c r="A71" s="11">
        <v>43361.195138888892</v>
      </c>
      <c r="B71">
        <v>0</v>
      </c>
      <c r="C71">
        <v>1.1000000000000001</v>
      </c>
      <c r="D71">
        <v>0</v>
      </c>
      <c r="E71">
        <v>98.9</v>
      </c>
      <c r="F71">
        <v>1.1000000000000001</v>
      </c>
    </row>
    <row r="72" spans="1:6" x14ac:dyDescent="0.25">
      <c r="A72" s="11">
        <v>43361.195150462961</v>
      </c>
      <c r="B72">
        <v>4.0999999999999996</v>
      </c>
      <c r="C72">
        <v>2.1</v>
      </c>
      <c r="D72">
        <v>0</v>
      </c>
      <c r="E72">
        <v>93.8</v>
      </c>
      <c r="F72">
        <v>6.1999999999999993</v>
      </c>
    </row>
    <row r="73" spans="1:6" x14ac:dyDescent="0.25">
      <c r="A73" s="11">
        <v>43361.195162037038</v>
      </c>
      <c r="B73">
        <v>2</v>
      </c>
      <c r="C73">
        <v>2</v>
      </c>
      <c r="D73">
        <v>0</v>
      </c>
      <c r="E73">
        <v>95.9</v>
      </c>
      <c r="F73">
        <v>4</v>
      </c>
    </row>
    <row r="74" spans="1:6" x14ac:dyDescent="0.25">
      <c r="A74" s="11">
        <v>43361.195173611108</v>
      </c>
      <c r="B74">
        <v>2.1</v>
      </c>
      <c r="C74">
        <v>1.1000000000000001</v>
      </c>
      <c r="D74">
        <v>0</v>
      </c>
      <c r="E74">
        <v>96.8</v>
      </c>
      <c r="F74">
        <v>3.2</v>
      </c>
    </row>
    <row r="75" spans="1:6" x14ac:dyDescent="0.25">
      <c r="A75" s="11">
        <v>43361.195185185185</v>
      </c>
      <c r="B75">
        <v>2</v>
      </c>
      <c r="C75">
        <v>2</v>
      </c>
      <c r="D75">
        <v>0</v>
      </c>
      <c r="E75">
        <v>95.9</v>
      </c>
      <c r="F75">
        <v>4</v>
      </c>
    </row>
    <row r="76" spans="1:6" x14ac:dyDescent="0.25">
      <c r="A76" s="11">
        <v>43361.195196759261</v>
      </c>
      <c r="B76">
        <v>1.1000000000000001</v>
      </c>
      <c r="C76">
        <v>1.1000000000000001</v>
      </c>
      <c r="D76">
        <v>0</v>
      </c>
      <c r="E76">
        <v>97.9</v>
      </c>
      <c r="F76">
        <v>2.2000000000000002</v>
      </c>
    </row>
    <row r="77" spans="1:6" x14ac:dyDescent="0.25">
      <c r="A77" s="11">
        <v>43361.195208333331</v>
      </c>
      <c r="B77">
        <v>2.1</v>
      </c>
      <c r="C77">
        <v>1</v>
      </c>
      <c r="D77">
        <v>0</v>
      </c>
      <c r="E77">
        <v>96.9</v>
      </c>
      <c r="F77">
        <v>3.1</v>
      </c>
    </row>
    <row r="78" spans="1:6" x14ac:dyDescent="0.25">
      <c r="A78" s="11">
        <v>43361.195219907408</v>
      </c>
      <c r="B78">
        <v>1</v>
      </c>
      <c r="C78">
        <v>1</v>
      </c>
      <c r="D78">
        <v>0</v>
      </c>
      <c r="E78">
        <v>97.9</v>
      </c>
      <c r="F78">
        <v>2</v>
      </c>
    </row>
    <row r="79" spans="1:6" x14ac:dyDescent="0.25">
      <c r="A79" s="11">
        <v>43361.195231481484</v>
      </c>
      <c r="B79">
        <v>5.2</v>
      </c>
      <c r="C79">
        <v>2.1</v>
      </c>
      <c r="D79">
        <v>0</v>
      </c>
      <c r="E79">
        <v>92.8</v>
      </c>
      <c r="F79">
        <v>7.3000000000000007</v>
      </c>
    </row>
    <row r="80" spans="1:6" x14ac:dyDescent="0.25">
      <c r="A80" s="11">
        <v>43361.195243055554</v>
      </c>
      <c r="B80">
        <v>5.2</v>
      </c>
      <c r="C80">
        <v>2.1</v>
      </c>
      <c r="D80">
        <v>0</v>
      </c>
      <c r="E80">
        <v>92.7</v>
      </c>
      <c r="F80">
        <v>7.3000000000000007</v>
      </c>
    </row>
    <row r="81" spans="1:6" x14ac:dyDescent="0.25">
      <c r="A81" s="11">
        <v>43361.195254629631</v>
      </c>
      <c r="B81">
        <v>9.5</v>
      </c>
      <c r="C81">
        <v>0</v>
      </c>
      <c r="D81">
        <v>0</v>
      </c>
      <c r="E81">
        <v>90.5</v>
      </c>
      <c r="F81">
        <v>9.5</v>
      </c>
    </row>
    <row r="83" spans="1:6" x14ac:dyDescent="0.25">
      <c r="A83" t="s">
        <v>377</v>
      </c>
      <c r="B83">
        <v>63.591250000000016</v>
      </c>
      <c r="C83">
        <v>13.739999999999991</v>
      </c>
      <c r="D83">
        <v>0.48875000000000002</v>
      </c>
      <c r="E83">
        <v>22.178750000000004</v>
      </c>
      <c r="F83">
        <v>77.331250000000011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B1" t="s">
        <v>380</v>
      </c>
    </row>
    <row r="2" spans="1:2" x14ac:dyDescent="0.25">
      <c r="A2" t="s">
        <v>381</v>
      </c>
      <c r="B2" t="s">
        <v>382</v>
      </c>
    </row>
    <row r="3" spans="1:2" x14ac:dyDescent="0.25">
      <c r="A3" t="s">
        <v>383</v>
      </c>
      <c r="B3" t="s">
        <v>384</v>
      </c>
    </row>
    <row r="4" spans="1:2" x14ac:dyDescent="0.25">
      <c r="A4" t="s">
        <v>385</v>
      </c>
      <c r="B4" t="s">
        <v>386</v>
      </c>
    </row>
    <row r="5" spans="1:2" x14ac:dyDescent="0.25">
      <c r="A5" t="s">
        <v>387</v>
      </c>
      <c r="B5" t="s">
        <v>388</v>
      </c>
    </row>
    <row r="6" spans="1:2" x14ac:dyDescent="0.25">
      <c r="A6" t="s">
        <v>389</v>
      </c>
      <c r="B6" t="s">
        <v>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workbookViewId="0"/>
  </sheetViews>
  <sheetFormatPr defaultRowHeight="15" x14ac:dyDescent="0.25"/>
  <cols>
    <col min="1" max="1" width="18.140625" bestFit="1" customWidth="1"/>
    <col min="2" max="3" width="9.140625" style="6"/>
  </cols>
  <sheetData>
    <row r="1" spans="1:2" x14ac:dyDescent="0.25">
      <c r="A1" t="s">
        <v>34</v>
      </c>
    </row>
    <row r="2" spans="1:2" x14ac:dyDescent="0.25">
      <c r="A2" t="s">
        <v>34</v>
      </c>
      <c r="B2" s="6" t="s">
        <v>35</v>
      </c>
    </row>
    <row r="3" spans="1:2" x14ac:dyDescent="0.25">
      <c r="A3" t="s">
        <v>34</v>
      </c>
      <c r="B3" s="6" t="s">
        <v>36</v>
      </c>
    </row>
    <row r="4" spans="1:2" x14ac:dyDescent="0.25">
      <c r="A4" t="s">
        <v>34</v>
      </c>
      <c r="B4" s="6" t="s">
        <v>37</v>
      </c>
    </row>
    <row r="5" spans="1:2" x14ac:dyDescent="0.25">
      <c r="A5" t="s">
        <v>34</v>
      </c>
      <c r="B5" s="6" t="s">
        <v>38</v>
      </c>
    </row>
    <row r="6" spans="1:2" x14ac:dyDescent="0.25">
      <c r="A6" t="s">
        <v>34</v>
      </c>
      <c r="B6" s="6" t="s">
        <v>39</v>
      </c>
    </row>
    <row r="7" spans="1:2" x14ac:dyDescent="0.25">
      <c r="A7" t="s">
        <v>34</v>
      </c>
      <c r="B7" s="6" t="s">
        <v>40</v>
      </c>
    </row>
    <row r="8" spans="1:2" x14ac:dyDescent="0.25">
      <c r="A8" t="s">
        <v>34</v>
      </c>
      <c r="B8" s="6" t="s">
        <v>41</v>
      </c>
    </row>
    <row r="9" spans="1:2" x14ac:dyDescent="0.25">
      <c r="A9" t="s">
        <v>34</v>
      </c>
      <c r="B9" s="6" t="s">
        <v>42</v>
      </c>
    </row>
    <row r="10" spans="1:2" x14ac:dyDescent="0.25">
      <c r="A10" t="s">
        <v>34</v>
      </c>
      <c r="B10" s="6" t="s">
        <v>43</v>
      </c>
    </row>
    <row r="11" spans="1:2" x14ac:dyDescent="0.25">
      <c r="A11" t="s">
        <v>34</v>
      </c>
      <c r="B11" s="6" t="s">
        <v>44</v>
      </c>
    </row>
    <row r="12" spans="1:2" x14ac:dyDescent="0.25">
      <c r="A12" t="s">
        <v>34</v>
      </c>
      <c r="B12" s="6" t="s">
        <v>45</v>
      </c>
    </row>
    <row r="13" spans="1:2" x14ac:dyDescent="0.25">
      <c r="A13" t="s">
        <v>34</v>
      </c>
      <c r="B13" s="6" t="s">
        <v>46</v>
      </c>
    </row>
    <row r="14" spans="1:2" x14ac:dyDescent="0.25">
      <c r="A14" t="s">
        <v>34</v>
      </c>
      <c r="B14" s="6" t="s">
        <v>47</v>
      </c>
    </row>
    <row r="15" spans="1:2" x14ac:dyDescent="0.25">
      <c r="A15" t="s">
        <v>34</v>
      </c>
      <c r="B15" s="6" t="s">
        <v>48</v>
      </c>
    </row>
    <row r="16" spans="1:2" x14ac:dyDescent="0.25">
      <c r="A16" t="s">
        <v>34</v>
      </c>
      <c r="B16" s="6" t="s">
        <v>49</v>
      </c>
    </row>
    <row r="17" spans="1:2" x14ac:dyDescent="0.25">
      <c r="A17" t="s">
        <v>50</v>
      </c>
    </row>
    <row r="18" spans="1:2" x14ac:dyDescent="0.25">
      <c r="A18" t="s">
        <v>50</v>
      </c>
      <c r="B18" s="6" t="s">
        <v>51</v>
      </c>
    </row>
    <row r="19" spans="1:2" x14ac:dyDescent="0.25">
      <c r="A19" t="s">
        <v>50</v>
      </c>
      <c r="B19" s="6" t="s">
        <v>52</v>
      </c>
    </row>
    <row r="20" spans="1:2" x14ac:dyDescent="0.25">
      <c r="A20" t="s">
        <v>50</v>
      </c>
      <c r="B20" s="6" t="s">
        <v>53</v>
      </c>
    </row>
    <row r="21" spans="1:2" x14ac:dyDescent="0.25">
      <c r="A21" t="s">
        <v>50</v>
      </c>
      <c r="B21" s="6" t="s">
        <v>54</v>
      </c>
    </row>
    <row r="22" spans="1:2" x14ac:dyDescent="0.25">
      <c r="A22" t="s">
        <v>55</v>
      </c>
    </row>
    <row r="23" spans="1:2" x14ac:dyDescent="0.25">
      <c r="A23" t="s">
        <v>56</v>
      </c>
    </row>
    <row r="24" spans="1:2" x14ac:dyDescent="0.25">
      <c r="A24" t="s">
        <v>56</v>
      </c>
      <c r="B24" s="6" t="s">
        <v>57</v>
      </c>
    </row>
    <row r="25" spans="1:2" x14ac:dyDescent="0.25">
      <c r="A25" t="s">
        <v>56</v>
      </c>
      <c r="B25" s="6" t="s">
        <v>58</v>
      </c>
    </row>
    <row r="26" spans="1:2" x14ac:dyDescent="0.25">
      <c r="A26" t="s">
        <v>56</v>
      </c>
      <c r="B26" s="6" t="s">
        <v>59</v>
      </c>
    </row>
    <row r="27" spans="1:2" x14ac:dyDescent="0.25">
      <c r="A27" t="s">
        <v>56</v>
      </c>
      <c r="B27" s="6" t="s">
        <v>60</v>
      </c>
    </row>
    <row r="28" spans="1:2" x14ac:dyDescent="0.25">
      <c r="A28" t="s">
        <v>56</v>
      </c>
      <c r="B28" s="6" t="s">
        <v>61</v>
      </c>
    </row>
    <row r="29" spans="1:2" x14ac:dyDescent="0.25">
      <c r="A29" t="s">
        <v>56</v>
      </c>
      <c r="B29" s="6" t="s">
        <v>62</v>
      </c>
    </row>
    <row r="30" spans="1:2" x14ac:dyDescent="0.25">
      <c r="A30" t="s">
        <v>56</v>
      </c>
      <c r="B30" s="6" t="s">
        <v>63</v>
      </c>
    </row>
    <row r="31" spans="1:2" x14ac:dyDescent="0.25">
      <c r="A31" t="s">
        <v>56</v>
      </c>
      <c r="B31" s="6" t="s">
        <v>64</v>
      </c>
    </row>
    <row r="32" spans="1:2" x14ac:dyDescent="0.25">
      <c r="A32" t="s">
        <v>56</v>
      </c>
      <c r="B32" s="6" t="s">
        <v>65</v>
      </c>
    </row>
    <row r="33" spans="1:2" x14ac:dyDescent="0.25">
      <c r="A33" t="s">
        <v>56</v>
      </c>
      <c r="B33" s="6" t="s">
        <v>66</v>
      </c>
    </row>
    <row r="34" spans="1:2" x14ac:dyDescent="0.25">
      <c r="A34" t="s">
        <v>56</v>
      </c>
      <c r="B34" s="6" t="s">
        <v>67</v>
      </c>
    </row>
    <row r="35" spans="1:2" x14ac:dyDescent="0.25">
      <c r="A35" t="s">
        <v>56</v>
      </c>
      <c r="B35" s="6" t="s">
        <v>68</v>
      </c>
    </row>
    <row r="36" spans="1:2" x14ac:dyDescent="0.25">
      <c r="A36" t="s">
        <v>56</v>
      </c>
      <c r="B36" s="6" t="s">
        <v>69</v>
      </c>
    </row>
    <row r="37" spans="1:2" x14ac:dyDescent="0.25">
      <c r="A37" t="s">
        <v>56</v>
      </c>
      <c r="B37" s="6" t="s">
        <v>70</v>
      </c>
    </row>
    <row r="38" spans="1:2" x14ac:dyDescent="0.25">
      <c r="A38" t="s">
        <v>56</v>
      </c>
      <c r="B38" s="6" t="s">
        <v>71</v>
      </c>
    </row>
    <row r="39" spans="1:2" x14ac:dyDescent="0.25">
      <c r="A39" t="s">
        <v>56</v>
      </c>
      <c r="B39" s="6" t="s">
        <v>72</v>
      </c>
    </row>
    <row r="40" spans="1:2" x14ac:dyDescent="0.25">
      <c r="A40" t="s">
        <v>56</v>
      </c>
      <c r="B40" s="6" t="s">
        <v>73</v>
      </c>
    </row>
    <row r="41" spans="1:2" x14ac:dyDescent="0.25">
      <c r="A41" t="s">
        <v>56</v>
      </c>
      <c r="B41" s="6" t="s">
        <v>74</v>
      </c>
    </row>
    <row r="42" spans="1:2" x14ac:dyDescent="0.25">
      <c r="A42" t="s">
        <v>56</v>
      </c>
      <c r="B42" s="6" t="s">
        <v>75</v>
      </c>
    </row>
    <row r="43" spans="1:2" x14ac:dyDescent="0.25">
      <c r="A43" t="s">
        <v>56</v>
      </c>
      <c r="B43" s="6" t="s">
        <v>76</v>
      </c>
    </row>
    <row r="44" spans="1:2" x14ac:dyDescent="0.25">
      <c r="A44" t="s">
        <v>56</v>
      </c>
      <c r="B44" s="6" t="s">
        <v>77</v>
      </c>
    </row>
    <row r="45" spans="1:2" x14ac:dyDescent="0.25">
      <c r="A45" t="s">
        <v>56</v>
      </c>
      <c r="B45" s="6" t="s">
        <v>78</v>
      </c>
    </row>
    <row r="46" spans="1:2" x14ac:dyDescent="0.25">
      <c r="A46" t="s">
        <v>56</v>
      </c>
      <c r="B46" s="6" t="s">
        <v>79</v>
      </c>
    </row>
    <row r="47" spans="1:2" x14ac:dyDescent="0.25">
      <c r="A47" t="s">
        <v>56</v>
      </c>
      <c r="B47" s="6" t="s">
        <v>80</v>
      </c>
    </row>
    <row r="48" spans="1:2" x14ac:dyDescent="0.25">
      <c r="A48" t="s">
        <v>56</v>
      </c>
      <c r="B48" s="6" t="s">
        <v>81</v>
      </c>
    </row>
    <row r="49" spans="1:2" x14ac:dyDescent="0.25">
      <c r="A49" t="s">
        <v>56</v>
      </c>
    </row>
    <row r="50" spans="1:2" x14ac:dyDescent="0.25">
      <c r="A50" t="s">
        <v>56</v>
      </c>
      <c r="B50" s="6" t="s">
        <v>82</v>
      </c>
    </row>
    <row r="51" spans="1:2" x14ac:dyDescent="0.25">
      <c r="A51" t="s">
        <v>56</v>
      </c>
      <c r="B51" s="6" t="s">
        <v>58</v>
      </c>
    </row>
    <row r="52" spans="1:2" x14ac:dyDescent="0.25">
      <c r="A52" t="s">
        <v>56</v>
      </c>
      <c r="B52" s="6" t="s">
        <v>59</v>
      </c>
    </row>
    <row r="53" spans="1:2" x14ac:dyDescent="0.25">
      <c r="A53" t="s">
        <v>56</v>
      </c>
      <c r="B53" s="6" t="s">
        <v>60</v>
      </c>
    </row>
    <row r="54" spans="1:2" x14ac:dyDescent="0.25">
      <c r="A54" t="s">
        <v>56</v>
      </c>
      <c r="B54" s="6" t="s">
        <v>61</v>
      </c>
    </row>
    <row r="55" spans="1:2" x14ac:dyDescent="0.25">
      <c r="A55" t="s">
        <v>56</v>
      </c>
      <c r="B55" s="6" t="s">
        <v>62</v>
      </c>
    </row>
    <row r="56" spans="1:2" x14ac:dyDescent="0.25">
      <c r="A56" t="s">
        <v>56</v>
      </c>
      <c r="B56" s="6" t="s">
        <v>63</v>
      </c>
    </row>
    <row r="57" spans="1:2" x14ac:dyDescent="0.25">
      <c r="A57" t="s">
        <v>56</v>
      </c>
      <c r="B57" s="6" t="s">
        <v>64</v>
      </c>
    </row>
    <row r="58" spans="1:2" x14ac:dyDescent="0.25">
      <c r="A58" t="s">
        <v>56</v>
      </c>
      <c r="B58" s="6" t="s">
        <v>65</v>
      </c>
    </row>
    <row r="59" spans="1:2" x14ac:dyDescent="0.25">
      <c r="A59" t="s">
        <v>56</v>
      </c>
      <c r="B59" s="6" t="s">
        <v>66</v>
      </c>
    </row>
    <row r="60" spans="1:2" x14ac:dyDescent="0.25">
      <c r="A60" t="s">
        <v>56</v>
      </c>
      <c r="B60" s="6" t="s">
        <v>83</v>
      </c>
    </row>
    <row r="61" spans="1:2" x14ac:dyDescent="0.25">
      <c r="A61" t="s">
        <v>56</v>
      </c>
      <c r="B61" s="6" t="s">
        <v>68</v>
      </c>
    </row>
    <row r="62" spans="1:2" x14ac:dyDescent="0.25">
      <c r="A62" t="s">
        <v>56</v>
      </c>
      <c r="B62" s="6" t="s">
        <v>84</v>
      </c>
    </row>
    <row r="63" spans="1:2" x14ac:dyDescent="0.25">
      <c r="A63" t="s">
        <v>56</v>
      </c>
      <c r="B63" s="6" t="s">
        <v>85</v>
      </c>
    </row>
    <row r="64" spans="1:2" x14ac:dyDescent="0.25">
      <c r="A64" t="s">
        <v>56</v>
      </c>
      <c r="B64" s="6" t="s">
        <v>71</v>
      </c>
    </row>
    <row r="65" spans="1:2" x14ac:dyDescent="0.25">
      <c r="A65" t="s">
        <v>56</v>
      </c>
      <c r="B65" s="6" t="s">
        <v>72</v>
      </c>
    </row>
    <row r="66" spans="1:2" x14ac:dyDescent="0.25">
      <c r="A66" t="s">
        <v>56</v>
      </c>
      <c r="B66" s="6" t="s">
        <v>73</v>
      </c>
    </row>
    <row r="67" spans="1:2" x14ac:dyDescent="0.25">
      <c r="A67" t="s">
        <v>56</v>
      </c>
      <c r="B67" s="6" t="s">
        <v>74</v>
      </c>
    </row>
    <row r="68" spans="1:2" x14ac:dyDescent="0.25">
      <c r="A68" t="s">
        <v>56</v>
      </c>
      <c r="B68" s="6" t="s">
        <v>75</v>
      </c>
    </row>
    <row r="69" spans="1:2" x14ac:dyDescent="0.25">
      <c r="A69" t="s">
        <v>56</v>
      </c>
      <c r="B69" s="6" t="s">
        <v>76</v>
      </c>
    </row>
    <row r="70" spans="1:2" x14ac:dyDescent="0.25">
      <c r="A70" t="s">
        <v>56</v>
      </c>
      <c r="B70" s="6" t="s">
        <v>77</v>
      </c>
    </row>
    <row r="71" spans="1:2" x14ac:dyDescent="0.25">
      <c r="A71" t="s">
        <v>56</v>
      </c>
      <c r="B71" s="6" t="s">
        <v>78</v>
      </c>
    </row>
    <row r="72" spans="1:2" x14ac:dyDescent="0.25">
      <c r="A72" t="s">
        <v>56</v>
      </c>
      <c r="B72" s="6" t="s">
        <v>79</v>
      </c>
    </row>
    <row r="73" spans="1:2" x14ac:dyDescent="0.25">
      <c r="A73" t="s">
        <v>56</v>
      </c>
      <c r="B73" s="6" t="s">
        <v>80</v>
      </c>
    </row>
    <row r="74" spans="1:2" x14ac:dyDescent="0.25">
      <c r="A74" t="s">
        <v>56</v>
      </c>
      <c r="B74" s="6" t="s">
        <v>81</v>
      </c>
    </row>
    <row r="75" spans="1:2" x14ac:dyDescent="0.25">
      <c r="A75" t="s">
        <v>56</v>
      </c>
    </row>
    <row r="76" spans="1:2" x14ac:dyDescent="0.25">
      <c r="A76" t="s">
        <v>86</v>
      </c>
    </row>
    <row r="77" spans="1:2" x14ac:dyDescent="0.25">
      <c r="A77" t="s">
        <v>86</v>
      </c>
      <c r="B77" s="6" t="s">
        <v>87</v>
      </c>
    </row>
    <row r="78" spans="1:2" x14ac:dyDescent="0.25">
      <c r="A78" t="s">
        <v>86</v>
      </c>
      <c r="B78" s="6" t="s">
        <v>88</v>
      </c>
    </row>
    <row r="79" spans="1:2" x14ac:dyDescent="0.25">
      <c r="A79" t="s">
        <v>86</v>
      </c>
      <c r="B79" s="6" t="s">
        <v>89</v>
      </c>
    </row>
    <row r="80" spans="1:2" x14ac:dyDescent="0.25">
      <c r="A80" t="s">
        <v>86</v>
      </c>
      <c r="B80" s="6" t="s">
        <v>90</v>
      </c>
    </row>
    <row r="81" spans="1:2" x14ac:dyDescent="0.25">
      <c r="A81" t="s">
        <v>86</v>
      </c>
      <c r="B81" s="6" t="s">
        <v>91</v>
      </c>
    </row>
    <row r="82" spans="1:2" x14ac:dyDescent="0.25">
      <c r="A82" t="s">
        <v>86</v>
      </c>
      <c r="B82" s="6" t="s">
        <v>92</v>
      </c>
    </row>
    <row r="83" spans="1:2" x14ac:dyDescent="0.25">
      <c r="A83" t="s">
        <v>86</v>
      </c>
      <c r="B83" s="6" t="s">
        <v>93</v>
      </c>
    </row>
    <row r="84" spans="1:2" x14ac:dyDescent="0.25">
      <c r="A84" t="s">
        <v>86</v>
      </c>
      <c r="B84" s="6" t="s">
        <v>94</v>
      </c>
    </row>
    <row r="85" spans="1:2" x14ac:dyDescent="0.25">
      <c r="A85" t="s">
        <v>86</v>
      </c>
      <c r="B85" s="6" t="s">
        <v>95</v>
      </c>
    </row>
    <row r="86" spans="1:2" x14ac:dyDescent="0.25">
      <c r="A86" t="s">
        <v>86</v>
      </c>
      <c r="B86" s="6" t="s">
        <v>96</v>
      </c>
    </row>
    <row r="87" spans="1:2" x14ac:dyDescent="0.25">
      <c r="A87" t="s">
        <v>86</v>
      </c>
      <c r="B87" s="6" t="s">
        <v>97</v>
      </c>
    </row>
    <row r="88" spans="1:2" x14ac:dyDescent="0.25">
      <c r="A88" t="s">
        <v>86</v>
      </c>
      <c r="B88" s="6" t="s">
        <v>98</v>
      </c>
    </row>
    <row r="89" spans="1:2" x14ac:dyDescent="0.25">
      <c r="A89" t="s">
        <v>86</v>
      </c>
      <c r="B89" s="6" t="s">
        <v>99</v>
      </c>
    </row>
    <row r="90" spans="1:2" x14ac:dyDescent="0.25">
      <c r="A90" t="s">
        <v>86</v>
      </c>
      <c r="B90" s="6" t="s">
        <v>100</v>
      </c>
    </row>
    <row r="91" spans="1:2" x14ac:dyDescent="0.25">
      <c r="A91" t="s">
        <v>86</v>
      </c>
      <c r="B91" s="6" t="s">
        <v>101</v>
      </c>
    </row>
    <row r="92" spans="1:2" x14ac:dyDescent="0.25">
      <c r="A92" t="s">
        <v>86</v>
      </c>
      <c r="B92" s="6" t="s">
        <v>102</v>
      </c>
    </row>
    <row r="93" spans="1:2" x14ac:dyDescent="0.25">
      <c r="A93" t="s">
        <v>86</v>
      </c>
      <c r="B93" s="6" t="s">
        <v>103</v>
      </c>
    </row>
    <row r="94" spans="1:2" x14ac:dyDescent="0.25">
      <c r="A94" t="s">
        <v>86</v>
      </c>
      <c r="B94" s="6" t="s">
        <v>104</v>
      </c>
    </row>
    <row r="95" spans="1:2" x14ac:dyDescent="0.25">
      <c r="A95" t="s">
        <v>86</v>
      </c>
      <c r="B95" s="6" t="s">
        <v>105</v>
      </c>
    </row>
    <row r="96" spans="1:2" x14ac:dyDescent="0.25">
      <c r="A96" t="s">
        <v>86</v>
      </c>
      <c r="B96" s="6" t="s">
        <v>106</v>
      </c>
    </row>
    <row r="97" spans="1:2" x14ac:dyDescent="0.25">
      <c r="A97" t="s">
        <v>86</v>
      </c>
      <c r="B97" s="6" t="s">
        <v>107</v>
      </c>
    </row>
    <row r="98" spans="1:2" x14ac:dyDescent="0.25">
      <c r="A98" t="s">
        <v>86</v>
      </c>
      <c r="B98" s="6" t="s">
        <v>108</v>
      </c>
    </row>
    <row r="99" spans="1:2" x14ac:dyDescent="0.25">
      <c r="A99" t="s">
        <v>86</v>
      </c>
      <c r="B99" s="6" t="s">
        <v>109</v>
      </c>
    </row>
    <row r="100" spans="1:2" x14ac:dyDescent="0.25">
      <c r="A100" t="s">
        <v>86</v>
      </c>
      <c r="B100" s="6" t="s">
        <v>110</v>
      </c>
    </row>
    <row r="101" spans="1:2" x14ac:dyDescent="0.25">
      <c r="A101" t="s">
        <v>86</v>
      </c>
      <c r="B101" s="6" t="s">
        <v>111</v>
      </c>
    </row>
    <row r="102" spans="1:2" x14ac:dyDescent="0.25">
      <c r="A102" t="s">
        <v>86</v>
      </c>
      <c r="B102" s="6" t="s">
        <v>112</v>
      </c>
    </row>
    <row r="103" spans="1:2" x14ac:dyDescent="0.25">
      <c r="A103" t="s">
        <v>86</v>
      </c>
      <c r="B103" s="6" t="s">
        <v>113</v>
      </c>
    </row>
    <row r="104" spans="1:2" x14ac:dyDescent="0.25">
      <c r="A104" t="s">
        <v>86</v>
      </c>
      <c r="B104" s="6" t="s">
        <v>114</v>
      </c>
    </row>
    <row r="105" spans="1:2" x14ac:dyDescent="0.25">
      <c r="A105" t="s">
        <v>86</v>
      </c>
      <c r="B105" s="6" t="s">
        <v>115</v>
      </c>
    </row>
    <row r="106" spans="1:2" x14ac:dyDescent="0.25">
      <c r="A106" t="s">
        <v>86</v>
      </c>
      <c r="B106" s="6" t="s">
        <v>116</v>
      </c>
    </row>
    <row r="107" spans="1:2" x14ac:dyDescent="0.25">
      <c r="A107" t="s">
        <v>86</v>
      </c>
      <c r="B107" s="6" t="s">
        <v>117</v>
      </c>
    </row>
    <row r="108" spans="1:2" x14ac:dyDescent="0.25">
      <c r="A108" t="s">
        <v>86</v>
      </c>
      <c r="B108" s="6" t="s">
        <v>118</v>
      </c>
    </row>
    <row r="109" spans="1:2" x14ac:dyDescent="0.25">
      <c r="A109" t="s">
        <v>86</v>
      </c>
      <c r="B109" s="6" t="s">
        <v>119</v>
      </c>
    </row>
    <row r="110" spans="1:2" x14ac:dyDescent="0.25">
      <c r="A110" t="s">
        <v>86</v>
      </c>
      <c r="B110" s="6" t="s">
        <v>120</v>
      </c>
    </row>
    <row r="111" spans="1:2" x14ac:dyDescent="0.25">
      <c r="A111" t="s">
        <v>86</v>
      </c>
      <c r="B111" s="6" t="s">
        <v>121</v>
      </c>
    </row>
    <row r="112" spans="1:2" x14ac:dyDescent="0.25">
      <c r="A112" t="s">
        <v>86</v>
      </c>
      <c r="B112" s="6" t="s">
        <v>122</v>
      </c>
    </row>
    <row r="113" spans="1:2" x14ac:dyDescent="0.25">
      <c r="A113" t="s">
        <v>86</v>
      </c>
      <c r="B113" s="6" t="s">
        <v>123</v>
      </c>
    </row>
    <row r="114" spans="1:2" x14ac:dyDescent="0.25">
      <c r="A114" t="s">
        <v>86</v>
      </c>
      <c r="B114" s="6" t="s">
        <v>124</v>
      </c>
    </row>
    <row r="115" spans="1:2" x14ac:dyDescent="0.25">
      <c r="A115" t="s">
        <v>86</v>
      </c>
      <c r="B115" s="6" t="s">
        <v>125</v>
      </c>
    </row>
    <row r="116" spans="1:2" x14ac:dyDescent="0.25">
      <c r="A116" t="s">
        <v>86</v>
      </c>
      <c r="B116" s="6" t="s">
        <v>126</v>
      </c>
    </row>
    <row r="117" spans="1:2" x14ac:dyDescent="0.25">
      <c r="A117" t="s">
        <v>86</v>
      </c>
      <c r="B117" s="6" t="s">
        <v>127</v>
      </c>
    </row>
    <row r="118" spans="1:2" x14ac:dyDescent="0.25">
      <c r="A118" t="s">
        <v>86</v>
      </c>
      <c r="B118" s="6" t="s">
        <v>128</v>
      </c>
    </row>
    <row r="119" spans="1:2" x14ac:dyDescent="0.25">
      <c r="A119" t="s">
        <v>86</v>
      </c>
      <c r="B119" s="6" t="s">
        <v>129</v>
      </c>
    </row>
    <row r="120" spans="1:2" x14ac:dyDescent="0.25">
      <c r="A120" t="s">
        <v>86</v>
      </c>
      <c r="B120" s="6" t="s">
        <v>130</v>
      </c>
    </row>
    <row r="121" spans="1:2" x14ac:dyDescent="0.25">
      <c r="A121" t="s">
        <v>86</v>
      </c>
      <c r="B121" s="6" t="s">
        <v>131</v>
      </c>
    </row>
    <row r="122" spans="1:2" x14ac:dyDescent="0.25">
      <c r="A122" t="s">
        <v>132</v>
      </c>
    </row>
    <row r="123" spans="1:2" x14ac:dyDescent="0.25">
      <c r="A123" t="s">
        <v>132</v>
      </c>
      <c r="B123" s="6" t="s">
        <v>133</v>
      </c>
    </row>
    <row r="124" spans="1:2" x14ac:dyDescent="0.25">
      <c r="A124" t="s">
        <v>132</v>
      </c>
      <c r="B124" s="6" t="s">
        <v>134</v>
      </c>
    </row>
    <row r="125" spans="1:2" x14ac:dyDescent="0.25">
      <c r="A125" t="s">
        <v>132</v>
      </c>
      <c r="B125" s="6" t="s">
        <v>135</v>
      </c>
    </row>
    <row r="126" spans="1:2" x14ac:dyDescent="0.25">
      <c r="A126" t="s">
        <v>132</v>
      </c>
      <c r="B126" s="6" t="s">
        <v>136</v>
      </c>
    </row>
    <row r="127" spans="1:2" x14ac:dyDescent="0.25">
      <c r="A127" t="s">
        <v>132</v>
      </c>
      <c r="B127" s="6" t="s">
        <v>137</v>
      </c>
    </row>
    <row r="128" spans="1:2" x14ac:dyDescent="0.25">
      <c r="A128" t="s">
        <v>132</v>
      </c>
      <c r="B128" s="6" t="s">
        <v>138</v>
      </c>
    </row>
    <row r="129" spans="1:2" x14ac:dyDescent="0.25">
      <c r="A129" t="s">
        <v>132</v>
      </c>
      <c r="B129" s="6" t="s">
        <v>139</v>
      </c>
    </row>
    <row r="130" spans="1:2" x14ac:dyDescent="0.25">
      <c r="A130" t="s">
        <v>132</v>
      </c>
      <c r="B130" s="6" t="s">
        <v>140</v>
      </c>
    </row>
    <row r="131" spans="1:2" x14ac:dyDescent="0.25">
      <c r="A131" t="s">
        <v>132</v>
      </c>
      <c r="B131" s="6" t="s">
        <v>141</v>
      </c>
    </row>
    <row r="132" spans="1:2" x14ac:dyDescent="0.25">
      <c r="A132" t="s">
        <v>132</v>
      </c>
      <c r="B132" s="6" t="s">
        <v>142</v>
      </c>
    </row>
    <row r="133" spans="1:2" x14ac:dyDescent="0.25">
      <c r="A133" t="s">
        <v>143</v>
      </c>
    </row>
    <row r="134" spans="1:2" x14ac:dyDescent="0.25">
      <c r="A134" t="s">
        <v>143</v>
      </c>
      <c r="B134" s="6" t="s">
        <v>144</v>
      </c>
    </row>
    <row r="135" spans="1:2" x14ac:dyDescent="0.25">
      <c r="A135" t="s">
        <v>145</v>
      </c>
    </row>
    <row r="136" spans="1:2" x14ac:dyDescent="0.25">
      <c r="A136" t="s">
        <v>145</v>
      </c>
      <c r="B136" s="6" t="s">
        <v>146</v>
      </c>
    </row>
    <row r="137" spans="1:2" x14ac:dyDescent="0.25">
      <c r="A137" t="s">
        <v>145</v>
      </c>
      <c r="B137" s="6" t="s">
        <v>147</v>
      </c>
    </row>
    <row r="138" spans="1:2" x14ac:dyDescent="0.25">
      <c r="A138" t="s">
        <v>145</v>
      </c>
      <c r="B138" s="6" t="s">
        <v>148</v>
      </c>
    </row>
    <row r="139" spans="1:2" x14ac:dyDescent="0.25">
      <c r="A139" t="s">
        <v>145</v>
      </c>
      <c r="B139" s="6" t="s">
        <v>149</v>
      </c>
    </row>
    <row r="140" spans="1:2" x14ac:dyDescent="0.25">
      <c r="A140" t="s">
        <v>145</v>
      </c>
      <c r="B140" s="6" t="s">
        <v>150</v>
      </c>
    </row>
    <row r="141" spans="1:2" x14ac:dyDescent="0.25">
      <c r="A141" t="s">
        <v>151</v>
      </c>
    </row>
    <row r="142" spans="1:2" x14ac:dyDescent="0.25">
      <c r="A142" t="s">
        <v>152</v>
      </c>
    </row>
    <row r="143" spans="1:2" x14ac:dyDescent="0.25">
      <c r="A143" t="s">
        <v>152</v>
      </c>
      <c r="B143" s="6" t="s">
        <v>153</v>
      </c>
    </row>
    <row r="144" spans="1:2" x14ac:dyDescent="0.25">
      <c r="A144" t="s">
        <v>152</v>
      </c>
      <c r="B144" s="6" t="s">
        <v>154</v>
      </c>
    </row>
    <row r="145" spans="1:2" x14ac:dyDescent="0.25">
      <c r="A145" t="s">
        <v>152</v>
      </c>
      <c r="B145" s="6" t="s">
        <v>155</v>
      </c>
    </row>
    <row r="146" spans="1:2" x14ac:dyDescent="0.25">
      <c r="A146" t="s">
        <v>152</v>
      </c>
      <c r="B146" s="6" t="s">
        <v>156</v>
      </c>
    </row>
    <row r="147" spans="1:2" x14ac:dyDescent="0.25">
      <c r="A147" t="s">
        <v>152</v>
      </c>
      <c r="B147" s="6" t="s">
        <v>157</v>
      </c>
    </row>
    <row r="148" spans="1:2" x14ac:dyDescent="0.25">
      <c r="A148" t="s">
        <v>152</v>
      </c>
      <c r="B148" s="6" t="s">
        <v>158</v>
      </c>
    </row>
    <row r="149" spans="1:2" x14ac:dyDescent="0.25">
      <c r="A149" t="s">
        <v>152</v>
      </c>
      <c r="B149" s="6" t="s">
        <v>159</v>
      </c>
    </row>
    <row r="150" spans="1:2" x14ac:dyDescent="0.25">
      <c r="A150" t="s">
        <v>152</v>
      </c>
      <c r="B150" s="6" t="s">
        <v>160</v>
      </c>
    </row>
    <row r="151" spans="1:2" x14ac:dyDescent="0.25">
      <c r="A151" t="s">
        <v>152</v>
      </c>
      <c r="B151" s="6" t="s">
        <v>161</v>
      </c>
    </row>
    <row r="152" spans="1:2" x14ac:dyDescent="0.25">
      <c r="A152" t="s">
        <v>152</v>
      </c>
      <c r="B152" s="6" t="s">
        <v>162</v>
      </c>
    </row>
    <row r="153" spans="1:2" x14ac:dyDescent="0.25">
      <c r="A153" t="s">
        <v>152</v>
      </c>
      <c r="B153" s="6" t="s">
        <v>163</v>
      </c>
    </row>
    <row r="154" spans="1:2" x14ac:dyDescent="0.25">
      <c r="A154" t="s">
        <v>164</v>
      </c>
    </row>
    <row r="155" spans="1:2" x14ac:dyDescent="0.25">
      <c r="A155" t="s">
        <v>165</v>
      </c>
    </row>
    <row r="156" spans="1:2" x14ac:dyDescent="0.25">
      <c r="A156" t="s">
        <v>165</v>
      </c>
      <c r="B156" s="6" t="s">
        <v>166</v>
      </c>
    </row>
    <row r="157" spans="1:2" x14ac:dyDescent="0.25">
      <c r="A157" t="s">
        <v>165</v>
      </c>
      <c r="B157" s="6" t="s">
        <v>167</v>
      </c>
    </row>
    <row r="158" spans="1:2" x14ac:dyDescent="0.25">
      <c r="A158" t="s">
        <v>168</v>
      </c>
    </row>
    <row r="159" spans="1:2" x14ac:dyDescent="0.25">
      <c r="A159" t="s">
        <v>169</v>
      </c>
    </row>
    <row r="160" spans="1:2" x14ac:dyDescent="0.25">
      <c r="A160" t="s">
        <v>170</v>
      </c>
    </row>
    <row r="161" spans="1:2" x14ac:dyDescent="0.25">
      <c r="A161" t="s">
        <v>171</v>
      </c>
    </row>
    <row r="162" spans="1:2" x14ac:dyDescent="0.25">
      <c r="A162" t="s">
        <v>171</v>
      </c>
      <c r="B162" s="6" t="s">
        <v>172</v>
      </c>
    </row>
    <row r="163" spans="1:2" x14ac:dyDescent="0.25">
      <c r="A163" t="s">
        <v>171</v>
      </c>
      <c r="B163" s="6" t="s">
        <v>173</v>
      </c>
    </row>
    <row r="164" spans="1:2" x14ac:dyDescent="0.25">
      <c r="A164" t="s">
        <v>171</v>
      </c>
      <c r="B164" s="6" t="s">
        <v>174</v>
      </c>
    </row>
    <row r="165" spans="1:2" x14ac:dyDescent="0.25">
      <c r="A165" t="s">
        <v>175</v>
      </c>
    </row>
    <row r="166" spans="1:2" x14ac:dyDescent="0.25">
      <c r="A166" t="s">
        <v>175</v>
      </c>
      <c r="B166" s="6" t="s">
        <v>176</v>
      </c>
    </row>
    <row r="167" spans="1:2" x14ac:dyDescent="0.25">
      <c r="A167" t="s">
        <v>175</v>
      </c>
    </row>
    <row r="168" spans="1:2" x14ac:dyDescent="0.25">
      <c r="A168" t="s">
        <v>175</v>
      </c>
      <c r="B168" s="6" t="s">
        <v>177</v>
      </c>
    </row>
    <row r="169" spans="1:2" x14ac:dyDescent="0.25">
      <c r="A169" t="s">
        <v>175</v>
      </c>
      <c r="B169" s="6" t="s">
        <v>178</v>
      </c>
    </row>
    <row r="170" spans="1:2" x14ac:dyDescent="0.25">
      <c r="A170" t="s">
        <v>175</v>
      </c>
      <c r="B170" s="6" t="s">
        <v>179</v>
      </c>
    </row>
    <row r="171" spans="1:2" x14ac:dyDescent="0.25">
      <c r="A171" t="s">
        <v>180</v>
      </c>
    </row>
    <row r="172" spans="1:2" x14ac:dyDescent="0.25">
      <c r="A172" t="s">
        <v>180</v>
      </c>
      <c r="B172" s="6" t="s">
        <v>181</v>
      </c>
    </row>
    <row r="173" spans="1:2" x14ac:dyDescent="0.25">
      <c r="A173" t="s">
        <v>182</v>
      </c>
    </row>
    <row r="174" spans="1:2" x14ac:dyDescent="0.25">
      <c r="A174" t="s">
        <v>182</v>
      </c>
      <c r="B174" s="6" t="s">
        <v>183</v>
      </c>
    </row>
    <row r="175" spans="1:2" x14ac:dyDescent="0.25">
      <c r="A175" t="s">
        <v>184</v>
      </c>
    </row>
    <row r="176" spans="1:2" x14ac:dyDescent="0.25">
      <c r="A176" t="s">
        <v>185</v>
      </c>
    </row>
    <row r="177" spans="1:2" x14ac:dyDescent="0.25">
      <c r="A177" t="s">
        <v>186</v>
      </c>
    </row>
    <row r="178" spans="1:2" x14ac:dyDescent="0.25">
      <c r="A178" t="s">
        <v>186</v>
      </c>
      <c r="B178" s="6" t="s">
        <v>187</v>
      </c>
    </row>
    <row r="179" spans="1:2" x14ac:dyDescent="0.25">
      <c r="A179" t="s">
        <v>186</v>
      </c>
      <c r="B179" s="6" t="s">
        <v>188</v>
      </c>
    </row>
    <row r="180" spans="1:2" x14ac:dyDescent="0.25">
      <c r="A180" t="s">
        <v>186</v>
      </c>
      <c r="B180" s="6" t="s">
        <v>189</v>
      </c>
    </row>
    <row r="181" spans="1:2" x14ac:dyDescent="0.25">
      <c r="A181" t="s">
        <v>186</v>
      </c>
      <c r="B181" s="6" t="s">
        <v>190</v>
      </c>
    </row>
    <row r="182" spans="1:2" x14ac:dyDescent="0.25">
      <c r="A182" t="s">
        <v>186</v>
      </c>
      <c r="B182" s="6" t="s">
        <v>191</v>
      </c>
    </row>
    <row r="183" spans="1:2" x14ac:dyDescent="0.25">
      <c r="A183" t="s">
        <v>186</v>
      </c>
      <c r="B183" s="6" t="s">
        <v>192</v>
      </c>
    </row>
    <row r="184" spans="1:2" x14ac:dyDescent="0.25">
      <c r="A184" t="s">
        <v>186</v>
      </c>
      <c r="B184" s="6" t="s">
        <v>193</v>
      </c>
    </row>
    <row r="185" spans="1:2" x14ac:dyDescent="0.25">
      <c r="A185" t="s">
        <v>186</v>
      </c>
      <c r="B185" s="6" t="s">
        <v>194</v>
      </c>
    </row>
    <row r="186" spans="1:2" x14ac:dyDescent="0.25">
      <c r="A186" t="s">
        <v>186</v>
      </c>
    </row>
    <row r="187" spans="1:2" x14ac:dyDescent="0.25">
      <c r="A187" t="s">
        <v>186</v>
      </c>
      <c r="B187" s="6" t="s">
        <v>195</v>
      </c>
    </row>
    <row r="188" spans="1:2" x14ac:dyDescent="0.25">
      <c r="A188" t="s">
        <v>186</v>
      </c>
      <c r="B188" s="6" t="s">
        <v>196</v>
      </c>
    </row>
    <row r="189" spans="1:2" x14ac:dyDescent="0.25">
      <c r="A189" t="s">
        <v>186</v>
      </c>
      <c r="B189" s="6" t="s">
        <v>197</v>
      </c>
    </row>
    <row r="190" spans="1:2" x14ac:dyDescent="0.25">
      <c r="A190" t="s">
        <v>186</v>
      </c>
      <c r="B190" s="6" t="s">
        <v>190</v>
      </c>
    </row>
    <row r="191" spans="1:2" x14ac:dyDescent="0.25">
      <c r="A191" t="s">
        <v>186</v>
      </c>
      <c r="B191" s="6" t="s">
        <v>198</v>
      </c>
    </row>
    <row r="192" spans="1:2" x14ac:dyDescent="0.25">
      <c r="A192" t="s">
        <v>186</v>
      </c>
      <c r="B192" s="6" t="s">
        <v>199</v>
      </c>
    </row>
    <row r="193" spans="1:2" x14ac:dyDescent="0.25">
      <c r="A193" t="s">
        <v>186</v>
      </c>
      <c r="B193" s="6" t="s">
        <v>193</v>
      </c>
    </row>
    <row r="194" spans="1:2" x14ac:dyDescent="0.25">
      <c r="A194" t="s">
        <v>186</v>
      </c>
      <c r="B194" s="6" t="s">
        <v>200</v>
      </c>
    </row>
    <row r="195" spans="1:2" x14ac:dyDescent="0.25">
      <c r="A195" t="s">
        <v>186</v>
      </c>
    </row>
    <row r="196" spans="1:2" x14ac:dyDescent="0.25">
      <c r="A196" t="s">
        <v>186</v>
      </c>
      <c r="B196" s="6" t="s">
        <v>201</v>
      </c>
    </row>
    <row r="197" spans="1:2" x14ac:dyDescent="0.25">
      <c r="A197" t="s">
        <v>186</v>
      </c>
      <c r="B197" s="6" t="s">
        <v>202</v>
      </c>
    </row>
    <row r="198" spans="1:2" x14ac:dyDescent="0.25">
      <c r="A198" t="s">
        <v>186</v>
      </c>
      <c r="B198" s="6" t="s">
        <v>203</v>
      </c>
    </row>
    <row r="199" spans="1:2" x14ac:dyDescent="0.25">
      <c r="A199" t="s">
        <v>186</v>
      </c>
      <c r="B199" s="6" t="s">
        <v>204</v>
      </c>
    </row>
    <row r="200" spans="1:2" x14ac:dyDescent="0.25">
      <c r="A200" t="s">
        <v>186</v>
      </c>
      <c r="B200" s="6" t="s">
        <v>205</v>
      </c>
    </row>
    <row r="201" spans="1:2" x14ac:dyDescent="0.25">
      <c r="A201" t="s">
        <v>186</v>
      </c>
      <c r="B201" s="6" t="s">
        <v>206</v>
      </c>
    </row>
    <row r="202" spans="1:2" x14ac:dyDescent="0.25">
      <c r="A202" t="s">
        <v>186</v>
      </c>
      <c r="B202" s="6" t="s">
        <v>207</v>
      </c>
    </row>
    <row r="203" spans="1:2" x14ac:dyDescent="0.25">
      <c r="A203" t="s">
        <v>186</v>
      </c>
      <c r="B203" s="6" t="s">
        <v>208</v>
      </c>
    </row>
    <row r="204" spans="1:2" x14ac:dyDescent="0.25">
      <c r="A204" t="s">
        <v>186</v>
      </c>
    </row>
    <row r="205" spans="1:2" x14ac:dyDescent="0.25">
      <c r="A205" t="s">
        <v>209</v>
      </c>
    </row>
    <row r="206" spans="1:2" x14ac:dyDescent="0.25">
      <c r="A206" t="s">
        <v>209</v>
      </c>
      <c r="B206" s="6" t="s">
        <v>210</v>
      </c>
    </row>
    <row r="207" spans="1:2" x14ac:dyDescent="0.25">
      <c r="A207" t="s">
        <v>209</v>
      </c>
      <c r="B207" s="6" t="s">
        <v>211</v>
      </c>
    </row>
    <row r="208" spans="1:2" x14ac:dyDescent="0.25">
      <c r="A208" t="s">
        <v>209</v>
      </c>
      <c r="B208" s="6" t="s">
        <v>212</v>
      </c>
    </row>
    <row r="209" spans="1:2" x14ac:dyDescent="0.25">
      <c r="A209" t="s">
        <v>209</v>
      </c>
      <c r="B209" s="6" t="s">
        <v>213</v>
      </c>
    </row>
    <row r="210" spans="1:2" x14ac:dyDescent="0.25">
      <c r="A210" t="s">
        <v>209</v>
      </c>
      <c r="B210" s="6" t="s">
        <v>214</v>
      </c>
    </row>
    <row r="211" spans="1:2" x14ac:dyDescent="0.25">
      <c r="A211" t="s">
        <v>209</v>
      </c>
      <c r="B211" s="6" t="s">
        <v>215</v>
      </c>
    </row>
    <row r="212" spans="1:2" x14ac:dyDescent="0.25">
      <c r="A212" t="s">
        <v>209</v>
      </c>
      <c r="B212" s="6" t="s">
        <v>216</v>
      </c>
    </row>
    <row r="213" spans="1:2" x14ac:dyDescent="0.25">
      <c r="A213" t="s">
        <v>209</v>
      </c>
      <c r="B213" s="6" t="s">
        <v>217</v>
      </c>
    </row>
    <row r="214" spans="1:2" x14ac:dyDescent="0.25">
      <c r="A214" t="s">
        <v>209</v>
      </c>
      <c r="B214" s="6" t="s">
        <v>218</v>
      </c>
    </row>
    <row r="215" spans="1:2" x14ac:dyDescent="0.25">
      <c r="A215" t="s">
        <v>209</v>
      </c>
      <c r="B215" s="6" t="s">
        <v>219</v>
      </c>
    </row>
    <row r="216" spans="1:2" x14ac:dyDescent="0.25">
      <c r="A216" t="s">
        <v>209</v>
      </c>
      <c r="B216" s="6" t="s">
        <v>220</v>
      </c>
    </row>
    <row r="217" spans="1:2" x14ac:dyDescent="0.25">
      <c r="A217" t="s">
        <v>209</v>
      </c>
      <c r="B217" s="6" t="s">
        <v>221</v>
      </c>
    </row>
    <row r="218" spans="1:2" x14ac:dyDescent="0.25">
      <c r="A218" t="s">
        <v>209</v>
      </c>
      <c r="B218" s="6" t="s">
        <v>222</v>
      </c>
    </row>
    <row r="219" spans="1:2" x14ac:dyDescent="0.25">
      <c r="A219" t="s">
        <v>209</v>
      </c>
      <c r="B219" s="6" t="s">
        <v>223</v>
      </c>
    </row>
    <row r="220" spans="1:2" x14ac:dyDescent="0.25">
      <c r="A220" t="s">
        <v>209</v>
      </c>
      <c r="B220" s="6" t="s">
        <v>224</v>
      </c>
    </row>
    <row r="221" spans="1:2" x14ac:dyDescent="0.25">
      <c r="A221" t="s">
        <v>209</v>
      </c>
      <c r="B221" s="6" t="s">
        <v>225</v>
      </c>
    </row>
    <row r="222" spans="1:2" x14ac:dyDescent="0.25">
      <c r="A222" t="s">
        <v>209</v>
      </c>
      <c r="B222" s="6" t="s">
        <v>226</v>
      </c>
    </row>
    <row r="223" spans="1:2" x14ac:dyDescent="0.25">
      <c r="A223" t="s">
        <v>209</v>
      </c>
      <c r="B223" s="6" t="s">
        <v>227</v>
      </c>
    </row>
    <row r="224" spans="1:2" x14ac:dyDescent="0.25">
      <c r="A224" t="s">
        <v>209</v>
      </c>
      <c r="B224" s="6" t="s">
        <v>228</v>
      </c>
    </row>
    <row r="225" spans="1:2" x14ac:dyDescent="0.25">
      <c r="A225" t="s">
        <v>209</v>
      </c>
      <c r="B225" s="6" t="s">
        <v>229</v>
      </c>
    </row>
    <row r="226" spans="1:2" x14ac:dyDescent="0.25">
      <c r="A226" t="s">
        <v>230</v>
      </c>
    </row>
    <row r="227" spans="1:2" x14ac:dyDescent="0.25">
      <c r="A227" t="s">
        <v>230</v>
      </c>
      <c r="B227" s="6" t="s">
        <v>231</v>
      </c>
    </row>
    <row r="228" spans="1:2" x14ac:dyDescent="0.25">
      <c r="A228" t="s">
        <v>230</v>
      </c>
      <c r="B228" s="6" t="s">
        <v>232</v>
      </c>
    </row>
    <row r="229" spans="1:2" x14ac:dyDescent="0.25">
      <c r="A229" t="s">
        <v>230</v>
      </c>
      <c r="B229" s="6" t="s">
        <v>233</v>
      </c>
    </row>
    <row r="230" spans="1:2" x14ac:dyDescent="0.25">
      <c r="A230" t="s">
        <v>230</v>
      </c>
      <c r="B230" s="6" t="s">
        <v>234</v>
      </c>
    </row>
    <row r="231" spans="1:2" x14ac:dyDescent="0.25">
      <c r="A231" t="s">
        <v>230</v>
      </c>
      <c r="B231" s="6" t="s">
        <v>235</v>
      </c>
    </row>
    <row r="232" spans="1:2" x14ac:dyDescent="0.25">
      <c r="A232" t="s">
        <v>230</v>
      </c>
      <c r="B232" s="6" t="s">
        <v>236</v>
      </c>
    </row>
    <row r="233" spans="1:2" x14ac:dyDescent="0.25">
      <c r="A233" t="s">
        <v>230</v>
      </c>
      <c r="B233" s="6" t="s">
        <v>237</v>
      </c>
    </row>
    <row r="234" spans="1:2" x14ac:dyDescent="0.25">
      <c r="A234" t="s">
        <v>230</v>
      </c>
      <c r="B234" s="6" t="s">
        <v>238</v>
      </c>
    </row>
    <row r="235" spans="1:2" x14ac:dyDescent="0.25">
      <c r="A235" t="s">
        <v>230</v>
      </c>
      <c r="B235" s="6" t="s">
        <v>239</v>
      </c>
    </row>
    <row r="236" spans="1:2" x14ac:dyDescent="0.25">
      <c r="A236" t="s">
        <v>230</v>
      </c>
      <c r="B236" s="6" t="s">
        <v>240</v>
      </c>
    </row>
    <row r="237" spans="1:2" x14ac:dyDescent="0.25">
      <c r="A237" t="s">
        <v>230</v>
      </c>
      <c r="B237" s="6" t="s">
        <v>241</v>
      </c>
    </row>
    <row r="238" spans="1:2" x14ac:dyDescent="0.25">
      <c r="A238" t="s">
        <v>230</v>
      </c>
      <c r="B238" s="6" t="s">
        <v>242</v>
      </c>
    </row>
    <row r="239" spans="1:2" x14ac:dyDescent="0.25">
      <c r="A239" t="s">
        <v>230</v>
      </c>
      <c r="B239" s="6" t="s">
        <v>243</v>
      </c>
    </row>
    <row r="240" spans="1:2" x14ac:dyDescent="0.25">
      <c r="A240" t="s">
        <v>230</v>
      </c>
      <c r="B240" s="6" t="s">
        <v>244</v>
      </c>
    </row>
    <row r="241" spans="1:2" x14ac:dyDescent="0.25">
      <c r="A241" t="s">
        <v>230</v>
      </c>
      <c r="B241" s="6" t="s">
        <v>245</v>
      </c>
    </row>
    <row r="242" spans="1:2" x14ac:dyDescent="0.25">
      <c r="A242" t="s">
        <v>230</v>
      </c>
      <c r="B242" s="6" t="s">
        <v>246</v>
      </c>
    </row>
    <row r="243" spans="1:2" x14ac:dyDescent="0.25">
      <c r="A243" t="s">
        <v>230</v>
      </c>
      <c r="B243" s="6" t="s">
        <v>247</v>
      </c>
    </row>
    <row r="244" spans="1:2" x14ac:dyDescent="0.25">
      <c r="A244" t="s">
        <v>230</v>
      </c>
      <c r="B244" s="6" t="s">
        <v>248</v>
      </c>
    </row>
    <row r="245" spans="1:2" x14ac:dyDescent="0.25">
      <c r="A245" t="s">
        <v>230</v>
      </c>
      <c r="B245" s="6" t="s">
        <v>249</v>
      </c>
    </row>
    <row r="246" spans="1:2" x14ac:dyDescent="0.25">
      <c r="A246" t="s">
        <v>230</v>
      </c>
      <c r="B246" s="6" t="s">
        <v>250</v>
      </c>
    </row>
    <row r="247" spans="1:2" x14ac:dyDescent="0.25">
      <c r="A247" t="s">
        <v>230</v>
      </c>
      <c r="B247" s="6" t="s">
        <v>251</v>
      </c>
    </row>
    <row r="248" spans="1:2" x14ac:dyDescent="0.25">
      <c r="A248" t="s">
        <v>230</v>
      </c>
      <c r="B248" s="6" t="s">
        <v>252</v>
      </c>
    </row>
    <row r="249" spans="1:2" x14ac:dyDescent="0.25">
      <c r="A249" t="s">
        <v>230</v>
      </c>
      <c r="B249" s="6" t="s">
        <v>253</v>
      </c>
    </row>
    <row r="250" spans="1:2" x14ac:dyDescent="0.25">
      <c r="A250" t="s">
        <v>230</v>
      </c>
      <c r="B250" s="6" t="s">
        <v>254</v>
      </c>
    </row>
    <row r="251" spans="1:2" x14ac:dyDescent="0.25">
      <c r="A251" t="s">
        <v>230</v>
      </c>
      <c r="B251" s="6" t="s">
        <v>255</v>
      </c>
    </row>
    <row r="252" spans="1:2" x14ac:dyDescent="0.25">
      <c r="A252" t="s">
        <v>230</v>
      </c>
      <c r="B252" s="6" t="s">
        <v>256</v>
      </c>
    </row>
    <row r="253" spans="1:2" x14ac:dyDescent="0.25">
      <c r="A253" t="s">
        <v>230</v>
      </c>
      <c r="B253" s="6" t="s">
        <v>257</v>
      </c>
    </row>
    <row r="254" spans="1:2" x14ac:dyDescent="0.25">
      <c r="A254" t="s">
        <v>230</v>
      </c>
      <c r="B254" s="6" t="s">
        <v>258</v>
      </c>
    </row>
    <row r="255" spans="1:2" x14ac:dyDescent="0.25">
      <c r="A255" t="s">
        <v>230</v>
      </c>
      <c r="B255" s="6" t="s">
        <v>259</v>
      </c>
    </row>
    <row r="256" spans="1:2" x14ac:dyDescent="0.25">
      <c r="A256" t="s">
        <v>230</v>
      </c>
      <c r="B256" s="6" t="s">
        <v>260</v>
      </c>
    </row>
    <row r="257" spans="1:2" x14ac:dyDescent="0.25">
      <c r="A257" t="s">
        <v>230</v>
      </c>
      <c r="B257" s="6" t="s">
        <v>261</v>
      </c>
    </row>
    <row r="258" spans="1:2" x14ac:dyDescent="0.25">
      <c r="A258" t="s">
        <v>230</v>
      </c>
      <c r="B258" s="6" t="s">
        <v>262</v>
      </c>
    </row>
    <row r="259" spans="1:2" x14ac:dyDescent="0.25">
      <c r="A259" t="s">
        <v>230</v>
      </c>
      <c r="B259" s="6" t="s">
        <v>263</v>
      </c>
    </row>
    <row r="260" spans="1:2" x14ac:dyDescent="0.25">
      <c r="A260" t="s">
        <v>230</v>
      </c>
      <c r="B260" s="6" t="s">
        <v>264</v>
      </c>
    </row>
    <row r="261" spans="1:2" x14ac:dyDescent="0.25">
      <c r="A261" t="s">
        <v>230</v>
      </c>
      <c r="B261" s="6" t="s">
        <v>265</v>
      </c>
    </row>
    <row r="262" spans="1:2" x14ac:dyDescent="0.25">
      <c r="A262" t="s">
        <v>230</v>
      </c>
      <c r="B262" s="6" t="s">
        <v>266</v>
      </c>
    </row>
    <row r="263" spans="1:2" x14ac:dyDescent="0.25">
      <c r="A263" t="s">
        <v>230</v>
      </c>
      <c r="B263" s="6" t="s">
        <v>267</v>
      </c>
    </row>
    <row r="264" spans="1:2" x14ac:dyDescent="0.25">
      <c r="A264" t="s">
        <v>230</v>
      </c>
      <c r="B264" s="6" t="s">
        <v>268</v>
      </c>
    </row>
    <row r="265" spans="1:2" x14ac:dyDescent="0.25">
      <c r="A265" t="s">
        <v>230</v>
      </c>
      <c r="B265" s="6" t="s">
        <v>269</v>
      </c>
    </row>
    <row r="266" spans="1:2" x14ac:dyDescent="0.25">
      <c r="A266" t="s">
        <v>230</v>
      </c>
      <c r="B266" s="6" t="s">
        <v>270</v>
      </c>
    </row>
    <row r="267" spans="1:2" x14ac:dyDescent="0.25">
      <c r="A267" t="s">
        <v>230</v>
      </c>
      <c r="B267" s="6" t="s">
        <v>271</v>
      </c>
    </row>
    <row r="268" spans="1:2" x14ac:dyDescent="0.25">
      <c r="A268" t="s">
        <v>230</v>
      </c>
      <c r="B268" s="6" t="s">
        <v>272</v>
      </c>
    </row>
    <row r="269" spans="1:2" x14ac:dyDescent="0.25">
      <c r="A269" t="s">
        <v>230</v>
      </c>
      <c r="B269" s="6" t="s">
        <v>273</v>
      </c>
    </row>
    <row r="270" spans="1:2" x14ac:dyDescent="0.25">
      <c r="A270" t="s">
        <v>230</v>
      </c>
      <c r="B270" s="6" t="s">
        <v>274</v>
      </c>
    </row>
    <row r="271" spans="1:2" x14ac:dyDescent="0.25">
      <c r="A271" t="s">
        <v>230</v>
      </c>
      <c r="B271" s="6" t="s">
        <v>275</v>
      </c>
    </row>
    <row r="272" spans="1:2" x14ac:dyDescent="0.25">
      <c r="A272" t="s">
        <v>230</v>
      </c>
      <c r="B272" s="6" t="s">
        <v>276</v>
      </c>
    </row>
    <row r="273" spans="1:2" x14ac:dyDescent="0.25">
      <c r="A273" t="s">
        <v>230</v>
      </c>
      <c r="B273" s="6" t="s">
        <v>277</v>
      </c>
    </row>
    <row r="274" spans="1:2" x14ac:dyDescent="0.25">
      <c r="A274" t="s">
        <v>230</v>
      </c>
      <c r="B274" s="6" t="s">
        <v>278</v>
      </c>
    </row>
    <row r="275" spans="1:2" x14ac:dyDescent="0.25">
      <c r="A275" t="s">
        <v>279</v>
      </c>
    </row>
    <row r="276" spans="1:2" x14ac:dyDescent="0.25">
      <c r="A276" t="s">
        <v>279</v>
      </c>
      <c r="B276" s="6" t="s">
        <v>280</v>
      </c>
    </row>
    <row r="277" spans="1:2" x14ac:dyDescent="0.25">
      <c r="A277" t="s">
        <v>281</v>
      </c>
    </row>
    <row r="278" spans="1:2" x14ac:dyDescent="0.25">
      <c r="A278" t="s">
        <v>281</v>
      </c>
      <c r="B278" s="6" t="s">
        <v>282</v>
      </c>
    </row>
    <row r="279" spans="1:2" x14ac:dyDescent="0.25">
      <c r="A279" t="s">
        <v>281</v>
      </c>
      <c r="B279" s="6" t="s">
        <v>283</v>
      </c>
    </row>
    <row r="280" spans="1:2" x14ac:dyDescent="0.25">
      <c r="A280" t="s">
        <v>281</v>
      </c>
      <c r="B280" s="6" t="s">
        <v>284</v>
      </c>
    </row>
    <row r="281" spans="1:2" x14ac:dyDescent="0.25">
      <c r="A281" t="s">
        <v>281</v>
      </c>
      <c r="B281" s="6" t="s">
        <v>285</v>
      </c>
    </row>
    <row r="282" spans="1:2" x14ac:dyDescent="0.25">
      <c r="A282" t="s">
        <v>281</v>
      </c>
      <c r="B282" s="6" t="s">
        <v>286</v>
      </c>
    </row>
    <row r="283" spans="1:2" x14ac:dyDescent="0.25">
      <c r="A283" t="s">
        <v>287</v>
      </c>
    </row>
    <row r="284" spans="1:2" x14ac:dyDescent="0.25">
      <c r="A284" t="s">
        <v>287</v>
      </c>
      <c r="B284" s="6" t="s">
        <v>288</v>
      </c>
    </row>
    <row r="285" spans="1:2" x14ac:dyDescent="0.25">
      <c r="A285" t="s">
        <v>289</v>
      </c>
    </row>
    <row r="286" spans="1:2" x14ac:dyDescent="0.25">
      <c r="A286" t="s">
        <v>289</v>
      </c>
      <c r="B286" s="6">
        <v>4096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376</v>
      </c>
      <c r="G1" t="s">
        <v>295</v>
      </c>
    </row>
    <row r="2" spans="1:7" x14ac:dyDescent="0.25">
      <c r="A2" s="11">
        <v>43361.194328703707</v>
      </c>
      <c r="B2">
        <v>7.4</v>
      </c>
      <c r="C2">
        <v>2.7</v>
      </c>
      <c r="D2">
        <v>12.5</v>
      </c>
      <c r="E2">
        <v>77.400000000000006</v>
      </c>
      <c r="F2">
        <v>10.100000000000001</v>
      </c>
      <c r="G2">
        <v>2</v>
      </c>
    </row>
    <row r="3" spans="1:7" x14ac:dyDescent="0.25">
      <c r="A3" s="11">
        <v>43361.194340277776</v>
      </c>
      <c r="B3">
        <v>3.1</v>
      </c>
      <c r="C3">
        <v>0.5</v>
      </c>
      <c r="D3">
        <v>0</v>
      </c>
      <c r="E3">
        <v>96.4</v>
      </c>
      <c r="F3">
        <v>3.6</v>
      </c>
      <c r="G3">
        <v>2</v>
      </c>
    </row>
    <row r="4" spans="1:7" x14ac:dyDescent="0.25">
      <c r="A4" s="11">
        <v>43361.194351851853</v>
      </c>
      <c r="B4">
        <v>1.5</v>
      </c>
      <c r="C4">
        <v>1.5</v>
      </c>
      <c r="D4">
        <v>13.9</v>
      </c>
      <c r="E4">
        <v>83</v>
      </c>
      <c r="F4">
        <v>3</v>
      </c>
      <c r="G4">
        <v>2</v>
      </c>
    </row>
    <row r="5" spans="1:7" x14ac:dyDescent="0.25">
      <c r="A5" s="11">
        <v>43361.194363425922</v>
      </c>
      <c r="B5">
        <v>79.8</v>
      </c>
      <c r="C5">
        <v>12.3</v>
      </c>
      <c r="D5">
        <v>3.7</v>
      </c>
      <c r="E5">
        <v>4.3</v>
      </c>
      <c r="F5">
        <v>92.1</v>
      </c>
      <c r="G5">
        <v>2</v>
      </c>
    </row>
    <row r="6" spans="1:7" x14ac:dyDescent="0.25">
      <c r="A6" s="11">
        <v>43361.194374999999</v>
      </c>
      <c r="B6">
        <v>82.1</v>
      </c>
      <c r="C6">
        <v>17.899999999999999</v>
      </c>
      <c r="D6">
        <v>0</v>
      </c>
      <c r="E6">
        <v>0</v>
      </c>
      <c r="F6">
        <v>100</v>
      </c>
      <c r="G6">
        <v>2</v>
      </c>
    </row>
    <row r="7" spans="1:7" x14ac:dyDescent="0.25">
      <c r="A7" s="11">
        <v>43361.194386574076</v>
      </c>
      <c r="B7">
        <v>87.7</v>
      </c>
      <c r="C7">
        <v>12.3</v>
      </c>
      <c r="D7">
        <v>0</v>
      </c>
      <c r="E7">
        <v>0</v>
      </c>
      <c r="F7">
        <v>100</v>
      </c>
      <c r="G7">
        <v>2</v>
      </c>
    </row>
    <row r="8" spans="1:7" x14ac:dyDescent="0.25">
      <c r="A8" s="11">
        <v>43361.194398148145</v>
      </c>
      <c r="B8">
        <v>88.5</v>
      </c>
      <c r="C8">
        <v>11.5</v>
      </c>
      <c r="D8">
        <v>0</v>
      </c>
      <c r="E8">
        <v>0</v>
      </c>
      <c r="F8">
        <v>100</v>
      </c>
      <c r="G8">
        <v>2</v>
      </c>
    </row>
    <row r="9" spans="1:7" x14ac:dyDescent="0.25">
      <c r="A9" s="11">
        <v>43361.194409722222</v>
      </c>
      <c r="B9">
        <v>90.2</v>
      </c>
      <c r="C9">
        <v>9.8000000000000007</v>
      </c>
      <c r="D9">
        <v>0</v>
      </c>
      <c r="E9">
        <v>0</v>
      </c>
      <c r="F9">
        <v>100</v>
      </c>
      <c r="G9">
        <v>2</v>
      </c>
    </row>
    <row r="10" spans="1:7" x14ac:dyDescent="0.25">
      <c r="A10" s="11">
        <v>43361.194421296299</v>
      </c>
      <c r="B10">
        <v>91.7</v>
      </c>
      <c r="C10">
        <v>8.3000000000000007</v>
      </c>
      <c r="D10">
        <v>0</v>
      </c>
      <c r="E10">
        <v>0</v>
      </c>
      <c r="F10">
        <v>100</v>
      </c>
      <c r="G10">
        <v>2</v>
      </c>
    </row>
    <row r="11" spans="1:7" x14ac:dyDescent="0.25">
      <c r="A11" s="11">
        <v>43361.194432870368</v>
      </c>
      <c r="B11">
        <v>87.9</v>
      </c>
      <c r="C11">
        <v>12.1</v>
      </c>
      <c r="D11">
        <v>0</v>
      </c>
      <c r="E11">
        <v>0</v>
      </c>
      <c r="F11">
        <v>100</v>
      </c>
      <c r="G11">
        <v>2</v>
      </c>
    </row>
    <row r="12" spans="1:7" x14ac:dyDescent="0.25">
      <c r="A12" s="11">
        <v>43361.194444444445</v>
      </c>
      <c r="B12">
        <v>86.6</v>
      </c>
      <c r="C12">
        <v>13.4</v>
      </c>
      <c r="D12">
        <v>0</v>
      </c>
      <c r="E12">
        <v>0</v>
      </c>
      <c r="F12">
        <v>100</v>
      </c>
      <c r="G12">
        <v>2</v>
      </c>
    </row>
    <row r="13" spans="1:7" x14ac:dyDescent="0.25">
      <c r="A13" s="11">
        <v>43361.194456018522</v>
      </c>
      <c r="B13">
        <v>84.9</v>
      </c>
      <c r="C13">
        <v>15.1</v>
      </c>
      <c r="D13">
        <v>0</v>
      </c>
      <c r="E13">
        <v>0</v>
      </c>
      <c r="F13">
        <v>100</v>
      </c>
      <c r="G13">
        <v>2</v>
      </c>
    </row>
    <row r="14" spans="1:7" x14ac:dyDescent="0.25">
      <c r="A14" s="11">
        <v>43361.194467592592</v>
      </c>
      <c r="B14">
        <v>83.3</v>
      </c>
      <c r="C14">
        <v>16.7</v>
      </c>
      <c r="D14">
        <v>0</v>
      </c>
      <c r="E14">
        <v>0</v>
      </c>
      <c r="F14">
        <v>100</v>
      </c>
      <c r="G14">
        <v>2</v>
      </c>
    </row>
    <row r="15" spans="1:7" x14ac:dyDescent="0.25">
      <c r="A15" s="11">
        <v>43361.194479166668</v>
      </c>
      <c r="B15">
        <v>86.1</v>
      </c>
      <c r="C15">
        <v>13.9</v>
      </c>
      <c r="D15">
        <v>0</v>
      </c>
      <c r="E15">
        <v>0</v>
      </c>
      <c r="F15">
        <v>100</v>
      </c>
      <c r="G15">
        <v>2</v>
      </c>
    </row>
    <row r="16" spans="1:7" x14ac:dyDescent="0.25">
      <c r="A16" s="11">
        <v>43361.194490740738</v>
      </c>
      <c r="B16">
        <v>84.1</v>
      </c>
      <c r="C16">
        <v>15.9</v>
      </c>
      <c r="D16">
        <v>0</v>
      </c>
      <c r="E16">
        <v>0</v>
      </c>
      <c r="F16">
        <v>100</v>
      </c>
      <c r="G16">
        <v>2</v>
      </c>
    </row>
    <row r="17" spans="1:7" x14ac:dyDescent="0.25">
      <c r="A17" s="11">
        <v>43361.194502314815</v>
      </c>
      <c r="B17">
        <v>82.1</v>
      </c>
      <c r="C17">
        <v>17.899999999999999</v>
      </c>
      <c r="D17">
        <v>0</v>
      </c>
      <c r="E17">
        <v>0</v>
      </c>
      <c r="F17">
        <v>100</v>
      </c>
      <c r="G17">
        <v>2</v>
      </c>
    </row>
    <row r="18" spans="1:7" x14ac:dyDescent="0.25">
      <c r="A18" s="11">
        <v>43361.194513888891</v>
      </c>
      <c r="B18">
        <v>80.900000000000006</v>
      </c>
      <c r="C18">
        <v>19.100000000000001</v>
      </c>
      <c r="D18">
        <v>0</v>
      </c>
      <c r="E18">
        <v>0</v>
      </c>
      <c r="F18">
        <v>100</v>
      </c>
      <c r="G18">
        <v>2</v>
      </c>
    </row>
    <row r="19" spans="1:7" x14ac:dyDescent="0.25">
      <c r="A19" s="11">
        <v>43361.194525462961</v>
      </c>
      <c r="B19">
        <v>86.4</v>
      </c>
      <c r="C19">
        <v>13.6</v>
      </c>
      <c r="D19">
        <v>0</v>
      </c>
      <c r="E19">
        <v>0</v>
      </c>
      <c r="F19">
        <v>100</v>
      </c>
      <c r="G19">
        <v>2</v>
      </c>
    </row>
    <row r="20" spans="1:7" x14ac:dyDescent="0.25">
      <c r="A20" s="11">
        <v>43361.194537037038</v>
      </c>
      <c r="B20">
        <v>87.3</v>
      </c>
      <c r="C20">
        <v>12.7</v>
      </c>
      <c r="D20">
        <v>0</v>
      </c>
      <c r="E20">
        <v>0</v>
      </c>
      <c r="F20">
        <v>100</v>
      </c>
      <c r="G20">
        <v>2</v>
      </c>
    </row>
    <row r="21" spans="1:7" x14ac:dyDescent="0.25">
      <c r="A21" s="11">
        <v>43361.194548611114</v>
      </c>
      <c r="B21">
        <v>83.7</v>
      </c>
      <c r="C21">
        <v>16.3</v>
      </c>
      <c r="D21">
        <v>0</v>
      </c>
      <c r="E21">
        <v>0</v>
      </c>
      <c r="F21">
        <v>100</v>
      </c>
      <c r="G21">
        <v>2</v>
      </c>
    </row>
    <row r="22" spans="1:7" x14ac:dyDescent="0.25">
      <c r="A22" s="11">
        <v>43361.194560185184</v>
      </c>
      <c r="B22">
        <v>84.4</v>
      </c>
      <c r="C22">
        <v>15.6</v>
      </c>
      <c r="D22">
        <v>0</v>
      </c>
      <c r="E22">
        <v>0</v>
      </c>
      <c r="F22">
        <v>100</v>
      </c>
      <c r="G22">
        <v>2</v>
      </c>
    </row>
    <row r="23" spans="1:7" x14ac:dyDescent="0.25">
      <c r="A23" s="11">
        <v>43361.194571759261</v>
      </c>
      <c r="B23">
        <v>83.7</v>
      </c>
      <c r="C23">
        <v>16.3</v>
      </c>
      <c r="D23">
        <v>0</v>
      </c>
      <c r="E23">
        <v>0</v>
      </c>
      <c r="F23">
        <v>100</v>
      </c>
      <c r="G23">
        <v>2</v>
      </c>
    </row>
    <row r="24" spans="1:7" x14ac:dyDescent="0.25">
      <c r="A24" s="11">
        <v>43361.19458333333</v>
      </c>
      <c r="B24">
        <v>86.3</v>
      </c>
      <c r="C24">
        <v>13.7</v>
      </c>
      <c r="D24">
        <v>0</v>
      </c>
      <c r="E24">
        <v>0</v>
      </c>
      <c r="F24">
        <v>100</v>
      </c>
      <c r="G24">
        <v>2</v>
      </c>
    </row>
    <row r="25" spans="1:7" x14ac:dyDescent="0.25">
      <c r="A25" s="11">
        <v>43361.194594907407</v>
      </c>
      <c r="B25">
        <v>82.6</v>
      </c>
      <c r="C25">
        <v>17.399999999999999</v>
      </c>
      <c r="D25">
        <v>0</v>
      </c>
      <c r="E25">
        <v>0</v>
      </c>
      <c r="F25">
        <v>100</v>
      </c>
      <c r="G25">
        <v>2</v>
      </c>
    </row>
    <row r="26" spans="1:7" x14ac:dyDescent="0.25">
      <c r="A26" s="11">
        <v>43361.194606481484</v>
      </c>
      <c r="B26">
        <v>80</v>
      </c>
      <c r="C26">
        <v>20</v>
      </c>
      <c r="D26">
        <v>0</v>
      </c>
      <c r="E26">
        <v>0</v>
      </c>
      <c r="F26">
        <v>100</v>
      </c>
      <c r="G26">
        <v>2</v>
      </c>
    </row>
    <row r="27" spans="1:7" x14ac:dyDescent="0.25">
      <c r="A27" s="11">
        <v>43361.194618055553</v>
      </c>
      <c r="B27">
        <v>86.8</v>
      </c>
      <c r="C27">
        <v>13.2</v>
      </c>
      <c r="D27">
        <v>0</v>
      </c>
      <c r="E27">
        <v>0</v>
      </c>
      <c r="F27">
        <v>100</v>
      </c>
      <c r="G27">
        <v>2</v>
      </c>
    </row>
    <row r="28" spans="1:7" x14ac:dyDescent="0.25">
      <c r="A28" s="11">
        <v>43361.19462962963</v>
      </c>
      <c r="B28">
        <v>81.599999999999994</v>
      </c>
      <c r="C28">
        <v>18.399999999999999</v>
      </c>
      <c r="D28">
        <v>0</v>
      </c>
      <c r="E28">
        <v>0</v>
      </c>
      <c r="F28">
        <v>100</v>
      </c>
      <c r="G28">
        <v>2</v>
      </c>
    </row>
    <row r="29" spans="1:7" x14ac:dyDescent="0.25">
      <c r="A29" s="11">
        <v>43361.194641203707</v>
      </c>
      <c r="B29">
        <v>82.5</v>
      </c>
      <c r="C29">
        <v>17.5</v>
      </c>
      <c r="D29">
        <v>0</v>
      </c>
      <c r="E29">
        <v>0</v>
      </c>
      <c r="F29">
        <v>100</v>
      </c>
      <c r="G29">
        <v>2</v>
      </c>
    </row>
    <row r="30" spans="1:7" x14ac:dyDescent="0.25">
      <c r="A30" s="11">
        <v>43361.194652777776</v>
      </c>
      <c r="B30">
        <v>86.3</v>
      </c>
      <c r="C30">
        <v>13.7</v>
      </c>
      <c r="D30">
        <v>0</v>
      </c>
      <c r="E30">
        <v>0</v>
      </c>
      <c r="F30">
        <v>100</v>
      </c>
      <c r="G30">
        <v>2</v>
      </c>
    </row>
    <row r="31" spans="1:7" x14ac:dyDescent="0.25">
      <c r="A31" s="11">
        <v>43361.194664351853</v>
      </c>
      <c r="B31">
        <v>74.5</v>
      </c>
      <c r="C31">
        <v>25.5</v>
      </c>
      <c r="D31">
        <v>0</v>
      </c>
      <c r="E31">
        <v>0</v>
      </c>
      <c r="F31">
        <v>100</v>
      </c>
      <c r="G31">
        <v>2</v>
      </c>
    </row>
    <row r="32" spans="1:7" x14ac:dyDescent="0.25">
      <c r="A32" s="11">
        <v>43361.194675925923</v>
      </c>
      <c r="B32">
        <v>85.6</v>
      </c>
      <c r="C32">
        <v>14.4</v>
      </c>
      <c r="D32">
        <v>0</v>
      </c>
      <c r="E32">
        <v>0</v>
      </c>
      <c r="F32">
        <v>100</v>
      </c>
      <c r="G32">
        <v>2</v>
      </c>
    </row>
    <row r="33" spans="1:7" x14ac:dyDescent="0.25">
      <c r="A33" s="11">
        <v>43361.194687499999</v>
      </c>
      <c r="B33">
        <v>80.5</v>
      </c>
      <c r="C33">
        <v>19.5</v>
      </c>
      <c r="D33">
        <v>0</v>
      </c>
      <c r="E33">
        <v>0</v>
      </c>
      <c r="F33">
        <v>100</v>
      </c>
      <c r="G33">
        <v>2</v>
      </c>
    </row>
    <row r="34" spans="1:7" x14ac:dyDescent="0.25">
      <c r="A34" s="11">
        <v>43361.194699074076</v>
      </c>
      <c r="B34">
        <v>81.900000000000006</v>
      </c>
      <c r="C34">
        <v>18.100000000000001</v>
      </c>
      <c r="D34">
        <v>0</v>
      </c>
      <c r="E34">
        <v>0</v>
      </c>
      <c r="F34">
        <v>100</v>
      </c>
      <c r="G34">
        <v>2</v>
      </c>
    </row>
    <row r="35" spans="1:7" x14ac:dyDescent="0.25">
      <c r="A35" s="11">
        <v>43361.194710648146</v>
      </c>
      <c r="B35">
        <v>83.4</v>
      </c>
      <c r="C35">
        <v>16.600000000000001</v>
      </c>
      <c r="D35">
        <v>0</v>
      </c>
      <c r="E35">
        <v>0</v>
      </c>
      <c r="F35">
        <v>100</v>
      </c>
      <c r="G35">
        <v>2</v>
      </c>
    </row>
    <row r="36" spans="1:7" x14ac:dyDescent="0.25">
      <c r="A36" s="11">
        <v>43361.194722222222</v>
      </c>
      <c r="B36">
        <v>84.1</v>
      </c>
      <c r="C36">
        <v>15.9</v>
      </c>
      <c r="D36">
        <v>0</v>
      </c>
      <c r="E36">
        <v>0</v>
      </c>
      <c r="F36">
        <v>100</v>
      </c>
      <c r="G36">
        <v>2</v>
      </c>
    </row>
    <row r="37" spans="1:7" x14ac:dyDescent="0.25">
      <c r="A37" s="11">
        <v>43361.194733796299</v>
      </c>
      <c r="B37">
        <v>83</v>
      </c>
      <c r="C37">
        <v>17</v>
      </c>
      <c r="D37">
        <v>0</v>
      </c>
      <c r="E37">
        <v>0</v>
      </c>
      <c r="F37">
        <v>100</v>
      </c>
      <c r="G37">
        <v>2</v>
      </c>
    </row>
    <row r="38" spans="1:7" x14ac:dyDescent="0.25">
      <c r="A38" s="11">
        <v>43361.194745370369</v>
      </c>
      <c r="B38">
        <v>84.2</v>
      </c>
      <c r="C38">
        <v>15.8</v>
      </c>
      <c r="D38">
        <v>0</v>
      </c>
      <c r="E38">
        <v>0</v>
      </c>
      <c r="F38">
        <v>100</v>
      </c>
      <c r="G38">
        <v>2</v>
      </c>
    </row>
    <row r="39" spans="1:7" x14ac:dyDescent="0.25">
      <c r="A39" s="11">
        <v>43361.194756944446</v>
      </c>
      <c r="B39">
        <v>85.2</v>
      </c>
      <c r="C39">
        <v>14.8</v>
      </c>
      <c r="D39">
        <v>0</v>
      </c>
      <c r="E39">
        <v>0</v>
      </c>
      <c r="F39">
        <v>100</v>
      </c>
      <c r="G39">
        <v>2</v>
      </c>
    </row>
    <row r="40" spans="1:7" x14ac:dyDescent="0.25">
      <c r="A40" s="11">
        <v>43361.194768518515</v>
      </c>
      <c r="B40">
        <v>86.6</v>
      </c>
      <c r="C40">
        <v>13.4</v>
      </c>
      <c r="D40">
        <v>0</v>
      </c>
      <c r="E40">
        <v>0</v>
      </c>
      <c r="F40">
        <v>100</v>
      </c>
      <c r="G40">
        <v>2</v>
      </c>
    </row>
    <row r="41" spans="1:7" x14ac:dyDescent="0.25">
      <c r="A41" s="11">
        <v>43361.194780092592</v>
      </c>
      <c r="B41">
        <v>85.8</v>
      </c>
      <c r="C41">
        <v>14.2</v>
      </c>
      <c r="D41">
        <v>0</v>
      </c>
      <c r="E41">
        <v>0</v>
      </c>
      <c r="F41">
        <v>100</v>
      </c>
      <c r="G41">
        <v>2</v>
      </c>
    </row>
    <row r="42" spans="1:7" x14ac:dyDescent="0.25">
      <c r="A42" s="11">
        <v>43361.194791666669</v>
      </c>
      <c r="B42">
        <v>82.7</v>
      </c>
      <c r="C42">
        <v>17.3</v>
      </c>
      <c r="D42">
        <v>0</v>
      </c>
      <c r="E42">
        <v>0</v>
      </c>
      <c r="F42">
        <v>100</v>
      </c>
      <c r="G42">
        <v>2</v>
      </c>
    </row>
    <row r="43" spans="1:7" x14ac:dyDescent="0.25">
      <c r="A43" s="11">
        <v>43361.194803240738</v>
      </c>
      <c r="B43">
        <v>83.6</v>
      </c>
      <c r="C43">
        <v>16.399999999999999</v>
      </c>
      <c r="D43">
        <v>0</v>
      </c>
      <c r="E43">
        <v>0</v>
      </c>
      <c r="F43">
        <v>100</v>
      </c>
      <c r="G43">
        <v>2</v>
      </c>
    </row>
    <row r="44" spans="1:7" x14ac:dyDescent="0.25">
      <c r="A44" s="11">
        <v>43361.194814814815</v>
      </c>
      <c r="B44">
        <v>81.099999999999994</v>
      </c>
      <c r="C44">
        <v>18.899999999999999</v>
      </c>
      <c r="D44">
        <v>0</v>
      </c>
      <c r="E44">
        <v>0</v>
      </c>
      <c r="F44">
        <v>100</v>
      </c>
      <c r="G44">
        <v>2</v>
      </c>
    </row>
    <row r="45" spans="1:7" x14ac:dyDescent="0.25">
      <c r="A45" s="11">
        <v>43361.194826388892</v>
      </c>
      <c r="B45">
        <v>80.3</v>
      </c>
      <c r="C45">
        <v>19.7</v>
      </c>
      <c r="D45">
        <v>0</v>
      </c>
      <c r="E45">
        <v>0</v>
      </c>
      <c r="F45">
        <v>100</v>
      </c>
      <c r="G45">
        <v>2</v>
      </c>
    </row>
    <row r="46" spans="1:7" x14ac:dyDescent="0.25">
      <c r="A46" s="11">
        <v>43361.194837962961</v>
      </c>
      <c r="B46">
        <v>81.8</v>
      </c>
      <c r="C46">
        <v>18.2</v>
      </c>
      <c r="D46">
        <v>0</v>
      </c>
      <c r="E46">
        <v>0</v>
      </c>
      <c r="F46">
        <v>100</v>
      </c>
      <c r="G46">
        <v>2</v>
      </c>
    </row>
    <row r="47" spans="1:7" x14ac:dyDescent="0.25">
      <c r="A47" s="11">
        <v>43361.194849537038</v>
      </c>
      <c r="B47">
        <v>81.599999999999994</v>
      </c>
      <c r="C47">
        <v>18.399999999999999</v>
      </c>
      <c r="D47">
        <v>0</v>
      </c>
      <c r="E47">
        <v>0</v>
      </c>
      <c r="F47">
        <v>100</v>
      </c>
      <c r="G47">
        <v>2</v>
      </c>
    </row>
    <row r="48" spans="1:7" x14ac:dyDescent="0.25">
      <c r="A48" s="11">
        <v>43361.194861111115</v>
      </c>
      <c r="B48">
        <v>77</v>
      </c>
      <c r="C48">
        <v>23</v>
      </c>
      <c r="D48">
        <v>0</v>
      </c>
      <c r="E48">
        <v>0</v>
      </c>
      <c r="F48">
        <v>100</v>
      </c>
      <c r="G48">
        <v>2</v>
      </c>
    </row>
    <row r="49" spans="1:7" x14ac:dyDescent="0.25">
      <c r="A49" s="11">
        <v>43361.194872685184</v>
      </c>
      <c r="B49">
        <v>81.5</v>
      </c>
      <c r="C49">
        <v>18.5</v>
      </c>
      <c r="D49">
        <v>0</v>
      </c>
      <c r="E49">
        <v>0</v>
      </c>
      <c r="F49">
        <v>100</v>
      </c>
      <c r="G49">
        <v>2</v>
      </c>
    </row>
    <row r="50" spans="1:7" x14ac:dyDescent="0.25">
      <c r="A50" s="11">
        <v>43361.194884259261</v>
      </c>
      <c r="B50">
        <v>79.599999999999994</v>
      </c>
      <c r="C50">
        <v>20.399999999999999</v>
      </c>
      <c r="D50">
        <v>0</v>
      </c>
      <c r="E50">
        <v>0</v>
      </c>
      <c r="F50">
        <v>100</v>
      </c>
      <c r="G50">
        <v>2</v>
      </c>
    </row>
    <row r="51" spans="1:7" x14ac:dyDescent="0.25">
      <c r="A51" s="11">
        <v>43361.194895833331</v>
      </c>
      <c r="B51">
        <v>85.9</v>
      </c>
      <c r="C51">
        <v>14.1</v>
      </c>
      <c r="D51">
        <v>0</v>
      </c>
      <c r="E51">
        <v>0</v>
      </c>
      <c r="F51">
        <v>100</v>
      </c>
      <c r="G51">
        <v>2</v>
      </c>
    </row>
    <row r="52" spans="1:7" x14ac:dyDescent="0.25">
      <c r="A52" s="11">
        <v>43361.194907407407</v>
      </c>
      <c r="B52">
        <v>78.5</v>
      </c>
      <c r="C52">
        <v>21.5</v>
      </c>
      <c r="D52">
        <v>0</v>
      </c>
      <c r="E52">
        <v>0</v>
      </c>
      <c r="F52">
        <v>100</v>
      </c>
      <c r="G52">
        <v>2</v>
      </c>
    </row>
    <row r="53" spans="1:7" x14ac:dyDescent="0.25">
      <c r="A53" s="11">
        <v>43361.194918981484</v>
      </c>
      <c r="B53">
        <v>83.1</v>
      </c>
      <c r="C53">
        <v>16.899999999999999</v>
      </c>
      <c r="D53">
        <v>0</v>
      </c>
      <c r="E53">
        <v>0</v>
      </c>
      <c r="F53">
        <v>100</v>
      </c>
      <c r="G53">
        <v>2</v>
      </c>
    </row>
    <row r="54" spans="1:7" x14ac:dyDescent="0.25">
      <c r="A54" s="11">
        <v>43361.194930555554</v>
      </c>
      <c r="B54">
        <v>83.7</v>
      </c>
      <c r="C54">
        <v>16.3</v>
      </c>
      <c r="D54">
        <v>0</v>
      </c>
      <c r="E54">
        <v>0</v>
      </c>
      <c r="F54">
        <v>100</v>
      </c>
      <c r="G54">
        <v>2</v>
      </c>
    </row>
    <row r="55" spans="1:7" x14ac:dyDescent="0.25">
      <c r="A55" s="11">
        <v>43361.19494212963</v>
      </c>
      <c r="B55">
        <v>88.2</v>
      </c>
      <c r="C55">
        <v>11.8</v>
      </c>
      <c r="D55">
        <v>0</v>
      </c>
      <c r="E55">
        <v>0</v>
      </c>
      <c r="F55">
        <v>100</v>
      </c>
      <c r="G55">
        <v>2</v>
      </c>
    </row>
    <row r="56" spans="1:7" x14ac:dyDescent="0.25">
      <c r="A56" s="11">
        <v>43361.194953703707</v>
      </c>
      <c r="B56">
        <v>78.099999999999994</v>
      </c>
      <c r="C56">
        <v>21.9</v>
      </c>
      <c r="D56">
        <v>0</v>
      </c>
      <c r="E56">
        <v>0</v>
      </c>
      <c r="F56">
        <v>100</v>
      </c>
      <c r="G56">
        <v>2</v>
      </c>
    </row>
    <row r="57" spans="1:7" x14ac:dyDescent="0.25">
      <c r="A57" s="11">
        <v>43361.194965277777</v>
      </c>
      <c r="B57">
        <v>80.400000000000006</v>
      </c>
      <c r="C57">
        <v>19.600000000000001</v>
      </c>
      <c r="D57">
        <v>0</v>
      </c>
      <c r="E57">
        <v>0</v>
      </c>
      <c r="F57">
        <v>100</v>
      </c>
      <c r="G57">
        <v>2</v>
      </c>
    </row>
    <row r="58" spans="1:7" x14ac:dyDescent="0.25">
      <c r="A58" s="11">
        <v>43361.194976851853</v>
      </c>
      <c r="B58">
        <v>80</v>
      </c>
      <c r="C58">
        <v>20</v>
      </c>
      <c r="D58">
        <v>0</v>
      </c>
      <c r="E58">
        <v>0</v>
      </c>
      <c r="F58">
        <v>100</v>
      </c>
      <c r="G58">
        <v>2</v>
      </c>
    </row>
    <row r="59" spans="1:7" x14ac:dyDescent="0.25">
      <c r="A59" s="11">
        <v>43361.194988425923</v>
      </c>
      <c r="B59">
        <v>88</v>
      </c>
      <c r="C59">
        <v>12</v>
      </c>
      <c r="D59">
        <v>0</v>
      </c>
      <c r="E59">
        <v>0</v>
      </c>
      <c r="F59">
        <v>100</v>
      </c>
      <c r="G59">
        <v>2</v>
      </c>
    </row>
    <row r="60" spans="1:7" x14ac:dyDescent="0.25">
      <c r="A60" s="11">
        <v>43361.195</v>
      </c>
      <c r="B60">
        <v>83.7</v>
      </c>
      <c r="C60">
        <v>16.3</v>
      </c>
      <c r="D60">
        <v>0</v>
      </c>
      <c r="E60">
        <v>0</v>
      </c>
      <c r="F60">
        <v>100</v>
      </c>
      <c r="G60">
        <v>2</v>
      </c>
    </row>
    <row r="61" spans="1:7" x14ac:dyDescent="0.25">
      <c r="A61" s="11">
        <v>43361.195011574076</v>
      </c>
      <c r="B61">
        <v>80.400000000000006</v>
      </c>
      <c r="C61">
        <v>19.600000000000001</v>
      </c>
      <c r="D61">
        <v>0</v>
      </c>
      <c r="E61">
        <v>0</v>
      </c>
      <c r="F61">
        <v>100</v>
      </c>
      <c r="G61">
        <v>2</v>
      </c>
    </row>
    <row r="62" spans="1:7" x14ac:dyDescent="0.25">
      <c r="A62" s="11">
        <v>43361.195023148146</v>
      </c>
      <c r="B62">
        <v>83.3</v>
      </c>
      <c r="C62">
        <v>16.7</v>
      </c>
      <c r="D62">
        <v>0</v>
      </c>
      <c r="E62">
        <v>0</v>
      </c>
      <c r="F62">
        <v>100</v>
      </c>
      <c r="G62">
        <v>2</v>
      </c>
    </row>
    <row r="63" spans="1:7" x14ac:dyDescent="0.25">
      <c r="A63" s="11">
        <v>43361.195034722223</v>
      </c>
      <c r="B63">
        <v>80.900000000000006</v>
      </c>
      <c r="C63">
        <v>19.100000000000001</v>
      </c>
      <c r="D63">
        <v>0</v>
      </c>
      <c r="E63">
        <v>0</v>
      </c>
      <c r="F63">
        <v>100</v>
      </c>
      <c r="G63">
        <v>2</v>
      </c>
    </row>
    <row r="64" spans="1:7" x14ac:dyDescent="0.25">
      <c r="A64" s="11">
        <v>43361.1950462963</v>
      </c>
      <c r="B64">
        <v>79.8</v>
      </c>
      <c r="C64">
        <v>7.4</v>
      </c>
      <c r="D64">
        <v>0</v>
      </c>
      <c r="E64">
        <v>12.9</v>
      </c>
      <c r="F64">
        <v>87.2</v>
      </c>
      <c r="G64">
        <v>2</v>
      </c>
    </row>
    <row r="65" spans="1:7" x14ac:dyDescent="0.25">
      <c r="A65" s="11">
        <v>43361.195057870369</v>
      </c>
      <c r="B65">
        <v>70.099999999999994</v>
      </c>
      <c r="C65">
        <v>2.8</v>
      </c>
      <c r="D65">
        <v>0</v>
      </c>
      <c r="E65">
        <v>27.1</v>
      </c>
      <c r="F65">
        <v>72.899999999999991</v>
      </c>
      <c r="G65">
        <v>2</v>
      </c>
    </row>
    <row r="66" spans="1:7" x14ac:dyDescent="0.25">
      <c r="A66" s="11">
        <v>43361.195069444446</v>
      </c>
      <c r="B66">
        <v>18.399999999999999</v>
      </c>
      <c r="C66">
        <v>3.8</v>
      </c>
      <c r="D66">
        <v>0</v>
      </c>
      <c r="E66">
        <v>77.8</v>
      </c>
      <c r="F66">
        <v>22.2</v>
      </c>
      <c r="G66">
        <v>2</v>
      </c>
    </row>
    <row r="67" spans="1:7" x14ac:dyDescent="0.25">
      <c r="A67" s="11">
        <v>43361.195081018515</v>
      </c>
      <c r="B67">
        <v>3.1</v>
      </c>
      <c r="C67">
        <v>1.5</v>
      </c>
      <c r="D67">
        <v>0</v>
      </c>
      <c r="E67">
        <v>95.4</v>
      </c>
      <c r="F67">
        <v>4.5999999999999996</v>
      </c>
      <c r="G67">
        <v>2</v>
      </c>
    </row>
    <row r="68" spans="1:7" x14ac:dyDescent="0.25">
      <c r="A68" s="11">
        <v>43361.195104166669</v>
      </c>
      <c r="B68">
        <v>2.6</v>
      </c>
      <c r="C68">
        <v>0.5</v>
      </c>
      <c r="D68">
        <v>0</v>
      </c>
      <c r="E68">
        <v>96.9</v>
      </c>
      <c r="F68">
        <v>3.1</v>
      </c>
      <c r="G68">
        <v>2</v>
      </c>
    </row>
    <row r="69" spans="1:7" x14ac:dyDescent="0.25">
      <c r="A69" s="11">
        <v>43361.195115740738</v>
      </c>
      <c r="B69">
        <v>3.1</v>
      </c>
      <c r="C69">
        <v>1</v>
      </c>
      <c r="D69">
        <v>0</v>
      </c>
      <c r="E69">
        <v>95.8</v>
      </c>
      <c r="F69">
        <v>4.0999999999999996</v>
      </c>
      <c r="G69">
        <v>2</v>
      </c>
    </row>
    <row r="70" spans="1:7" x14ac:dyDescent="0.25">
      <c r="A70" s="11">
        <v>43361.195127314815</v>
      </c>
      <c r="B70">
        <v>2.6</v>
      </c>
      <c r="C70">
        <v>1</v>
      </c>
      <c r="D70">
        <v>0</v>
      </c>
      <c r="E70">
        <v>96.4</v>
      </c>
      <c r="F70">
        <v>3.6</v>
      </c>
      <c r="G70">
        <v>2</v>
      </c>
    </row>
    <row r="71" spans="1:7" x14ac:dyDescent="0.25">
      <c r="A71" s="11">
        <v>43361.195138888892</v>
      </c>
      <c r="B71">
        <v>3.1</v>
      </c>
      <c r="C71">
        <v>1.6</v>
      </c>
      <c r="D71">
        <v>0</v>
      </c>
      <c r="E71">
        <v>95.3</v>
      </c>
      <c r="F71">
        <v>4.7</v>
      </c>
      <c r="G71">
        <v>2</v>
      </c>
    </row>
    <row r="72" spans="1:7" x14ac:dyDescent="0.25">
      <c r="A72" s="11">
        <v>43361.195150462961</v>
      </c>
      <c r="B72">
        <v>3.1</v>
      </c>
      <c r="C72">
        <v>1.5</v>
      </c>
      <c r="D72">
        <v>0</v>
      </c>
      <c r="E72">
        <v>95.4</v>
      </c>
      <c r="F72">
        <v>4.5999999999999996</v>
      </c>
      <c r="G72">
        <v>2</v>
      </c>
    </row>
    <row r="73" spans="1:7" x14ac:dyDescent="0.25">
      <c r="A73" s="11">
        <v>43361.195162037038</v>
      </c>
      <c r="B73">
        <v>1.6</v>
      </c>
      <c r="C73">
        <v>1</v>
      </c>
      <c r="D73">
        <v>0</v>
      </c>
      <c r="E73">
        <v>97.4</v>
      </c>
      <c r="F73">
        <v>2.6</v>
      </c>
      <c r="G73">
        <v>2</v>
      </c>
    </row>
    <row r="74" spans="1:7" x14ac:dyDescent="0.25">
      <c r="A74" s="11">
        <v>43361.195173611108</v>
      </c>
      <c r="B74">
        <v>3.6</v>
      </c>
      <c r="C74">
        <v>1.5</v>
      </c>
      <c r="D74">
        <v>0</v>
      </c>
      <c r="E74">
        <v>94.9</v>
      </c>
      <c r="F74">
        <v>5.0999999999999996</v>
      </c>
      <c r="G74">
        <v>2</v>
      </c>
    </row>
    <row r="75" spans="1:7" x14ac:dyDescent="0.25">
      <c r="A75" s="11">
        <v>43361.195185185185</v>
      </c>
      <c r="B75">
        <v>2.1</v>
      </c>
      <c r="C75">
        <v>0.5</v>
      </c>
      <c r="D75">
        <v>0</v>
      </c>
      <c r="E75">
        <v>97.4</v>
      </c>
      <c r="F75">
        <v>2.6</v>
      </c>
      <c r="G75">
        <v>2</v>
      </c>
    </row>
    <row r="76" spans="1:7" x14ac:dyDescent="0.25">
      <c r="A76" s="11">
        <v>43361.195196759261</v>
      </c>
      <c r="B76">
        <v>1.6</v>
      </c>
      <c r="C76">
        <v>2.1</v>
      </c>
      <c r="D76">
        <v>0</v>
      </c>
      <c r="E76">
        <v>96.4</v>
      </c>
      <c r="F76">
        <v>3.7</v>
      </c>
      <c r="G76">
        <v>2</v>
      </c>
    </row>
    <row r="77" spans="1:7" x14ac:dyDescent="0.25">
      <c r="A77" s="11">
        <v>43361.195208333331</v>
      </c>
      <c r="B77">
        <v>3.6</v>
      </c>
      <c r="C77">
        <v>1.5</v>
      </c>
      <c r="D77">
        <v>0</v>
      </c>
      <c r="E77">
        <v>94.9</v>
      </c>
      <c r="F77">
        <v>5.0999999999999996</v>
      </c>
      <c r="G77">
        <v>2</v>
      </c>
    </row>
    <row r="78" spans="1:7" x14ac:dyDescent="0.25">
      <c r="A78" s="11">
        <v>43361.195219907408</v>
      </c>
      <c r="B78">
        <v>1.5</v>
      </c>
      <c r="C78">
        <v>1</v>
      </c>
      <c r="D78">
        <v>0</v>
      </c>
      <c r="E78">
        <v>97.4</v>
      </c>
      <c r="F78">
        <v>2.5</v>
      </c>
      <c r="G78">
        <v>2</v>
      </c>
    </row>
    <row r="79" spans="1:7" x14ac:dyDescent="0.25">
      <c r="A79" s="11">
        <v>43361.195231481484</v>
      </c>
      <c r="B79">
        <v>10.3</v>
      </c>
      <c r="C79">
        <v>1</v>
      </c>
      <c r="D79">
        <v>0</v>
      </c>
      <c r="E79">
        <v>88.7</v>
      </c>
      <c r="F79">
        <v>11.3</v>
      </c>
      <c r="G79">
        <v>2</v>
      </c>
    </row>
    <row r="80" spans="1:7" x14ac:dyDescent="0.25">
      <c r="A80" s="11">
        <v>43361.195243055554</v>
      </c>
      <c r="B80">
        <v>6.2</v>
      </c>
      <c r="C80">
        <v>1</v>
      </c>
      <c r="D80">
        <v>0</v>
      </c>
      <c r="E80">
        <v>92.7</v>
      </c>
      <c r="F80">
        <v>7.2</v>
      </c>
      <c r="G80">
        <v>2</v>
      </c>
    </row>
    <row r="81" spans="1:7" x14ac:dyDescent="0.25">
      <c r="A81" s="11">
        <v>43361.195254629631</v>
      </c>
      <c r="B81">
        <v>7.7</v>
      </c>
      <c r="C81">
        <v>0.5</v>
      </c>
      <c r="D81">
        <v>0</v>
      </c>
      <c r="E81">
        <v>91.8</v>
      </c>
      <c r="F81">
        <v>8.1999999999999993</v>
      </c>
      <c r="G81">
        <v>2</v>
      </c>
    </row>
    <row r="83" spans="1:7" x14ac:dyDescent="0.25">
      <c r="A83" t="s">
        <v>377</v>
      </c>
      <c r="B83">
        <v>64.522500000000036</v>
      </c>
      <c r="C83">
        <v>12.528749999999997</v>
      </c>
      <c r="D83">
        <v>0.37624999999999997</v>
      </c>
      <c r="E83">
        <v>22.571250000000006</v>
      </c>
      <c r="F83">
        <v>77.051250000000024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543</v>
      </c>
      <c r="B1" t="s">
        <v>291</v>
      </c>
      <c r="C1" t="s">
        <v>292</v>
      </c>
      <c r="D1" t="s">
        <v>293</v>
      </c>
      <c r="E1" t="s">
        <v>294</v>
      </c>
    </row>
    <row r="2" spans="1:5" x14ac:dyDescent="0.25">
      <c r="A2" t="s">
        <v>544</v>
      </c>
      <c r="B2" s="13">
        <v>65.446250000000035</v>
      </c>
      <c r="C2" s="13">
        <v>11.344999999999997</v>
      </c>
      <c r="D2" s="13">
        <v>0.27999999999999997</v>
      </c>
      <c r="E2" s="13">
        <v>22.921250000000001</v>
      </c>
    </row>
    <row r="3" spans="1:5" x14ac:dyDescent="0.25">
      <c r="A3" t="s">
        <v>545</v>
      </c>
      <c r="B3" s="13">
        <v>63.591250000000016</v>
      </c>
      <c r="C3" s="13">
        <v>13.739999999999991</v>
      </c>
      <c r="D3" s="13">
        <v>0.48875000000000002</v>
      </c>
      <c r="E3" s="13">
        <v>22.178750000000004</v>
      </c>
    </row>
  </sheetData>
  <sortState ref="A2:E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405</v>
      </c>
      <c r="B1" t="s">
        <v>406</v>
      </c>
      <c r="C1" t="s">
        <v>407</v>
      </c>
      <c r="D1" t="s">
        <v>408</v>
      </c>
    </row>
    <row r="2" spans="1:4" x14ac:dyDescent="0.25">
      <c r="A2" s="11">
        <v>43361.194328703707</v>
      </c>
      <c r="B2">
        <v>132.19999999999999</v>
      </c>
      <c r="C2">
        <v>175.6</v>
      </c>
      <c r="D2">
        <v>8.4</v>
      </c>
    </row>
    <row r="3" spans="1:4" x14ac:dyDescent="0.25">
      <c r="A3" s="11">
        <v>43361.194340277776</v>
      </c>
      <c r="B3">
        <v>0</v>
      </c>
      <c r="C3">
        <v>0</v>
      </c>
      <c r="D3">
        <v>0</v>
      </c>
    </row>
    <row r="4" spans="1:4" x14ac:dyDescent="0.25">
      <c r="A4" s="11">
        <v>43361.194351851853</v>
      </c>
      <c r="B4">
        <v>2592.4</v>
      </c>
      <c r="C4">
        <v>0</v>
      </c>
      <c r="D4">
        <v>25.8</v>
      </c>
    </row>
    <row r="5" spans="1:4" x14ac:dyDescent="0.25">
      <c r="A5" s="11">
        <v>43361.194363425922</v>
      </c>
      <c r="B5">
        <v>715.2</v>
      </c>
      <c r="C5">
        <v>0</v>
      </c>
      <c r="D5">
        <v>14</v>
      </c>
    </row>
    <row r="6" spans="1:4" x14ac:dyDescent="0.25">
      <c r="A6" s="11">
        <v>43361.194374999999</v>
      </c>
      <c r="B6">
        <v>0</v>
      </c>
      <c r="C6">
        <v>766.4</v>
      </c>
      <c r="D6">
        <v>140.19999999999999</v>
      </c>
    </row>
    <row r="7" spans="1:4" x14ac:dyDescent="0.25">
      <c r="A7" s="11">
        <v>43361.194386574076</v>
      </c>
      <c r="B7">
        <v>0</v>
      </c>
      <c r="C7">
        <v>760.6</v>
      </c>
      <c r="D7">
        <v>35.200000000000003</v>
      </c>
    </row>
    <row r="8" spans="1:4" x14ac:dyDescent="0.25">
      <c r="A8" s="11">
        <v>43361.194398148145</v>
      </c>
      <c r="B8">
        <v>0</v>
      </c>
      <c r="C8">
        <v>1615.2</v>
      </c>
      <c r="D8">
        <v>156.4</v>
      </c>
    </row>
    <row r="9" spans="1:4" x14ac:dyDescent="0.25">
      <c r="A9" s="11">
        <v>43361.194409722222</v>
      </c>
      <c r="B9">
        <v>0</v>
      </c>
      <c r="C9">
        <v>1038.8</v>
      </c>
      <c r="D9">
        <v>57.4</v>
      </c>
    </row>
    <row r="10" spans="1:4" x14ac:dyDescent="0.25">
      <c r="A10" s="11">
        <v>43361.194421296299</v>
      </c>
      <c r="B10">
        <v>0</v>
      </c>
      <c r="C10">
        <v>1736.4</v>
      </c>
      <c r="D10">
        <v>110</v>
      </c>
    </row>
    <row r="11" spans="1:4" x14ac:dyDescent="0.25">
      <c r="A11" s="11">
        <v>43361.194432870368</v>
      </c>
      <c r="B11">
        <v>0</v>
      </c>
      <c r="C11">
        <v>1595.4</v>
      </c>
      <c r="D11">
        <v>109.2</v>
      </c>
    </row>
    <row r="12" spans="1:4" x14ac:dyDescent="0.25">
      <c r="A12" s="11">
        <v>43361.194444444445</v>
      </c>
      <c r="B12">
        <v>0</v>
      </c>
      <c r="C12">
        <v>1908.2</v>
      </c>
      <c r="D12">
        <v>80.400000000000006</v>
      </c>
    </row>
    <row r="13" spans="1:4" x14ac:dyDescent="0.25">
      <c r="A13" s="11">
        <v>43361.194456018522</v>
      </c>
      <c r="B13">
        <v>0</v>
      </c>
      <c r="C13">
        <v>1340.4</v>
      </c>
      <c r="D13">
        <v>72.599999999999994</v>
      </c>
    </row>
    <row r="14" spans="1:4" x14ac:dyDescent="0.25">
      <c r="A14" s="11">
        <v>43361.194467592592</v>
      </c>
      <c r="B14">
        <v>0</v>
      </c>
      <c r="C14">
        <v>1917.8</v>
      </c>
      <c r="D14">
        <v>96.2</v>
      </c>
    </row>
    <row r="15" spans="1:4" x14ac:dyDescent="0.25">
      <c r="A15" s="11">
        <v>43361.194479166668</v>
      </c>
      <c r="B15">
        <v>0</v>
      </c>
      <c r="C15">
        <v>1876.6</v>
      </c>
      <c r="D15">
        <v>98.2</v>
      </c>
    </row>
    <row r="16" spans="1:4" x14ac:dyDescent="0.25">
      <c r="A16" s="11">
        <v>43361.194490740738</v>
      </c>
      <c r="B16">
        <v>0</v>
      </c>
      <c r="C16">
        <v>1424.8</v>
      </c>
      <c r="D16">
        <v>55.2</v>
      </c>
    </row>
    <row r="17" spans="1:4" x14ac:dyDescent="0.25">
      <c r="A17" s="11">
        <v>43361.194502314815</v>
      </c>
      <c r="B17">
        <v>0</v>
      </c>
      <c r="C17">
        <v>3391.6</v>
      </c>
      <c r="D17">
        <v>159</v>
      </c>
    </row>
    <row r="18" spans="1:4" x14ac:dyDescent="0.25">
      <c r="A18" s="11">
        <v>43361.194513888891</v>
      </c>
      <c r="B18">
        <v>0</v>
      </c>
      <c r="C18">
        <v>1991</v>
      </c>
      <c r="D18">
        <v>115.2</v>
      </c>
    </row>
    <row r="19" spans="1:4" x14ac:dyDescent="0.25">
      <c r="A19" s="11">
        <v>43361.194525462961</v>
      </c>
      <c r="B19">
        <v>0</v>
      </c>
      <c r="C19">
        <v>2432</v>
      </c>
      <c r="D19">
        <v>104.2</v>
      </c>
    </row>
    <row r="20" spans="1:4" x14ac:dyDescent="0.25">
      <c r="A20" s="11">
        <v>43361.194537037038</v>
      </c>
      <c r="B20">
        <v>0</v>
      </c>
      <c r="C20">
        <v>1780.4</v>
      </c>
      <c r="D20">
        <v>100.8</v>
      </c>
    </row>
    <row r="21" spans="1:4" x14ac:dyDescent="0.25">
      <c r="A21" s="11">
        <v>43361.194548611114</v>
      </c>
      <c r="B21">
        <v>0</v>
      </c>
      <c r="C21">
        <v>2692.8</v>
      </c>
      <c r="D21">
        <v>124</v>
      </c>
    </row>
    <row r="22" spans="1:4" x14ac:dyDescent="0.25">
      <c r="A22" s="11">
        <v>43361.194560185184</v>
      </c>
      <c r="B22">
        <v>0</v>
      </c>
      <c r="C22">
        <v>1881</v>
      </c>
      <c r="D22">
        <v>120</v>
      </c>
    </row>
    <row r="23" spans="1:4" x14ac:dyDescent="0.25">
      <c r="A23" s="11">
        <v>43361.194571759261</v>
      </c>
      <c r="B23">
        <v>0</v>
      </c>
      <c r="C23">
        <v>2350.8000000000002</v>
      </c>
      <c r="D23">
        <v>111.2</v>
      </c>
    </row>
    <row r="24" spans="1:4" x14ac:dyDescent="0.25">
      <c r="A24" s="11">
        <v>43361.19458333333</v>
      </c>
      <c r="B24">
        <v>0</v>
      </c>
      <c r="C24">
        <v>2136.6</v>
      </c>
      <c r="D24">
        <v>108.4</v>
      </c>
    </row>
    <row r="25" spans="1:4" x14ac:dyDescent="0.25">
      <c r="A25" s="11">
        <v>43361.194594907407</v>
      </c>
      <c r="B25">
        <v>0</v>
      </c>
      <c r="C25">
        <v>1891.6</v>
      </c>
      <c r="D25">
        <v>95</v>
      </c>
    </row>
    <row r="26" spans="1:4" x14ac:dyDescent="0.25">
      <c r="A26" s="11">
        <v>43361.194606481484</v>
      </c>
      <c r="B26">
        <v>0</v>
      </c>
      <c r="C26">
        <v>3325</v>
      </c>
      <c r="D26">
        <v>128.6</v>
      </c>
    </row>
    <row r="27" spans="1:4" x14ac:dyDescent="0.25">
      <c r="A27" s="11">
        <v>43361.194618055553</v>
      </c>
      <c r="B27">
        <v>0</v>
      </c>
      <c r="C27">
        <v>2132</v>
      </c>
      <c r="D27">
        <v>111</v>
      </c>
    </row>
    <row r="28" spans="1:4" x14ac:dyDescent="0.25">
      <c r="A28" s="11">
        <v>43361.19462962963</v>
      </c>
      <c r="B28">
        <v>0</v>
      </c>
      <c r="C28">
        <v>2350</v>
      </c>
      <c r="D28">
        <v>84.2</v>
      </c>
    </row>
    <row r="29" spans="1:4" x14ac:dyDescent="0.25">
      <c r="A29" s="11">
        <v>43361.194641203707</v>
      </c>
      <c r="B29">
        <v>0</v>
      </c>
      <c r="C29">
        <v>1752.4</v>
      </c>
      <c r="D29">
        <v>111</v>
      </c>
    </row>
    <row r="30" spans="1:4" x14ac:dyDescent="0.25">
      <c r="A30" s="11">
        <v>43361.194652777776</v>
      </c>
      <c r="B30">
        <v>0</v>
      </c>
      <c r="C30">
        <v>1809</v>
      </c>
      <c r="D30">
        <v>90.8</v>
      </c>
    </row>
    <row r="31" spans="1:4" x14ac:dyDescent="0.25">
      <c r="A31" s="11">
        <v>43361.194664351853</v>
      </c>
      <c r="B31">
        <v>0</v>
      </c>
      <c r="C31">
        <v>2204</v>
      </c>
      <c r="D31">
        <v>107.8</v>
      </c>
    </row>
    <row r="32" spans="1:4" x14ac:dyDescent="0.25">
      <c r="A32" s="11">
        <v>43361.194675925923</v>
      </c>
      <c r="B32">
        <v>0</v>
      </c>
      <c r="C32">
        <v>2430.6</v>
      </c>
      <c r="D32">
        <v>112.8</v>
      </c>
    </row>
    <row r="33" spans="1:4" x14ac:dyDescent="0.25">
      <c r="A33" s="11">
        <v>43361.194687499999</v>
      </c>
      <c r="B33">
        <v>0</v>
      </c>
      <c r="C33">
        <v>1670.4</v>
      </c>
      <c r="D33">
        <v>73.2</v>
      </c>
    </row>
    <row r="34" spans="1:4" x14ac:dyDescent="0.25">
      <c r="A34" s="11">
        <v>43361.194699074076</v>
      </c>
      <c r="B34">
        <v>127</v>
      </c>
      <c r="C34">
        <v>2635</v>
      </c>
      <c r="D34">
        <v>115</v>
      </c>
    </row>
    <row r="35" spans="1:4" x14ac:dyDescent="0.25">
      <c r="A35" s="11">
        <v>43361.194710648146</v>
      </c>
      <c r="B35">
        <v>0</v>
      </c>
      <c r="C35">
        <v>1745.2</v>
      </c>
      <c r="D35">
        <v>106.6</v>
      </c>
    </row>
    <row r="36" spans="1:4" x14ac:dyDescent="0.25">
      <c r="A36" s="11">
        <v>43361.194722222222</v>
      </c>
      <c r="B36">
        <v>0</v>
      </c>
      <c r="C36">
        <v>2692.8</v>
      </c>
      <c r="D36">
        <v>107</v>
      </c>
    </row>
    <row r="37" spans="1:4" x14ac:dyDescent="0.25">
      <c r="A37" s="11">
        <v>43361.194733796299</v>
      </c>
      <c r="B37">
        <v>0</v>
      </c>
      <c r="C37">
        <v>2483.4</v>
      </c>
      <c r="D37">
        <v>116.6</v>
      </c>
    </row>
    <row r="38" spans="1:4" x14ac:dyDescent="0.25">
      <c r="A38" s="11">
        <v>43361.194745370369</v>
      </c>
      <c r="B38">
        <v>0</v>
      </c>
      <c r="C38">
        <v>2013.4</v>
      </c>
      <c r="D38">
        <v>108.6</v>
      </c>
    </row>
    <row r="39" spans="1:4" x14ac:dyDescent="0.25">
      <c r="A39" s="11">
        <v>43361.194756944446</v>
      </c>
      <c r="B39">
        <v>0</v>
      </c>
      <c r="C39">
        <v>2512.8000000000002</v>
      </c>
      <c r="D39">
        <v>108.4</v>
      </c>
    </row>
    <row r="40" spans="1:4" x14ac:dyDescent="0.25">
      <c r="A40" s="11">
        <v>43361.194768518515</v>
      </c>
      <c r="B40">
        <v>0</v>
      </c>
      <c r="C40">
        <v>1935.2</v>
      </c>
      <c r="D40">
        <v>99.8</v>
      </c>
    </row>
    <row r="41" spans="1:4" x14ac:dyDescent="0.25">
      <c r="A41" s="11">
        <v>43361.194780092592</v>
      </c>
      <c r="B41">
        <v>0</v>
      </c>
      <c r="C41">
        <v>4331.6000000000004</v>
      </c>
      <c r="D41">
        <v>342.4</v>
      </c>
    </row>
    <row r="42" spans="1:4" x14ac:dyDescent="0.25">
      <c r="A42" s="11">
        <v>43361.194791666669</v>
      </c>
      <c r="B42">
        <v>0</v>
      </c>
      <c r="C42">
        <v>2082.6</v>
      </c>
      <c r="D42">
        <v>112.4</v>
      </c>
    </row>
    <row r="43" spans="1:4" x14ac:dyDescent="0.25">
      <c r="A43" s="11">
        <v>43361.194803240738</v>
      </c>
      <c r="B43">
        <v>0</v>
      </c>
      <c r="C43">
        <v>1916.4</v>
      </c>
      <c r="D43">
        <v>111</v>
      </c>
    </row>
    <row r="44" spans="1:4" x14ac:dyDescent="0.25">
      <c r="A44" s="11">
        <v>43361.194814814815</v>
      </c>
      <c r="B44">
        <v>0</v>
      </c>
      <c r="C44">
        <v>2374.8000000000002</v>
      </c>
      <c r="D44">
        <v>106.8</v>
      </c>
    </row>
    <row r="45" spans="1:4" x14ac:dyDescent="0.25">
      <c r="A45" s="11">
        <v>43361.194826388892</v>
      </c>
      <c r="B45">
        <v>0</v>
      </c>
      <c r="C45">
        <v>1860.2</v>
      </c>
      <c r="D45">
        <v>108.4</v>
      </c>
    </row>
    <row r="46" spans="1:4" x14ac:dyDescent="0.25">
      <c r="A46" s="11">
        <v>43361.194837962961</v>
      </c>
      <c r="B46">
        <v>0</v>
      </c>
      <c r="C46">
        <v>21442.400000000001</v>
      </c>
      <c r="D46">
        <v>185</v>
      </c>
    </row>
    <row r="47" spans="1:4" x14ac:dyDescent="0.25">
      <c r="A47" s="11">
        <v>43361.194849537038</v>
      </c>
      <c r="B47">
        <v>0</v>
      </c>
      <c r="C47">
        <v>1610.8</v>
      </c>
      <c r="D47">
        <v>82.6</v>
      </c>
    </row>
    <row r="48" spans="1:4" x14ac:dyDescent="0.25">
      <c r="A48" s="11">
        <v>43361.194861111115</v>
      </c>
      <c r="B48">
        <v>0</v>
      </c>
      <c r="C48">
        <v>1903.4</v>
      </c>
      <c r="D48">
        <v>114.6</v>
      </c>
    </row>
    <row r="49" spans="1:4" x14ac:dyDescent="0.25">
      <c r="A49" s="11">
        <v>43361.194872685184</v>
      </c>
      <c r="B49">
        <v>0</v>
      </c>
      <c r="C49">
        <v>2359.1999999999998</v>
      </c>
      <c r="D49">
        <v>108.8</v>
      </c>
    </row>
    <row r="50" spans="1:4" x14ac:dyDescent="0.25">
      <c r="A50" s="11">
        <v>43361.194884259261</v>
      </c>
      <c r="B50">
        <v>0</v>
      </c>
      <c r="C50">
        <v>1868.4</v>
      </c>
      <c r="D50">
        <v>124.6</v>
      </c>
    </row>
    <row r="51" spans="1:4" x14ac:dyDescent="0.25">
      <c r="A51" s="11">
        <v>43361.194895833331</v>
      </c>
      <c r="B51">
        <v>0</v>
      </c>
      <c r="C51">
        <v>2116.6</v>
      </c>
      <c r="D51">
        <v>117.6</v>
      </c>
    </row>
    <row r="52" spans="1:4" x14ac:dyDescent="0.25">
      <c r="A52" s="11">
        <v>43361.194907407407</v>
      </c>
      <c r="B52">
        <v>0</v>
      </c>
      <c r="C52">
        <v>2508.6</v>
      </c>
      <c r="D52">
        <v>109.8</v>
      </c>
    </row>
    <row r="53" spans="1:4" x14ac:dyDescent="0.25">
      <c r="A53" s="11">
        <v>43361.194918981484</v>
      </c>
      <c r="B53">
        <v>0</v>
      </c>
      <c r="C53">
        <v>2382.8000000000002</v>
      </c>
      <c r="D53">
        <v>118.8</v>
      </c>
    </row>
    <row r="54" spans="1:4" x14ac:dyDescent="0.25">
      <c r="A54" s="11">
        <v>43361.194930555554</v>
      </c>
      <c r="B54">
        <v>0</v>
      </c>
      <c r="C54">
        <v>2101.8000000000002</v>
      </c>
      <c r="D54">
        <v>108.6</v>
      </c>
    </row>
    <row r="55" spans="1:4" x14ac:dyDescent="0.25">
      <c r="A55" s="11">
        <v>43361.19494212963</v>
      </c>
      <c r="B55">
        <v>0</v>
      </c>
      <c r="C55">
        <v>1849</v>
      </c>
      <c r="D55">
        <v>85.8</v>
      </c>
    </row>
    <row r="56" spans="1:4" x14ac:dyDescent="0.25">
      <c r="A56" s="11">
        <v>43361.194953703707</v>
      </c>
      <c r="B56">
        <v>0</v>
      </c>
      <c r="C56">
        <v>1791.4</v>
      </c>
      <c r="D56">
        <v>82.8</v>
      </c>
    </row>
    <row r="57" spans="1:4" x14ac:dyDescent="0.25">
      <c r="A57" s="11">
        <v>43361.194965277777</v>
      </c>
      <c r="B57">
        <v>0</v>
      </c>
      <c r="C57">
        <v>1955.6</v>
      </c>
      <c r="D57">
        <v>101</v>
      </c>
    </row>
    <row r="58" spans="1:4" x14ac:dyDescent="0.25">
      <c r="A58" s="11">
        <v>43361.194976851853</v>
      </c>
      <c r="B58">
        <v>0</v>
      </c>
      <c r="C58">
        <v>2533.8000000000002</v>
      </c>
      <c r="D58">
        <v>108.8</v>
      </c>
    </row>
    <row r="59" spans="1:4" x14ac:dyDescent="0.25">
      <c r="A59" s="11">
        <v>43361.194988425923</v>
      </c>
      <c r="B59">
        <v>0</v>
      </c>
      <c r="C59">
        <v>1893.4</v>
      </c>
      <c r="D59">
        <v>95</v>
      </c>
    </row>
    <row r="60" spans="1:4" x14ac:dyDescent="0.25">
      <c r="A60" s="11">
        <v>43361.195</v>
      </c>
      <c r="B60">
        <v>0</v>
      </c>
      <c r="C60">
        <v>3356.4</v>
      </c>
      <c r="D60">
        <v>108.8</v>
      </c>
    </row>
    <row r="61" spans="1:4" x14ac:dyDescent="0.25">
      <c r="A61" s="11">
        <v>43361.195011574076</v>
      </c>
      <c r="B61">
        <v>0</v>
      </c>
      <c r="C61">
        <v>3227.8</v>
      </c>
      <c r="D61">
        <v>130.6</v>
      </c>
    </row>
    <row r="62" spans="1:4" x14ac:dyDescent="0.25">
      <c r="A62" s="11">
        <v>43361.195023148146</v>
      </c>
      <c r="B62">
        <v>0</v>
      </c>
      <c r="C62">
        <v>1972</v>
      </c>
      <c r="D62">
        <v>110.8</v>
      </c>
    </row>
    <row r="63" spans="1:4" x14ac:dyDescent="0.25">
      <c r="A63" s="11">
        <v>43361.195034722223</v>
      </c>
      <c r="B63">
        <v>0</v>
      </c>
      <c r="C63">
        <v>2590.4</v>
      </c>
      <c r="D63">
        <v>114.8</v>
      </c>
    </row>
    <row r="64" spans="1:4" x14ac:dyDescent="0.25">
      <c r="A64" s="11">
        <v>43361.1950462963</v>
      </c>
      <c r="B64">
        <v>0</v>
      </c>
      <c r="C64">
        <v>1452.8</v>
      </c>
      <c r="D64">
        <v>79</v>
      </c>
    </row>
    <row r="65" spans="1:4" x14ac:dyDescent="0.25">
      <c r="A65" s="11">
        <v>43361.195057870369</v>
      </c>
      <c r="B65">
        <v>0</v>
      </c>
      <c r="C65">
        <v>2239</v>
      </c>
      <c r="D65">
        <v>113.2</v>
      </c>
    </row>
    <row r="66" spans="1:4" x14ac:dyDescent="0.25">
      <c r="A66" s="11">
        <v>43361.195069444446</v>
      </c>
      <c r="B66">
        <v>0</v>
      </c>
      <c r="C66">
        <v>1290.4000000000001</v>
      </c>
      <c r="D66">
        <v>63.4</v>
      </c>
    </row>
    <row r="67" spans="1:4" x14ac:dyDescent="0.25">
      <c r="A67" s="11">
        <v>43361.195081018515</v>
      </c>
      <c r="B67">
        <v>0</v>
      </c>
      <c r="C67">
        <v>0</v>
      </c>
      <c r="D67">
        <v>0</v>
      </c>
    </row>
    <row r="68" spans="1:4" x14ac:dyDescent="0.25">
      <c r="A68" s="11">
        <v>43361.195104166669</v>
      </c>
      <c r="B68">
        <v>0</v>
      </c>
      <c r="C68">
        <v>0</v>
      </c>
      <c r="D68">
        <v>0</v>
      </c>
    </row>
    <row r="69" spans="1:4" x14ac:dyDescent="0.25">
      <c r="A69" s="11">
        <v>43361.195115740738</v>
      </c>
      <c r="B69">
        <v>0</v>
      </c>
      <c r="C69">
        <v>0</v>
      </c>
      <c r="D69">
        <v>0</v>
      </c>
    </row>
    <row r="70" spans="1:4" x14ac:dyDescent="0.25">
      <c r="A70" s="11">
        <v>43361.195127314815</v>
      </c>
      <c r="B70">
        <v>0</v>
      </c>
      <c r="C70">
        <v>1094.5999999999999</v>
      </c>
      <c r="D70">
        <v>29.8</v>
      </c>
    </row>
    <row r="71" spans="1:4" x14ac:dyDescent="0.25">
      <c r="A71" s="11">
        <v>43361.195138888892</v>
      </c>
      <c r="B71">
        <v>0</v>
      </c>
      <c r="C71">
        <v>603.4</v>
      </c>
      <c r="D71">
        <v>10</v>
      </c>
    </row>
    <row r="72" spans="1:4" x14ac:dyDescent="0.25">
      <c r="A72" s="11">
        <v>43361.195150462961</v>
      </c>
      <c r="B72">
        <v>0</v>
      </c>
      <c r="C72">
        <v>0</v>
      </c>
      <c r="D72">
        <v>0</v>
      </c>
    </row>
    <row r="73" spans="1:4" x14ac:dyDescent="0.25">
      <c r="A73" s="11">
        <v>43361.195162037038</v>
      </c>
      <c r="B73">
        <v>0</v>
      </c>
      <c r="C73">
        <v>0</v>
      </c>
      <c r="D73">
        <v>0</v>
      </c>
    </row>
    <row r="74" spans="1:4" x14ac:dyDescent="0.25">
      <c r="A74" s="11">
        <v>43361.195173611108</v>
      </c>
      <c r="B74">
        <v>0</v>
      </c>
      <c r="C74">
        <v>0</v>
      </c>
      <c r="D74">
        <v>0</v>
      </c>
    </row>
    <row r="75" spans="1:4" x14ac:dyDescent="0.25">
      <c r="A75" s="11">
        <v>43361.195185185185</v>
      </c>
      <c r="B75">
        <v>0</v>
      </c>
      <c r="C75">
        <v>1026</v>
      </c>
      <c r="D75">
        <v>121.2</v>
      </c>
    </row>
    <row r="76" spans="1:4" x14ac:dyDescent="0.25">
      <c r="A76" s="11">
        <v>43361.195196759261</v>
      </c>
      <c r="B76">
        <v>0</v>
      </c>
      <c r="C76">
        <v>198.8</v>
      </c>
      <c r="D76">
        <v>6</v>
      </c>
    </row>
    <row r="77" spans="1:4" x14ac:dyDescent="0.25">
      <c r="A77" s="11">
        <v>43361.195208333331</v>
      </c>
      <c r="B77">
        <v>0</v>
      </c>
      <c r="C77">
        <v>0</v>
      </c>
      <c r="D77">
        <v>0</v>
      </c>
    </row>
    <row r="78" spans="1:4" x14ac:dyDescent="0.25">
      <c r="A78" s="11">
        <v>43361.195219907408</v>
      </c>
      <c r="B78">
        <v>0</v>
      </c>
      <c r="C78">
        <v>0</v>
      </c>
      <c r="D78">
        <v>0</v>
      </c>
    </row>
    <row r="79" spans="1:4" x14ac:dyDescent="0.25">
      <c r="A79" s="11">
        <v>43361.195231481484</v>
      </c>
      <c r="B79">
        <v>0</v>
      </c>
      <c r="C79">
        <v>0</v>
      </c>
      <c r="D79">
        <v>0</v>
      </c>
    </row>
    <row r="80" spans="1:4" x14ac:dyDescent="0.25">
      <c r="A80" s="11">
        <v>43361.195243055554</v>
      </c>
      <c r="B80">
        <v>0</v>
      </c>
      <c r="C80">
        <v>13006.8</v>
      </c>
      <c r="D80">
        <v>47.6</v>
      </c>
    </row>
    <row r="81" spans="1:4" x14ac:dyDescent="0.25">
      <c r="A81" s="11">
        <v>43361.195254629631</v>
      </c>
      <c r="B81">
        <v>0</v>
      </c>
      <c r="C81">
        <v>182.8</v>
      </c>
      <c r="D81">
        <v>6</v>
      </c>
    </row>
    <row r="83" spans="1:4" x14ac:dyDescent="0.25">
      <c r="A83" t="s">
        <v>396</v>
      </c>
      <c r="B83" s="7">
        <f>AVERAGE(B2:B81)</f>
        <v>44.585000000000001</v>
      </c>
      <c r="C83" s="7">
        <f t="shared" ref="C83:D83" si="0">AVERAGE(C2:C81)</f>
        <v>2043.9899999999993</v>
      </c>
      <c r="D83" s="7">
        <f t="shared" si="0"/>
        <v>86.805000000000035</v>
      </c>
    </row>
    <row r="84" spans="1:4" x14ac:dyDescent="0.25">
      <c r="A84" t="s">
        <v>397</v>
      </c>
      <c r="B84" s="7">
        <f>IF(B83=0,0,MAX(SUMPRODUCT(B2:B81,B2:B81)/SUM(B2:B81)-B83,0))</f>
        <v>1992.438281372659</v>
      </c>
      <c r="C84" s="7">
        <f t="shared" ref="C84:D84" si="1">IF(C83=0,0,MAX(SUMPRODUCT(C2:C81,C2:C81)/SUM(C2:C81)-C83,0))</f>
        <v>3569.1227980078206</v>
      </c>
      <c r="D84" s="7">
        <f t="shared" si="1"/>
        <v>33.944945279649701</v>
      </c>
    </row>
    <row r="85" spans="1:4" x14ac:dyDescent="0.25">
      <c r="A85" t="s">
        <v>398</v>
      </c>
      <c r="B85" s="7">
        <f>ABS(MAX(B2:B81)-B83-B84)</f>
        <v>555.37671862734101</v>
      </c>
      <c r="C85" s="7">
        <f t="shared" ref="C85:D85" si="2">ABS(MAX(C2:C81)-C83-C84)</f>
        <v>15829.287201992183</v>
      </c>
      <c r="D85" s="7">
        <f t="shared" si="2"/>
        <v>221.65005472035023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5" width="7.7109375" customWidth="1"/>
  </cols>
  <sheetData>
    <row r="1" spans="1:256" x14ac:dyDescent="0.25">
      <c r="A1" t="s">
        <v>391</v>
      </c>
      <c r="B1" t="s">
        <v>394</v>
      </c>
      <c r="C1" t="s">
        <v>395</v>
      </c>
      <c r="D1" t="s">
        <v>392</v>
      </c>
      <c r="E1" t="s">
        <v>393</v>
      </c>
      <c r="IV1" t="s">
        <v>400</v>
      </c>
    </row>
    <row r="2" spans="1:256" x14ac:dyDescent="0.25">
      <c r="A2" s="11">
        <v>43361.194328703707</v>
      </c>
      <c r="B2">
        <v>36.6</v>
      </c>
      <c r="C2">
        <v>36.6</v>
      </c>
      <c r="D2">
        <v>0</v>
      </c>
      <c r="E2">
        <v>0</v>
      </c>
      <c r="IV2">
        <v>73.2</v>
      </c>
    </row>
    <row r="3" spans="1:256" x14ac:dyDescent="0.25">
      <c r="A3" s="11">
        <v>43361.194340277776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11">
        <v>43361.194351851853</v>
      </c>
      <c r="B4">
        <v>100.3</v>
      </c>
      <c r="C4">
        <v>100.3</v>
      </c>
      <c r="D4">
        <v>0</v>
      </c>
      <c r="E4">
        <v>0</v>
      </c>
      <c r="IV4">
        <v>200.6</v>
      </c>
    </row>
    <row r="5" spans="1:256" x14ac:dyDescent="0.25">
      <c r="A5" s="11">
        <v>43361.194363425922</v>
      </c>
      <c r="B5">
        <v>51.4</v>
      </c>
      <c r="C5">
        <v>51.4</v>
      </c>
      <c r="D5">
        <v>0</v>
      </c>
      <c r="E5">
        <v>0</v>
      </c>
      <c r="IV5">
        <v>102.8</v>
      </c>
    </row>
    <row r="6" spans="1:256" x14ac:dyDescent="0.25">
      <c r="A6" s="11">
        <v>43361.194374999999</v>
      </c>
      <c r="B6">
        <v>5.5</v>
      </c>
      <c r="C6">
        <v>5.5</v>
      </c>
      <c r="D6">
        <v>0</v>
      </c>
      <c r="E6">
        <v>0</v>
      </c>
      <c r="IV6">
        <v>11</v>
      </c>
    </row>
    <row r="7" spans="1:256" x14ac:dyDescent="0.25">
      <c r="A7" s="11">
        <v>43361.194386574076</v>
      </c>
      <c r="B7">
        <v>21.6</v>
      </c>
      <c r="C7">
        <v>21.6</v>
      </c>
      <c r="D7">
        <v>0</v>
      </c>
      <c r="E7">
        <v>0</v>
      </c>
      <c r="IV7">
        <v>43.2</v>
      </c>
    </row>
    <row r="8" spans="1:256" x14ac:dyDescent="0.25">
      <c r="A8" s="11">
        <v>43361.194398148145</v>
      </c>
      <c r="B8">
        <v>10.3</v>
      </c>
      <c r="C8">
        <v>10.3</v>
      </c>
      <c r="D8">
        <v>0</v>
      </c>
      <c r="E8">
        <v>0</v>
      </c>
      <c r="IV8">
        <v>20.6</v>
      </c>
    </row>
    <row r="9" spans="1:256" x14ac:dyDescent="0.25">
      <c r="A9" s="11">
        <v>43361.194409722222</v>
      </c>
      <c r="B9">
        <v>18.100000000000001</v>
      </c>
      <c r="C9">
        <v>18.100000000000001</v>
      </c>
      <c r="D9">
        <v>0</v>
      </c>
      <c r="E9">
        <v>0</v>
      </c>
      <c r="IV9">
        <v>36.200000000000003</v>
      </c>
    </row>
    <row r="10" spans="1:256" x14ac:dyDescent="0.25">
      <c r="A10" s="11">
        <v>43361.194421296299</v>
      </c>
      <c r="B10">
        <v>15.8</v>
      </c>
      <c r="C10">
        <v>15.8</v>
      </c>
      <c r="D10">
        <v>0</v>
      </c>
      <c r="E10">
        <v>0</v>
      </c>
      <c r="IV10">
        <v>31.6</v>
      </c>
    </row>
    <row r="11" spans="1:256" x14ac:dyDescent="0.25">
      <c r="A11" s="11">
        <v>43361.194432870368</v>
      </c>
      <c r="B11">
        <v>14.6</v>
      </c>
      <c r="C11">
        <v>14.6</v>
      </c>
      <c r="D11">
        <v>0</v>
      </c>
      <c r="E11">
        <v>0</v>
      </c>
      <c r="IV11">
        <v>29.2</v>
      </c>
    </row>
    <row r="12" spans="1:256" x14ac:dyDescent="0.25">
      <c r="A12" s="11">
        <v>43361.194444444445</v>
      </c>
      <c r="B12">
        <v>23.7</v>
      </c>
      <c r="C12">
        <v>23.7</v>
      </c>
      <c r="D12">
        <v>0</v>
      </c>
      <c r="E12">
        <v>0</v>
      </c>
      <c r="IV12">
        <v>47.4</v>
      </c>
    </row>
    <row r="13" spans="1:256" x14ac:dyDescent="0.25">
      <c r="A13" s="11">
        <v>43361.194456018522</v>
      </c>
      <c r="B13">
        <v>18.5</v>
      </c>
      <c r="C13">
        <v>18.5</v>
      </c>
      <c r="D13">
        <v>0</v>
      </c>
      <c r="E13">
        <v>0</v>
      </c>
      <c r="IV13">
        <v>37</v>
      </c>
    </row>
    <row r="14" spans="1:256" x14ac:dyDescent="0.25">
      <c r="A14" s="11">
        <v>43361.194467592592</v>
      </c>
      <c r="B14">
        <v>19.899999999999999</v>
      </c>
      <c r="C14">
        <v>19.899999999999999</v>
      </c>
      <c r="D14">
        <v>0</v>
      </c>
      <c r="E14">
        <v>0</v>
      </c>
      <c r="IV14">
        <v>39.799999999999997</v>
      </c>
    </row>
    <row r="15" spans="1:256" x14ac:dyDescent="0.25">
      <c r="A15" s="11">
        <v>43361.194479166668</v>
      </c>
      <c r="B15">
        <v>19.100000000000001</v>
      </c>
      <c r="C15">
        <v>19.100000000000001</v>
      </c>
      <c r="D15">
        <v>0</v>
      </c>
      <c r="E15">
        <v>0</v>
      </c>
      <c r="IV15">
        <v>38.200000000000003</v>
      </c>
    </row>
    <row r="16" spans="1:256" x14ac:dyDescent="0.25">
      <c r="A16" s="11">
        <v>43361.194490740738</v>
      </c>
      <c r="B16">
        <v>25.9</v>
      </c>
      <c r="C16">
        <v>25.9</v>
      </c>
      <c r="D16">
        <v>0</v>
      </c>
      <c r="E16">
        <v>0</v>
      </c>
      <c r="IV16">
        <v>51.8</v>
      </c>
    </row>
    <row r="17" spans="1:256" x14ac:dyDescent="0.25">
      <c r="A17" s="11">
        <v>43361.194502314815</v>
      </c>
      <c r="B17">
        <v>21.3</v>
      </c>
      <c r="C17">
        <v>21.3</v>
      </c>
      <c r="D17">
        <v>0</v>
      </c>
      <c r="E17">
        <v>0</v>
      </c>
      <c r="IV17">
        <v>42.6</v>
      </c>
    </row>
    <row r="18" spans="1:256" x14ac:dyDescent="0.25">
      <c r="A18" s="11">
        <v>43361.194513888891</v>
      </c>
      <c r="B18">
        <v>17.3</v>
      </c>
      <c r="C18">
        <v>17.3</v>
      </c>
      <c r="D18">
        <v>0</v>
      </c>
      <c r="E18">
        <v>0</v>
      </c>
      <c r="IV18">
        <v>34.6</v>
      </c>
    </row>
    <row r="19" spans="1:256" x14ac:dyDescent="0.25">
      <c r="A19" s="11">
        <v>43361.194525462961</v>
      </c>
      <c r="B19">
        <v>23.3</v>
      </c>
      <c r="C19">
        <v>23.3</v>
      </c>
      <c r="D19">
        <v>0</v>
      </c>
      <c r="E19">
        <v>0</v>
      </c>
      <c r="IV19">
        <v>46.6</v>
      </c>
    </row>
    <row r="20" spans="1:256" x14ac:dyDescent="0.25">
      <c r="A20" s="11">
        <v>43361.194537037038</v>
      </c>
      <c r="B20">
        <v>17.600000000000001</v>
      </c>
      <c r="C20">
        <v>17.600000000000001</v>
      </c>
      <c r="D20">
        <v>0</v>
      </c>
      <c r="E20">
        <v>0</v>
      </c>
      <c r="IV20">
        <v>35.200000000000003</v>
      </c>
    </row>
    <row r="21" spans="1:256" x14ac:dyDescent="0.25">
      <c r="A21" s="11">
        <v>43361.194548611114</v>
      </c>
      <c r="B21">
        <v>21.7</v>
      </c>
      <c r="C21">
        <v>21.7</v>
      </c>
      <c r="D21">
        <v>0</v>
      </c>
      <c r="E21">
        <v>0</v>
      </c>
      <c r="IV21">
        <v>43.4</v>
      </c>
    </row>
    <row r="22" spans="1:256" x14ac:dyDescent="0.25">
      <c r="A22" s="11">
        <v>43361.194560185184</v>
      </c>
      <c r="B22">
        <v>15.7</v>
      </c>
      <c r="C22">
        <v>15.7</v>
      </c>
      <c r="D22">
        <v>0</v>
      </c>
      <c r="E22">
        <v>0</v>
      </c>
      <c r="IV22">
        <v>31.4</v>
      </c>
    </row>
    <row r="23" spans="1:256" x14ac:dyDescent="0.25">
      <c r="A23" s="11">
        <v>43361.194571759261</v>
      </c>
      <c r="B23">
        <v>21.1</v>
      </c>
      <c r="C23">
        <v>21.1</v>
      </c>
      <c r="D23">
        <v>0</v>
      </c>
      <c r="E23">
        <v>0</v>
      </c>
      <c r="IV23">
        <v>42.2</v>
      </c>
    </row>
    <row r="24" spans="1:256" x14ac:dyDescent="0.25">
      <c r="A24" s="11">
        <v>43361.19458333333</v>
      </c>
      <c r="B24">
        <v>19.7</v>
      </c>
      <c r="C24">
        <v>19.7</v>
      </c>
      <c r="D24">
        <v>0</v>
      </c>
      <c r="E24">
        <v>0</v>
      </c>
      <c r="IV24">
        <v>39.4</v>
      </c>
    </row>
    <row r="25" spans="1:256" x14ac:dyDescent="0.25">
      <c r="A25" s="11">
        <v>43361.194594907407</v>
      </c>
      <c r="B25">
        <v>19.899999999999999</v>
      </c>
      <c r="C25">
        <v>19.899999999999999</v>
      </c>
      <c r="D25">
        <v>0</v>
      </c>
      <c r="E25">
        <v>0</v>
      </c>
      <c r="IV25">
        <v>39.799999999999997</v>
      </c>
    </row>
    <row r="26" spans="1:256" x14ac:dyDescent="0.25">
      <c r="A26" s="11">
        <v>43361.194606481484</v>
      </c>
      <c r="B26">
        <v>25.8</v>
      </c>
      <c r="C26">
        <v>25.8</v>
      </c>
      <c r="D26">
        <v>0</v>
      </c>
      <c r="E26">
        <v>0</v>
      </c>
      <c r="IV26">
        <v>51.6</v>
      </c>
    </row>
    <row r="27" spans="1:256" x14ac:dyDescent="0.25">
      <c r="A27" s="11">
        <v>43361.194618055553</v>
      </c>
      <c r="B27">
        <v>19.2</v>
      </c>
      <c r="C27">
        <v>19.2</v>
      </c>
      <c r="D27">
        <v>0</v>
      </c>
      <c r="E27">
        <v>0</v>
      </c>
      <c r="IV27">
        <v>38.4</v>
      </c>
    </row>
    <row r="28" spans="1:256" x14ac:dyDescent="0.25">
      <c r="A28" s="11">
        <v>43361.19462962963</v>
      </c>
      <c r="B28">
        <v>27.9</v>
      </c>
      <c r="C28">
        <v>27.9</v>
      </c>
      <c r="D28">
        <v>0</v>
      </c>
      <c r="E28">
        <v>0</v>
      </c>
      <c r="IV28">
        <v>55.8</v>
      </c>
    </row>
    <row r="29" spans="1:256" x14ac:dyDescent="0.25">
      <c r="A29" s="11">
        <v>43361.194641203707</v>
      </c>
      <c r="B29">
        <v>15.8</v>
      </c>
      <c r="C29">
        <v>15.8</v>
      </c>
      <c r="D29">
        <v>0</v>
      </c>
      <c r="E29">
        <v>0</v>
      </c>
      <c r="IV29">
        <v>31.6</v>
      </c>
    </row>
    <row r="30" spans="1:256" x14ac:dyDescent="0.25">
      <c r="A30" s="11">
        <v>43361.194652777776</v>
      </c>
      <c r="B30">
        <v>19.899999999999999</v>
      </c>
      <c r="C30">
        <v>19.899999999999999</v>
      </c>
      <c r="D30">
        <v>0</v>
      </c>
      <c r="E30">
        <v>0</v>
      </c>
      <c r="IV30">
        <v>39.799999999999997</v>
      </c>
    </row>
    <row r="31" spans="1:256" x14ac:dyDescent="0.25">
      <c r="A31" s="11">
        <v>43361.194664351853</v>
      </c>
      <c r="B31">
        <v>20.399999999999999</v>
      </c>
      <c r="C31">
        <v>20.399999999999999</v>
      </c>
      <c r="D31">
        <v>0</v>
      </c>
      <c r="E31">
        <v>0</v>
      </c>
      <c r="IV31">
        <v>40.799999999999997</v>
      </c>
    </row>
    <row r="32" spans="1:256" x14ac:dyDescent="0.25">
      <c r="A32" s="11">
        <v>43361.194675925923</v>
      </c>
      <c r="B32">
        <v>21.5</v>
      </c>
      <c r="C32">
        <v>21.5</v>
      </c>
      <c r="D32">
        <v>0</v>
      </c>
      <c r="E32">
        <v>0</v>
      </c>
      <c r="IV32">
        <v>43</v>
      </c>
    </row>
    <row r="33" spans="1:256" x14ac:dyDescent="0.25">
      <c r="A33" s="11">
        <v>43361.194687499999</v>
      </c>
      <c r="B33">
        <v>22.8</v>
      </c>
      <c r="C33">
        <v>22.8</v>
      </c>
      <c r="D33">
        <v>0</v>
      </c>
      <c r="E33">
        <v>0</v>
      </c>
      <c r="IV33">
        <v>45.6</v>
      </c>
    </row>
    <row r="34" spans="1:256" x14ac:dyDescent="0.25">
      <c r="A34" s="11">
        <v>43361.194699074076</v>
      </c>
      <c r="B34">
        <v>24</v>
      </c>
      <c r="C34">
        <v>24</v>
      </c>
      <c r="D34">
        <v>0</v>
      </c>
      <c r="E34">
        <v>0</v>
      </c>
      <c r="IV34">
        <v>48</v>
      </c>
    </row>
    <row r="35" spans="1:256" x14ac:dyDescent="0.25">
      <c r="A35" s="11">
        <v>43361.194710648146</v>
      </c>
      <c r="B35">
        <v>16.399999999999999</v>
      </c>
      <c r="C35">
        <v>16.399999999999999</v>
      </c>
      <c r="D35">
        <v>0</v>
      </c>
      <c r="E35">
        <v>0</v>
      </c>
      <c r="IV35">
        <v>32.799999999999997</v>
      </c>
    </row>
    <row r="36" spans="1:256" x14ac:dyDescent="0.25">
      <c r="A36" s="11">
        <v>43361.194722222222</v>
      </c>
      <c r="B36">
        <v>25.2</v>
      </c>
      <c r="C36">
        <v>25.2</v>
      </c>
      <c r="D36">
        <v>0</v>
      </c>
      <c r="E36">
        <v>0</v>
      </c>
      <c r="IV36">
        <v>50.4</v>
      </c>
    </row>
    <row r="37" spans="1:256" x14ac:dyDescent="0.25">
      <c r="A37" s="11">
        <v>43361.194733796299</v>
      </c>
      <c r="B37">
        <v>21.3</v>
      </c>
      <c r="C37">
        <v>21.3</v>
      </c>
      <c r="D37">
        <v>0</v>
      </c>
      <c r="E37">
        <v>0</v>
      </c>
      <c r="IV37">
        <v>42.6</v>
      </c>
    </row>
    <row r="38" spans="1:256" x14ac:dyDescent="0.25">
      <c r="A38" s="11">
        <v>43361.194745370369</v>
      </c>
      <c r="B38">
        <v>18.5</v>
      </c>
      <c r="C38">
        <v>18.5</v>
      </c>
      <c r="D38">
        <v>0</v>
      </c>
      <c r="E38">
        <v>0</v>
      </c>
      <c r="IV38">
        <v>37</v>
      </c>
    </row>
    <row r="39" spans="1:256" x14ac:dyDescent="0.25">
      <c r="A39" s="11">
        <v>43361.194756944446</v>
      </c>
      <c r="B39">
        <v>23.2</v>
      </c>
      <c r="C39">
        <v>23.2</v>
      </c>
      <c r="D39">
        <v>0</v>
      </c>
      <c r="E39">
        <v>0</v>
      </c>
      <c r="IV39">
        <v>46.4</v>
      </c>
    </row>
    <row r="40" spans="1:256" x14ac:dyDescent="0.25">
      <c r="A40" s="11">
        <v>43361.194768518515</v>
      </c>
      <c r="B40">
        <v>19.399999999999999</v>
      </c>
      <c r="C40">
        <v>19.399999999999999</v>
      </c>
      <c r="D40">
        <v>0</v>
      </c>
      <c r="E40">
        <v>0</v>
      </c>
      <c r="IV40">
        <v>38.799999999999997</v>
      </c>
    </row>
    <row r="41" spans="1:256" x14ac:dyDescent="0.25">
      <c r="A41" s="11">
        <v>43361.194780092592</v>
      </c>
      <c r="B41">
        <v>12.6</v>
      </c>
      <c r="C41">
        <v>12.6</v>
      </c>
      <c r="D41">
        <v>0</v>
      </c>
      <c r="E41">
        <v>0</v>
      </c>
      <c r="IV41">
        <v>25.2</v>
      </c>
    </row>
    <row r="42" spans="1:256" x14ac:dyDescent="0.25">
      <c r="A42" s="11">
        <v>43361.194791666669</v>
      </c>
      <c r="B42">
        <v>18.5</v>
      </c>
      <c r="C42">
        <v>18.5</v>
      </c>
      <c r="D42">
        <v>0</v>
      </c>
      <c r="E42">
        <v>0</v>
      </c>
      <c r="IV42">
        <v>37</v>
      </c>
    </row>
    <row r="43" spans="1:256" x14ac:dyDescent="0.25">
      <c r="A43" s="11">
        <v>43361.194803240738</v>
      </c>
      <c r="B43">
        <v>17.3</v>
      </c>
      <c r="C43">
        <v>17.3</v>
      </c>
      <c r="D43">
        <v>0</v>
      </c>
      <c r="E43">
        <v>0</v>
      </c>
      <c r="IV43">
        <v>34.6</v>
      </c>
    </row>
    <row r="44" spans="1:256" x14ac:dyDescent="0.25">
      <c r="A44" s="11">
        <v>43361.194814814815</v>
      </c>
      <c r="B44">
        <v>22.2</v>
      </c>
      <c r="C44">
        <v>22.2</v>
      </c>
      <c r="D44">
        <v>0</v>
      </c>
      <c r="E44">
        <v>0</v>
      </c>
      <c r="IV44">
        <v>44.4</v>
      </c>
    </row>
    <row r="45" spans="1:256" x14ac:dyDescent="0.25">
      <c r="A45" s="11">
        <v>43361.194826388892</v>
      </c>
      <c r="B45">
        <v>17.2</v>
      </c>
      <c r="C45">
        <v>17.2</v>
      </c>
      <c r="D45">
        <v>0</v>
      </c>
      <c r="E45">
        <v>0</v>
      </c>
      <c r="IV45">
        <v>34.4</v>
      </c>
    </row>
    <row r="46" spans="1:256" x14ac:dyDescent="0.25">
      <c r="A46" s="11">
        <v>43361.194837962961</v>
      </c>
      <c r="B46">
        <v>115.9</v>
      </c>
      <c r="C46">
        <v>115.9</v>
      </c>
      <c r="D46">
        <v>0</v>
      </c>
      <c r="E46">
        <v>0</v>
      </c>
      <c r="IV46">
        <v>231.8</v>
      </c>
    </row>
    <row r="47" spans="1:256" x14ac:dyDescent="0.25">
      <c r="A47" s="11">
        <v>43361.194849537038</v>
      </c>
      <c r="B47">
        <v>19.5</v>
      </c>
      <c r="C47">
        <v>19.5</v>
      </c>
      <c r="D47">
        <v>0</v>
      </c>
      <c r="E47">
        <v>0</v>
      </c>
      <c r="IV47">
        <v>39</v>
      </c>
    </row>
    <row r="48" spans="1:256" x14ac:dyDescent="0.25">
      <c r="A48" s="11">
        <v>43361.194861111115</v>
      </c>
      <c r="B48">
        <v>16.600000000000001</v>
      </c>
      <c r="C48">
        <v>16.600000000000001</v>
      </c>
      <c r="D48">
        <v>0</v>
      </c>
      <c r="E48">
        <v>0</v>
      </c>
      <c r="IV48">
        <v>33.200000000000003</v>
      </c>
    </row>
    <row r="49" spans="1:256" x14ac:dyDescent="0.25">
      <c r="A49" s="11">
        <v>43361.194872685184</v>
      </c>
      <c r="B49">
        <v>21.7</v>
      </c>
      <c r="C49">
        <v>21.7</v>
      </c>
      <c r="D49">
        <v>0</v>
      </c>
      <c r="E49">
        <v>0</v>
      </c>
      <c r="IV49">
        <v>43.4</v>
      </c>
    </row>
    <row r="50" spans="1:256" x14ac:dyDescent="0.25">
      <c r="A50" s="11">
        <v>43361.194884259261</v>
      </c>
      <c r="B50">
        <v>15</v>
      </c>
      <c r="C50">
        <v>15</v>
      </c>
      <c r="D50">
        <v>0</v>
      </c>
      <c r="E50">
        <v>0</v>
      </c>
      <c r="IV50">
        <v>30</v>
      </c>
    </row>
    <row r="51" spans="1:256" x14ac:dyDescent="0.25">
      <c r="A51" s="11">
        <v>43361.194895833331</v>
      </c>
      <c r="B51">
        <v>18</v>
      </c>
      <c r="C51">
        <v>18</v>
      </c>
      <c r="D51">
        <v>0</v>
      </c>
      <c r="E51">
        <v>0</v>
      </c>
      <c r="IV51">
        <v>36</v>
      </c>
    </row>
    <row r="52" spans="1:256" x14ac:dyDescent="0.25">
      <c r="A52" s="11">
        <v>43361.194907407407</v>
      </c>
      <c r="B52">
        <v>22.9</v>
      </c>
      <c r="C52">
        <v>22.9</v>
      </c>
      <c r="D52">
        <v>0</v>
      </c>
      <c r="E52">
        <v>0</v>
      </c>
      <c r="IV52">
        <v>45.8</v>
      </c>
    </row>
    <row r="53" spans="1:256" x14ac:dyDescent="0.25">
      <c r="A53" s="11">
        <v>43361.194918981484</v>
      </c>
      <c r="B53">
        <v>20.100000000000001</v>
      </c>
      <c r="C53">
        <v>20.100000000000001</v>
      </c>
      <c r="D53">
        <v>0</v>
      </c>
      <c r="E53">
        <v>0</v>
      </c>
      <c r="IV53">
        <v>40.200000000000003</v>
      </c>
    </row>
    <row r="54" spans="1:256" x14ac:dyDescent="0.25">
      <c r="A54" s="11">
        <v>43361.194930555554</v>
      </c>
      <c r="B54">
        <v>19.3</v>
      </c>
      <c r="C54">
        <v>19.3</v>
      </c>
      <c r="D54">
        <v>0</v>
      </c>
      <c r="E54">
        <v>0</v>
      </c>
      <c r="IV54">
        <v>38.6</v>
      </c>
    </row>
    <row r="55" spans="1:256" x14ac:dyDescent="0.25">
      <c r="A55" s="11">
        <v>43361.19494212963</v>
      </c>
      <c r="B55">
        <v>21.5</v>
      </c>
      <c r="C55">
        <v>21.5</v>
      </c>
      <c r="D55">
        <v>0</v>
      </c>
      <c r="E55">
        <v>0</v>
      </c>
      <c r="IV55">
        <v>43</v>
      </c>
    </row>
    <row r="56" spans="1:256" x14ac:dyDescent="0.25">
      <c r="A56" s="11">
        <v>43361.194953703707</v>
      </c>
      <c r="B56">
        <v>21.6</v>
      </c>
      <c r="C56">
        <v>21.6</v>
      </c>
      <c r="D56">
        <v>0</v>
      </c>
      <c r="E56">
        <v>0</v>
      </c>
      <c r="IV56">
        <v>43.2</v>
      </c>
    </row>
    <row r="57" spans="1:256" x14ac:dyDescent="0.25">
      <c r="A57" s="11">
        <v>43361.194965277777</v>
      </c>
      <c r="B57">
        <v>19.399999999999999</v>
      </c>
      <c r="C57">
        <v>19.399999999999999</v>
      </c>
      <c r="D57">
        <v>0</v>
      </c>
      <c r="E57">
        <v>0</v>
      </c>
      <c r="IV57">
        <v>38.799999999999997</v>
      </c>
    </row>
    <row r="58" spans="1:256" x14ac:dyDescent="0.25">
      <c r="A58" s="11">
        <v>43361.194976851853</v>
      </c>
      <c r="B58">
        <v>23.3</v>
      </c>
      <c r="C58">
        <v>23.3</v>
      </c>
      <c r="D58">
        <v>0</v>
      </c>
      <c r="E58">
        <v>0</v>
      </c>
      <c r="IV58">
        <v>46.6</v>
      </c>
    </row>
    <row r="59" spans="1:256" x14ac:dyDescent="0.25">
      <c r="A59" s="11">
        <v>43361.194988425923</v>
      </c>
      <c r="B59">
        <v>19.899999999999999</v>
      </c>
      <c r="C59">
        <v>19.899999999999999</v>
      </c>
      <c r="D59">
        <v>0</v>
      </c>
      <c r="E59">
        <v>0</v>
      </c>
      <c r="IV59">
        <v>39.799999999999997</v>
      </c>
    </row>
    <row r="60" spans="1:256" x14ac:dyDescent="0.25">
      <c r="A60" s="11">
        <v>43361.195</v>
      </c>
      <c r="B60">
        <v>30.8</v>
      </c>
      <c r="C60">
        <v>30.8</v>
      </c>
      <c r="D60">
        <v>0</v>
      </c>
      <c r="E60">
        <v>0</v>
      </c>
      <c r="IV60">
        <v>61.6</v>
      </c>
    </row>
    <row r="61" spans="1:256" x14ac:dyDescent="0.25">
      <c r="A61" s="11">
        <v>43361.195011574076</v>
      </c>
      <c r="B61">
        <v>24.7</v>
      </c>
      <c r="C61">
        <v>24.7</v>
      </c>
      <c r="D61">
        <v>0</v>
      </c>
      <c r="E61">
        <v>0</v>
      </c>
      <c r="IV61">
        <v>49.4</v>
      </c>
    </row>
    <row r="62" spans="1:256" x14ac:dyDescent="0.25">
      <c r="A62" s="11">
        <v>43361.195023148146</v>
      </c>
      <c r="B62">
        <v>17.8</v>
      </c>
      <c r="C62">
        <v>17.8</v>
      </c>
      <c r="D62">
        <v>0</v>
      </c>
      <c r="E62">
        <v>0</v>
      </c>
      <c r="IV62">
        <v>35.6</v>
      </c>
    </row>
    <row r="63" spans="1:256" x14ac:dyDescent="0.25">
      <c r="A63" s="11">
        <v>43361.195034722223</v>
      </c>
      <c r="B63">
        <v>22.6</v>
      </c>
      <c r="C63">
        <v>22.6</v>
      </c>
      <c r="D63">
        <v>0</v>
      </c>
      <c r="E63">
        <v>0</v>
      </c>
      <c r="IV63">
        <v>45.2</v>
      </c>
    </row>
    <row r="64" spans="1:256" x14ac:dyDescent="0.25">
      <c r="A64" s="11">
        <v>43361.1950462963</v>
      </c>
      <c r="B64">
        <v>18.399999999999999</v>
      </c>
      <c r="C64">
        <v>18.399999999999999</v>
      </c>
      <c r="D64">
        <v>0</v>
      </c>
      <c r="E64">
        <v>0</v>
      </c>
      <c r="IV64">
        <v>36.799999999999997</v>
      </c>
    </row>
    <row r="65" spans="1:256" x14ac:dyDescent="0.25">
      <c r="A65" s="11">
        <v>43361.195057870369</v>
      </c>
      <c r="B65">
        <v>19.8</v>
      </c>
      <c r="C65">
        <v>19.8</v>
      </c>
      <c r="D65">
        <v>0</v>
      </c>
      <c r="E65">
        <v>0</v>
      </c>
      <c r="IV65">
        <v>39.6</v>
      </c>
    </row>
    <row r="66" spans="1:256" x14ac:dyDescent="0.25">
      <c r="A66" s="11">
        <v>43361.195069444446</v>
      </c>
      <c r="B66">
        <v>20.399999999999999</v>
      </c>
      <c r="C66">
        <v>20.399999999999999</v>
      </c>
      <c r="D66">
        <v>0</v>
      </c>
      <c r="E66">
        <v>0</v>
      </c>
      <c r="IV66">
        <v>40.799999999999997</v>
      </c>
    </row>
    <row r="67" spans="1:256" x14ac:dyDescent="0.25">
      <c r="A67" s="11">
        <v>43361.195081018515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11">
        <v>43361.195104166669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11">
        <v>43361.195115740738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11">
        <v>43361.195127314815</v>
      </c>
      <c r="B70">
        <v>36.799999999999997</v>
      </c>
      <c r="C70">
        <v>36.799999999999997</v>
      </c>
      <c r="D70">
        <v>0</v>
      </c>
      <c r="E70">
        <v>0</v>
      </c>
      <c r="IV70">
        <v>73.599999999999994</v>
      </c>
    </row>
    <row r="71" spans="1:256" x14ac:dyDescent="0.25">
      <c r="A71" s="11">
        <v>43361.195138888892</v>
      </c>
      <c r="B71">
        <v>60.8</v>
      </c>
      <c r="C71">
        <v>60.8</v>
      </c>
      <c r="D71">
        <v>0</v>
      </c>
      <c r="E71">
        <v>0</v>
      </c>
      <c r="IV71">
        <v>121.6</v>
      </c>
    </row>
    <row r="72" spans="1:256" x14ac:dyDescent="0.25">
      <c r="A72" s="11">
        <v>43361.195150462961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11">
        <v>43361.195162037038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11">
        <v>43361.195173611108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11">
        <v>43361.195185185185</v>
      </c>
      <c r="B75">
        <v>8.5</v>
      </c>
      <c r="C75">
        <v>8.5</v>
      </c>
      <c r="D75">
        <v>0</v>
      </c>
      <c r="E75">
        <v>0</v>
      </c>
      <c r="IV75">
        <v>17</v>
      </c>
    </row>
    <row r="76" spans="1:256" x14ac:dyDescent="0.25">
      <c r="A76" s="11">
        <v>43361.195196759261</v>
      </c>
      <c r="B76">
        <v>33.299999999999997</v>
      </c>
      <c r="C76">
        <v>33.299999999999997</v>
      </c>
      <c r="D76">
        <v>0</v>
      </c>
      <c r="E76">
        <v>0</v>
      </c>
      <c r="IV76">
        <v>66.599999999999994</v>
      </c>
    </row>
    <row r="77" spans="1:256" x14ac:dyDescent="0.25">
      <c r="A77" s="11">
        <v>43361.195208333331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11">
        <v>43361.195219907408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11">
        <v>43361.195231481484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11">
        <v>43361.195243055554</v>
      </c>
      <c r="B80">
        <v>272.8</v>
      </c>
      <c r="C80">
        <v>272.8</v>
      </c>
      <c r="D80">
        <v>0</v>
      </c>
      <c r="E80">
        <v>0</v>
      </c>
      <c r="IV80">
        <v>545.6</v>
      </c>
    </row>
    <row r="81" spans="1:256" x14ac:dyDescent="0.25">
      <c r="A81" s="11">
        <v>43361.195254629631</v>
      </c>
      <c r="B81">
        <v>30.7</v>
      </c>
      <c r="C81">
        <v>30.7</v>
      </c>
      <c r="D81">
        <v>0</v>
      </c>
      <c r="E81">
        <v>0</v>
      </c>
      <c r="IV81">
        <v>61.4</v>
      </c>
    </row>
    <row r="83" spans="1:256" x14ac:dyDescent="0.25">
      <c r="A83" t="s">
        <v>396</v>
      </c>
      <c r="B83" s="7">
        <f>AVERAGE(B2:B81)</f>
        <v>24.251249999999999</v>
      </c>
      <c r="C83" s="7">
        <f>AVERAGE(C2:C81)</f>
        <v>24.251249999999999</v>
      </c>
      <c r="D83" s="7">
        <f>AVERAGE(D2:D81)</f>
        <v>0</v>
      </c>
      <c r="E83" s="7">
        <f>AVERAGE(E2:E81)</f>
        <v>0</v>
      </c>
    </row>
    <row r="84" spans="1:256" x14ac:dyDescent="0.25">
      <c r="A84" t="s">
        <v>397</v>
      </c>
      <c r="B84" s="7">
        <f>IF(B83=0,0,MAX(SUMPRODUCT(B2:B81,B2:B81)/SUM(B2:B81)-B83,0))</f>
        <v>44.6832636848616</v>
      </c>
      <c r="C84" s="7">
        <f>IF(C83=0,0,MAX(SUMPRODUCT(C2:C81,C2:C81)/SUM(C2:C81)-C83,0))</f>
        <v>44.6832636848616</v>
      </c>
      <c r="D84" s="7">
        <f>IF(D83=0,0,MAX(SUMPRODUCT(D2:D81,D2:D81)/SUM(D2:D81)-D83,0))</f>
        <v>0</v>
      </c>
      <c r="E84" s="7">
        <f>IF(E83=0,0,MAX(SUMPRODUCT(E2:E81,E2:E81)/SUM(E2:E81)-E83,0))</f>
        <v>0</v>
      </c>
    </row>
    <row r="85" spans="1:256" x14ac:dyDescent="0.25">
      <c r="A85" t="s">
        <v>398</v>
      </c>
      <c r="B85" s="7">
        <f>ABS(MAX(B2:B81)-B83-B84)</f>
        <v>203.86548631513841</v>
      </c>
      <c r="C85" s="7">
        <f>ABS(MAX(C2:C81)-C83-C84)</f>
        <v>203.86548631513841</v>
      </c>
      <c r="D85" s="7">
        <f>ABS(MAX(D2:D81)-D83-D84)</f>
        <v>0</v>
      </c>
      <c r="E85" s="7">
        <f>ABS(MAX(E2:E81)-E83-E84)</f>
        <v>0</v>
      </c>
    </row>
    <row r="86" spans="1:256" x14ac:dyDescent="0.25">
      <c r="A86" t="s">
        <v>399</v>
      </c>
      <c r="B86" s="7">
        <f>B83+ B84</f>
        <v>68.934513684861599</v>
      </c>
      <c r="C86" s="7">
        <f>C83+ C84</f>
        <v>68.934513684861599</v>
      </c>
      <c r="D86" s="7">
        <f>D83+ D84</f>
        <v>0</v>
      </c>
      <c r="E86" s="7">
        <f>E83+ E84</f>
        <v>0</v>
      </c>
    </row>
  </sheetData>
  <sortState columnSort="1" ref="B1:E86">
    <sortCondition descending="1" ref="B8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5" width="7.7109375" customWidth="1"/>
  </cols>
  <sheetData>
    <row r="1" spans="1:256" x14ac:dyDescent="0.25">
      <c r="A1" t="s">
        <v>401</v>
      </c>
      <c r="B1" t="s">
        <v>394</v>
      </c>
      <c r="C1" t="s">
        <v>395</v>
      </c>
      <c r="D1" t="s">
        <v>392</v>
      </c>
      <c r="E1" t="s">
        <v>393</v>
      </c>
      <c r="IV1" t="s">
        <v>400</v>
      </c>
    </row>
    <row r="2" spans="1:256" x14ac:dyDescent="0.25">
      <c r="A2" s="11">
        <v>43361.194328703707</v>
      </c>
      <c r="B2">
        <v>28.3</v>
      </c>
      <c r="C2">
        <v>28.6</v>
      </c>
      <c r="D2">
        <v>0</v>
      </c>
      <c r="E2">
        <v>0</v>
      </c>
      <c r="IV2">
        <v>56.900000000000006</v>
      </c>
    </row>
    <row r="3" spans="1:256" x14ac:dyDescent="0.25">
      <c r="A3" s="11">
        <v>43361.194340277776</v>
      </c>
      <c r="B3">
        <v>0</v>
      </c>
      <c r="C3">
        <v>0</v>
      </c>
      <c r="D3">
        <v>0</v>
      </c>
      <c r="E3">
        <v>0</v>
      </c>
      <c r="IV3">
        <v>0</v>
      </c>
    </row>
    <row r="4" spans="1:256" x14ac:dyDescent="0.25">
      <c r="A4" s="11">
        <v>43361.194351851853</v>
      </c>
      <c r="B4">
        <v>29.8</v>
      </c>
      <c r="C4">
        <v>28.8</v>
      </c>
      <c r="D4">
        <v>0</v>
      </c>
      <c r="E4">
        <v>0</v>
      </c>
      <c r="IV4">
        <v>58.6</v>
      </c>
    </row>
    <row r="5" spans="1:256" x14ac:dyDescent="0.25">
      <c r="A5" s="11">
        <v>43361.194363425922</v>
      </c>
      <c r="B5">
        <v>6</v>
      </c>
      <c r="C5">
        <v>7</v>
      </c>
      <c r="D5">
        <v>0</v>
      </c>
      <c r="E5">
        <v>0</v>
      </c>
      <c r="IV5">
        <v>13</v>
      </c>
    </row>
    <row r="6" spans="1:256" x14ac:dyDescent="0.25">
      <c r="A6" s="11">
        <v>43361.194374999999</v>
      </c>
      <c r="B6">
        <v>34.6</v>
      </c>
      <c r="C6">
        <v>33.6</v>
      </c>
      <c r="D6">
        <v>0</v>
      </c>
      <c r="E6">
        <v>0</v>
      </c>
      <c r="IV6">
        <v>68.2</v>
      </c>
    </row>
    <row r="7" spans="1:256" x14ac:dyDescent="0.25">
      <c r="A7" s="11">
        <v>43361.194386574076</v>
      </c>
      <c r="B7">
        <v>8.8000000000000007</v>
      </c>
      <c r="C7">
        <v>9.8000000000000007</v>
      </c>
      <c r="D7">
        <v>0</v>
      </c>
      <c r="E7">
        <v>0</v>
      </c>
      <c r="IV7">
        <v>18.600000000000001</v>
      </c>
    </row>
    <row r="8" spans="1:256" x14ac:dyDescent="0.25">
      <c r="A8" s="11">
        <v>43361.194398148145</v>
      </c>
      <c r="B8">
        <v>27.7</v>
      </c>
      <c r="C8">
        <v>26.7</v>
      </c>
      <c r="D8">
        <v>0</v>
      </c>
      <c r="E8">
        <v>0</v>
      </c>
      <c r="IV8">
        <v>54.4</v>
      </c>
    </row>
    <row r="9" spans="1:256" x14ac:dyDescent="0.25">
      <c r="A9" s="11">
        <v>43361.194409722222</v>
      </c>
      <c r="B9">
        <v>0</v>
      </c>
      <c r="C9">
        <v>1</v>
      </c>
      <c r="D9">
        <v>0</v>
      </c>
      <c r="E9">
        <v>0</v>
      </c>
      <c r="IV9">
        <v>1</v>
      </c>
    </row>
    <row r="10" spans="1:256" x14ac:dyDescent="0.25">
      <c r="A10" s="11">
        <v>43361.194421296299</v>
      </c>
      <c r="B10">
        <v>2.9</v>
      </c>
      <c r="C10">
        <v>1.9</v>
      </c>
      <c r="D10">
        <v>0</v>
      </c>
      <c r="E10">
        <v>0</v>
      </c>
      <c r="IV10">
        <v>4.8</v>
      </c>
    </row>
    <row r="11" spans="1:256" x14ac:dyDescent="0.25">
      <c r="A11" s="11">
        <v>43361.194432870368</v>
      </c>
      <c r="B11">
        <v>24.8</v>
      </c>
      <c r="C11">
        <v>24.8</v>
      </c>
      <c r="D11">
        <v>0</v>
      </c>
      <c r="E11">
        <v>0</v>
      </c>
      <c r="IV11">
        <v>49.6</v>
      </c>
    </row>
    <row r="12" spans="1:256" x14ac:dyDescent="0.25">
      <c r="A12" s="11">
        <v>43361.194444444445</v>
      </c>
      <c r="B12">
        <v>0</v>
      </c>
      <c r="C12">
        <v>0</v>
      </c>
      <c r="D12">
        <v>0</v>
      </c>
      <c r="E12">
        <v>0</v>
      </c>
      <c r="IV12">
        <v>0</v>
      </c>
    </row>
    <row r="13" spans="1:256" x14ac:dyDescent="0.25">
      <c r="A13" s="11">
        <v>43361.194456018522</v>
      </c>
      <c r="B13">
        <v>0</v>
      </c>
      <c r="C13">
        <v>1</v>
      </c>
      <c r="D13">
        <v>0</v>
      </c>
      <c r="E13">
        <v>0</v>
      </c>
      <c r="IV13">
        <v>1</v>
      </c>
    </row>
    <row r="14" spans="1:256" x14ac:dyDescent="0.25">
      <c r="A14" s="11">
        <v>43361.194467592592</v>
      </c>
      <c r="B14">
        <v>1</v>
      </c>
      <c r="C14">
        <v>0</v>
      </c>
      <c r="D14">
        <v>0</v>
      </c>
      <c r="E14">
        <v>0</v>
      </c>
      <c r="IV14">
        <v>1</v>
      </c>
    </row>
    <row r="15" spans="1:256" x14ac:dyDescent="0.25">
      <c r="A15" s="11">
        <v>43361.194479166668</v>
      </c>
      <c r="B15">
        <v>1</v>
      </c>
      <c r="C15">
        <v>1</v>
      </c>
      <c r="D15">
        <v>0</v>
      </c>
      <c r="E15">
        <v>0</v>
      </c>
      <c r="IV15">
        <v>2</v>
      </c>
    </row>
    <row r="16" spans="1:256" x14ac:dyDescent="0.25">
      <c r="A16" s="11">
        <v>43361.194490740738</v>
      </c>
      <c r="B16">
        <v>0</v>
      </c>
      <c r="C16">
        <v>0</v>
      </c>
      <c r="D16">
        <v>0</v>
      </c>
      <c r="E16">
        <v>0</v>
      </c>
      <c r="IV16">
        <v>0</v>
      </c>
    </row>
    <row r="17" spans="1:256" x14ac:dyDescent="0.25">
      <c r="A17" s="11">
        <v>43361.194502314815</v>
      </c>
      <c r="B17">
        <v>1</v>
      </c>
      <c r="C17">
        <v>1</v>
      </c>
      <c r="D17">
        <v>0</v>
      </c>
      <c r="E17">
        <v>0</v>
      </c>
      <c r="IV17">
        <v>2</v>
      </c>
    </row>
    <row r="18" spans="1:256" x14ac:dyDescent="0.25">
      <c r="A18" s="11">
        <v>43361.194513888891</v>
      </c>
      <c r="B18">
        <v>1</v>
      </c>
      <c r="C18">
        <v>2</v>
      </c>
      <c r="D18">
        <v>0</v>
      </c>
      <c r="E18">
        <v>0</v>
      </c>
      <c r="IV18">
        <v>3</v>
      </c>
    </row>
    <row r="19" spans="1:256" x14ac:dyDescent="0.25">
      <c r="A19" s="11">
        <v>43361.194525462961</v>
      </c>
      <c r="B19">
        <v>2</v>
      </c>
      <c r="C19">
        <v>1</v>
      </c>
      <c r="D19">
        <v>0</v>
      </c>
      <c r="E19">
        <v>0</v>
      </c>
      <c r="IV19">
        <v>3</v>
      </c>
    </row>
    <row r="20" spans="1:256" x14ac:dyDescent="0.25">
      <c r="A20" s="11">
        <v>43361.194537037038</v>
      </c>
      <c r="B20">
        <v>0</v>
      </c>
      <c r="C20">
        <v>1</v>
      </c>
      <c r="D20">
        <v>0</v>
      </c>
      <c r="E20">
        <v>0</v>
      </c>
      <c r="IV20">
        <v>1</v>
      </c>
    </row>
    <row r="21" spans="1:256" x14ac:dyDescent="0.25">
      <c r="A21" s="11">
        <v>43361.194548611114</v>
      </c>
      <c r="B21">
        <v>3</v>
      </c>
      <c r="C21">
        <v>2</v>
      </c>
      <c r="D21">
        <v>0</v>
      </c>
      <c r="E21">
        <v>0</v>
      </c>
      <c r="IV21">
        <v>5</v>
      </c>
    </row>
    <row r="22" spans="1:256" x14ac:dyDescent="0.25">
      <c r="A22" s="11">
        <v>43361.194560185184</v>
      </c>
      <c r="B22">
        <v>2</v>
      </c>
      <c r="C22">
        <v>2</v>
      </c>
      <c r="D22">
        <v>0</v>
      </c>
      <c r="E22">
        <v>0</v>
      </c>
      <c r="IV22">
        <v>4</v>
      </c>
    </row>
    <row r="23" spans="1:256" x14ac:dyDescent="0.25">
      <c r="A23" s="11">
        <v>43361.194571759261</v>
      </c>
      <c r="B23">
        <v>2</v>
      </c>
      <c r="C23">
        <v>2</v>
      </c>
      <c r="D23">
        <v>0</v>
      </c>
      <c r="E23">
        <v>0</v>
      </c>
      <c r="IV23">
        <v>4</v>
      </c>
    </row>
    <row r="24" spans="1:256" x14ac:dyDescent="0.25">
      <c r="A24" s="11">
        <v>43361.19458333333</v>
      </c>
      <c r="B24">
        <v>1</v>
      </c>
      <c r="C24">
        <v>2</v>
      </c>
      <c r="D24">
        <v>0</v>
      </c>
      <c r="E24">
        <v>0</v>
      </c>
      <c r="IV24">
        <v>3</v>
      </c>
    </row>
    <row r="25" spans="1:256" x14ac:dyDescent="0.25">
      <c r="A25" s="11">
        <v>43361.194594907407</v>
      </c>
      <c r="B25">
        <v>2</v>
      </c>
      <c r="C25">
        <v>1</v>
      </c>
      <c r="D25">
        <v>0</v>
      </c>
      <c r="E25">
        <v>0</v>
      </c>
      <c r="IV25">
        <v>3</v>
      </c>
    </row>
    <row r="26" spans="1:256" x14ac:dyDescent="0.25">
      <c r="A26" s="11">
        <v>43361.194606481484</v>
      </c>
      <c r="B26">
        <v>1</v>
      </c>
      <c r="C26">
        <v>1</v>
      </c>
      <c r="D26">
        <v>0</v>
      </c>
      <c r="E26">
        <v>0</v>
      </c>
      <c r="IV26">
        <v>2</v>
      </c>
    </row>
    <row r="27" spans="1:256" x14ac:dyDescent="0.25">
      <c r="A27" s="11">
        <v>43361.194618055553</v>
      </c>
      <c r="B27">
        <v>2</v>
      </c>
      <c r="C27">
        <v>2</v>
      </c>
      <c r="D27">
        <v>0</v>
      </c>
      <c r="E27">
        <v>0</v>
      </c>
      <c r="IV27">
        <v>4</v>
      </c>
    </row>
    <row r="28" spans="1:256" x14ac:dyDescent="0.25">
      <c r="A28" s="11">
        <v>43361.19462962963</v>
      </c>
      <c r="B28">
        <v>1</v>
      </c>
      <c r="C28">
        <v>2</v>
      </c>
      <c r="D28">
        <v>0</v>
      </c>
      <c r="E28">
        <v>0</v>
      </c>
      <c r="IV28">
        <v>3</v>
      </c>
    </row>
    <row r="29" spans="1:256" x14ac:dyDescent="0.25">
      <c r="A29" s="11">
        <v>43361.194641203707</v>
      </c>
      <c r="B29">
        <v>2</v>
      </c>
      <c r="C29">
        <v>1</v>
      </c>
      <c r="D29">
        <v>0</v>
      </c>
      <c r="E29">
        <v>0</v>
      </c>
      <c r="IV29">
        <v>3</v>
      </c>
    </row>
    <row r="30" spans="1:256" x14ac:dyDescent="0.25">
      <c r="A30" s="11">
        <v>43361.194652777776</v>
      </c>
      <c r="B30">
        <v>0</v>
      </c>
      <c r="C30">
        <v>0</v>
      </c>
      <c r="D30">
        <v>0</v>
      </c>
      <c r="E30">
        <v>0</v>
      </c>
      <c r="IV30">
        <v>0</v>
      </c>
    </row>
    <row r="31" spans="1:256" x14ac:dyDescent="0.25">
      <c r="A31" s="11">
        <v>43361.194664351853</v>
      </c>
      <c r="B31">
        <v>0</v>
      </c>
      <c r="C31">
        <v>1</v>
      </c>
      <c r="D31">
        <v>0</v>
      </c>
      <c r="E31">
        <v>0</v>
      </c>
      <c r="IV31">
        <v>1</v>
      </c>
    </row>
    <row r="32" spans="1:256" x14ac:dyDescent="0.25">
      <c r="A32" s="11">
        <v>43361.194675925923</v>
      </c>
      <c r="B32">
        <v>1</v>
      </c>
      <c r="C32">
        <v>0</v>
      </c>
      <c r="D32">
        <v>0</v>
      </c>
      <c r="E32">
        <v>0</v>
      </c>
      <c r="IV32">
        <v>1</v>
      </c>
    </row>
    <row r="33" spans="1:256" x14ac:dyDescent="0.25">
      <c r="A33" s="11">
        <v>43361.194687499999</v>
      </c>
      <c r="B33">
        <v>1</v>
      </c>
      <c r="C33">
        <v>1</v>
      </c>
      <c r="D33">
        <v>0</v>
      </c>
      <c r="E33">
        <v>0</v>
      </c>
      <c r="IV33">
        <v>2</v>
      </c>
    </row>
    <row r="34" spans="1:256" x14ac:dyDescent="0.25">
      <c r="A34" s="11">
        <v>43361.194699074076</v>
      </c>
      <c r="B34">
        <v>36.700000000000003</v>
      </c>
      <c r="C34">
        <v>36.700000000000003</v>
      </c>
      <c r="D34">
        <v>0</v>
      </c>
      <c r="E34">
        <v>0</v>
      </c>
      <c r="IV34">
        <v>73.400000000000006</v>
      </c>
    </row>
    <row r="35" spans="1:256" x14ac:dyDescent="0.25">
      <c r="A35" s="11">
        <v>43361.194710648146</v>
      </c>
      <c r="B35">
        <v>0</v>
      </c>
      <c r="C35">
        <v>0</v>
      </c>
      <c r="D35">
        <v>0</v>
      </c>
      <c r="E35">
        <v>0</v>
      </c>
      <c r="IV35">
        <v>0</v>
      </c>
    </row>
    <row r="36" spans="1:256" x14ac:dyDescent="0.25">
      <c r="A36" s="11">
        <v>43361.194722222222</v>
      </c>
      <c r="B36">
        <v>2</v>
      </c>
      <c r="C36">
        <v>2</v>
      </c>
      <c r="D36">
        <v>0</v>
      </c>
      <c r="E36">
        <v>0</v>
      </c>
      <c r="IV36">
        <v>4</v>
      </c>
    </row>
    <row r="37" spans="1:256" x14ac:dyDescent="0.25">
      <c r="A37" s="11">
        <v>43361.194733796299</v>
      </c>
      <c r="B37">
        <v>1</v>
      </c>
      <c r="C37">
        <v>1</v>
      </c>
      <c r="D37">
        <v>0</v>
      </c>
      <c r="E37">
        <v>0</v>
      </c>
      <c r="IV37">
        <v>2</v>
      </c>
    </row>
    <row r="38" spans="1:256" x14ac:dyDescent="0.25">
      <c r="A38" s="11">
        <v>43361.194745370369</v>
      </c>
      <c r="B38">
        <v>0</v>
      </c>
      <c r="C38">
        <v>0</v>
      </c>
      <c r="D38">
        <v>0</v>
      </c>
      <c r="E38">
        <v>0</v>
      </c>
      <c r="IV38">
        <v>0</v>
      </c>
    </row>
    <row r="39" spans="1:256" x14ac:dyDescent="0.25">
      <c r="A39" s="11">
        <v>43361.194756944446</v>
      </c>
      <c r="B39">
        <v>0</v>
      </c>
      <c r="C39">
        <v>1</v>
      </c>
      <c r="D39">
        <v>0</v>
      </c>
      <c r="E39">
        <v>0</v>
      </c>
      <c r="IV39">
        <v>1</v>
      </c>
    </row>
    <row r="40" spans="1:256" x14ac:dyDescent="0.25">
      <c r="A40" s="11">
        <v>43361.194768518515</v>
      </c>
      <c r="B40">
        <v>0</v>
      </c>
      <c r="C40">
        <v>0</v>
      </c>
      <c r="D40">
        <v>0</v>
      </c>
      <c r="E40">
        <v>0</v>
      </c>
      <c r="IV40">
        <v>0</v>
      </c>
    </row>
    <row r="41" spans="1:256" x14ac:dyDescent="0.25">
      <c r="A41" s="11">
        <v>43361.194780092592</v>
      </c>
      <c r="B41">
        <v>1</v>
      </c>
      <c r="C41">
        <v>0</v>
      </c>
      <c r="D41">
        <v>0</v>
      </c>
      <c r="E41">
        <v>0</v>
      </c>
      <c r="IV41">
        <v>1</v>
      </c>
    </row>
    <row r="42" spans="1:256" x14ac:dyDescent="0.25">
      <c r="A42" s="11">
        <v>43361.194791666669</v>
      </c>
      <c r="B42">
        <v>17.7</v>
      </c>
      <c r="C42">
        <v>17.7</v>
      </c>
      <c r="D42">
        <v>0</v>
      </c>
      <c r="E42">
        <v>0</v>
      </c>
      <c r="IV42">
        <v>35.4</v>
      </c>
    </row>
    <row r="43" spans="1:256" x14ac:dyDescent="0.25">
      <c r="A43" s="11">
        <v>43361.194803240738</v>
      </c>
      <c r="B43">
        <v>1</v>
      </c>
      <c r="C43">
        <v>1</v>
      </c>
      <c r="D43">
        <v>0</v>
      </c>
      <c r="E43">
        <v>0</v>
      </c>
      <c r="IV43">
        <v>2</v>
      </c>
    </row>
    <row r="44" spans="1:256" x14ac:dyDescent="0.25">
      <c r="A44" s="11">
        <v>43361.194814814815</v>
      </c>
      <c r="B44">
        <v>36.6</v>
      </c>
      <c r="C44">
        <v>36.6</v>
      </c>
      <c r="D44">
        <v>0</v>
      </c>
      <c r="E44">
        <v>0</v>
      </c>
      <c r="IV44">
        <v>73.2</v>
      </c>
    </row>
    <row r="45" spans="1:256" x14ac:dyDescent="0.25">
      <c r="A45" s="11">
        <v>43361.194826388892</v>
      </c>
      <c r="B45">
        <v>1</v>
      </c>
      <c r="C45">
        <v>1</v>
      </c>
      <c r="D45">
        <v>0</v>
      </c>
      <c r="E45">
        <v>0</v>
      </c>
      <c r="IV45">
        <v>2</v>
      </c>
    </row>
    <row r="46" spans="1:256" x14ac:dyDescent="0.25">
      <c r="A46" s="11">
        <v>43361.194837962961</v>
      </c>
      <c r="B46">
        <v>3.9</v>
      </c>
      <c r="C46">
        <v>4.9000000000000004</v>
      </c>
      <c r="D46">
        <v>0</v>
      </c>
      <c r="E46">
        <v>0</v>
      </c>
      <c r="IV46">
        <v>8.8000000000000007</v>
      </c>
    </row>
    <row r="47" spans="1:256" x14ac:dyDescent="0.25">
      <c r="A47" s="11">
        <v>43361.194849537038</v>
      </c>
      <c r="B47">
        <v>0</v>
      </c>
      <c r="C47">
        <v>0</v>
      </c>
      <c r="D47">
        <v>0</v>
      </c>
      <c r="E47">
        <v>0</v>
      </c>
      <c r="IV47">
        <v>0</v>
      </c>
    </row>
    <row r="48" spans="1:256" x14ac:dyDescent="0.25">
      <c r="A48" s="11">
        <v>43361.194861111115</v>
      </c>
      <c r="B48">
        <v>1</v>
      </c>
      <c r="C48">
        <v>0</v>
      </c>
      <c r="D48">
        <v>0</v>
      </c>
      <c r="E48">
        <v>0</v>
      </c>
      <c r="IV48">
        <v>1</v>
      </c>
    </row>
    <row r="49" spans="1:256" x14ac:dyDescent="0.25">
      <c r="A49" s="11">
        <v>43361.194872685184</v>
      </c>
      <c r="B49">
        <v>0</v>
      </c>
      <c r="C49">
        <v>0</v>
      </c>
      <c r="D49">
        <v>0</v>
      </c>
      <c r="E49">
        <v>0</v>
      </c>
      <c r="IV49">
        <v>0</v>
      </c>
    </row>
    <row r="50" spans="1:256" x14ac:dyDescent="0.25">
      <c r="A50" s="11">
        <v>43361.194884259261</v>
      </c>
      <c r="B50">
        <v>2</v>
      </c>
      <c r="C50">
        <v>2</v>
      </c>
      <c r="D50">
        <v>0</v>
      </c>
      <c r="E50">
        <v>0</v>
      </c>
      <c r="IV50">
        <v>4</v>
      </c>
    </row>
    <row r="51" spans="1:256" x14ac:dyDescent="0.25">
      <c r="A51" s="11">
        <v>43361.194895833331</v>
      </c>
      <c r="B51">
        <v>1</v>
      </c>
      <c r="C51">
        <v>1</v>
      </c>
      <c r="D51">
        <v>0</v>
      </c>
      <c r="E51">
        <v>0</v>
      </c>
      <c r="IV51">
        <v>2</v>
      </c>
    </row>
    <row r="52" spans="1:256" x14ac:dyDescent="0.25">
      <c r="A52" s="11">
        <v>43361.194907407407</v>
      </c>
      <c r="B52">
        <v>0</v>
      </c>
      <c r="C52">
        <v>1</v>
      </c>
      <c r="D52">
        <v>0</v>
      </c>
      <c r="E52">
        <v>0</v>
      </c>
      <c r="IV52">
        <v>1</v>
      </c>
    </row>
    <row r="53" spans="1:256" x14ac:dyDescent="0.25">
      <c r="A53" s="11">
        <v>43361.194918981484</v>
      </c>
      <c r="B53">
        <v>2</v>
      </c>
      <c r="C53">
        <v>1</v>
      </c>
      <c r="D53">
        <v>0</v>
      </c>
      <c r="E53">
        <v>0</v>
      </c>
      <c r="IV53">
        <v>3</v>
      </c>
    </row>
    <row r="54" spans="1:256" x14ac:dyDescent="0.25">
      <c r="A54" s="11">
        <v>43361.194930555554</v>
      </c>
      <c r="B54">
        <v>0</v>
      </c>
      <c r="C54">
        <v>1</v>
      </c>
      <c r="D54">
        <v>0</v>
      </c>
      <c r="E54">
        <v>0</v>
      </c>
      <c r="IV54">
        <v>1</v>
      </c>
    </row>
    <row r="55" spans="1:256" x14ac:dyDescent="0.25">
      <c r="A55" s="11">
        <v>43361.19494212963</v>
      </c>
      <c r="B55">
        <v>1</v>
      </c>
      <c r="C55">
        <v>0</v>
      </c>
      <c r="D55">
        <v>0</v>
      </c>
      <c r="E55">
        <v>0</v>
      </c>
      <c r="IV55">
        <v>1</v>
      </c>
    </row>
    <row r="56" spans="1:256" x14ac:dyDescent="0.25">
      <c r="A56" s="11">
        <v>43361.194953703707</v>
      </c>
      <c r="B56">
        <v>0</v>
      </c>
      <c r="C56">
        <v>0</v>
      </c>
      <c r="D56">
        <v>0</v>
      </c>
      <c r="E56">
        <v>0</v>
      </c>
      <c r="IV56">
        <v>0</v>
      </c>
    </row>
    <row r="57" spans="1:256" x14ac:dyDescent="0.25">
      <c r="A57" s="11">
        <v>43361.194965277777</v>
      </c>
      <c r="B57">
        <v>0</v>
      </c>
      <c r="C57">
        <v>0</v>
      </c>
      <c r="D57">
        <v>0</v>
      </c>
      <c r="E57">
        <v>0</v>
      </c>
      <c r="IV57">
        <v>0</v>
      </c>
    </row>
    <row r="58" spans="1:256" x14ac:dyDescent="0.25">
      <c r="A58" s="11">
        <v>43361.194976851853</v>
      </c>
      <c r="B58">
        <v>2</v>
      </c>
      <c r="C58">
        <v>2</v>
      </c>
      <c r="D58">
        <v>0</v>
      </c>
      <c r="E58">
        <v>0</v>
      </c>
      <c r="IV58">
        <v>4</v>
      </c>
    </row>
    <row r="59" spans="1:256" x14ac:dyDescent="0.25">
      <c r="A59" s="11">
        <v>43361.194988425923</v>
      </c>
      <c r="B59">
        <v>1</v>
      </c>
      <c r="C59">
        <v>1</v>
      </c>
      <c r="D59">
        <v>0</v>
      </c>
      <c r="E59">
        <v>0</v>
      </c>
      <c r="IV59">
        <v>2</v>
      </c>
    </row>
    <row r="60" spans="1:256" x14ac:dyDescent="0.25">
      <c r="A60" s="11">
        <v>43361.195</v>
      </c>
      <c r="B60">
        <v>0</v>
      </c>
      <c r="C60">
        <v>1</v>
      </c>
      <c r="D60">
        <v>0</v>
      </c>
      <c r="E60">
        <v>0</v>
      </c>
      <c r="IV60">
        <v>1</v>
      </c>
    </row>
    <row r="61" spans="1:256" x14ac:dyDescent="0.25">
      <c r="A61" s="11">
        <v>43361.195011574076</v>
      </c>
      <c r="B61">
        <v>2</v>
      </c>
      <c r="C61">
        <v>2</v>
      </c>
      <c r="D61">
        <v>0</v>
      </c>
      <c r="E61">
        <v>0</v>
      </c>
      <c r="IV61">
        <v>4</v>
      </c>
    </row>
    <row r="62" spans="1:256" x14ac:dyDescent="0.25">
      <c r="A62" s="11">
        <v>43361.195023148146</v>
      </c>
      <c r="B62">
        <v>22.8</v>
      </c>
      <c r="C62">
        <v>21.8</v>
      </c>
      <c r="D62">
        <v>0</v>
      </c>
      <c r="E62">
        <v>0</v>
      </c>
      <c r="IV62">
        <v>44.6</v>
      </c>
    </row>
    <row r="63" spans="1:256" x14ac:dyDescent="0.25">
      <c r="A63" s="11">
        <v>43361.195034722223</v>
      </c>
      <c r="B63">
        <v>0</v>
      </c>
      <c r="C63">
        <v>0</v>
      </c>
      <c r="D63">
        <v>0</v>
      </c>
      <c r="E63">
        <v>0</v>
      </c>
      <c r="IV63">
        <v>0</v>
      </c>
    </row>
    <row r="64" spans="1:256" x14ac:dyDescent="0.25">
      <c r="A64" s="11">
        <v>43361.1950462963</v>
      </c>
      <c r="B64">
        <v>1</v>
      </c>
      <c r="C64">
        <v>1</v>
      </c>
      <c r="D64">
        <v>0</v>
      </c>
      <c r="E64">
        <v>0</v>
      </c>
      <c r="IV64">
        <v>2</v>
      </c>
    </row>
    <row r="65" spans="1:256" x14ac:dyDescent="0.25">
      <c r="A65" s="11">
        <v>43361.195057870369</v>
      </c>
      <c r="B65">
        <v>1</v>
      </c>
      <c r="C65">
        <v>1</v>
      </c>
      <c r="D65">
        <v>0</v>
      </c>
      <c r="E65">
        <v>0</v>
      </c>
      <c r="IV65">
        <v>2</v>
      </c>
    </row>
    <row r="66" spans="1:256" x14ac:dyDescent="0.25">
      <c r="A66" s="11">
        <v>43361.195069444446</v>
      </c>
      <c r="B66">
        <v>1</v>
      </c>
      <c r="C66">
        <v>1</v>
      </c>
      <c r="D66">
        <v>0</v>
      </c>
      <c r="E66">
        <v>0</v>
      </c>
      <c r="IV66">
        <v>2</v>
      </c>
    </row>
    <row r="67" spans="1:256" x14ac:dyDescent="0.25">
      <c r="A67" s="11">
        <v>43361.195081018515</v>
      </c>
      <c r="B67">
        <v>0</v>
      </c>
      <c r="C67">
        <v>0</v>
      </c>
      <c r="D67">
        <v>0</v>
      </c>
      <c r="E67">
        <v>0</v>
      </c>
      <c r="IV67">
        <v>0</v>
      </c>
    </row>
    <row r="68" spans="1:256" x14ac:dyDescent="0.25">
      <c r="A68" s="11">
        <v>43361.195104166669</v>
      </c>
      <c r="B68">
        <v>0</v>
      </c>
      <c r="C68">
        <v>0</v>
      </c>
      <c r="D68">
        <v>0</v>
      </c>
      <c r="E68">
        <v>0</v>
      </c>
      <c r="IV68">
        <v>0</v>
      </c>
    </row>
    <row r="69" spans="1:256" x14ac:dyDescent="0.25">
      <c r="A69" s="11">
        <v>43361.195115740738</v>
      </c>
      <c r="B69">
        <v>0</v>
      </c>
      <c r="C69">
        <v>0</v>
      </c>
      <c r="D69">
        <v>0</v>
      </c>
      <c r="E69">
        <v>0</v>
      </c>
      <c r="IV69">
        <v>0</v>
      </c>
    </row>
    <row r="70" spans="1:256" x14ac:dyDescent="0.25">
      <c r="A70" s="11">
        <v>43361.195127314815</v>
      </c>
      <c r="B70">
        <v>0</v>
      </c>
      <c r="C70">
        <v>0</v>
      </c>
      <c r="D70">
        <v>0</v>
      </c>
      <c r="E70">
        <v>0</v>
      </c>
      <c r="IV70">
        <v>0</v>
      </c>
    </row>
    <row r="71" spans="1:256" x14ac:dyDescent="0.25">
      <c r="A71" s="11">
        <v>43361.195138888892</v>
      </c>
      <c r="B71">
        <v>0</v>
      </c>
      <c r="C71">
        <v>0</v>
      </c>
      <c r="D71">
        <v>0</v>
      </c>
      <c r="E71">
        <v>0</v>
      </c>
      <c r="IV71">
        <v>0</v>
      </c>
    </row>
    <row r="72" spans="1:256" x14ac:dyDescent="0.25">
      <c r="A72" s="11">
        <v>43361.195150462961</v>
      </c>
      <c r="B72">
        <v>0</v>
      </c>
      <c r="C72">
        <v>0</v>
      </c>
      <c r="D72">
        <v>0</v>
      </c>
      <c r="E72">
        <v>0</v>
      </c>
      <c r="IV72">
        <v>0</v>
      </c>
    </row>
    <row r="73" spans="1:256" x14ac:dyDescent="0.25">
      <c r="A73" s="11">
        <v>43361.195162037038</v>
      </c>
      <c r="B73">
        <v>0</v>
      </c>
      <c r="C73">
        <v>0</v>
      </c>
      <c r="D73">
        <v>0</v>
      </c>
      <c r="E73">
        <v>0</v>
      </c>
      <c r="IV73">
        <v>0</v>
      </c>
    </row>
    <row r="74" spans="1:256" x14ac:dyDescent="0.25">
      <c r="A74" s="11">
        <v>43361.195173611108</v>
      </c>
      <c r="B74">
        <v>0</v>
      </c>
      <c r="C74">
        <v>0</v>
      </c>
      <c r="D74">
        <v>0</v>
      </c>
      <c r="E74">
        <v>0</v>
      </c>
      <c r="IV74">
        <v>0</v>
      </c>
    </row>
    <row r="75" spans="1:256" x14ac:dyDescent="0.25">
      <c r="A75" s="11">
        <v>43361.195185185185</v>
      </c>
      <c r="B75">
        <v>0</v>
      </c>
      <c r="C75">
        <v>0</v>
      </c>
      <c r="D75">
        <v>0</v>
      </c>
      <c r="E75">
        <v>0</v>
      </c>
      <c r="IV75">
        <v>0</v>
      </c>
    </row>
    <row r="76" spans="1:256" x14ac:dyDescent="0.25">
      <c r="A76" s="11">
        <v>43361.195196759261</v>
      </c>
      <c r="B76">
        <v>0</v>
      </c>
      <c r="C76">
        <v>0</v>
      </c>
      <c r="D76">
        <v>0</v>
      </c>
      <c r="E76">
        <v>0</v>
      </c>
      <c r="IV76">
        <v>0</v>
      </c>
    </row>
    <row r="77" spans="1:256" x14ac:dyDescent="0.25">
      <c r="A77" s="11">
        <v>43361.195208333331</v>
      </c>
      <c r="B77">
        <v>0</v>
      </c>
      <c r="C77">
        <v>0</v>
      </c>
      <c r="D77">
        <v>0</v>
      </c>
      <c r="E77">
        <v>0</v>
      </c>
      <c r="IV77">
        <v>0</v>
      </c>
    </row>
    <row r="78" spans="1:256" x14ac:dyDescent="0.25">
      <c r="A78" s="11">
        <v>43361.195219907408</v>
      </c>
      <c r="B78">
        <v>0</v>
      </c>
      <c r="C78">
        <v>0</v>
      </c>
      <c r="D78">
        <v>0</v>
      </c>
      <c r="E78">
        <v>0</v>
      </c>
      <c r="IV78">
        <v>0</v>
      </c>
    </row>
    <row r="79" spans="1:256" x14ac:dyDescent="0.25">
      <c r="A79" s="11">
        <v>43361.195231481484</v>
      </c>
      <c r="B79">
        <v>0</v>
      </c>
      <c r="C79">
        <v>0</v>
      </c>
      <c r="D79">
        <v>0</v>
      </c>
      <c r="E79">
        <v>0</v>
      </c>
      <c r="IV79">
        <v>0</v>
      </c>
    </row>
    <row r="80" spans="1:256" x14ac:dyDescent="0.25">
      <c r="A80" s="11">
        <v>43361.195243055554</v>
      </c>
      <c r="B80">
        <v>2</v>
      </c>
      <c r="C80">
        <v>3</v>
      </c>
      <c r="D80">
        <v>0</v>
      </c>
      <c r="E80">
        <v>0</v>
      </c>
      <c r="IV80">
        <v>5</v>
      </c>
    </row>
    <row r="81" spans="1:256" x14ac:dyDescent="0.25">
      <c r="A81" s="11">
        <v>43361.195254629631</v>
      </c>
      <c r="B81">
        <v>0</v>
      </c>
      <c r="C81">
        <v>0</v>
      </c>
      <c r="D81">
        <v>0</v>
      </c>
      <c r="E81">
        <v>0</v>
      </c>
      <c r="IV81">
        <v>0</v>
      </c>
    </row>
    <row r="83" spans="1:256" x14ac:dyDescent="0.25">
      <c r="A83" t="s">
        <v>396</v>
      </c>
      <c r="B83" s="7">
        <f>AVERAGE(B2:B81)</f>
        <v>4.0950000000000006</v>
      </c>
      <c r="C83" s="7">
        <f>AVERAGE(C2:C81)</f>
        <v>4.0987500000000008</v>
      </c>
      <c r="D83" s="7">
        <f>AVERAGE(D2:D81)</f>
        <v>0</v>
      </c>
      <c r="E83" s="7">
        <f>AVERAGE(E2:E81)</f>
        <v>0</v>
      </c>
    </row>
    <row r="84" spans="1:256" x14ac:dyDescent="0.25">
      <c r="A84" t="s">
        <v>397</v>
      </c>
      <c r="B84" s="7">
        <f>IF(B83=0,0,MAX(SUMPRODUCT(B2:B81,B2:B81)/SUM(B2:B81)-B83,0))</f>
        <v>20.331312576312577</v>
      </c>
      <c r="C84" s="7">
        <f>IF(C83=0,0,MAX(SUMPRODUCT(C2:C81,C2:C81)/SUM(C2:C81)-C83,0))</f>
        <v>19.777218283013113</v>
      </c>
      <c r="D84" s="7">
        <f>IF(D83=0,0,MAX(SUMPRODUCT(D2:D81,D2:D81)/SUM(D2:D81)-D83,0))</f>
        <v>0</v>
      </c>
      <c r="E84" s="7">
        <f>IF(E83=0,0,MAX(SUMPRODUCT(E2:E81,E2:E81)/SUM(E2:E81)-E83,0))</f>
        <v>0</v>
      </c>
    </row>
    <row r="85" spans="1:256" x14ac:dyDescent="0.25">
      <c r="A85" t="s">
        <v>398</v>
      </c>
      <c r="B85" s="7">
        <f>ABS(MAX(B2:B81)-B83-B84)</f>
        <v>12.273687423687427</v>
      </c>
      <c r="C85" s="7">
        <f>ABS(MAX(C2:C81)-C83-C84)</f>
        <v>12.824031716986887</v>
      </c>
      <c r="D85" s="7">
        <f>ABS(MAX(D2:D81)-D83-D84)</f>
        <v>0</v>
      </c>
      <c r="E85" s="7">
        <f>ABS(MAX(E2:E81)-E83-E84)</f>
        <v>0</v>
      </c>
    </row>
    <row r="86" spans="1:256" x14ac:dyDescent="0.25">
      <c r="A86" t="s">
        <v>399</v>
      </c>
      <c r="B86" s="7">
        <f>B83+ B84</f>
        <v>24.426312576312576</v>
      </c>
      <c r="C86" s="7">
        <f>C83+ C84</f>
        <v>23.875968283013115</v>
      </c>
      <c r="D86" s="7">
        <f>D83+ D84</f>
        <v>0</v>
      </c>
      <c r="E86" s="7">
        <f>E83+ E84</f>
        <v>0</v>
      </c>
    </row>
  </sheetData>
  <sortState columnSort="1" ref="B1:E86">
    <sortCondition descending="1" ref="B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15</vt:i4>
      </vt:variant>
    </vt:vector>
  </HeadingPairs>
  <TitlesOfParts>
    <vt:vector size="37" baseType="lpstr">
      <vt:lpstr>SYS_SUMM</vt:lpstr>
      <vt:lpstr>AAA</vt:lpstr>
      <vt:lpstr>StrayLines</vt:lpstr>
      <vt:lpstr>BBBP</vt:lpstr>
      <vt:lpstr>CPU_ALL</vt:lpstr>
      <vt:lpstr>CPU_SUMM</vt:lpstr>
      <vt:lpstr>DISK_SUMM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TOP</vt:lpstr>
      <vt:lpstr>VM</vt:lpstr>
      <vt:lpstr>ZZZZ</vt:lpstr>
      <vt:lpstr>CPU001</vt:lpstr>
      <vt:lpstr>CPU002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ibmuser</cp:lastModifiedBy>
  <dcterms:created xsi:type="dcterms:W3CDTF">2018-09-18T04:47:48Z</dcterms:created>
  <dcterms:modified xsi:type="dcterms:W3CDTF">2018-09-18T04:47:59Z</dcterms:modified>
</cp:coreProperties>
</file>